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User\Desktop\"/>
    </mc:Choice>
  </mc:AlternateContent>
  <bookViews>
    <workbookView xWindow="480" yWindow="435" windowWidth="18195" windowHeight="11025" tabRatio="942" activeTab="1"/>
  </bookViews>
  <sheets>
    <sheet name="表紙" sheetId="201" r:id="rId1"/>
    <sheet name="令和5.５改定　工事関係書類一覧表  " sheetId="206" r:id="rId2"/>
    <sheet name="様式-a02 ＩＳＯ活用申請書" sheetId="73" r:id="rId3"/>
    <sheet name="様式-a03-1 契約書第18条の確認" sheetId="60" r:id="rId4"/>
    <sheet name="様式-a03-2契約書第18条の確認（数量書）" sheetId="142" r:id="rId5"/>
    <sheet name="様式-a04-1 施工体制台帳" sheetId="191" r:id="rId6"/>
    <sheet name="様式-a04-2 下請負人に関する事項" sheetId="192" r:id="rId7"/>
    <sheet name="様式-a05-1再下請通知書" sheetId="193" r:id="rId8"/>
    <sheet name="様式-a05-2 再下請負関係" sheetId="194" r:id="rId9"/>
    <sheet name="様式-a06 施工体系図" sheetId="195" r:id="rId10"/>
    <sheet name="様式-a07 作業員名簿" sheetId="197" r:id="rId11"/>
    <sheet name="様式-a08 技術者及び保険確認表" sheetId="36" r:id="rId12"/>
    <sheet name=" 様式-a09 実施工程表" sheetId="58" r:id="rId13"/>
    <sheet name="様式-a10-1 技術提案履行状況報告書" sheetId="136" r:id="rId14"/>
    <sheet name="様式-a10-2 技術提案履行状況報告書" sheetId="137" r:id="rId15"/>
    <sheet name="様式-a11 合法木材証明書（証明書例）" sheetId="66" r:id="rId16"/>
    <sheet name="様式-a12 工事材料搬入報告書" sheetId="107" r:id="rId17"/>
    <sheet name="様式-a13(1) 建設汚泥再利用計画書（自ら利用）" sheetId="95" r:id="rId18"/>
    <sheet name="様式-a13(2) 建設汚泥リサイクル伝票 " sheetId="96" r:id="rId19"/>
    <sheet name="様式-a13(3) 建設汚泥再資源化等実績書 " sheetId="97" r:id="rId20"/>
    <sheet name="様式-a14 一工程の施工確認報告書" sheetId="77" r:id="rId21"/>
    <sheet name="様式-a15(1) 絶縁抵抗値測定報告書" sheetId="82" r:id="rId22"/>
    <sheet name="様式-a15(2)  絶縁抵抗測定値記録" sheetId="78" r:id="rId23"/>
    <sheet name="様式-a15(3) 絶縁抵抗値測定記録" sheetId="79" r:id="rId24"/>
    <sheet name="様式-a15(4) 絶縁抵抗値測定記録" sheetId="80" r:id="rId25"/>
    <sheet name="様式-a16(1)  接地抵抗値測定報告書" sheetId="104" r:id="rId26"/>
    <sheet name="様式-a16(2) 接地抵抗値測定記録" sheetId="81" r:id="rId27"/>
    <sheet name="様式-a17(1) ｺﾝｾﾝﾄ極性電圧値測定報告書" sheetId="101" r:id="rId28"/>
    <sheet name="様式-a17(2) ｺﾝｾﾝﾄ極性電圧値測定記録" sheetId="100" r:id="rId29"/>
    <sheet name="様式-a18(1)  照度測定記録報告書" sheetId="102" r:id="rId30"/>
    <sheet name="様式-a18(2) 照度測定記録" sheetId="103" r:id="rId31"/>
    <sheet name="様式-a19(1) テレビ電界強度測定報告書" sheetId="83" r:id="rId32"/>
    <sheet name="様式-a19(2) テレビ電界強度測定記録" sheetId="84" r:id="rId33"/>
    <sheet name="様式-a20(1) 冷房暖房温度ほか測定報告書" sheetId="85" r:id="rId34"/>
    <sheet name="様式-a20(2) 温度（湿度）測定記録" sheetId="86" r:id="rId35"/>
    <sheet name="様式-a20(3) 風量測定記録" sheetId="87" r:id="rId36"/>
    <sheet name="様式-a21 浄化槽放流水質報告書" sheetId="88" r:id="rId37"/>
    <sheet name="様式-a22(1) 室内空気中の化学物質の測定記録報告書" sheetId="99" r:id="rId38"/>
    <sheet name="様式-a22(2) 室内空気中の化学物質の測定結果報告書" sheetId="71" r:id="rId39"/>
    <sheet name="様式-a23 六価クロム溶出試験報告書" sheetId="94" r:id="rId40"/>
    <sheet name="様式-a24 工事週報" sheetId="108" r:id="rId41"/>
    <sheet name="様式-a25 工事月間工程表" sheetId="190" r:id="rId42"/>
    <sheet name="様式-a26 是正等の措置請求書" sheetId="55" r:id="rId43"/>
    <sheet name="様式-a27_1 単品スライドに基づく変更請求" sheetId="53" r:id="rId44"/>
    <sheet name="様式-a27_2 全体又はインフレ変更請求 " sheetId="200" r:id="rId45"/>
    <sheet name="様式-a28 予備品等引渡通知書" sheetId="54" r:id="rId46"/>
    <sheet name="様式-a29(1) 創意工夫社会性等に関する実施状況" sheetId="170" r:id="rId47"/>
    <sheet name="様式-a29(2) 創意工夫社会性等に関する実施状況" sheetId="171" r:id="rId48"/>
    <sheet name="様式-a30 覚書(設備工事関係)" sheetId="67" r:id="rId49"/>
    <sheet name="様式-a31 電子納品事前協議ﾁｪｯｸｼｰﾄ" sheetId="63" r:id="rId50"/>
    <sheet name="様式-a32 電子媒体納品書" sheetId="72" r:id="rId51"/>
    <sheet name="様式-a33 地下埋設物確認書" sheetId="184" r:id="rId52"/>
    <sheet name="様式-a34 事故発生報告書" sheetId="181" r:id="rId53"/>
    <sheet name="様式a35-1 延べ人員集計表（全体）" sheetId="179" r:id="rId54"/>
    <sheet name="様式a35-2 交通誘導警備員集計表（月別）" sheetId="180" r:id="rId55"/>
    <sheet name="様式-a36-1　通行規制予定表" sheetId="177" r:id="rId56"/>
    <sheet name="様式-a36-2 週間規制予定表" sheetId="178" r:id="rId57"/>
    <sheet name="様式-b01 現場代理人等通知書" sheetId="1" r:id="rId58"/>
    <sheet name="様式-b02  経歴書" sheetId="2" r:id="rId59"/>
    <sheet name="様式-b03 現場代理人変更通知書" sheetId="3" r:id="rId60"/>
    <sheet name="様式-b04 請負代金内訳書" sheetId="4" r:id="rId61"/>
    <sheet name="様式-b05 工程表" sheetId="5" r:id="rId62"/>
    <sheet name="様式-b06 変更工程表" sheetId="6" r:id="rId63"/>
    <sheet name="様式-b07_1 建退協掛金収納書（電子申請）" sheetId="198" r:id="rId64"/>
    <sheet name="様式-b07_2 建退協掛金収納書（証紙貼付）" sheetId="199" r:id="rId65"/>
    <sheet name="様式-b07_3 掛金充当実績総括表" sheetId="203" r:id="rId66"/>
    <sheet name="様式-b07_4+5 掛金充当書・就労状況報告書" sheetId="204" r:id="rId67"/>
    <sheet name="様式-b08 請求書" sheetId="8" r:id="rId68"/>
    <sheet name="様式-b09 請求内訳書（部分払い）" sheetId="188" r:id="rId69"/>
    <sheet name="様式ｂ-10 請求内訳書（国債部分払い）" sheetId="189" r:id="rId70"/>
    <sheet name="様式-b11 請求内訳書（指定部分払い）" sheetId="11" r:id="rId71"/>
    <sheet name="様式-b12(1) ＶＥ提案書" sheetId="12" r:id="rId72"/>
    <sheet name="様式-b12(2) ＶＥ提案" sheetId="13" r:id="rId73"/>
    <sheet name="様式-b12(3) ＶＥ提案" sheetId="14" r:id="rId74"/>
    <sheet name="様式-b12(4) ＶＥ提案" sheetId="15" r:id="rId75"/>
    <sheet name="様式-b13 工事打合せ簿" sheetId="16" r:id="rId76"/>
    <sheet name="様式-b14 工事履行報告書" sheetId="205" r:id="rId77"/>
    <sheet name="様式-b15 既済部分検査請求書" sheetId="21" r:id="rId78"/>
    <sheet name="様式-b16 工事の部分使用" sheetId="22" r:id="rId79"/>
    <sheet name="様式-b17 支給品受領書" sheetId="23" r:id="rId80"/>
    <sheet name="様式-b18 支給品精算書" sheetId="24" r:id="rId81"/>
    <sheet name="様式-b19 現場発生品調書" sheetId="25" r:id="rId82"/>
    <sheet name="様式-b20 認定請求書" sheetId="18" r:id="rId83"/>
    <sheet name="様式-b21 指定部分完成通知書" sheetId="19" r:id="rId84"/>
    <sheet name="様式-b22 指定部分引渡書" sheetId="20" r:id="rId85"/>
    <sheet name="様式-b23 工期延期届" sheetId="26" r:id="rId86"/>
    <sheet name="様式-b24 不可抗力による損害通知書" sheetId="27" r:id="rId87"/>
    <sheet name="様式-b26 修補完了届" sheetId="29" r:id="rId88"/>
    <sheet name="様式-b27 完成通知書" sheetId="30" r:id="rId89"/>
    <sheet name="様式-b28 引渡書" sheetId="31" r:id="rId90"/>
  </sheets>
  <externalReferences>
    <externalReference r:id="rId91"/>
    <externalReference r:id="rId92"/>
  </externalReferences>
  <definedNames>
    <definedName name="_1H13棟数_延床_計" localSheetId="0">#REF!</definedName>
    <definedName name="_1H13棟数_延床_計" localSheetId="4">#REF!</definedName>
    <definedName name="_1H13棟数_延床_計" localSheetId="5">#REF!</definedName>
    <definedName name="_1H13棟数_延床_計" localSheetId="6">#REF!</definedName>
    <definedName name="_1H13棟数_延床_計" localSheetId="7">#REF!</definedName>
    <definedName name="_1H13棟数_延床_計" localSheetId="8">#REF!</definedName>
    <definedName name="_1H13棟数_延床_計" localSheetId="9">#REF!</definedName>
    <definedName name="_1H13棟数_延床_計" localSheetId="10">#REF!</definedName>
    <definedName name="_1H13棟数_延床_計" localSheetId="13">#REF!</definedName>
    <definedName name="_1H13棟数_延床_計" localSheetId="25">#REF!</definedName>
    <definedName name="_1H13棟数_延床_計" localSheetId="27">#REF!</definedName>
    <definedName name="_1H13棟数_延床_計" localSheetId="28">#REF!</definedName>
    <definedName name="_1H13棟数_延床_計" localSheetId="29">#REF!</definedName>
    <definedName name="_1H13棟数_延床_計" localSheetId="30">#REF!</definedName>
    <definedName name="_1H13棟数_延床_計" localSheetId="37">#REF!</definedName>
    <definedName name="_1H13棟数_延床_計" localSheetId="41">#REF!</definedName>
    <definedName name="_1H13棟数_延床_計" localSheetId="44">#REF!</definedName>
    <definedName name="_1H13棟数_延床_計" localSheetId="46">#REF!</definedName>
    <definedName name="_1H13棟数_延床_計" localSheetId="47">#REF!</definedName>
    <definedName name="_1H13棟数_延床_計" localSheetId="65">#REF!</definedName>
    <definedName name="_1H13棟数_延床_計" localSheetId="66">#REF!</definedName>
    <definedName name="_1H13棟数_延床_計" localSheetId="68">#REF!</definedName>
    <definedName name="_1H13棟数_延床_計" localSheetId="69">#REF!</definedName>
    <definedName name="_1H13棟数_延床_計" localSheetId="76">#REF!</definedName>
    <definedName name="_1H13棟数_延床_計" localSheetId="1">#REF!</definedName>
    <definedName name="_1H13棟数_延床_計">#REF!</definedName>
    <definedName name="_2棟T_H13all→H12" localSheetId="0">#REF!</definedName>
    <definedName name="_2棟T_H13all→H12" localSheetId="4">#REF!</definedName>
    <definedName name="_2棟T_H13all→H12" localSheetId="5">#REF!</definedName>
    <definedName name="_2棟T_H13all→H12" localSheetId="6">#REF!</definedName>
    <definedName name="_2棟T_H13all→H12" localSheetId="7">#REF!</definedName>
    <definedName name="_2棟T_H13all→H12" localSheetId="8">#REF!</definedName>
    <definedName name="_2棟T_H13all→H12" localSheetId="9">#REF!</definedName>
    <definedName name="_2棟T_H13all→H12" localSheetId="10">#REF!</definedName>
    <definedName name="_2棟T_H13all→H12" localSheetId="13">#REF!</definedName>
    <definedName name="_2棟T_H13all→H12" localSheetId="25">#REF!</definedName>
    <definedName name="_2棟T_H13all→H12" localSheetId="27">#REF!</definedName>
    <definedName name="_2棟T_H13all→H12" localSheetId="28">#REF!</definedName>
    <definedName name="_2棟T_H13all→H12" localSheetId="29">#REF!</definedName>
    <definedName name="_2棟T_H13all→H12" localSheetId="30">#REF!</definedName>
    <definedName name="_2棟T_H13all→H12" localSheetId="37">#REF!</definedName>
    <definedName name="_2棟T_H13all→H12" localSheetId="41">#REF!</definedName>
    <definedName name="_2棟T_H13all→H12" localSheetId="44">#REF!</definedName>
    <definedName name="_2棟T_H13all→H12" localSheetId="65">#REF!</definedName>
    <definedName name="_2棟T_H13all→H12" localSheetId="66">#REF!</definedName>
    <definedName name="_2棟T_H13all→H12" localSheetId="68">#REF!</definedName>
    <definedName name="_2棟T_H13all→H12" localSheetId="69">#REF!</definedName>
    <definedName name="_2棟T_H13all→H12" localSheetId="76">#REF!</definedName>
    <definedName name="_2棟T_H13all→H12" localSheetId="1">#REF!</definedName>
    <definedName name="_2棟T_H13all→H12">#REF!</definedName>
    <definedName name="A07技能士通知書" localSheetId="0">#REF!</definedName>
    <definedName name="A07技能士通知書" localSheetId="4">#REF!</definedName>
    <definedName name="A07技能士通知書" localSheetId="5">#REF!</definedName>
    <definedName name="A07技能士通知書" localSheetId="6">#REF!</definedName>
    <definedName name="A07技能士通知書" localSheetId="7">#REF!</definedName>
    <definedName name="A07技能士通知書" localSheetId="8">#REF!</definedName>
    <definedName name="A07技能士通知書" localSheetId="9">#REF!</definedName>
    <definedName name="A07技能士通知書" localSheetId="10">#REF!</definedName>
    <definedName name="A07技能士通知書" localSheetId="13">#REF!</definedName>
    <definedName name="A07技能士通知書" localSheetId="25">#REF!</definedName>
    <definedName name="A07技能士通知書" localSheetId="27">#REF!</definedName>
    <definedName name="A07技能士通知書" localSheetId="28">#REF!</definedName>
    <definedName name="A07技能士通知書" localSheetId="29">#REF!</definedName>
    <definedName name="A07技能士通知書" localSheetId="30">#REF!</definedName>
    <definedName name="A07技能士通知書" localSheetId="37">#REF!</definedName>
    <definedName name="A07技能士通知書" localSheetId="41">#REF!</definedName>
    <definedName name="A07技能士通知書" localSheetId="44">#REF!</definedName>
    <definedName name="A07技能士通知書" localSheetId="65">#REF!</definedName>
    <definedName name="A07技能士通知書" localSheetId="66">#REF!</definedName>
    <definedName name="A07技能士通知書" localSheetId="68">#REF!</definedName>
    <definedName name="A07技能士通知書" localSheetId="69">#REF!</definedName>
    <definedName name="A07技能士通知書" localSheetId="76">#REF!</definedName>
    <definedName name="A07技能士通知書" localSheetId="1">#REF!</definedName>
    <definedName name="A07技能士通知書">#REF!</definedName>
    <definedName name="ADD">'[1]#REF'!$A$5:$L$26</definedName>
    <definedName name="filenamepos" localSheetId="0">#REF!</definedName>
    <definedName name="filenamepos" localSheetId="4">#REF!</definedName>
    <definedName name="filenamepos" localSheetId="5">#REF!</definedName>
    <definedName name="filenamepos" localSheetId="6">#REF!</definedName>
    <definedName name="filenamepos" localSheetId="7">#REF!</definedName>
    <definedName name="filenamepos" localSheetId="8">#REF!</definedName>
    <definedName name="filenamepos" localSheetId="9">#REF!</definedName>
    <definedName name="filenamepos" localSheetId="10">#REF!</definedName>
    <definedName name="filenamepos" localSheetId="13">#REF!</definedName>
    <definedName name="filenamepos" localSheetId="25">#REF!</definedName>
    <definedName name="filenamepos" localSheetId="27">#REF!</definedName>
    <definedName name="filenamepos" localSheetId="28">#REF!</definedName>
    <definedName name="filenamepos" localSheetId="29">#REF!</definedName>
    <definedName name="filenamepos" localSheetId="30">#REF!</definedName>
    <definedName name="filenamepos" localSheetId="37">#REF!</definedName>
    <definedName name="filenamepos" localSheetId="41">#REF!</definedName>
    <definedName name="filenamepos" localSheetId="44">#REF!</definedName>
    <definedName name="filenamepos" localSheetId="49">#REF!</definedName>
    <definedName name="filenamepos" localSheetId="65">#REF!</definedName>
    <definedName name="filenamepos" localSheetId="66">#REF!</definedName>
    <definedName name="filenamepos" localSheetId="68">#REF!</definedName>
    <definedName name="filenamepos" localSheetId="69">#REF!</definedName>
    <definedName name="filenamepos" localSheetId="76">#REF!</definedName>
    <definedName name="filenamepos" localSheetId="1">#REF!</definedName>
    <definedName name="filenamepos">#REF!</definedName>
    <definedName name="H13棟数" localSheetId="0">#REF!</definedName>
    <definedName name="H13棟数" localSheetId="4">#REF!</definedName>
    <definedName name="H13棟数" localSheetId="5">#REF!</definedName>
    <definedName name="H13棟数" localSheetId="6">#REF!</definedName>
    <definedName name="H13棟数" localSheetId="7">#REF!</definedName>
    <definedName name="H13棟数" localSheetId="8">#REF!</definedName>
    <definedName name="H13棟数" localSheetId="9">#REF!</definedName>
    <definedName name="H13棟数" localSheetId="10">#REF!</definedName>
    <definedName name="H13棟数" localSheetId="13">#REF!</definedName>
    <definedName name="H13棟数" localSheetId="25">#REF!</definedName>
    <definedName name="H13棟数" localSheetId="27">#REF!</definedName>
    <definedName name="H13棟数" localSheetId="28">#REF!</definedName>
    <definedName name="H13棟数" localSheetId="29">#REF!</definedName>
    <definedName name="H13棟数" localSheetId="30">#REF!</definedName>
    <definedName name="H13棟数" localSheetId="37">#REF!</definedName>
    <definedName name="H13棟数" localSheetId="41">#REF!</definedName>
    <definedName name="H13棟数" localSheetId="44">#REF!</definedName>
    <definedName name="H13棟数" localSheetId="46">#REF!</definedName>
    <definedName name="H13棟数" localSheetId="47">#REF!</definedName>
    <definedName name="H13棟数" localSheetId="65">#REF!</definedName>
    <definedName name="H13棟数" localSheetId="66">#REF!</definedName>
    <definedName name="H13棟数" localSheetId="68">#REF!</definedName>
    <definedName name="H13棟数" localSheetId="69">#REF!</definedName>
    <definedName name="H13棟数" localSheetId="76">#REF!</definedName>
    <definedName name="H13棟数" localSheetId="1">#REF!</definedName>
    <definedName name="H13棟数">#REF!</definedName>
    <definedName name="homepos" localSheetId="0">#REF!</definedName>
    <definedName name="homepos" localSheetId="4">#REF!</definedName>
    <definedName name="homepos" localSheetId="5">#REF!</definedName>
    <definedName name="homepos" localSheetId="6">#REF!</definedName>
    <definedName name="homepos" localSheetId="7">#REF!</definedName>
    <definedName name="homepos" localSheetId="8">#REF!</definedName>
    <definedName name="homepos" localSheetId="9">#REF!</definedName>
    <definedName name="homepos" localSheetId="10">#REF!</definedName>
    <definedName name="homepos" localSheetId="13">#REF!</definedName>
    <definedName name="homepos" localSheetId="25">#REF!</definedName>
    <definedName name="homepos" localSheetId="27">#REF!</definedName>
    <definedName name="homepos" localSheetId="28">#REF!</definedName>
    <definedName name="homepos" localSheetId="29">#REF!</definedName>
    <definedName name="homepos" localSheetId="30">#REF!</definedName>
    <definedName name="homepos" localSheetId="37">#REF!</definedName>
    <definedName name="homepos" localSheetId="41">#REF!</definedName>
    <definedName name="homepos" localSheetId="44">#REF!</definedName>
    <definedName name="homepos" localSheetId="49">#REF!</definedName>
    <definedName name="homepos" localSheetId="65">#REF!</definedName>
    <definedName name="homepos" localSheetId="66">#REF!</definedName>
    <definedName name="homepos" localSheetId="68">#REF!</definedName>
    <definedName name="homepos" localSheetId="69">#REF!</definedName>
    <definedName name="homepos" localSheetId="76">#REF!</definedName>
    <definedName name="homepos" localSheetId="1">#REF!</definedName>
    <definedName name="homepos">#REF!</definedName>
    <definedName name="innsatu" localSheetId="0">#REF!</definedName>
    <definedName name="innsatu" localSheetId="4">#REF!</definedName>
    <definedName name="innsatu" localSheetId="5">#REF!</definedName>
    <definedName name="innsatu" localSheetId="6">#REF!</definedName>
    <definedName name="innsatu" localSheetId="7">#REF!</definedName>
    <definedName name="innsatu" localSheetId="8">#REF!</definedName>
    <definedName name="innsatu" localSheetId="9">#REF!</definedName>
    <definedName name="innsatu" localSheetId="10">#REF!</definedName>
    <definedName name="innsatu" localSheetId="13">#REF!</definedName>
    <definedName name="innsatu" localSheetId="25">#REF!</definedName>
    <definedName name="innsatu" localSheetId="27">#REF!</definedName>
    <definedName name="innsatu" localSheetId="28">#REF!</definedName>
    <definedName name="innsatu" localSheetId="29">#REF!</definedName>
    <definedName name="innsatu" localSheetId="30">#REF!</definedName>
    <definedName name="innsatu" localSheetId="37">#REF!</definedName>
    <definedName name="innsatu" localSheetId="41">#REF!</definedName>
    <definedName name="innsatu" localSheetId="44">#REF!</definedName>
    <definedName name="innsatu" localSheetId="46">#REF!</definedName>
    <definedName name="innsatu" localSheetId="47">#REF!</definedName>
    <definedName name="innsatu" localSheetId="65">#REF!</definedName>
    <definedName name="innsatu" localSheetId="66">#REF!</definedName>
    <definedName name="innsatu" localSheetId="68">#REF!</definedName>
    <definedName name="innsatu" localSheetId="69">#REF!</definedName>
    <definedName name="innsatu" localSheetId="76">#REF!</definedName>
    <definedName name="innsatu" localSheetId="1">#REF!</definedName>
    <definedName name="innsatu">#REF!</definedName>
    <definedName name="PageNo" localSheetId="0">#REF!</definedName>
    <definedName name="PageNo" localSheetId="4">#REF!</definedName>
    <definedName name="PageNo" localSheetId="5">#REF!</definedName>
    <definedName name="PageNo" localSheetId="6">#REF!</definedName>
    <definedName name="PageNo" localSheetId="7">#REF!</definedName>
    <definedName name="PageNo" localSheetId="8">#REF!</definedName>
    <definedName name="PageNo" localSheetId="9">#REF!</definedName>
    <definedName name="PageNo" localSheetId="10">#REF!</definedName>
    <definedName name="PageNo" localSheetId="13">#REF!</definedName>
    <definedName name="PageNo" localSheetId="25">#REF!</definedName>
    <definedName name="PageNo" localSheetId="27">#REF!</definedName>
    <definedName name="PageNo" localSheetId="28">#REF!</definedName>
    <definedName name="PageNo" localSheetId="29">#REF!</definedName>
    <definedName name="PageNo" localSheetId="30">#REF!</definedName>
    <definedName name="PageNo" localSheetId="37">#REF!</definedName>
    <definedName name="PageNo" localSheetId="41">#REF!</definedName>
    <definedName name="PageNo" localSheetId="44">#REF!</definedName>
    <definedName name="PageNo" localSheetId="65">#REF!</definedName>
    <definedName name="PageNo" localSheetId="66">#REF!</definedName>
    <definedName name="PageNo" localSheetId="68">#REF!</definedName>
    <definedName name="PageNo" localSheetId="69">#REF!</definedName>
    <definedName name="PageNo" localSheetId="76">#REF!</definedName>
    <definedName name="PageNo" localSheetId="1">#REF!</definedName>
    <definedName name="PageNo">#REF!</definedName>
    <definedName name="_xlnm.Print_Area" localSheetId="12">' 様式-a09 実施工程表'!$A$1:$CH$74</definedName>
    <definedName name="_xlnm.Print_Area" localSheetId="2">'様式-a02 ＩＳＯ活用申請書'!$A$1:$L$39</definedName>
    <definedName name="_xlnm.Print_Area" localSheetId="3">'様式-a03-1 契約書第18条の確認'!$A$1:$W$36</definedName>
    <definedName name="_xlnm.Print_Area" localSheetId="4">'様式-a03-2契約書第18条の確認（数量書）'!$A$1:$M$50</definedName>
    <definedName name="_xlnm.Print_Area" localSheetId="5">'様式-a04-1 施工体制台帳'!$A$2:$AI$69</definedName>
    <definedName name="_xlnm.Print_Area" localSheetId="6">'様式-a04-2 下請負人に関する事項'!$A$2:$AI$69</definedName>
    <definedName name="_xlnm.Print_Area" localSheetId="7">'様式-a05-1再下請通知書'!$A$2:$AI$76</definedName>
    <definedName name="_xlnm.Print_Area" localSheetId="8">'様式-a05-2 再下請負関係'!$A$2:$AI$69</definedName>
    <definedName name="_xlnm.Print_Area" localSheetId="9">'様式-a06 施工体系図'!$A$2:$CC$42</definedName>
    <definedName name="_xlnm.Print_Area" localSheetId="10">'様式-a07 作業員名簿'!$A$2:$CG$79</definedName>
    <definedName name="_xlnm.Print_Area" localSheetId="11">'様式-a08 技術者及び保険確認表'!$A$1:$N$15</definedName>
    <definedName name="_xlnm.Print_Area" localSheetId="13">'様式-a10-1 技術提案履行状況報告書'!$A$1:$F$12</definedName>
    <definedName name="_xlnm.Print_Area" localSheetId="14">'様式-a10-2 技術提案履行状況報告書'!$A$1:$K$15</definedName>
    <definedName name="_xlnm.Print_Area" localSheetId="15">'様式-a11 合法木材証明書（証明書例）'!$A$1:$X$40</definedName>
    <definedName name="_xlnm.Print_Area" localSheetId="16">'様式-a12 工事材料搬入報告書'!$A$1:$AA$33</definedName>
    <definedName name="_xlnm.Print_Area" localSheetId="17">'様式-a13(1) 建設汚泥再利用計画書（自ら利用）'!$A$1:$H$50</definedName>
    <definedName name="_xlnm.Print_Area" localSheetId="18">'様式-a13(2) 建設汚泥リサイクル伝票 '!$A$1:$H$39</definedName>
    <definedName name="_xlnm.Print_Area" localSheetId="19">'様式-a13(3) 建設汚泥再資源化等実績書 '!$A$1:$N$33</definedName>
    <definedName name="_xlnm.Print_Area" localSheetId="20">'様式-a14 一工程の施工確認報告書'!$A$1:$H$34</definedName>
    <definedName name="_xlnm.Print_Area" localSheetId="21">'様式-a15(1) 絶縁抵抗値測定報告書'!$A$1:$N$26</definedName>
    <definedName name="_xlnm.Print_Area" localSheetId="22">'様式-a15(2)  絶縁抵抗測定値記録'!$A$1:$J$21</definedName>
    <definedName name="_xlnm.Print_Area" localSheetId="23">'様式-a15(3) 絶縁抵抗値測定記録'!$A$1:$K$21</definedName>
    <definedName name="_xlnm.Print_Area" localSheetId="24">'様式-a15(4) 絶縁抵抗値測定記録'!$A$1:$I$21</definedName>
    <definedName name="_xlnm.Print_Area" localSheetId="25">'様式-a16(1)  接地抵抗値測定報告書'!$A$1:$N$26</definedName>
    <definedName name="_xlnm.Print_Area" localSheetId="26">'様式-a16(2) 接地抵抗値測定記録'!$A$1:$G$20</definedName>
    <definedName name="_xlnm.Print_Area" localSheetId="27">'様式-a17(1) ｺﾝｾﾝﾄ極性電圧値測定報告書'!$A$1:$N$26</definedName>
    <definedName name="_xlnm.Print_Area" localSheetId="28">'様式-a17(2) ｺﾝｾﾝﾄ極性電圧値測定記録'!$A$1:$G$18</definedName>
    <definedName name="_xlnm.Print_Area" localSheetId="29">'様式-a18(1)  照度測定記録報告書'!$A$1:$L$19</definedName>
    <definedName name="_xlnm.Print_Area" localSheetId="30">'様式-a18(2) 照度測定記録'!$A$1:$Q$21</definedName>
    <definedName name="_xlnm.Print_Area" localSheetId="31">'様式-a19(1) テレビ電界強度測定報告書'!$A$1:$M$21</definedName>
    <definedName name="_xlnm.Print_Area" localSheetId="32">'様式-a19(2) テレビ電界強度測定記録'!$A$1:$J$17</definedName>
    <definedName name="_xlnm.Print_Area" localSheetId="33">'様式-a20(1) 冷房暖房温度ほか測定報告書'!$A$1:$M$28</definedName>
    <definedName name="_xlnm.Print_Area" localSheetId="34">'様式-a20(2) 温度（湿度）測定記録'!$A$1:$N$29</definedName>
    <definedName name="_xlnm.Print_Area" localSheetId="35">'様式-a20(3) 風量測定記録'!$A$1:$K$33</definedName>
    <definedName name="_xlnm.Print_Area" localSheetId="36">'様式-a21 浄化槽放流水質報告書'!$A$1:$I$48</definedName>
    <definedName name="_xlnm.Print_Area" localSheetId="37">'様式-a22(1) 室内空気中の化学物質の測定記録報告書'!$A$1:$K$24</definedName>
    <definedName name="_xlnm.Print_Area" localSheetId="38">'様式-a22(2) 室内空気中の化学物質の測定結果報告書'!$A$1:$AW$31</definedName>
    <definedName name="_xlnm.Print_Area" localSheetId="39">'様式-a23 六価クロム溶出試験報告書'!$A$1:$V$67</definedName>
    <definedName name="_xlnm.Print_Area" localSheetId="40">'様式-a24 工事週報'!$A$1:$AA$37</definedName>
    <definedName name="_xlnm.Print_Area" localSheetId="41">'様式-a25 工事月間工程表'!$A$1:$BN$54</definedName>
    <definedName name="_xlnm.Print_Area" localSheetId="42">'様式-a26 是正等の措置請求書'!$A$1:$I$50</definedName>
    <definedName name="_xlnm.Print_Area" localSheetId="43">'様式-a27_1 単品スライドに基づく変更請求'!$A$1:$I$50</definedName>
    <definedName name="_xlnm.Print_Area" localSheetId="44">'様式-a27_2 全体又はインフレ変更請求 '!$A$1:$I$50</definedName>
    <definedName name="_xlnm.Print_Area" localSheetId="45">'様式-a28 予備品等引渡通知書'!$A$1:$I$47</definedName>
    <definedName name="_xlnm.Print_Area" localSheetId="46">'様式-a29(1) 創意工夫社会性等に関する実施状況'!$A$1:$T$54</definedName>
    <definedName name="_xlnm.Print_Area" localSheetId="47">'様式-a29(2) 創意工夫社会性等に関する実施状況'!$A$1:$E$56</definedName>
    <definedName name="_xlnm.Print_Area" localSheetId="48">'様式-a30 覚書(設備工事関係)'!$A$1:$V$39</definedName>
    <definedName name="_xlnm.Print_Area" localSheetId="49">'様式-a31 電子納品事前協議ﾁｪｯｸｼｰﾄ'!$A$1:$W$58</definedName>
    <definedName name="_xlnm.Print_Area" localSheetId="50">'様式-a32 電子媒体納品書'!$A$1:$H$28</definedName>
    <definedName name="_xlnm.Print_Area" localSheetId="51">'様式-a33 地下埋設物確認書'!$A$1:$J$80</definedName>
    <definedName name="_xlnm.Print_Area" localSheetId="52">'様式-a34 事故発生報告書'!$A$1:$J$82</definedName>
    <definedName name="_xlnm.Print_Area" localSheetId="53">'様式a35-1 延べ人員集計表（全体）'!$A$1:$W$21</definedName>
    <definedName name="_xlnm.Print_Area" localSheetId="54">'様式a35-2 交通誘導警備員集計表（月別）'!$A$1:$AN$47</definedName>
    <definedName name="_xlnm.Print_Area" localSheetId="55">'様式-a36-1　通行規制予定表'!$A$1:$U$58</definedName>
    <definedName name="_xlnm.Print_Area" localSheetId="56">'様式-a36-2 週間規制予定表'!$A$1:$Y$31</definedName>
    <definedName name="_xlnm.Print_Area" localSheetId="57">'様式-b01 現場代理人等通知書'!$A$2:$Y$39</definedName>
    <definedName name="_xlnm.Print_Area" localSheetId="58">'様式-b02  経歴書'!$A$2:$Y$29</definedName>
    <definedName name="_xlnm.Print_Area" localSheetId="59">'様式-b03 現場代理人変更通知書'!$A$2:$I$48</definedName>
    <definedName name="_xlnm.Print_Area" localSheetId="60">'様式-b04 請負代金内訳書'!$A$2:$Y$35</definedName>
    <definedName name="_xlnm.Print_Area" localSheetId="61">'様式-b05 工程表'!$A$2:$AS$34</definedName>
    <definedName name="_xlnm.Print_Area" localSheetId="62">'様式-b06 変更工程表'!$A$2:$AS$35</definedName>
    <definedName name="_xlnm.Print_Area" localSheetId="63">'様式-b07_1 建退協掛金収納書（電子申請）'!$C$2:$AB$65</definedName>
    <definedName name="_xlnm.Print_Area" localSheetId="64">'様式-b07_2 建退協掛金収納書（証紙貼付）'!$A$1:$K$66</definedName>
    <definedName name="_xlnm.Print_Area" localSheetId="65">'様式-b07_3 掛金充当実績総括表'!$A$1:$K$58</definedName>
    <definedName name="_xlnm.Print_Area" localSheetId="66">'様式-b07_4+5 掛金充当書・就労状況報告書'!$A$1:$K$57</definedName>
    <definedName name="_xlnm.Print_Area" localSheetId="67">'様式-b08 請求書'!$A$2:$AI$49</definedName>
    <definedName name="_xlnm.Print_Area" localSheetId="68">'様式-b09 請求内訳書（部分払い）'!$A$2:$AI$35</definedName>
    <definedName name="_xlnm.Print_Area" localSheetId="69">'様式ｂ-10 請求内訳書（国債部分払い）'!$A$2:$AI$39</definedName>
    <definedName name="_xlnm.Print_Area" localSheetId="70">'様式-b11 請求内訳書（指定部分払い）'!$A$2:$AI$26</definedName>
    <definedName name="_xlnm.Print_Area" localSheetId="71">'様式-b12(1) ＶＥ提案書'!$A$2:$D$52</definedName>
    <definedName name="_xlnm.Print_Area" localSheetId="72">'様式-b12(2) ＶＥ提案'!$A$2:$G$58</definedName>
    <definedName name="_xlnm.Print_Area" localSheetId="73">'様式-b12(3) ＶＥ提案'!$A$2:$N$36</definedName>
    <definedName name="_xlnm.Print_Area" localSheetId="74">'様式-b12(4) ＶＥ提案'!$A$2:$D$40</definedName>
    <definedName name="_xlnm.Print_Area" localSheetId="75">'様式-b13 工事打合せ簿'!$A$2:$X$46</definedName>
    <definedName name="_xlnm.Print_Area" localSheetId="76">'様式-b14 工事履行報告書'!$A$2:$Y$33</definedName>
    <definedName name="_xlnm.Print_Area" localSheetId="77">'様式-b15 既済部分検査請求書'!$A$2:$H$34</definedName>
    <definedName name="_xlnm.Print_Area" localSheetId="78">'様式-b16 工事の部分使用'!$A$2:$AI$51</definedName>
    <definedName name="_xlnm.Print_Area" localSheetId="79">'様式-b17 支給品受領書'!$A$2:$K$32</definedName>
    <definedName name="_xlnm.Print_Area" localSheetId="80">'様式-b18 支給品精算書'!$A$2:$K$48</definedName>
    <definedName name="_xlnm.Print_Area" localSheetId="81">'様式-b19 現場発生品調書'!$A$2:$G$35</definedName>
    <definedName name="_xlnm.Print_Area" localSheetId="82">'様式-b20 認定請求書'!$A$2:$J$51</definedName>
    <definedName name="_xlnm.Print_Area" localSheetId="83">'様式-b21 指定部分完成通知書'!$A$2:$AI$47</definedName>
    <definedName name="_xlnm.Print_Area" localSheetId="84">'様式-b22 指定部分引渡書'!$A$2:$AI$26</definedName>
    <definedName name="_xlnm.Print_Area" localSheetId="85">'様式-b23 工期延期届'!$A$2:$AI$48</definedName>
    <definedName name="_xlnm.Print_Area" localSheetId="86">'様式-b24 不可抗力による損害通知書'!$A$2:$AI$51</definedName>
    <definedName name="_xlnm.Print_Area" localSheetId="87">'様式-b26 修補完了届'!$A$2:$I$51</definedName>
    <definedName name="_xlnm.Print_Area" localSheetId="88">'様式-b27 完成通知書'!$A$2:$AI$41</definedName>
    <definedName name="_xlnm.Print_Area" localSheetId="89">'様式-b28 引渡書'!$A$2:$AI$35</definedName>
    <definedName name="_xlnm.Print_Area" localSheetId="1">'令和5.５改定　工事関係書類一覧表  '!$A$1:$N$102</definedName>
    <definedName name="_xlnm.Print_Titles" localSheetId="1">'令和5.５改定　工事関係書類一覧表  '!$1:$6</definedName>
    <definedName name="rew" localSheetId="66">#REF!</definedName>
    <definedName name="rew" localSheetId="1">#REF!</definedName>
    <definedName name="rew">#REF!</definedName>
    <definedName name="rewtew" localSheetId="66">#REF!</definedName>
    <definedName name="rewtew" localSheetId="1">#REF!</definedName>
    <definedName name="rewtew">#REF!</definedName>
    <definedName name="rq" localSheetId="1">#REF!</definedName>
    <definedName name="rq">#REF!</definedName>
    <definedName name="rrr">#N/A</definedName>
    <definedName name="rwertw" localSheetId="66">#REF!</definedName>
    <definedName name="rwertw" localSheetId="1">#REF!</definedName>
    <definedName name="rwertw">#REF!</definedName>
    <definedName name="te" localSheetId="66">#REF!</definedName>
    <definedName name="te" localSheetId="1">#REF!</definedName>
    <definedName name="te">#REF!</definedName>
    <definedName name="w" localSheetId="1">#REF!</definedName>
    <definedName name="w">#REF!</definedName>
    <definedName name="コピー" localSheetId="0">#N/A</definedName>
    <definedName name="コピー" localSheetId="4">#N/A</definedName>
    <definedName name="コピー" localSheetId="5">#N/A</definedName>
    <definedName name="コピー" localSheetId="6">#N/A</definedName>
    <definedName name="コピー" localSheetId="7">#N/A</definedName>
    <definedName name="コピー" localSheetId="8">#N/A</definedName>
    <definedName name="コピー" localSheetId="9">#N/A</definedName>
    <definedName name="コピー" localSheetId="10">#N/A</definedName>
    <definedName name="コピー" localSheetId="13">'様式-a10-1 技術提案履行状況報告書'!コピー</definedName>
    <definedName name="コピー" localSheetId="14">'様式-a10-2 技術提案履行状況報告書'!コピー</definedName>
    <definedName name="コピー" localSheetId="16">'様式-a12 工事材料搬入報告書'!コピー</definedName>
    <definedName name="コピー" localSheetId="40">'様式-a24 工事週報'!コピー</definedName>
    <definedName name="コピー" localSheetId="65">#N/A</definedName>
    <definedName name="コピー" localSheetId="66">#N/A</definedName>
    <definedName name="コピー" localSheetId="68">#N/A</definedName>
    <definedName name="コピー" localSheetId="69">#N/A</definedName>
    <definedName name="コピー" localSheetId="1">'令和5.５改定　工事関係書類一覧表  '!コピー</definedName>
    <definedName name="コピー">[2]!コピー</definedName>
    <definedName name="印刷" localSheetId="0">#N/A</definedName>
    <definedName name="印刷" localSheetId="3">'様式-a03-1 契約書第18条の確認'!印刷</definedName>
    <definedName name="印刷" localSheetId="4">#N/A</definedName>
    <definedName name="印刷" localSheetId="5">#N/A</definedName>
    <definedName name="印刷" localSheetId="6">#N/A</definedName>
    <definedName name="印刷" localSheetId="7">#N/A</definedName>
    <definedName name="印刷" localSheetId="8">#N/A</definedName>
    <definedName name="印刷" localSheetId="9">#N/A</definedName>
    <definedName name="印刷" localSheetId="10">#N/A</definedName>
    <definedName name="印刷" localSheetId="13">'様式-a10-1 技術提案履行状況報告書'!印刷</definedName>
    <definedName name="印刷" localSheetId="14">'様式-a10-2 技術提案履行状況報告書'!印刷</definedName>
    <definedName name="印刷" localSheetId="15">'様式-a11 合法木材証明書（証明書例）'!印刷</definedName>
    <definedName name="印刷" localSheetId="16">'様式-a12 工事材料搬入報告書'!印刷</definedName>
    <definedName name="印刷" localSheetId="40">'様式-a24 工事週報'!印刷</definedName>
    <definedName name="印刷" localSheetId="41">'様式-a25 工事月間工程表'!印刷</definedName>
    <definedName name="印刷" localSheetId="48">'様式-a30 覚書(設備工事関係)'!印刷</definedName>
    <definedName name="印刷" localSheetId="49">'様式-a31 電子納品事前協議ﾁｪｯｸｼｰﾄ'!印刷</definedName>
    <definedName name="印刷" localSheetId="65">#N/A</definedName>
    <definedName name="印刷" localSheetId="66">#N/A</definedName>
    <definedName name="印刷" localSheetId="68">#N/A</definedName>
    <definedName name="印刷" localSheetId="69">#N/A</definedName>
    <definedName name="印刷" localSheetId="1">'令和5.５改定　工事関係書類一覧表  '!印刷</definedName>
    <definedName name="印刷">[2]!印刷</definedName>
    <definedName name="監督室所管官署リスト" localSheetId="0">#REF!</definedName>
    <definedName name="監督室所管官署リスト" localSheetId="4">#REF!</definedName>
    <definedName name="監督室所管官署リスト" localSheetId="5">#REF!</definedName>
    <definedName name="監督室所管官署リスト" localSheetId="6">#REF!</definedName>
    <definedName name="監督室所管官署リスト" localSheetId="7">#REF!</definedName>
    <definedName name="監督室所管官署リスト" localSheetId="8">#REF!</definedName>
    <definedName name="監督室所管官署リスト" localSheetId="9">#REF!</definedName>
    <definedName name="監督室所管官署リスト" localSheetId="10">#REF!</definedName>
    <definedName name="監督室所管官署リスト" localSheetId="13">#REF!</definedName>
    <definedName name="監督室所管官署リスト" localSheetId="25">#REF!</definedName>
    <definedName name="監督室所管官署リスト" localSheetId="27">#REF!</definedName>
    <definedName name="監督室所管官署リスト" localSheetId="28">#REF!</definedName>
    <definedName name="監督室所管官署リスト" localSheetId="29">#REF!</definedName>
    <definedName name="監督室所管官署リスト" localSheetId="30">#REF!</definedName>
    <definedName name="監督室所管官署リスト" localSheetId="37">#REF!</definedName>
    <definedName name="監督室所管官署リスト" localSheetId="41">#REF!</definedName>
    <definedName name="監督室所管官署リスト" localSheetId="44">#REF!</definedName>
    <definedName name="監督室所管官署リスト" localSheetId="65">#REF!</definedName>
    <definedName name="監督室所管官署リスト" localSheetId="66">#REF!</definedName>
    <definedName name="監督室所管官署リスト" localSheetId="68">#REF!</definedName>
    <definedName name="監督室所管官署リスト" localSheetId="69">#REF!</definedName>
    <definedName name="監督室所管官署リスト" localSheetId="76">#REF!</definedName>
    <definedName name="監督室所管官署リスト" localSheetId="1">#REF!</definedName>
    <definedName name="監督室所管官署リスト">#REF!</definedName>
    <definedName name="機械名indx" localSheetId="0">#REF!</definedName>
    <definedName name="機械名indx" localSheetId="4">#REF!</definedName>
    <definedName name="機械名indx" localSheetId="5">#REF!</definedName>
    <definedName name="機械名indx" localSheetId="6">#REF!</definedName>
    <definedName name="機械名indx" localSheetId="7">#REF!</definedName>
    <definedName name="機械名indx" localSheetId="8">#REF!</definedName>
    <definedName name="機械名indx" localSheetId="9">#REF!</definedName>
    <definedName name="機械名indx" localSheetId="10">#REF!</definedName>
    <definedName name="機械名indx" localSheetId="13">#REF!</definedName>
    <definedName name="機械名indx" localSheetId="25">#REF!</definedName>
    <definedName name="機械名indx" localSheetId="27">#REF!</definedName>
    <definedName name="機械名indx" localSheetId="28">#REF!</definedName>
    <definedName name="機械名indx" localSheetId="29">#REF!</definedName>
    <definedName name="機械名indx" localSheetId="30">#REF!</definedName>
    <definedName name="機械名indx" localSheetId="37">#REF!</definedName>
    <definedName name="機械名indx" localSheetId="41">#REF!</definedName>
    <definedName name="機械名indx" localSheetId="44">#REF!</definedName>
    <definedName name="機械名indx" localSheetId="49">#REF!</definedName>
    <definedName name="機械名indx" localSheetId="65">#REF!</definedName>
    <definedName name="機械名indx" localSheetId="66">#REF!</definedName>
    <definedName name="機械名indx" localSheetId="68">#REF!</definedName>
    <definedName name="機械名indx" localSheetId="69">#REF!</definedName>
    <definedName name="機械名indx" localSheetId="76">#REF!</definedName>
    <definedName name="機械名indx" localSheetId="1">#REF!</definedName>
    <definedName name="機械名indx">#REF!</definedName>
    <definedName name="見積明細書" localSheetId="0">#REF!</definedName>
    <definedName name="見積明細書" localSheetId="4">#REF!</definedName>
    <definedName name="見積明細書" localSheetId="5">#REF!</definedName>
    <definedName name="見積明細書" localSheetId="6">#REF!</definedName>
    <definedName name="見積明細書" localSheetId="7">#REF!</definedName>
    <definedName name="見積明細書" localSheetId="8">#REF!</definedName>
    <definedName name="見積明細書" localSheetId="9">#REF!</definedName>
    <definedName name="見積明細書" localSheetId="10">#REF!</definedName>
    <definedName name="見積明細書" localSheetId="13">#REF!</definedName>
    <definedName name="見積明細書" localSheetId="25">#REF!</definedName>
    <definedName name="見積明細書" localSheetId="27">#REF!</definedName>
    <definedName name="見積明細書" localSheetId="28">#REF!</definedName>
    <definedName name="見積明細書" localSheetId="29">#REF!</definedName>
    <definedName name="見積明細書" localSheetId="30">#REF!</definedName>
    <definedName name="見積明細書" localSheetId="37">#REF!</definedName>
    <definedName name="見積明細書" localSheetId="41">#REF!</definedName>
    <definedName name="見積明細書" localSheetId="44">#REF!</definedName>
    <definedName name="見積明細書" localSheetId="65">#REF!</definedName>
    <definedName name="見積明細書" localSheetId="66">#REF!</definedName>
    <definedName name="見積明細書" localSheetId="68">#REF!</definedName>
    <definedName name="見積明細書" localSheetId="69">#REF!</definedName>
    <definedName name="見積明細書" localSheetId="76">#REF!</definedName>
    <definedName name="見積明細書" localSheetId="1">#REF!</definedName>
    <definedName name="見積明細書">#REF!</definedName>
    <definedName name="御見積書鏡" localSheetId="0">#REF!</definedName>
    <definedName name="御見積書鏡" localSheetId="4">#REF!</definedName>
    <definedName name="御見積書鏡" localSheetId="5">#REF!</definedName>
    <definedName name="御見積書鏡" localSheetId="6">#REF!</definedName>
    <definedName name="御見積書鏡" localSheetId="7">#REF!</definedName>
    <definedName name="御見積書鏡" localSheetId="8">#REF!</definedName>
    <definedName name="御見積書鏡" localSheetId="9">#REF!</definedName>
    <definedName name="御見積書鏡" localSheetId="10">#REF!</definedName>
    <definedName name="御見積書鏡" localSheetId="13">#REF!</definedName>
    <definedName name="御見積書鏡" localSheetId="25">#REF!</definedName>
    <definedName name="御見積書鏡" localSheetId="27">#REF!</definedName>
    <definedName name="御見積書鏡" localSheetId="28">#REF!</definedName>
    <definedName name="御見積書鏡" localSheetId="29">#REF!</definedName>
    <definedName name="御見積書鏡" localSheetId="30">#REF!</definedName>
    <definedName name="御見積書鏡" localSheetId="37">#REF!</definedName>
    <definedName name="御見積書鏡" localSheetId="41">#REF!</definedName>
    <definedName name="御見積書鏡" localSheetId="44">#REF!</definedName>
    <definedName name="御見積書鏡" localSheetId="65">#REF!</definedName>
    <definedName name="御見積書鏡" localSheetId="66">#REF!</definedName>
    <definedName name="御見積書鏡" localSheetId="68">#REF!</definedName>
    <definedName name="御見積書鏡" localSheetId="69">#REF!</definedName>
    <definedName name="御見積書鏡" localSheetId="76">#REF!</definedName>
    <definedName name="御見積書鏡" localSheetId="1">#REF!</definedName>
    <definedName name="御見積書鏡">#REF!</definedName>
    <definedName name="項目" localSheetId="46">'様式-a29(1) 創意工夫社会性等に関する実施状況'!$A$1</definedName>
    <definedName name="作業員名indx" localSheetId="0">#REF!</definedName>
    <definedName name="作業員名indx" localSheetId="4">#REF!</definedName>
    <definedName name="作業員名indx" localSheetId="5">#REF!</definedName>
    <definedName name="作業員名indx" localSheetId="6">#REF!</definedName>
    <definedName name="作業員名indx" localSheetId="7">#REF!</definedName>
    <definedName name="作業員名indx" localSheetId="8">#REF!</definedName>
    <definedName name="作業員名indx" localSheetId="9">#REF!</definedName>
    <definedName name="作業員名indx" localSheetId="10">#REF!</definedName>
    <definedName name="作業員名indx" localSheetId="13">#REF!</definedName>
    <definedName name="作業員名indx" localSheetId="25">#REF!</definedName>
    <definedName name="作業員名indx" localSheetId="27">#REF!</definedName>
    <definedName name="作業員名indx" localSheetId="28">#REF!</definedName>
    <definedName name="作業員名indx" localSheetId="29">#REF!</definedName>
    <definedName name="作業員名indx" localSheetId="30">#REF!</definedName>
    <definedName name="作業員名indx" localSheetId="37">#REF!</definedName>
    <definedName name="作業員名indx" localSheetId="41">#REF!</definedName>
    <definedName name="作業員名indx" localSheetId="44">#REF!</definedName>
    <definedName name="作業員名indx" localSheetId="49">#REF!</definedName>
    <definedName name="作業員名indx" localSheetId="65">#REF!</definedName>
    <definedName name="作業員名indx" localSheetId="66">#REF!</definedName>
    <definedName name="作業員名indx" localSheetId="68">#REF!</definedName>
    <definedName name="作業員名indx" localSheetId="69">#REF!</definedName>
    <definedName name="作業員名indx" localSheetId="76">#REF!</definedName>
    <definedName name="作業員名indx" localSheetId="1">#REF!</definedName>
    <definedName name="作業員名indx">#REF!</definedName>
    <definedName name="説明資料" localSheetId="47">'様式-a29(2) 創意工夫社会性等に関する実施状況'!$A$1</definedName>
    <definedName name="抽出領域" localSheetId="0">#REF!</definedName>
    <definedName name="抽出領域" localSheetId="4">#REF!</definedName>
    <definedName name="抽出領域" localSheetId="5">#REF!</definedName>
    <definedName name="抽出領域" localSheetId="6">#REF!</definedName>
    <definedName name="抽出領域" localSheetId="7">#REF!</definedName>
    <definedName name="抽出領域" localSheetId="8">#REF!</definedName>
    <definedName name="抽出領域" localSheetId="9">#REF!</definedName>
    <definedName name="抽出領域" localSheetId="10">#REF!</definedName>
    <definedName name="抽出領域" localSheetId="13">#REF!</definedName>
    <definedName name="抽出領域" localSheetId="25">#REF!</definedName>
    <definedName name="抽出領域" localSheetId="27">#REF!</definedName>
    <definedName name="抽出領域" localSheetId="28">#REF!</definedName>
    <definedName name="抽出領域" localSheetId="29">#REF!</definedName>
    <definedName name="抽出領域" localSheetId="30">#REF!</definedName>
    <definedName name="抽出領域" localSheetId="37">#REF!</definedName>
    <definedName name="抽出領域" localSheetId="41">#REF!</definedName>
    <definedName name="抽出領域" localSheetId="44">#REF!</definedName>
    <definedName name="抽出領域" localSheetId="65">#REF!</definedName>
    <definedName name="抽出領域" localSheetId="66">#REF!</definedName>
    <definedName name="抽出領域" localSheetId="68">#REF!</definedName>
    <definedName name="抽出領域" localSheetId="69">#REF!</definedName>
    <definedName name="抽出領域" localSheetId="76">#REF!</definedName>
    <definedName name="抽出領域" localSheetId="1">#REF!</definedName>
    <definedName name="抽出領域">#REF!</definedName>
    <definedName name="範囲" localSheetId="0">#REF!</definedName>
    <definedName name="範囲" localSheetId="4">#REF!</definedName>
    <definedName name="範囲" localSheetId="5">#REF!</definedName>
    <definedName name="範囲" localSheetId="6">#REF!</definedName>
    <definedName name="範囲" localSheetId="7">#REF!</definedName>
    <definedName name="範囲" localSheetId="8">#REF!</definedName>
    <definedName name="範囲" localSheetId="9">#REF!</definedName>
    <definedName name="範囲" localSheetId="10">#REF!</definedName>
    <definedName name="範囲" localSheetId="13">#REF!</definedName>
    <definedName name="範囲" localSheetId="25">#REF!</definedName>
    <definedName name="範囲" localSheetId="27">#REF!</definedName>
    <definedName name="範囲" localSheetId="28">#REF!</definedName>
    <definedName name="範囲" localSheetId="29">#REF!</definedName>
    <definedName name="範囲" localSheetId="30">#REF!</definedName>
    <definedName name="範囲" localSheetId="37">#REF!</definedName>
    <definedName name="範囲" localSheetId="41">#REF!</definedName>
    <definedName name="範囲" localSheetId="44">#REF!</definedName>
    <definedName name="範囲" localSheetId="46">#REF!</definedName>
    <definedName name="範囲" localSheetId="47">#REF!</definedName>
    <definedName name="範囲" localSheetId="65">#REF!</definedName>
    <definedName name="範囲" localSheetId="66">#REF!</definedName>
    <definedName name="範囲" localSheetId="68">#REF!</definedName>
    <definedName name="範囲" localSheetId="69">#REF!</definedName>
    <definedName name="範囲" localSheetId="76">#REF!</definedName>
    <definedName name="範囲" localSheetId="1">#REF!</definedName>
    <definedName name="範囲">#REF!</definedName>
    <definedName name="表紙" localSheetId="0">#REF!</definedName>
    <definedName name="表紙" localSheetId="4">#REF!</definedName>
    <definedName name="表紙" localSheetId="5">#REF!</definedName>
    <definedName name="表紙" localSheetId="6">#REF!</definedName>
    <definedName name="表紙" localSheetId="7">#REF!</definedName>
    <definedName name="表紙" localSheetId="8">#REF!</definedName>
    <definedName name="表紙" localSheetId="9">#REF!</definedName>
    <definedName name="表紙" localSheetId="10">#REF!</definedName>
    <definedName name="表紙" localSheetId="13">#REF!</definedName>
    <definedName name="表紙" localSheetId="25">#REF!</definedName>
    <definedName name="表紙" localSheetId="27">#REF!</definedName>
    <definedName name="表紙" localSheetId="28">#REF!</definedName>
    <definedName name="表紙" localSheetId="29">#REF!</definedName>
    <definedName name="表紙" localSheetId="30">#REF!</definedName>
    <definedName name="表紙" localSheetId="37">#REF!</definedName>
    <definedName name="表紙" localSheetId="41">#REF!</definedName>
    <definedName name="表紙" localSheetId="44">#REF!</definedName>
    <definedName name="表紙" localSheetId="49">#REF!</definedName>
    <definedName name="表紙" localSheetId="65">#REF!</definedName>
    <definedName name="表紙" localSheetId="66">#REF!</definedName>
    <definedName name="表紙" localSheetId="68">#REF!</definedName>
    <definedName name="表紙" localSheetId="69">#REF!</definedName>
    <definedName name="表紙" localSheetId="76">#REF!</definedName>
    <definedName name="表紙" localSheetId="1">#REF!</definedName>
    <definedName name="表紙">#REF!</definedName>
    <definedName name="明細" localSheetId="0">#REF!</definedName>
    <definedName name="明細" localSheetId="4">#REF!</definedName>
    <definedName name="明細" localSheetId="5">#REF!</definedName>
    <definedName name="明細" localSheetId="6">#REF!</definedName>
    <definedName name="明細" localSheetId="7">#REF!</definedName>
    <definedName name="明細" localSheetId="8">#REF!</definedName>
    <definedName name="明細" localSheetId="9">#REF!</definedName>
    <definedName name="明細" localSheetId="10">#REF!</definedName>
    <definedName name="明細" localSheetId="13">#REF!</definedName>
    <definedName name="明細" localSheetId="25">#REF!</definedName>
    <definedName name="明細" localSheetId="27">#REF!</definedName>
    <definedName name="明細" localSheetId="28">#REF!</definedName>
    <definedName name="明細" localSheetId="29">#REF!</definedName>
    <definedName name="明細" localSheetId="30">#REF!</definedName>
    <definedName name="明細" localSheetId="37">#REF!</definedName>
    <definedName name="明細" localSheetId="41">#REF!</definedName>
    <definedName name="明細" localSheetId="44">#REF!</definedName>
    <definedName name="明細" localSheetId="65">#REF!</definedName>
    <definedName name="明細" localSheetId="66">#REF!</definedName>
    <definedName name="明細" localSheetId="68">#REF!</definedName>
    <definedName name="明細" localSheetId="69">#REF!</definedName>
    <definedName name="明細" localSheetId="76">#REF!</definedName>
    <definedName name="明細" localSheetId="1">#REF!</definedName>
    <definedName name="明細">#REF!</definedName>
    <definedName name="明細シート" localSheetId="0">#REF!</definedName>
    <definedName name="明細シート" localSheetId="4">#REF!</definedName>
    <definedName name="明細シート" localSheetId="5">#REF!</definedName>
    <definedName name="明細シート" localSheetId="6">#REF!</definedName>
    <definedName name="明細シート" localSheetId="7">#REF!</definedName>
    <definedName name="明細シート" localSheetId="8">#REF!</definedName>
    <definedName name="明細シート" localSheetId="9">#REF!</definedName>
    <definedName name="明細シート" localSheetId="10">#REF!</definedName>
    <definedName name="明細シート" localSheetId="13">#REF!</definedName>
    <definedName name="明細シート" localSheetId="25">#REF!</definedName>
    <definedName name="明細シート" localSheetId="27">#REF!</definedName>
    <definedName name="明細シート" localSheetId="28">#REF!</definedName>
    <definedName name="明細シート" localSheetId="29">#REF!</definedName>
    <definedName name="明細シート" localSheetId="30">#REF!</definedName>
    <definedName name="明細シート" localSheetId="37">#REF!</definedName>
    <definedName name="明細シート" localSheetId="41">#REF!</definedName>
    <definedName name="明細シート" localSheetId="44">#REF!</definedName>
    <definedName name="明細シート" localSheetId="65">#REF!</definedName>
    <definedName name="明細シート" localSheetId="66">#REF!</definedName>
    <definedName name="明細シート" localSheetId="68">#REF!</definedName>
    <definedName name="明細シート" localSheetId="69">#REF!</definedName>
    <definedName name="明細シート" localSheetId="76">#REF!</definedName>
    <definedName name="明細シート" localSheetId="1">#REF!</definedName>
    <definedName name="明細シート">#REF!</definedName>
    <definedName name="目次" localSheetId="0">#REF!</definedName>
    <definedName name="目次" localSheetId="4">#REF!</definedName>
    <definedName name="目次" localSheetId="5">#REF!</definedName>
    <definedName name="目次" localSheetId="6">#REF!</definedName>
    <definedName name="目次" localSheetId="7">#REF!</definedName>
    <definedName name="目次" localSheetId="8">#REF!</definedName>
    <definedName name="目次" localSheetId="9">#REF!</definedName>
    <definedName name="目次" localSheetId="10">#REF!</definedName>
    <definedName name="目次" localSheetId="13">#REF!</definedName>
    <definedName name="目次" localSheetId="25">#REF!</definedName>
    <definedName name="目次" localSheetId="27">#REF!</definedName>
    <definedName name="目次" localSheetId="28">#REF!</definedName>
    <definedName name="目次" localSheetId="29">#REF!</definedName>
    <definedName name="目次" localSheetId="30">#REF!</definedName>
    <definedName name="目次" localSheetId="37">#REF!</definedName>
    <definedName name="目次" localSheetId="41">#REF!</definedName>
    <definedName name="目次" localSheetId="44">#REF!</definedName>
    <definedName name="目次" localSheetId="49">#REF!</definedName>
    <definedName name="目次" localSheetId="65">#REF!</definedName>
    <definedName name="目次" localSheetId="66">#REF!</definedName>
    <definedName name="目次" localSheetId="68">#REF!</definedName>
    <definedName name="目次" localSheetId="69">#REF!</definedName>
    <definedName name="目次" localSheetId="76">#REF!</definedName>
    <definedName name="目次" localSheetId="1">#REF!</definedName>
    <definedName name="目次">#REF!</definedName>
    <definedName name="連絡先" localSheetId="0">#REF!</definedName>
    <definedName name="連絡先" localSheetId="4">#REF!</definedName>
    <definedName name="連絡先" localSheetId="5">#REF!</definedName>
    <definedName name="連絡先" localSheetId="6">#REF!</definedName>
    <definedName name="連絡先" localSheetId="7">#REF!</definedName>
    <definedName name="連絡先" localSheetId="8">#REF!</definedName>
    <definedName name="連絡先" localSheetId="9">#REF!</definedName>
    <definedName name="連絡先" localSheetId="10">#REF!</definedName>
    <definedName name="連絡先" localSheetId="13">#REF!</definedName>
    <definedName name="連絡先" localSheetId="25">#REF!</definedName>
    <definedName name="連絡先" localSheetId="27">#REF!</definedName>
    <definedName name="連絡先" localSheetId="28">#REF!</definedName>
    <definedName name="連絡先" localSheetId="29">#REF!</definedName>
    <definedName name="連絡先" localSheetId="30">#REF!</definedName>
    <definedName name="連絡先" localSheetId="37">#REF!</definedName>
    <definedName name="連絡先" localSheetId="41">#REF!</definedName>
    <definedName name="連絡先" localSheetId="44">#REF!</definedName>
    <definedName name="連絡先" localSheetId="46">#REF!</definedName>
    <definedName name="連絡先" localSheetId="47">#REF!</definedName>
    <definedName name="連絡先" localSheetId="65">#REF!</definedName>
    <definedName name="連絡先" localSheetId="66">#REF!</definedName>
    <definedName name="連絡先" localSheetId="68">#REF!</definedName>
    <definedName name="連絡先" localSheetId="69">#REF!</definedName>
    <definedName name="連絡先" localSheetId="76">#REF!</definedName>
    <definedName name="連絡先" localSheetId="1">#REF!</definedName>
    <definedName name="連絡先">#REF!</definedName>
  </definedNames>
  <calcPr calcId="162913"/>
</workbook>
</file>

<file path=xl/calcChain.xml><?xml version="1.0" encoding="utf-8"?>
<calcChain xmlns="http://schemas.openxmlformats.org/spreadsheetml/2006/main">
  <c r="AV26" i="198" l="1"/>
  <c r="BC25" i="198"/>
  <c r="BC24" i="198"/>
  <c r="BC26" i="198" s="1"/>
  <c r="AD21" i="189" l="1"/>
  <c r="O17" i="189"/>
  <c r="O13" i="189"/>
  <c r="AD26" i="188"/>
  <c r="AD27" i="188" s="1"/>
  <c r="Q23" i="188"/>
  <c r="O22" i="189"/>
  <c r="O23" i="189" l="1"/>
  <c r="Q26" i="188"/>
  <c r="Q29" i="188" s="1"/>
  <c r="P35" i="180" l="1"/>
  <c r="C37" i="180" s="1"/>
  <c r="U35" i="180"/>
  <c r="C38" i="180" s="1"/>
  <c r="Z35" i="180"/>
  <c r="C39" i="180" s="1"/>
  <c r="AE35" i="180" l="1"/>
  <c r="C40" i="180" s="1"/>
  <c r="W14" i="11" l="1"/>
  <c r="M16" i="11" s="1"/>
  <c r="AD14" i="11" l="1"/>
</calcChain>
</file>

<file path=xl/comments1.xml><?xml version="1.0" encoding="utf-8"?>
<comments xmlns="http://schemas.openxmlformats.org/spreadsheetml/2006/main">
  <authors>
    <author>統合情報技術部</author>
  </authors>
  <commentList>
    <comment ref="AC2" authorId="0" shapeId="0">
      <text>
        <r>
          <rPr>
            <b/>
            <sz val="9"/>
            <color indexed="81"/>
            <rFont val="ＭＳ Ｐゴシック"/>
            <family val="3"/>
            <charset val="128"/>
          </rPr>
          <t>「YYYY/MM/DD」形式で入力する。
入力例：2003/06/06
表示は「平成15年6月6日」となる。</t>
        </r>
      </text>
    </comment>
    <comment ref="Z13" authorId="0" shapeId="0">
      <text>
        <r>
          <rPr>
            <b/>
            <sz val="9"/>
            <color indexed="81"/>
            <rFont val="ＭＳ Ｐゴシック"/>
            <family val="3"/>
            <charset val="128"/>
          </rPr>
          <t>「YYYY/MM/DD」形式で入力する。
入力例：2003/06/06
表示は「平成15年6月6日」となる。</t>
        </r>
      </text>
    </comment>
    <comment ref="W23"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統合情報技術部</author>
  </authors>
  <commentList>
    <comment ref="G4" authorId="0" shapeId="0">
      <text>
        <r>
          <rPr>
            <b/>
            <sz val="9"/>
            <color indexed="81"/>
            <rFont val="ＭＳ Ｐゴシック"/>
            <family val="3"/>
            <charset val="128"/>
          </rPr>
          <t>「YYYY/MM/DD」形式で入力する。
入力例：2003/06/06
表示は「平成15年6月6日」となる。</t>
        </r>
      </text>
    </comment>
    <comment ref="A2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統合情報技術部</author>
  </authors>
  <commentList>
    <comment ref="S3"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統合情報技術部</author>
  </authors>
  <commentList>
    <comment ref="AM4"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統合情報技術部</author>
  </authors>
  <commentList>
    <comment ref="AM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F27"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統合情報技術部</author>
  </authors>
  <commentList>
    <comment ref="F4"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K34"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統合情報技術部</author>
  </authors>
  <commentList>
    <comment ref="I10" authorId="0" shapeId="0">
      <text>
        <r>
          <rPr>
            <b/>
            <sz val="9"/>
            <color indexed="81"/>
            <rFont val="ＭＳ Ｐゴシック"/>
            <family val="3"/>
            <charset val="128"/>
          </rPr>
          <t>「YYYY/MM/DD」形式で入力する。
入力例：2003/06/06
表示は「平成15年6月6日」となる。</t>
        </r>
      </text>
    </comment>
    <comment ref="J22"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統合情報技術部</author>
  </authors>
  <commentList>
    <comment ref="J6" authorId="0" shapeId="0">
      <text>
        <r>
          <rPr>
            <b/>
            <sz val="9"/>
            <color indexed="81"/>
            <rFont val="ＭＳ Ｐゴシック"/>
            <family val="3"/>
            <charset val="128"/>
          </rPr>
          <t>「YYYY/MM/DD」形式で入力する。
入力例：2003/06/06
表示は「平成15年6月6日」となる。</t>
        </r>
      </text>
    </comment>
    <comment ref="H19" authorId="0" shapeId="0">
      <text>
        <r>
          <rPr>
            <b/>
            <sz val="9"/>
            <color indexed="81"/>
            <rFont val="ＭＳ Ｐゴシック"/>
            <family val="3"/>
            <charset val="128"/>
          </rPr>
          <t>「YYYY/MM/DD」形式で入力する。
入力例：2003/06/06
表示は「平成15年6月6日」となる。</t>
        </r>
      </text>
    </comment>
    <comment ref="J40" authorId="0" shapeId="0">
      <text>
        <r>
          <rPr>
            <b/>
            <sz val="9"/>
            <color indexed="81"/>
            <rFont val="ＭＳ Ｐゴシック"/>
            <family val="3"/>
            <charset val="128"/>
          </rPr>
          <t>「YYYY/MM/DD」形式で入力する。
入力例：2003/06/06
表示は「平成15年6月6日」となる。</t>
        </r>
      </text>
    </comment>
    <comment ref="F41"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統合情報技術部</author>
  </authors>
  <commentList>
    <comment ref="F3" authorId="0" shapeId="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authors>
    <author>統合情報技術部</author>
  </authors>
  <commentList>
    <comment ref="W13" authorId="0" shapeId="0">
      <text>
        <r>
          <rPr>
            <b/>
            <sz val="9"/>
            <color indexed="81"/>
            <rFont val="ＭＳ Ｐゴシック"/>
            <family val="3"/>
            <charset val="128"/>
          </rPr>
          <t>「YYYY/MM/DD」形式で入力する。
入力例：2003/06/06
表示は「平成15年6月6日」となる。</t>
        </r>
      </text>
    </comment>
    <comment ref="Z17" authorId="0" shapeId="0">
      <text>
        <r>
          <rPr>
            <b/>
            <sz val="9"/>
            <color indexed="81"/>
            <rFont val="ＭＳ Ｐゴシック"/>
            <family val="3"/>
            <charset val="128"/>
          </rPr>
          <t>「YYYY/MM/DD」形式で入力する。
入力例：2003/06/06
表示は「平成15年6月6日」となる。</t>
        </r>
      </text>
    </comment>
    <comment ref="Z20"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統合情報技術部</author>
  </authors>
  <commentList>
    <comment ref="H4" authorId="0" shapeId="0">
      <text>
        <r>
          <rPr>
            <b/>
            <sz val="9"/>
            <color indexed="81"/>
            <rFont val="ＭＳ Ｐ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 ref="E32" authorId="0" shapeId="0">
      <text>
        <r>
          <rPr>
            <b/>
            <sz val="9"/>
            <color indexed="81"/>
            <rFont val="ＭＳ Ｐゴシック"/>
            <family val="3"/>
            <charset val="128"/>
          </rPr>
          <t>「YYYY/MM/DD」形式で入力する。
入力例：2003/06/06
表示は「平成15年6月6日」となる。</t>
        </r>
      </text>
    </comment>
    <comment ref="E34" authorId="0" shapeId="0">
      <text>
        <r>
          <rPr>
            <b/>
            <sz val="9"/>
            <color indexed="81"/>
            <rFont val="ＭＳ Ｐ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M18" authorId="0" shapeId="0">
      <text>
        <r>
          <rPr>
            <b/>
            <sz val="9"/>
            <color indexed="81"/>
            <rFont val="ＭＳ Ｐゴシック"/>
            <family val="3"/>
            <charset val="128"/>
          </rPr>
          <t>「YYYY/MM/DD」形式で入力する。
入力例：2003/06/06
表示は「平成15年6月6日」となる。</t>
        </r>
      </text>
    </comment>
    <comment ref="U29" authorId="0" shapeId="0">
      <text>
        <r>
          <rPr>
            <b/>
            <sz val="9"/>
            <color indexed="81"/>
            <rFont val="ＭＳ Ｐゴシック"/>
            <family val="3"/>
            <charset val="128"/>
          </rPr>
          <t>「YYYY/MM/DD」形式で入力する。
入力例：2003/06/06
表示は「平成15年6月6日」となる。</t>
        </r>
      </text>
    </comment>
    <comment ref="W35" authorId="0" shapeId="0">
      <text>
        <r>
          <rPr>
            <b/>
            <sz val="9"/>
            <color indexed="81"/>
            <rFont val="ＭＳ Ｐゴシック"/>
            <family val="3"/>
            <charset val="128"/>
          </rPr>
          <t>「YYYY/MM/DD」形式で入力する。
入力例：2003/06/06
表示は「平成15年6月6日」となる。</t>
        </r>
      </text>
    </comment>
  </commentList>
</comments>
</file>

<file path=xl/comments22.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X22" authorId="0" shapeId="0">
      <text>
        <r>
          <rPr>
            <b/>
            <sz val="9"/>
            <color indexed="81"/>
            <rFont val="ＭＳ Ｐゴシック"/>
            <family val="3"/>
            <charset val="128"/>
          </rPr>
          <t>「YYYY/MM/DD」形式で入力する。
入力例：2003/06/06
表示は「平成15年6月6日」となる。</t>
        </r>
      </text>
    </comment>
    <comment ref="J26"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I23" authorId="0" shapeId="0">
      <text>
        <r>
          <rPr>
            <b/>
            <sz val="9"/>
            <color indexed="81"/>
            <rFont val="ＭＳ Ｐゴシック"/>
            <family val="3"/>
            <charset val="128"/>
          </rPr>
          <t>「YYYY/MM/DD」形式で入力する。
入力例：2003/06/06
表示は「平成15年6月6日」となる。</t>
        </r>
      </text>
    </comment>
    <comment ref="O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I18" authorId="0" shapeId="0">
      <text>
        <r>
          <rPr>
            <b/>
            <sz val="9"/>
            <color indexed="81"/>
            <rFont val="ＭＳ Ｐゴシック"/>
            <family val="3"/>
            <charset val="128"/>
          </rPr>
          <t>「YYYY/MM/DD」形式で入力する。
入力例：2003/06/06
表示は「平成15年6月6日」となる。</t>
        </r>
      </text>
    </comment>
    <comment ref="J32"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K28"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統合情報技術部</author>
  </authors>
  <commentList>
    <comment ref="AC2" authorId="0" shapeId="0">
      <text>
        <r>
          <rPr>
            <b/>
            <sz val="9"/>
            <color indexed="81"/>
            <rFont val="ＭＳ Ｐゴシック"/>
            <family val="3"/>
            <charset val="128"/>
          </rPr>
          <t>「YYYY/MM/DD」形式で入力する。
入力例：2003/06/06
表示は「平成15年6月6日」となる。</t>
        </r>
      </text>
    </comment>
    <comment ref="W20" authorId="0" shapeId="0">
      <text>
        <r>
          <rPr>
            <b/>
            <sz val="9"/>
            <color indexed="81"/>
            <rFont val="ＭＳ Ｐゴシック"/>
            <family val="3"/>
            <charset val="128"/>
          </rPr>
          <t>「YYYY/MM/DD」形式で入力する。
入力例：2003/06/06
表示は「平成15年6月6日」となる。</t>
        </r>
      </text>
    </comment>
    <comment ref="Z24" authorId="0" shapeId="0">
      <text>
        <r>
          <rPr>
            <b/>
            <sz val="9"/>
            <color indexed="81"/>
            <rFont val="ＭＳ Ｐゴシック"/>
            <family val="3"/>
            <charset val="128"/>
          </rPr>
          <t>「YYYY/MM/DD」形式で入力する。
入力例：2003/06/06
表示は「平成15年6月6日」となる。</t>
        </r>
      </text>
    </comment>
    <comment ref="Z27" authorId="0" shapeId="0">
      <text>
        <r>
          <rPr>
            <b/>
            <sz val="9"/>
            <color indexed="81"/>
            <rFont val="ＭＳ Ｐゴシック"/>
            <family val="3"/>
            <charset val="128"/>
          </rPr>
          <t>「YYYY/MM/DD」形式で入力する。
入力例：2003/06/06
表示は「平成15年6月6日」となる。</t>
        </r>
      </text>
    </comment>
  </commentList>
</comments>
</file>

<file path=xl/comments4.xml><?xml version="1.0" encoding="utf-8"?>
<comments xmlns="http://schemas.openxmlformats.org/spreadsheetml/2006/main">
  <authors>
    <author>統合情報技術部</author>
  </authors>
  <commentList>
    <comment ref="W13" authorId="0" shapeId="0">
      <text>
        <r>
          <rPr>
            <b/>
            <sz val="9"/>
            <color indexed="81"/>
            <rFont val="ＭＳ Ｐゴシック"/>
            <family val="3"/>
            <charset val="128"/>
          </rPr>
          <t>「YYYY/MM/DD」形式で入力する。
入力例：2003/06/06
表示は「平成15年6月6日」となる。</t>
        </r>
      </text>
    </comment>
    <comment ref="Z17" authorId="0" shapeId="0">
      <text>
        <r>
          <rPr>
            <b/>
            <sz val="9"/>
            <color indexed="81"/>
            <rFont val="ＭＳ Ｐゴシック"/>
            <family val="3"/>
            <charset val="128"/>
          </rPr>
          <t>「YYYY/MM/DD」形式で入力する。
入力例：2003/06/06
表示は「平成15年6月6日」となる。</t>
        </r>
      </text>
    </comment>
    <comment ref="Z20"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統合情報技術部</author>
  </authors>
  <commentList>
    <comment ref="AD5"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s883741</author>
  </authors>
  <commentList>
    <comment ref="A7" authorId="0" shapeId="0">
      <text>
        <r>
          <rPr>
            <sz val="9"/>
            <color indexed="81"/>
            <rFont val="ＭＳ Ｐゴシック"/>
            <family val="3"/>
            <charset val="128"/>
          </rPr>
          <t>施工体系図の番号に合わせる。</t>
        </r>
      </text>
    </comment>
    <comment ref="A10" authorId="0" shapeId="0">
      <text>
        <r>
          <rPr>
            <sz val="9"/>
            <color indexed="81"/>
            <rFont val="ＭＳ Ｐゴシック"/>
            <family val="3"/>
            <charset val="128"/>
          </rPr>
          <t xml:space="preserve">①の二次下請けであれば番号に枝番を入れる
</t>
        </r>
      </text>
    </comment>
  </commentList>
</comments>
</file>

<file path=xl/comments7.xml><?xml version="1.0" encoding="utf-8"?>
<comments xmlns="http://schemas.openxmlformats.org/spreadsheetml/2006/main">
  <authors>
    <author>建設省</author>
  </authors>
  <commentList>
    <comment ref="AQ2" authorId="0" shapeId="0">
      <text>
        <r>
          <rPr>
            <sz val="9"/>
            <color indexed="81"/>
            <rFont val="ＭＳ Ｐゴシック"/>
            <family val="3"/>
            <charset val="128"/>
          </rPr>
          <t xml:space="preserve">変更工程表の場合は、
実施工程表（変更）と
表示する
</t>
        </r>
      </text>
    </comment>
  </commentList>
</comments>
</file>

<file path=xl/comments8.xml><?xml version="1.0" encoding="utf-8"?>
<comments xmlns="http://schemas.openxmlformats.org/spreadsheetml/2006/main">
  <authors>
    <author>統合情報技術部</author>
  </authors>
  <commentList>
    <comment ref="T7" authorId="0" shapeId="0">
      <text>
        <r>
          <rPr>
            <b/>
            <sz val="9"/>
            <color indexed="81"/>
            <rFont val="ＭＳ Ｐゴシック"/>
            <family val="3"/>
            <charset val="128"/>
          </rPr>
          <t>「YYYY/MM/DD」形式で入力する。
入力例：2003/06/06
表示は「平成15年6月6日」となる。</t>
        </r>
      </text>
    </comment>
    <comment ref="D20"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統合情報技術部</author>
  </authors>
  <commentList>
    <comment ref="T4"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<sst xmlns="http://schemas.openxmlformats.org/spreadsheetml/2006/main" count="4653" uniqueCount="2253">
  <si>
    <t>※「資格者証（写し）」を添付する。</t>
    <rPh sb="7" eb="8">
      <t>ウツ</t>
    </rPh>
    <phoneticPr fontId="3"/>
  </si>
  <si>
    <t>専門技術者氏名</t>
    <rPh sb="4" eb="5">
      <t>シャ</t>
    </rPh>
    <rPh sb="5" eb="7">
      <t>シメイ</t>
    </rPh>
    <phoneticPr fontId="3"/>
  </si>
  <si>
    <t>監理技術者氏名※</t>
    <rPh sb="0" eb="2">
      <t>カンリ</t>
    </rPh>
    <rPh sb="2" eb="5">
      <t>ギジュツシャ</t>
    </rPh>
    <rPh sb="5" eb="7">
      <t>シメイ</t>
    </rPh>
    <phoneticPr fontId="3"/>
  </si>
  <si>
    <t>主任技術者又は</t>
    <rPh sb="0" eb="2">
      <t>シュニン</t>
    </rPh>
    <rPh sb="2" eb="5">
      <t>ギジュツシャ</t>
    </rPh>
    <rPh sb="5" eb="6">
      <t>マタ</t>
    </rPh>
    <phoneticPr fontId="3"/>
  </si>
  <si>
    <t>現場代理人氏名</t>
    <rPh sb="5" eb="7">
      <t>シメイ</t>
    </rPh>
    <phoneticPr fontId="3"/>
  </si>
  <si>
    <t>記</t>
  </si>
  <si>
    <t>経歴書を添えて通知します。</t>
    <phoneticPr fontId="3"/>
  </si>
  <si>
    <t>ついて工事請負契約書第10条に基づき現場代理人等を下記のとおり定めたので別紙</t>
    <rPh sb="3" eb="5">
      <t>コウジ</t>
    </rPh>
    <rPh sb="5" eb="7">
      <t>ウケオイ</t>
    </rPh>
    <phoneticPr fontId="3"/>
  </si>
  <si>
    <t>工事に</t>
  </si>
  <si>
    <t>付けをもって請負契約を締結した</t>
    <rPh sb="0" eb="1">
      <t>ツ</t>
    </rPh>
    <rPh sb="6" eb="8">
      <t>ウケオイ</t>
    </rPh>
    <rPh sb="8" eb="10">
      <t>ケイヤク</t>
    </rPh>
    <rPh sb="11" eb="13">
      <t>テイケツ</t>
    </rPh>
    <phoneticPr fontId="3"/>
  </si>
  <si>
    <t>　年　　月　　日</t>
    <rPh sb="1" eb="2">
      <t>ネン</t>
    </rPh>
    <rPh sb="4" eb="5">
      <t>ツキ</t>
    </rPh>
    <rPh sb="7" eb="8">
      <t>ヒ</t>
    </rPh>
    <phoneticPr fontId="3"/>
  </si>
  <si>
    <t>（受注者）</t>
    <rPh sb="1" eb="4">
      <t>ジュチュウシャ</t>
    </rPh>
    <phoneticPr fontId="3"/>
  </si>
  <si>
    <t>殿</t>
    <rPh sb="0" eb="1">
      <t>トノ</t>
    </rPh>
    <phoneticPr fontId="3"/>
  </si>
  <si>
    <t>年月日：</t>
    <rPh sb="0" eb="3">
      <t>ネンガッピ</t>
    </rPh>
    <phoneticPr fontId="3"/>
  </si>
  <si>
    <t>　　　　　　</t>
  </si>
  <si>
    <t>　　　</t>
  </si>
  <si>
    <t>＊は、必要により記載する。</t>
    <rPh sb="3" eb="5">
      <t>ヒツヨウ</t>
    </rPh>
    <rPh sb="8" eb="10">
      <t>キサイ</t>
    </rPh>
    <phoneticPr fontId="3"/>
  </si>
  <si>
    <t>＊工　事　経　歴</t>
    <rPh sb="1" eb="2">
      <t>コウ</t>
    </rPh>
    <rPh sb="3" eb="4">
      <t>ジ</t>
    </rPh>
    <rPh sb="5" eb="6">
      <t>キョウ</t>
    </rPh>
    <rPh sb="7" eb="8">
      <t>レキ</t>
    </rPh>
    <phoneticPr fontId="3"/>
  </si>
  <si>
    <t>＊職　　　　　歴</t>
    <rPh sb="1" eb="2">
      <t>ショク</t>
    </rPh>
    <rPh sb="7" eb="8">
      <t>レキ</t>
    </rPh>
    <phoneticPr fontId="3"/>
  </si>
  <si>
    <t>資格及び資格番号</t>
    <rPh sb="2" eb="3">
      <t>オヨ</t>
    </rPh>
    <rPh sb="4" eb="6">
      <t>シカク</t>
    </rPh>
    <rPh sb="6" eb="8">
      <t>バンゴウ</t>
    </rPh>
    <phoneticPr fontId="11"/>
  </si>
  <si>
    <t>＊最　終　学　歴</t>
    <rPh sb="1" eb="2">
      <t>サイ</t>
    </rPh>
    <rPh sb="3" eb="4">
      <t>シュウ</t>
    </rPh>
    <rPh sb="5" eb="6">
      <t>ガク</t>
    </rPh>
    <rPh sb="7" eb="8">
      <t>レキ</t>
    </rPh>
    <phoneticPr fontId="12"/>
  </si>
  <si>
    <t>生　年　月　日</t>
    <phoneticPr fontId="12"/>
  </si>
  <si>
    <t>現　　住　　所</t>
    <phoneticPr fontId="12"/>
  </si>
  <si>
    <t>経　　歴　　書</t>
    <phoneticPr fontId="12"/>
  </si>
  <si>
    <t>年月日：</t>
    <rPh sb="0" eb="3">
      <t>ネンガッピ</t>
    </rPh>
    <phoneticPr fontId="12"/>
  </si>
  <si>
    <t>・専門技術者</t>
    <rPh sb="1" eb="3">
      <t>センモン</t>
    </rPh>
    <rPh sb="3" eb="6">
      <t>ギジュツシャ</t>
    </rPh>
    <phoneticPr fontId="3"/>
  </si>
  <si>
    <t>・監理技術者</t>
    <rPh sb="1" eb="3">
      <t>カンリ</t>
    </rPh>
    <rPh sb="3" eb="6">
      <t>ギジュツシャ</t>
    </rPh>
    <phoneticPr fontId="3"/>
  </si>
  <si>
    <t>・主任技術者</t>
    <rPh sb="1" eb="3">
      <t>シュニン</t>
    </rPh>
    <rPh sb="3" eb="6">
      <t>ギジュツシャ</t>
    </rPh>
    <phoneticPr fontId="3"/>
  </si>
  <si>
    <t>・現場代理人</t>
    <rPh sb="1" eb="3">
      <t>ゲンバ</t>
    </rPh>
    <rPh sb="3" eb="6">
      <t>ダイリニン</t>
    </rPh>
    <phoneticPr fontId="3"/>
  </si>
  <si>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3"/>
  </si>
  <si>
    <t>2．</t>
    <phoneticPr fontId="5"/>
  </si>
  <si>
    <t>(注)1．</t>
    <phoneticPr fontId="3"/>
  </si>
  <si>
    <t>※「資格者証（写し）」を添付する。</t>
    <rPh sb="7" eb="8">
      <t>ウツ</t>
    </rPh>
    <phoneticPr fontId="14"/>
  </si>
  <si>
    <t>変　 更　 事 　由</t>
    <phoneticPr fontId="14"/>
  </si>
  <si>
    <t>新現場代理人等氏名</t>
    <rPh sb="6" eb="7">
      <t>ナド</t>
    </rPh>
    <phoneticPr fontId="14"/>
  </si>
  <si>
    <t>旧現場代理人等氏名</t>
    <phoneticPr fontId="14"/>
  </si>
  <si>
    <t>変更する現場代理人等区分</t>
    <phoneticPr fontId="14"/>
  </si>
  <si>
    <t>現場代理人等変更年月日</t>
    <phoneticPr fontId="14"/>
  </si>
  <si>
    <t>のとおり変更したいので、別紙経歴書を添え、契約書第10条にもとづき通知します。</t>
    <phoneticPr fontId="14"/>
  </si>
  <si>
    <t>付けで通知した上記工事の現場代理人及び技術者を下記</t>
  </si>
  <si>
    <t>工 事 名</t>
    <phoneticPr fontId="14"/>
  </si>
  <si>
    <t>現 場 代 理 人 等 変 更 通 知 書</t>
  </si>
  <si>
    <t>（受注者）</t>
    <rPh sb="1" eb="2">
      <t>ジュ</t>
    </rPh>
    <rPh sb="2" eb="3">
      <t>チュウ</t>
    </rPh>
    <phoneticPr fontId="14"/>
  </si>
  <si>
    <t>殿</t>
  </si>
  <si>
    <t>年月日：</t>
    <rPh sb="0" eb="3">
      <t>ネンガッピ</t>
    </rPh>
    <phoneticPr fontId="14"/>
  </si>
  <si>
    <t>殿</t>
    <rPh sb="0" eb="1">
      <t>トノ</t>
    </rPh>
    <phoneticPr fontId="12"/>
  </si>
  <si>
    <t>請負代金内訳書</t>
    <rPh sb="0" eb="2">
      <t>ウケオイ</t>
    </rPh>
    <rPh sb="2" eb="4">
      <t>ダイキン</t>
    </rPh>
    <rPh sb="4" eb="6">
      <t>ウチワケ</t>
    </rPh>
    <rPh sb="6" eb="7">
      <t>ショ</t>
    </rPh>
    <phoneticPr fontId="12"/>
  </si>
  <si>
    <t>工 事 名</t>
    <rPh sb="0" eb="1">
      <t>コウ</t>
    </rPh>
    <rPh sb="2" eb="3">
      <t>コト</t>
    </rPh>
    <rPh sb="4" eb="5">
      <t>メイ</t>
    </rPh>
    <phoneticPr fontId="12"/>
  </si>
  <si>
    <t>契約年月日</t>
    <rPh sb="0" eb="2">
      <t>ケイヤク</t>
    </rPh>
    <rPh sb="2" eb="5">
      <t>ネンガッピ</t>
    </rPh>
    <phoneticPr fontId="12"/>
  </si>
  <si>
    <t>工　期</t>
    <rPh sb="0" eb="1">
      <t>コウ</t>
    </rPh>
    <rPh sb="2" eb="3">
      <t>キ</t>
    </rPh>
    <phoneticPr fontId="12"/>
  </si>
  <si>
    <t>～</t>
    <phoneticPr fontId="12"/>
  </si>
  <si>
    <t>迄</t>
    <rPh sb="0" eb="1">
      <t>マデ</t>
    </rPh>
    <phoneticPr fontId="12"/>
  </si>
  <si>
    <t>費　目</t>
    <rPh sb="0" eb="1">
      <t>ヒ</t>
    </rPh>
    <rPh sb="2" eb="3">
      <t>メ</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</si>
  <si>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</si>
  <si>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</si>
  <si>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</si>
  <si>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</si>
  <si>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</si>
  <si>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</si>
  <si>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</si>
  <si>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</si>
  <si>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</si>
  <si>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年月日：</t>
    <rPh sb="0" eb="3">
      <t>ネンガッピ</t>
    </rPh>
    <phoneticPr fontId="5"/>
  </si>
  <si>
    <t>（発注者）</t>
    <rPh sb="1" eb="4">
      <t>ハッチュウシャ</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</si>
  <si>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</si>
  <si>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</si>
  <si>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</si>
  <si>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</si>
  <si>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</si>
  <si>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5"/>
  </si>
  <si>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
  </si>
  <si>
    <t>　2　予定工程は黒実線をもって表示する。</t>
    <rPh sb="3" eb="5">
      <t>ヨテイ</t>
    </rPh>
    <rPh sb="5" eb="7">
      <t>コウテイ</t>
    </rPh>
    <rPh sb="8" eb="9">
      <t>クロ</t>
    </rPh>
    <rPh sb="9" eb="11">
      <t>ジッセン</t>
    </rPh>
    <rPh sb="15" eb="17">
      <t>ヒョウジ</t>
    </rPh>
    <phoneticPr fontId="5"/>
  </si>
  <si>
    <t>変　　更　　工　　程　　表</t>
    <rPh sb="0" eb="1">
      <t>ヘン</t>
    </rPh>
    <rPh sb="3" eb="4">
      <t>サラ</t>
    </rPh>
    <rPh sb="6" eb="7">
      <t>コウ</t>
    </rPh>
    <rPh sb="9" eb="10">
      <t>ホド</t>
    </rPh>
    <rPh sb="12" eb="13">
      <t>ヒョウ</t>
    </rPh>
    <phoneticPr fontId="12"/>
  </si>
  <si>
    <t>変更工期</t>
    <rPh sb="0" eb="2">
      <t>ヘンコウ</t>
    </rPh>
    <rPh sb="2" eb="3">
      <t>コウ</t>
    </rPh>
    <rPh sb="3" eb="4">
      <t>キ</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</si>
  <si>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5"/>
  </si>
  <si>
    <t>工事名</t>
  </si>
  <si>
    <t>工　　期</t>
    <rPh sb="0" eb="1">
      <t>コウ</t>
    </rPh>
    <rPh sb="3" eb="4">
      <t>キ</t>
    </rPh>
    <phoneticPr fontId="3"/>
  </si>
  <si>
    <t>契約年月日</t>
  </si>
  <si>
    <t>契約金額</t>
  </si>
  <si>
    <t>￥</t>
  </si>
  <si>
    <t>掛金収納書を貼る（契約者から発注者用）</t>
  </si>
  <si>
    <t>請求書</t>
    <rPh sb="0" eb="3">
      <t>セイキュウショ</t>
    </rPh>
    <phoneticPr fontId="12"/>
  </si>
  <si>
    <t>（</t>
    <phoneticPr fontId="12"/>
  </si>
  <si>
    <t>）</t>
    <phoneticPr fontId="12"/>
  </si>
  <si>
    <t>支出官又は資金前渡官吏（官職氏名）</t>
    <rPh sb="2" eb="3">
      <t>カン</t>
    </rPh>
    <phoneticPr fontId="12"/>
  </si>
  <si>
    <t>請求者　（住所）</t>
    <phoneticPr fontId="12"/>
  </si>
  <si>
    <t>（氏名）</t>
    <phoneticPr fontId="12"/>
  </si>
  <si>
    <t>下記のとおり請求します。</t>
    <phoneticPr fontId="12"/>
  </si>
  <si>
    <t>請求金額</t>
    <phoneticPr fontId="12"/>
  </si>
  <si>
    <t>ただし、次の工事の(</t>
    <phoneticPr fontId="12"/>
  </si>
  <si>
    <t>)として</t>
    <phoneticPr fontId="12"/>
  </si>
  <si>
    <t>契約日</t>
  </si>
  <si>
    <t>￥</t>
    <phoneticPr fontId="12"/>
  </si>
  <si>
    <t>振込希望金融機関名</t>
  </si>
  <si>
    <t>店</t>
  </si>
  <si>
    <t>預金の種別</t>
  </si>
  <si>
    <t>口座番号</t>
  </si>
  <si>
    <t>口座名義</t>
  </si>
  <si>
    <t>フリガナ</t>
  </si>
  <si>
    <t>振込指定コード番号</t>
  </si>
  <si>
    <t>(注)1．</t>
    <phoneticPr fontId="3"/>
  </si>
  <si>
    <t>（　　　）には前払金、中間前払金、部分払金、指定部分完済払金、完成代金の別を記入すること。</t>
    <phoneticPr fontId="12"/>
  </si>
  <si>
    <t>2．</t>
    <phoneticPr fontId="5"/>
  </si>
  <si>
    <t>部分払金を請求する場合は、請求内訳書（部分払の場合又は国債部分払の場合）を添付すること。</t>
    <phoneticPr fontId="12"/>
  </si>
  <si>
    <t>3．</t>
    <phoneticPr fontId="5"/>
  </si>
  <si>
    <t>指定部分完済払代金を請求する場合には、請求内訳書（指定部分払の場合）を添付すること。</t>
    <phoneticPr fontId="12"/>
  </si>
  <si>
    <t>（部分払の場合）</t>
    <rPh sb="1" eb="3">
      <t>ブブン</t>
    </rPh>
    <rPh sb="3" eb="4">
      <t>バラ</t>
    </rPh>
    <rPh sb="5" eb="7">
      <t>バアイ</t>
    </rPh>
    <phoneticPr fontId="12"/>
  </si>
  <si>
    <t>請　　求　　内　　訳　　書</t>
    <phoneticPr fontId="12"/>
  </si>
  <si>
    <t>1.</t>
    <phoneticPr fontId="12"/>
  </si>
  <si>
    <t>請負代金額</t>
  </si>
  <si>
    <t>（A）</t>
    <phoneticPr fontId="5"/>
  </si>
  <si>
    <t>2.</t>
    <phoneticPr fontId="12"/>
  </si>
  <si>
    <t>前払金額</t>
  </si>
  <si>
    <t>（B）</t>
    <phoneticPr fontId="5"/>
  </si>
  <si>
    <t>3.</t>
    <phoneticPr fontId="12"/>
  </si>
  <si>
    <t>出来高金額</t>
    <phoneticPr fontId="12"/>
  </si>
  <si>
    <t>（C）</t>
    <phoneticPr fontId="5"/>
  </si>
  <si>
    <t>4.</t>
    <phoneticPr fontId="12"/>
  </si>
  <si>
    <t>（D）</t>
    <phoneticPr fontId="5"/>
  </si>
  <si>
    <t>B/A=</t>
    <phoneticPr fontId="12"/>
  </si>
  <si>
    <t>％</t>
    <phoneticPr fontId="12"/>
  </si>
  <si>
    <t>≒</t>
    <phoneticPr fontId="12"/>
  </si>
  <si>
    <t>5.</t>
    <phoneticPr fontId="12"/>
  </si>
  <si>
    <t>6.</t>
    <phoneticPr fontId="12"/>
  </si>
  <si>
    <t>請求し得る金額</t>
  </si>
  <si>
    <t>7.</t>
    <phoneticPr fontId="12"/>
  </si>
  <si>
    <t>今回請求する金額</t>
  </si>
  <si>
    <t>（注）</t>
  </si>
  <si>
    <t>（国債部分払の場合）</t>
    <phoneticPr fontId="12"/>
  </si>
  <si>
    <t>請　　求　　内　　訳　　書</t>
    <phoneticPr fontId="12"/>
  </si>
  <si>
    <t>区　　　　分</t>
    <phoneticPr fontId="12"/>
  </si>
  <si>
    <t>金　　額</t>
    <phoneticPr fontId="12"/>
  </si>
  <si>
    <t>備　　　考</t>
    <phoneticPr fontId="12"/>
  </si>
  <si>
    <t>A</t>
    <phoneticPr fontId="12"/>
  </si>
  <si>
    <t>￥</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</si>
  <si>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</si>
  <si>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</si>
  <si>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</si>
  <si>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</si>
  <si>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</si>
  <si>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E</t>
    <phoneticPr fontId="12"/>
  </si>
  <si>
    <t>\</t>
    <phoneticPr fontId="12"/>
  </si>
  <si>
    <t>出来高超過</t>
    <phoneticPr fontId="12"/>
  </si>
  <si>
    <t>F</t>
    <phoneticPr fontId="12"/>
  </si>
  <si>
    <t>%</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</si>
  <si>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</si>
  <si>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</si>
  <si>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</si>
  <si>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</si>
  <si>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</si>
  <si>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</si>
  <si>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</si>
  <si>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</si>
  <si>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</si>
  <si>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</si>
  <si>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</si>
  <si>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</si>
  <si>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6.</t>
  </si>
  <si>
    <t>イ</t>
  </si>
  <si>
    <t>ロ</t>
  </si>
  <si>
    <t>ハ</t>
  </si>
  <si>
    <t>F欄については「</t>
  </si>
  <si>
    <t>当該会計年度の前払金＋当該会計年度の中間前払金</t>
    <phoneticPr fontId="12"/>
  </si>
  <si>
    <t>」</t>
    <phoneticPr fontId="12"/>
  </si>
  <si>
    <t>当該会計年度の出来高予定額</t>
    <phoneticPr fontId="12"/>
  </si>
  <si>
    <t>7.</t>
  </si>
  <si>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</si>
  <si>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</si>
  <si>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</si>
  <si>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</si>
  <si>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</si>
  <si>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</si>
  <si>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</si>
  <si>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</si>
  <si>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a'</t>
    <phoneticPr fontId="12"/>
  </si>
  <si>
    <t>a"</t>
    <phoneticPr fontId="12"/>
  </si>
  <si>
    <t>前払金額</t>
    <phoneticPr fontId="12"/>
  </si>
  <si>
    <t>b'</t>
    <phoneticPr fontId="12"/>
  </si>
  <si>
    <t>b"</t>
    <phoneticPr fontId="12"/>
  </si>
  <si>
    <t>前回までの出来高
部分払金受領済額</t>
    <phoneticPr fontId="12"/>
  </si>
  <si>
    <t>c'</t>
    <phoneticPr fontId="12"/>
  </si>
  <si>
    <t>c"</t>
    <phoneticPr fontId="12"/>
  </si>
  <si>
    <t>請求し得る金額</t>
    <phoneticPr fontId="12"/>
  </si>
  <si>
    <t>d'</t>
    <phoneticPr fontId="12"/>
  </si>
  <si>
    <t>(注)</t>
  </si>
  <si>
    <t>各計算は次によるものとする。</t>
  </si>
  <si>
    <t>b'＝a'/A×B（円未満は切り上げること）</t>
    <phoneticPr fontId="5"/>
  </si>
  <si>
    <t>b"＝B－b'</t>
    <phoneticPr fontId="5"/>
  </si>
  <si>
    <t>D＝a'－b'-c'</t>
    <phoneticPr fontId="5"/>
  </si>
  <si>
    <t>上記b'の計算は国債工事以外の場合に使用し、国債工事の場合は、</t>
    <phoneticPr fontId="5"/>
  </si>
  <si>
    <t>契約担当が指示する。</t>
  </si>
  <si>
    <t>Ｖ　Ｅ　提　案　書</t>
    <phoneticPr fontId="3"/>
  </si>
  <si>
    <t>　　　（発注者）　殿</t>
    <phoneticPr fontId="3"/>
  </si>
  <si>
    <t>　契約書第１９条の２に基づきＶＥ提案書を提出いたします。</t>
  </si>
  <si>
    <t>工事件名：                              　</t>
  </si>
  <si>
    <t>連絡者</t>
  </si>
  <si>
    <t>　　氏　名</t>
  </si>
  <si>
    <t>契約締結日：                              　</t>
  </si>
  <si>
    <t>　　ＴＥＬ  　　</t>
  </si>
  <si>
    <t>　　ＦＡＸ</t>
  </si>
  <si>
    <t xml:space="preserve">                                　　  追記して下さい。なお、概算低減額は、提案を審</t>
  </si>
  <si>
    <t>　　　　　　　　　　　　　　　　　　　査する上で参考とするものです。</t>
  </si>
  <si>
    <t>番　号</t>
    <phoneticPr fontId="3"/>
  </si>
  <si>
    <t>項　目　内　容</t>
    <phoneticPr fontId="3"/>
  </si>
  <si>
    <t>概算低減額：千円</t>
    <phoneticPr fontId="3"/>
  </si>
  <si>
    <t>概　　算　　低　　減　　額　　合　　計</t>
    <phoneticPr fontId="3"/>
  </si>
  <si>
    <t xml:space="preserve"> 番　号</t>
  </si>
  <si>
    <t>項　目　内　容</t>
    <phoneticPr fontId="3"/>
  </si>
  <si>
    <t>（１）設計図書の定める内容と、ＶＥ提案の内容の対比</t>
  </si>
  <si>
    <t>【現状】</t>
  </si>
  <si>
    <t>略図等</t>
  </si>
  <si>
    <t>【改善案】</t>
  </si>
  <si>
    <t>（２）提案理由</t>
  </si>
  <si>
    <t>（３）ＶＥ提案の実施方法（材料仕様、施工要領等を記入）</t>
  </si>
  <si>
    <t>（４）品質保証の証明（品質保証書の添付等）</t>
  </si>
  <si>
    <t>（５）その他</t>
  </si>
  <si>
    <t>番　　号</t>
  </si>
  <si>
    <t>項目内容</t>
  </si>
  <si>
    <t xml:space="preserve">    ＶＥ提案による概算低減額及び算出根拠</t>
  </si>
  <si>
    <t xml:space="preserve">【 現  状 】                            　　        </t>
    <phoneticPr fontId="3"/>
  </si>
  <si>
    <t>単位：千円</t>
    <phoneticPr fontId="3"/>
  </si>
  <si>
    <t xml:space="preserve">【 改善案 】                            　      　  </t>
    <phoneticPr fontId="3"/>
  </si>
  <si>
    <t>単位：千円</t>
  </si>
  <si>
    <t>摘　　要</t>
    <phoneticPr fontId="3"/>
  </si>
  <si>
    <t>名　　　称</t>
    <phoneticPr fontId="3"/>
  </si>
  <si>
    <t>規　格</t>
    <phoneticPr fontId="3"/>
  </si>
  <si>
    <t>単位</t>
  </si>
  <si>
    <t>数　　量</t>
    <phoneticPr fontId="3"/>
  </si>
  <si>
    <t>単　価</t>
    <phoneticPr fontId="3"/>
  </si>
  <si>
    <t>金　　　　額</t>
    <phoneticPr fontId="3"/>
  </si>
  <si>
    <t xml:space="preserve"> 名　　　称</t>
  </si>
  <si>
    <t>数　　量</t>
  </si>
  <si>
    <t>単　価</t>
  </si>
  <si>
    <t>番　号</t>
  </si>
  <si>
    <t>（１）工業所有権等の排他的権利を含むＶＥ提案である場合、その取扱いに関する事項</t>
  </si>
  <si>
    <t>（２）ＶＥ提案が採用された場合に留意すべき事項（提案内容の公表に係る所見等）</t>
  </si>
  <si>
    <t>工 事 打 合 せ 簿</t>
    <rPh sb="0" eb="1">
      <t>コウ</t>
    </rPh>
    <rPh sb="2" eb="3">
      <t>コト</t>
    </rPh>
    <rPh sb="4" eb="5">
      <t>ダ</t>
    </rPh>
    <rPh sb="6" eb="7">
      <t>ゴウ</t>
    </rPh>
    <rPh sb="10" eb="11">
      <t>ボ</t>
    </rPh>
    <phoneticPr fontId="3"/>
  </si>
  <si>
    <t>発議者</t>
    <rPh sb="0" eb="3">
      <t>ハツギシャ</t>
    </rPh>
    <phoneticPr fontId="3"/>
  </si>
  <si>
    <t>□発注者</t>
    <rPh sb="1" eb="4">
      <t>ハッチュウシャ</t>
    </rPh>
    <phoneticPr fontId="3"/>
  </si>
  <si>
    <t>□受注者</t>
    <rPh sb="1" eb="4">
      <t>ジュチュウシャ</t>
    </rPh>
    <phoneticPr fontId="3"/>
  </si>
  <si>
    <t>発議年月日</t>
    <rPh sb="0" eb="2">
      <t>ハツギ</t>
    </rPh>
    <rPh sb="2" eb="5">
      <t>ネンガッピ</t>
    </rPh>
    <phoneticPr fontId="3"/>
  </si>
  <si>
    <t>発議事項</t>
    <rPh sb="0" eb="2">
      <t>ハツギ</t>
    </rPh>
    <rPh sb="2" eb="4">
      <t>ジコウ</t>
    </rPh>
    <phoneticPr fontId="3"/>
  </si>
  <si>
    <t>　□指示　　　□協議　　　□通知　　　□承諾　　　□報告　　　□提出</t>
    <rPh sb="2" eb="4">
      <t>シジ</t>
    </rPh>
    <rPh sb="8" eb="10">
      <t>キョウギ</t>
    </rPh>
    <rPh sb="14" eb="16">
      <t>ツウチ</t>
    </rPh>
    <rPh sb="20" eb="22">
      <t>ショウダク</t>
    </rPh>
    <rPh sb="26" eb="28">
      <t>ホウコク</t>
    </rPh>
    <rPh sb="32" eb="34">
      <t>テイシュツ</t>
    </rPh>
    <phoneticPr fontId="3"/>
  </si>
  <si>
    <t>□その他</t>
    <rPh sb="3" eb="4">
      <t>タ</t>
    </rPh>
    <phoneticPr fontId="3"/>
  </si>
  <si>
    <t>（</t>
    <phoneticPr fontId="3"/>
  </si>
  <si>
    <t>）</t>
    <phoneticPr fontId="3"/>
  </si>
  <si>
    <t>工事名</t>
    <rPh sb="0" eb="2">
      <t>コウジ</t>
    </rPh>
    <rPh sb="2" eb="3">
      <t>メイ</t>
    </rPh>
    <phoneticPr fontId="3"/>
  </si>
  <si>
    <t>（内容）</t>
    <rPh sb="1" eb="3">
      <t>ナイヨウ</t>
    </rPh>
    <phoneticPr fontId="3"/>
  </si>
  <si>
    <t>添付図</t>
    <rPh sb="0" eb="2">
      <t>テンプ</t>
    </rPh>
    <rPh sb="2" eb="3">
      <t>ズ</t>
    </rPh>
    <phoneticPr fontId="3"/>
  </si>
  <si>
    <t>葉、その他添付図書</t>
    <rPh sb="0" eb="1">
      <t>ハ</t>
    </rPh>
    <rPh sb="4" eb="5">
      <t>タ</t>
    </rPh>
    <rPh sb="5" eb="7">
      <t>テンプ</t>
    </rPh>
    <rPh sb="7" eb="9">
      <t>トショ</t>
    </rPh>
    <phoneticPr fontId="3"/>
  </si>
  <si>
    <t>発注者</t>
    <rPh sb="0" eb="3">
      <t>ハッチュウシャ</t>
    </rPh>
    <phoneticPr fontId="3"/>
  </si>
  <si>
    <t>上記について</t>
    <rPh sb="0" eb="2">
      <t>ジョウキ</t>
    </rPh>
    <phoneticPr fontId="3"/>
  </si>
  <si>
    <t>□指示</t>
    <rPh sb="1" eb="3">
      <t>シジ</t>
    </rPh>
    <phoneticPr fontId="3"/>
  </si>
  <si>
    <t>□承諾</t>
    <rPh sb="1" eb="3">
      <t>ショウダク</t>
    </rPh>
    <phoneticPr fontId="3"/>
  </si>
  <si>
    <t>□協議</t>
    <rPh sb="1" eb="3">
      <t>キョウギ</t>
    </rPh>
    <phoneticPr fontId="3"/>
  </si>
  <si>
    <t>□提出</t>
    <rPh sb="1" eb="3">
      <t>テイシュツ</t>
    </rPh>
    <phoneticPr fontId="3"/>
  </si>
  <si>
    <t>□受理</t>
    <rPh sb="1" eb="3">
      <t>ジュリ</t>
    </rPh>
    <phoneticPr fontId="3"/>
  </si>
  <si>
    <t>します。</t>
    <phoneticPr fontId="3"/>
  </si>
  <si>
    <t>処理</t>
    <rPh sb="0" eb="2">
      <t>ショリ</t>
    </rPh>
    <phoneticPr fontId="3"/>
  </si>
  <si>
    <t>・</t>
    <phoneticPr fontId="3"/>
  </si>
  <si>
    <t>受注者</t>
    <rPh sb="0" eb="3">
      <t>ジュチュウシャシャ</t>
    </rPh>
    <phoneticPr fontId="3"/>
  </si>
  <si>
    <t>□報告</t>
    <rPh sb="1" eb="3">
      <t>ホウコク</t>
    </rPh>
    <phoneticPr fontId="3"/>
  </si>
  <si>
    <t>します。</t>
    <phoneticPr fontId="3"/>
  </si>
  <si>
    <t>回答</t>
    <rPh sb="0" eb="2">
      <t>カイトウ</t>
    </rPh>
    <phoneticPr fontId="3"/>
  </si>
  <si>
    <t>□その他</t>
    <phoneticPr fontId="3"/>
  </si>
  <si>
    <t>総　括
監督員</t>
    <rPh sb="0" eb="1">
      <t>ソウ</t>
    </rPh>
    <rPh sb="2" eb="3">
      <t>カツ</t>
    </rPh>
    <rPh sb="4" eb="7">
      <t>カントクイン</t>
    </rPh>
    <phoneticPr fontId="3"/>
  </si>
  <si>
    <t>主　任
監督員</t>
    <rPh sb="0" eb="1">
      <t>シュ</t>
    </rPh>
    <rPh sb="2" eb="3">
      <t>ニン</t>
    </rPh>
    <rPh sb="4" eb="7">
      <t>カントクイン</t>
    </rPh>
    <phoneticPr fontId="3"/>
  </si>
  <si>
    <t xml:space="preserve">
監督員</t>
    <rPh sb="1" eb="4">
      <t>カントクイン</t>
    </rPh>
    <phoneticPr fontId="3"/>
  </si>
  <si>
    <t>現　場
代理人</t>
    <rPh sb="0" eb="1">
      <t>ウツツ</t>
    </rPh>
    <rPh sb="2" eb="3">
      <t>バ</t>
    </rPh>
    <rPh sb="4" eb="7">
      <t>ダイリニン</t>
    </rPh>
    <phoneticPr fontId="3"/>
  </si>
  <si>
    <t>主　任
（監　理）
技術者</t>
    <rPh sb="0" eb="1">
      <t>シュ</t>
    </rPh>
    <rPh sb="2" eb="3">
      <t>ニン</t>
    </rPh>
    <rPh sb="5" eb="6">
      <t>ラン</t>
    </rPh>
    <rPh sb="7" eb="8">
      <t>リ</t>
    </rPh>
    <rPh sb="10" eb="13">
      <t>ギジュツシャ</t>
    </rPh>
    <phoneticPr fontId="3"/>
  </si>
  <si>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</si>
  <si>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</si>
  <si>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日付</t>
    <rPh sb="0" eb="1">
      <t>ヒ</t>
    </rPh>
    <rPh sb="1" eb="2">
      <t>ヅケ</t>
    </rPh>
    <phoneticPr fontId="12"/>
  </si>
  <si>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</si>
  <si>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</si>
  <si>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</si>
  <si>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</si>
  <si>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</si>
  <si>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</si>
  <si>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監督員</t>
    <rPh sb="0" eb="1">
      <t>シュ</t>
    </rPh>
    <rPh sb="2" eb="3">
      <t>ニン</t>
    </rPh>
    <rPh sb="4" eb="7">
      <t>カントクイン</t>
    </rPh>
    <phoneticPr fontId="3"/>
  </si>
  <si>
    <t>主　任
（監理）
技術者</t>
    <rPh sb="0" eb="1">
      <t>シュ</t>
    </rPh>
    <rPh sb="2" eb="3">
      <t>ニン</t>
    </rPh>
    <rPh sb="5" eb="6">
      <t>ラン</t>
    </rPh>
    <rPh sb="6" eb="7">
      <t>リ</t>
    </rPh>
    <rPh sb="9" eb="12">
      <t>ギジュツシャ</t>
    </rPh>
    <phoneticPr fontId="3"/>
  </si>
  <si>
    <t>支出又は分任支出負担行為担当官（官職氏名）</t>
    <rPh sb="0" eb="2">
      <t>シシュツ</t>
    </rPh>
    <rPh sb="2" eb="3">
      <t>マタ</t>
    </rPh>
    <rPh sb="4" eb="5">
      <t>ブン</t>
    </rPh>
    <rPh sb="5" eb="6">
      <t>ニン</t>
    </rPh>
    <rPh sb="6" eb="8">
      <t>シシュツ</t>
    </rPh>
    <rPh sb="8" eb="10">
      <t>フタン</t>
    </rPh>
    <rPh sb="10" eb="12">
      <t>コウイ</t>
    </rPh>
    <rPh sb="12" eb="15">
      <t>タントウカン</t>
    </rPh>
    <rPh sb="16" eb="18">
      <t>カンショク</t>
    </rPh>
    <rPh sb="18" eb="20">
      <t>シメイ</t>
    </rPh>
    <phoneticPr fontId="3"/>
  </si>
  <si>
    <t>殿</t>
    <rPh sb="0" eb="1">
      <t>トノ</t>
    </rPh>
    <phoneticPr fontId="5"/>
  </si>
  <si>
    <t>（受注者）</t>
    <rPh sb="1" eb="3">
      <t>ジュチュウ</t>
    </rPh>
    <phoneticPr fontId="3"/>
  </si>
  <si>
    <t>認　　定　　請　　求　　書</t>
  </si>
  <si>
    <t>契　　約　　日</t>
  </si>
  <si>
    <t>工　　事　　名</t>
  </si>
  <si>
    <t>工　　　　　期</t>
  </si>
  <si>
    <t>自</t>
  </si>
  <si>
    <t>至</t>
  </si>
  <si>
    <t>工  事  場  所</t>
  </si>
  <si>
    <t>請 負 代 金 額</t>
  </si>
  <si>
    <t>￥</t>
    <phoneticPr fontId="5"/>
  </si>
  <si>
    <t>(注)</t>
    <phoneticPr fontId="3"/>
  </si>
  <si>
    <t>国庫債務負担行為に基づく契約の場合は請負代金額欄の下段に各年度の</t>
    <rPh sb="18" eb="20">
      <t>ウケオイ</t>
    </rPh>
    <rPh sb="20" eb="22">
      <t>ダイキン</t>
    </rPh>
    <rPh sb="22" eb="23">
      <t>ガク</t>
    </rPh>
    <rPh sb="23" eb="24">
      <t>ラン</t>
    </rPh>
    <rPh sb="25" eb="27">
      <t>ゲダン</t>
    </rPh>
    <phoneticPr fontId="3"/>
  </si>
  <si>
    <t>出来高予定額を記入すること。</t>
  </si>
  <si>
    <t>【記載例】</t>
    <rPh sb="1" eb="4">
      <t>キサイレイ</t>
    </rPh>
    <phoneticPr fontId="3"/>
  </si>
  <si>
    <t>（出来高予定額）</t>
    <rPh sb="1" eb="4">
      <t>デキダカ</t>
    </rPh>
    <rPh sb="4" eb="7">
      <t>ヨテイガク</t>
    </rPh>
    <phoneticPr fontId="3"/>
  </si>
  <si>
    <t>平成○○年度</t>
    <rPh sb="0" eb="2">
      <t>ヘイセイ</t>
    </rPh>
    <rPh sb="4" eb="6">
      <t>ネンド</t>
    </rPh>
    <phoneticPr fontId="3"/>
  </si>
  <si>
    <t>￥　△△△</t>
    <phoneticPr fontId="3"/>
  </si>
  <si>
    <t>～</t>
    <phoneticPr fontId="3"/>
  </si>
  <si>
    <t>～</t>
    <phoneticPr fontId="3"/>
  </si>
  <si>
    <t>平成□□年度</t>
    <rPh sb="0" eb="2">
      <t>ヘイセイ</t>
    </rPh>
    <rPh sb="4" eb="6">
      <t>ネンド</t>
    </rPh>
    <phoneticPr fontId="3"/>
  </si>
  <si>
    <t>￥　×××</t>
    <phoneticPr fontId="3"/>
  </si>
  <si>
    <t>支出又は分任支出負担行為担当官（官職氏名）</t>
    <phoneticPr fontId="12"/>
  </si>
  <si>
    <t>（受注者）</t>
    <rPh sb="1" eb="3">
      <t>ジュチュウ</t>
    </rPh>
    <phoneticPr fontId="12"/>
  </si>
  <si>
    <t>指　定　部　分　完　成　通　知　書</t>
    <phoneticPr fontId="12"/>
  </si>
  <si>
    <t>下記工事の指定部分は、</t>
    <phoneticPr fontId="12"/>
  </si>
  <si>
    <t>をもって完成したので工事請負</t>
    <phoneticPr fontId="12"/>
  </si>
  <si>
    <t>記</t>
    <rPh sb="0" eb="1">
      <t>キ</t>
    </rPh>
    <phoneticPr fontId="12"/>
  </si>
  <si>
    <t>工事名</t>
    <phoneticPr fontId="12"/>
  </si>
  <si>
    <t>工　期</t>
    <phoneticPr fontId="12"/>
  </si>
  <si>
    <t>指定部分工期</t>
  </si>
  <si>
    <t>指定部分に対する請負代金額</t>
  </si>
  <si>
    <t>￥　△△△</t>
    <phoneticPr fontId="3"/>
  </si>
  <si>
    <t>～</t>
    <phoneticPr fontId="3"/>
  </si>
  <si>
    <t>￥　×××</t>
    <phoneticPr fontId="3"/>
  </si>
  <si>
    <t>支出又は分任支出負担行為担当官（官職氏名）</t>
    <phoneticPr fontId="12"/>
  </si>
  <si>
    <t>指　定　部　分　引　渡　書</t>
    <phoneticPr fontId="12"/>
  </si>
  <si>
    <t>工　　 事　　 名</t>
    <phoneticPr fontId="12"/>
  </si>
  <si>
    <t>指　定　部　分</t>
    <phoneticPr fontId="12"/>
  </si>
  <si>
    <t>全　体　工　期</t>
    <phoneticPr fontId="12"/>
  </si>
  <si>
    <t>指定部分に係る工期</t>
    <phoneticPr fontId="12"/>
  </si>
  <si>
    <t>請　負　代　金　額</t>
    <phoneticPr fontId="12"/>
  </si>
  <si>
    <t>指定部分に係る請負代金額</t>
    <phoneticPr fontId="12"/>
  </si>
  <si>
    <t>指定部分に係る検査年月日</t>
    <phoneticPr fontId="12"/>
  </si>
  <si>
    <t>年月日：</t>
    <rPh sb="0" eb="3">
      <t>ネンガッピ</t>
    </rPh>
    <phoneticPr fontId="31"/>
  </si>
  <si>
    <t>支出又は分任支出負担行為担当官（官職氏名）</t>
    <rPh sb="6" eb="8">
      <t>シシュツ</t>
    </rPh>
    <rPh sb="16" eb="18">
      <t>カンショク</t>
    </rPh>
    <phoneticPr fontId="14"/>
  </si>
  <si>
    <t>請 負 工 事 既 済 部 分 検 査 請 求 書</t>
    <phoneticPr fontId="31"/>
  </si>
  <si>
    <t>受信者：「受注者名」又は『支出又は分任支出負担行為担当官（官職氏名）』</t>
    <rPh sb="5" eb="7">
      <t>ジュチュウ</t>
    </rPh>
    <phoneticPr fontId="3"/>
  </si>
  <si>
    <t>発信者：「支出又は分任支出負担行為担当官（官職氏名）」又は『受注者名』</t>
    <rPh sb="0" eb="3">
      <t>ハッシンシャ</t>
    </rPh>
    <rPh sb="30" eb="32">
      <t>ジュチュウ</t>
    </rPh>
    <phoneticPr fontId="12"/>
  </si>
  <si>
    <t>工事の部分使用について</t>
    <phoneticPr fontId="12"/>
  </si>
  <si>
    <t>に基づき（</t>
    <phoneticPr fontId="12"/>
  </si>
  <si>
    <t>協議　・　承諾</t>
    <rPh sb="0" eb="2">
      <t>キョウギ</t>
    </rPh>
    <rPh sb="5" eb="7">
      <t>ショウダク</t>
    </rPh>
    <phoneticPr fontId="3"/>
  </si>
  <si>
    <t>）する。</t>
    <phoneticPr fontId="12"/>
  </si>
  <si>
    <t>2．使用部分</t>
    <phoneticPr fontId="5"/>
  </si>
  <si>
    <t>3．使用期間</t>
    <phoneticPr fontId="5"/>
  </si>
  <si>
    <t>4．使用者</t>
    <phoneticPr fontId="5"/>
  </si>
  <si>
    <t>5．その他</t>
    <phoneticPr fontId="5"/>
  </si>
  <si>
    <t>(注)</t>
    <phoneticPr fontId="12"/>
  </si>
  <si>
    <t>1.</t>
    <phoneticPr fontId="3"/>
  </si>
  <si>
    <t>（協議・承諾）には、いずれかに印をつける。</t>
    <phoneticPr fontId="3"/>
  </si>
  <si>
    <t>2.</t>
    <phoneticPr fontId="3"/>
  </si>
  <si>
    <t>協議の場合は、受信者を「受注者名」、発信者を「支出又は分任支出</t>
    <rPh sb="0" eb="2">
      <t>キョウギ</t>
    </rPh>
    <rPh sb="3" eb="5">
      <t>バアイ</t>
    </rPh>
    <rPh sb="7" eb="10">
      <t>ジュシンシャ</t>
    </rPh>
    <rPh sb="18" eb="21">
      <t>ハッシンシャ</t>
    </rPh>
    <phoneticPr fontId="3"/>
  </si>
  <si>
    <t>負担行為担当官（官職氏名）」として、発注者が作成する。</t>
    <phoneticPr fontId="3"/>
  </si>
  <si>
    <t>3.</t>
    <phoneticPr fontId="3"/>
  </si>
  <si>
    <t>承諾の場合は、受信者を『支出又は分任支出負担行為担当官（官職氏</t>
    <rPh sb="0" eb="2">
      <t>ショウダク</t>
    </rPh>
    <rPh sb="3" eb="5">
      <t>バアイ</t>
    </rPh>
    <rPh sb="7" eb="10">
      <t>ジュシンシャ</t>
    </rPh>
    <rPh sb="12" eb="14">
      <t>シシュツ</t>
    </rPh>
    <rPh sb="14" eb="15">
      <t>マタ</t>
    </rPh>
    <rPh sb="16" eb="17">
      <t>フン</t>
    </rPh>
    <rPh sb="17" eb="18">
      <t>ニン</t>
    </rPh>
    <rPh sb="18" eb="20">
      <t>シシュツ</t>
    </rPh>
    <rPh sb="20" eb="22">
      <t>フタン</t>
    </rPh>
    <rPh sb="22" eb="24">
      <t>コウイ</t>
    </rPh>
    <rPh sb="24" eb="27">
      <t>タントウカン</t>
    </rPh>
    <phoneticPr fontId="3"/>
  </si>
  <si>
    <t>名）』、発信者を『受注者名』として、受注者が作成する。</t>
    <phoneticPr fontId="3"/>
  </si>
  <si>
    <t>支　　給　　品　　受　　領　　書</t>
  </si>
  <si>
    <t>物品又は分任物品管理官（官職氏名）　　　　　　　　　　</t>
    <rPh sb="0" eb="2">
      <t>ブッピン</t>
    </rPh>
    <rPh sb="2" eb="3">
      <t>マタ</t>
    </rPh>
    <rPh sb="4" eb="5">
      <t>ブン</t>
    </rPh>
    <rPh sb="5" eb="6">
      <t>ニン</t>
    </rPh>
    <rPh sb="6" eb="8">
      <t>ブッピン</t>
    </rPh>
    <rPh sb="8" eb="10">
      <t>カンリカ</t>
    </rPh>
    <rPh sb="10" eb="11">
      <t>カン</t>
    </rPh>
    <rPh sb="12" eb="14">
      <t>カンショク</t>
    </rPh>
    <rPh sb="14" eb="16">
      <t>シメイ</t>
    </rPh>
    <phoneticPr fontId="14"/>
  </si>
  <si>
    <t>受注者　（住所）</t>
    <rPh sb="0" eb="2">
      <t>ジュチュウ</t>
    </rPh>
    <rPh sb="2" eb="3">
      <t>シャ</t>
    </rPh>
    <phoneticPr fontId="14"/>
  </si>
  <si>
    <t>（氏名）</t>
    <rPh sb="1" eb="3">
      <t>シメイ</t>
    </rPh>
    <phoneticPr fontId="14"/>
  </si>
  <si>
    <t>（現場代理人氏名）</t>
    <rPh sb="1" eb="3">
      <t>ゲンバ</t>
    </rPh>
    <rPh sb="3" eb="5">
      <t>ダイリ</t>
    </rPh>
    <rPh sb="5" eb="6">
      <t>ニン</t>
    </rPh>
    <rPh sb="6" eb="8">
      <t>シメイ</t>
    </rPh>
    <phoneticPr fontId="14"/>
  </si>
  <si>
    <t>　　　下記のとおり支給品を受領しました。</t>
  </si>
  <si>
    <t>工 事 名</t>
  </si>
  <si>
    <t>品　　　目</t>
  </si>
  <si>
    <t>規　格</t>
  </si>
  <si>
    <t>単　位</t>
  </si>
  <si>
    <t>数　　　　　　　　量</t>
  </si>
  <si>
    <t>備　　　　考</t>
  </si>
  <si>
    <t>前回まで</t>
    <phoneticPr fontId="14"/>
  </si>
  <si>
    <t>今　回</t>
  </si>
  <si>
    <t>累　計</t>
  </si>
  <si>
    <t>支　　給　　品　　精　　算　　書</t>
  </si>
  <si>
    <t>（現場代理人氏名）</t>
    <phoneticPr fontId="14"/>
  </si>
  <si>
    <t>　下記のとおり支給品を精算します。</t>
  </si>
  <si>
    <t>工　事　名</t>
  </si>
  <si>
    <t>品　　　　目</t>
  </si>
  <si>
    <t>規　　格</t>
  </si>
  <si>
    <t>　　　数　　　　　　　　量</t>
  </si>
  <si>
    <t>備　　　　　考</t>
  </si>
  <si>
    <t>支給数量</t>
  </si>
  <si>
    <t>使用数量</t>
  </si>
  <si>
    <t>残 数 量</t>
  </si>
  <si>
    <t>※</t>
  </si>
  <si>
    <t>※物品管理簿登記</t>
    <phoneticPr fontId="14"/>
  </si>
  <si>
    <t>上記精算について調査したところ事実に相違ないことを証明する。</t>
  </si>
  <si>
    <t>主任監督員</t>
  </si>
  <si>
    <t>　　　　　</t>
  </si>
  <si>
    <t>　　　　　　　</t>
  </si>
  <si>
    <t>証　明  欄</t>
  </si>
  <si>
    <t>（官職氏名）</t>
    <phoneticPr fontId="14"/>
  </si>
  <si>
    <t>　　(注)　※は主任監督員が記入する。</t>
    <phoneticPr fontId="3"/>
  </si>
  <si>
    <t>　　　　　</t>
    <phoneticPr fontId="14"/>
  </si>
  <si>
    <t>物品又は分任物品管理官（官職氏名）　　　　　</t>
    <rPh sb="0" eb="2">
      <t>ブッピン</t>
    </rPh>
    <rPh sb="2" eb="3">
      <t>マタ</t>
    </rPh>
    <rPh sb="4" eb="5">
      <t>フン</t>
    </rPh>
    <rPh sb="5" eb="6">
      <t>ニン</t>
    </rPh>
    <rPh sb="6" eb="8">
      <t>ブッピン</t>
    </rPh>
    <rPh sb="8" eb="10">
      <t>カンリ</t>
    </rPh>
    <rPh sb="10" eb="11">
      <t>カン</t>
    </rPh>
    <rPh sb="12" eb="14">
      <t>カンショク</t>
    </rPh>
    <rPh sb="14" eb="16">
      <t>シメイ</t>
    </rPh>
    <phoneticPr fontId="14"/>
  </si>
  <si>
    <t>（現場代理人氏名）</t>
    <rPh sb="6" eb="8">
      <t>シメイ</t>
    </rPh>
    <phoneticPr fontId="14"/>
  </si>
  <si>
    <t>現　場　発　生　品　調　書</t>
  </si>
  <si>
    <t>付けをもって請負契約を締結した</t>
    <phoneticPr fontId="14"/>
  </si>
  <si>
    <t>工事</t>
    <phoneticPr fontId="14"/>
  </si>
  <si>
    <t>における下記の発生品を引き渡します。</t>
    <phoneticPr fontId="14"/>
  </si>
  <si>
    <t>品　　　　名</t>
  </si>
  <si>
    <t>規　　　　格</t>
  </si>
  <si>
    <t>数　　　　量</t>
  </si>
  <si>
    <t>摘　　　　　　要</t>
  </si>
  <si>
    <t>支出又は分任支出負担行為担当官（官職氏名）</t>
  </si>
  <si>
    <t>（受注者名）</t>
    <rPh sb="1" eb="3">
      <t>ジュチュウ</t>
    </rPh>
    <rPh sb="3" eb="4">
      <t>シャ</t>
    </rPh>
    <rPh sb="4" eb="5">
      <t>メイ</t>
    </rPh>
    <phoneticPr fontId="12"/>
  </si>
  <si>
    <t>工　期　延　期　届</t>
    <rPh sb="6" eb="7">
      <t>キ</t>
    </rPh>
    <rPh sb="8" eb="9">
      <t>トドケ</t>
    </rPh>
    <phoneticPr fontId="12"/>
  </si>
  <si>
    <t>工　　事　　名</t>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</si>
  <si>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</si>
  <si>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</si>
  <si>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</si>
  <si>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</si>
  <si>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</si>
  <si>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</si>
  <si>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</si>
  <si>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</si>
  <si>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</si>
  <si>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</si>
  <si>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</si>
  <si>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</si>
  <si>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1．</t>
    <phoneticPr fontId="5"/>
  </si>
  <si>
    <t>2．</t>
    <phoneticPr fontId="5"/>
  </si>
  <si>
    <t>工期</t>
  </si>
  <si>
    <t>自</t>
    <rPh sb="0" eb="1">
      <t>ジ</t>
    </rPh>
    <phoneticPr fontId="3"/>
  </si>
  <si>
    <t>3．</t>
    <phoneticPr fontId="5"/>
  </si>
  <si>
    <t>工事箇所</t>
  </si>
  <si>
    <t>4．</t>
    <phoneticPr fontId="5"/>
  </si>
  <si>
    <t>5．</t>
    <phoneticPr fontId="5"/>
  </si>
  <si>
    <t>被災状況（別紙内訳書及び写真）</t>
  </si>
  <si>
    <t>6．</t>
    <phoneticPr fontId="5"/>
  </si>
  <si>
    <t>　　　　　　　　　　　　　　　　　　　　　　　　　　　年　　　　月　　　　日</t>
  </si>
  <si>
    <t>　支出又は分任支出負担行為担当官（官職氏名）</t>
    <phoneticPr fontId="3"/>
  </si>
  <si>
    <t>　　　　　　　　　　　　　　　　　　殿</t>
  </si>
  <si>
    <t>　　　　　　　　　　　　　　　　　　　（受注者）</t>
    <rPh sb="20" eb="23">
      <t>ジュチュウシャ</t>
    </rPh>
    <phoneticPr fontId="3"/>
  </si>
  <si>
    <t xml:space="preserve"> 　　　　　 　　　修　補　完　了　届</t>
    <phoneticPr fontId="3"/>
  </si>
  <si>
    <t>　　　　　　　年　　　　月　　　　日の（　　　　）検査において、指示されました</t>
    <rPh sb="32" eb="34">
      <t>シジ</t>
    </rPh>
    <phoneticPr fontId="3"/>
  </si>
  <si>
    <t>　　　修補部分については、下記のとおり完了しましたのでお届けいたします。</t>
    <phoneticPr fontId="3"/>
  </si>
  <si>
    <t>　　　　　　　　　　　　　　　　　　　記</t>
  </si>
  <si>
    <t>　　　工  　事　　名</t>
  </si>
  <si>
    <t>　　　契　　約　　額</t>
  </si>
  <si>
    <t>　　　工  事  場　所</t>
  </si>
  <si>
    <t>　　　契　　　　　約　　　　　　　　　　　　　年 　　　月 　　　日</t>
  </si>
  <si>
    <t>　　</t>
  </si>
  <si>
    <t>　　　期　　　　　限　　　　　　　　　　　　　年 　　　月 　　　日</t>
  </si>
  <si>
    <t>　　　完　　　　　了　　　　　　　　　　　　　年 　　　月 　　　日</t>
  </si>
  <si>
    <t xml:space="preserve">                                                                                  </t>
  </si>
  <si>
    <t xml:space="preserve">                                                                                                     </t>
  </si>
  <si>
    <t>－－－－－－－－－－－－－－－－－－－－－－－－－－－－－－－－－－－－－－－</t>
  </si>
  <si>
    <t>　　（注）本文（　　　　）内には検査種類を記入する。</t>
    <phoneticPr fontId="3"/>
  </si>
  <si>
    <t>支出又は分任支出負担行為担当官（官職氏名）</t>
    <phoneticPr fontId="12"/>
  </si>
  <si>
    <t>完　　成　　通　　知　　書</t>
    <phoneticPr fontId="12"/>
  </si>
  <si>
    <t>下記工事は</t>
    <phoneticPr fontId="3"/>
  </si>
  <si>
    <t>年　　月　　日</t>
    <rPh sb="0" eb="1">
      <t>ネン</t>
    </rPh>
    <rPh sb="3" eb="4">
      <t>ツキ</t>
    </rPh>
    <rPh sb="6" eb="7">
      <t>ニチ</t>
    </rPh>
    <phoneticPr fontId="3"/>
  </si>
  <si>
    <t>をもって完成したので工事請負契約書</t>
    <phoneticPr fontId="12"/>
  </si>
  <si>
    <t>1．</t>
  </si>
  <si>
    <t>2．</t>
    <phoneticPr fontId="3"/>
  </si>
  <si>
    <t>￥</t>
    <phoneticPr fontId="12"/>
  </si>
  <si>
    <t>3．</t>
    <phoneticPr fontId="3"/>
  </si>
  <si>
    <t>4．</t>
    <phoneticPr fontId="3"/>
  </si>
  <si>
    <t>工　　　期</t>
    <rPh sb="0" eb="1">
      <t>コウ</t>
    </rPh>
    <rPh sb="4" eb="5">
      <t>キ</t>
    </rPh>
    <phoneticPr fontId="3"/>
  </si>
  <si>
    <t>至</t>
    <rPh sb="0" eb="1">
      <t>イタ</t>
    </rPh>
    <phoneticPr fontId="3"/>
  </si>
  <si>
    <t>本文の年月日は実際に完成した年月日を記載する</t>
    <rPh sb="0" eb="2">
      <t>ホンブン</t>
    </rPh>
    <rPh sb="18" eb="20">
      <t>キサイ</t>
    </rPh>
    <phoneticPr fontId="3"/>
  </si>
  <si>
    <t>支出又は分任支出負担行為担当官（官職氏名）</t>
    <phoneticPr fontId="12"/>
  </si>
  <si>
    <t>引　　　　渡　　　　書</t>
    <phoneticPr fontId="12"/>
  </si>
  <si>
    <t>2．</t>
  </si>
  <si>
    <t>3．</t>
  </si>
  <si>
    <t>検査年月日</t>
  </si>
  <si>
    <t>　</t>
    <phoneticPr fontId="3"/>
  </si>
  <si>
    <t>年</t>
    <rPh sb="0" eb="1">
      <t>ネン</t>
    </rPh>
    <phoneticPr fontId="3"/>
  </si>
  <si>
    <t>日</t>
    <rPh sb="0" eb="1">
      <t>ニチ</t>
    </rPh>
    <phoneticPr fontId="3"/>
  </si>
  <si>
    <t>会社名</t>
    <rPh sb="0" eb="3">
      <t>カイシャメイ</t>
    </rPh>
    <phoneticPr fontId="3"/>
  </si>
  <si>
    <t>住所</t>
    <rPh sb="0" eb="2">
      <t>ジュウショ</t>
    </rPh>
    <phoneticPr fontId="3"/>
  </si>
  <si>
    <t>工期</t>
    <rPh sb="0" eb="2">
      <t>コウキ</t>
    </rPh>
    <phoneticPr fontId="3"/>
  </si>
  <si>
    <t>健康保険</t>
    <rPh sb="0" eb="2">
      <t>ケンコウ</t>
    </rPh>
    <rPh sb="2" eb="4">
      <t>ホケン</t>
    </rPh>
    <phoneticPr fontId="3"/>
  </si>
  <si>
    <t>雇用保険</t>
    <rPh sb="0" eb="2">
      <t>コヨウ</t>
    </rPh>
    <rPh sb="2" eb="4">
      <t>ホケン</t>
    </rPh>
    <phoneticPr fontId="3"/>
  </si>
  <si>
    <t>会社名</t>
    <rPh sb="0" eb="2">
      <t>カイシャ</t>
    </rPh>
    <rPh sb="2" eb="3">
      <t>メイ</t>
    </rPh>
    <phoneticPr fontId="3"/>
  </si>
  <si>
    <t>代表者名</t>
    <rPh sb="0" eb="3">
      <t>ダイヒョウシャ</t>
    </rPh>
    <rPh sb="3" eb="4">
      <t>メイ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</si>
  <si>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</si>
  <si>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</si>
  <si>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技術者及び保険関係確認表</t>
    <rPh sb="0" eb="3">
      <t>ギジュツシャ</t>
    </rPh>
    <rPh sb="3" eb="4">
      <t>オヨ</t>
    </rPh>
    <phoneticPr fontId="3"/>
  </si>
  <si>
    <t>番号</t>
    <rPh sb="0" eb="2">
      <t>バンゴウ</t>
    </rPh>
    <phoneticPr fontId="3"/>
  </si>
  <si>
    <t>工事内容</t>
    <rPh sb="0" eb="2">
      <t>コウジ</t>
    </rPh>
    <rPh sb="2" eb="4">
      <t>ナイヨウ</t>
    </rPh>
    <phoneticPr fontId="3"/>
  </si>
  <si>
    <t>契約額</t>
    <rPh sb="0" eb="3">
      <t>ケイヤクガク</t>
    </rPh>
    <phoneticPr fontId="3"/>
  </si>
  <si>
    <t>建設業法
許可</t>
    <rPh sb="0" eb="2">
      <t>ケンセツ</t>
    </rPh>
    <rPh sb="2" eb="4">
      <t>ギョウホウ</t>
    </rPh>
    <rPh sb="5" eb="7">
      <t>キョカ</t>
    </rPh>
    <phoneticPr fontId="3"/>
  </si>
  <si>
    <t>厚生年金</t>
    <rPh sb="0" eb="2">
      <t>コウセイ</t>
    </rPh>
    <rPh sb="2" eb="4">
      <t>ネンキン</t>
    </rPh>
    <phoneticPr fontId="3"/>
  </si>
  <si>
    <t>退職金制度</t>
    <rPh sb="0" eb="3">
      <t>タイショクキン</t>
    </rPh>
    <rPh sb="3" eb="5">
      <t>セイド</t>
    </rPh>
    <phoneticPr fontId="3"/>
  </si>
  <si>
    <t>営業所
専任</t>
    <rPh sb="0" eb="3">
      <t>エイギョウショ</t>
    </rPh>
    <rPh sb="4" eb="6">
      <t>センニン</t>
    </rPh>
    <phoneticPr fontId="3"/>
  </si>
  <si>
    <t>資格</t>
    <rPh sb="0" eb="2">
      <t>シカク</t>
    </rPh>
    <phoneticPr fontId="3"/>
  </si>
  <si>
    <t>氏名</t>
    <rPh sb="0" eb="2">
      <t>シメイ</t>
    </rPh>
    <phoneticPr fontId="3"/>
  </si>
  <si>
    <t>※現場作業時には常時いる</t>
    <rPh sb="1" eb="3">
      <t>ゲンバ</t>
    </rPh>
    <rPh sb="3" eb="6">
      <t>サギョウジ</t>
    </rPh>
    <rPh sb="8" eb="10">
      <t>ジョウジ</t>
    </rPh>
    <phoneticPr fontId="3"/>
  </si>
  <si>
    <t>①</t>
    <phoneticPr fontId="3"/>
  </si>
  <si>
    <t>②</t>
    <phoneticPr fontId="3"/>
  </si>
  <si>
    <t>工事概要</t>
    <rPh sb="0" eb="2">
      <t>コウジ</t>
    </rPh>
    <rPh sb="2" eb="4">
      <t>ガイヨウ</t>
    </rPh>
    <phoneticPr fontId="3"/>
  </si>
  <si>
    <t>工事名</t>
    <rPh sb="0" eb="3">
      <t>コウジメイ</t>
    </rPh>
    <phoneticPr fontId="3"/>
  </si>
  <si>
    <t>工事場所</t>
    <rPh sb="0" eb="2">
      <t>コウジ</t>
    </rPh>
    <rPh sb="2" eb="4">
      <t>バショ</t>
    </rPh>
    <phoneticPr fontId="3"/>
  </si>
  <si>
    <t xml:space="preserve"> </t>
    <phoneticPr fontId="3"/>
  </si>
  <si>
    <t>現場代理人</t>
    <rPh sb="0" eb="2">
      <t>ゲンバ</t>
    </rPh>
    <rPh sb="2" eb="5">
      <t>ダイリニン</t>
    </rPh>
    <phoneticPr fontId="3"/>
  </si>
  <si>
    <t>備考</t>
    <rPh sb="0" eb="2">
      <t>ビコウ</t>
    </rPh>
    <phoneticPr fontId="3"/>
  </si>
  <si>
    <t>名称</t>
    <rPh sb="0" eb="2">
      <t>メイショウ</t>
    </rPh>
    <phoneticPr fontId="3"/>
  </si>
  <si>
    <t>担当者</t>
    <rPh sb="0" eb="3">
      <t>タントウシャ</t>
    </rPh>
    <phoneticPr fontId="3"/>
  </si>
  <si>
    <t>現場代理人</t>
  </si>
  <si>
    <t>記</t>
    <rPh sb="0" eb="1">
      <t>キ</t>
    </rPh>
    <phoneticPr fontId="3"/>
  </si>
  <si>
    <t>）</t>
  </si>
  <si>
    <t>年</t>
  </si>
  <si>
    <t>月</t>
  </si>
  <si>
    <t>日</t>
  </si>
  <si>
    <t>主任監督員</t>
    <rPh sb="0" eb="2">
      <t>シュニン</t>
    </rPh>
    <rPh sb="2" eb="4">
      <t>カントク</t>
    </rPh>
    <rPh sb="4" eb="5">
      <t>イン</t>
    </rPh>
    <phoneticPr fontId="3"/>
  </si>
  <si>
    <t xml:space="preserve">工事材料搬入報告書 </t>
    <rPh sb="0" eb="1">
      <t>コウ</t>
    </rPh>
    <rPh sb="1" eb="2">
      <t>コト</t>
    </rPh>
    <rPh sb="2" eb="3">
      <t>ザイ</t>
    </rPh>
    <rPh sb="3" eb="4">
      <t>リョウ</t>
    </rPh>
    <rPh sb="4" eb="5">
      <t>ハン</t>
    </rPh>
    <rPh sb="5" eb="6">
      <t>イリ</t>
    </rPh>
    <rPh sb="6" eb="7">
      <t>ホウ</t>
    </rPh>
    <rPh sb="7" eb="8">
      <t>コク</t>
    </rPh>
    <rPh sb="8" eb="9">
      <t>ショ</t>
    </rPh>
    <phoneticPr fontId="3"/>
  </si>
  <si>
    <t>殿</t>
    <rPh sb="0" eb="1">
      <t>ドノ</t>
    </rPh>
    <phoneticPr fontId="3"/>
  </si>
  <si>
    <t>品名</t>
    <rPh sb="0" eb="1">
      <t>シナ</t>
    </rPh>
    <rPh sb="1" eb="2">
      <t>メイ</t>
    </rPh>
    <phoneticPr fontId="3"/>
  </si>
  <si>
    <t>単位</t>
    <rPh sb="0" eb="2">
      <t>タンイ</t>
    </rPh>
    <phoneticPr fontId="3"/>
  </si>
  <si>
    <t>数量</t>
    <rPh sb="0" eb="2">
      <t>スウリョウ</t>
    </rPh>
    <phoneticPr fontId="3"/>
  </si>
  <si>
    <t>※材料搬入報告書は材料が現場に搬入される都度作成し、写真等を添付して提出する。</t>
    <rPh sb="1" eb="3">
      <t>ザイリョウ</t>
    </rPh>
    <rPh sb="3" eb="5">
      <t>ハンニュウ</t>
    </rPh>
    <rPh sb="5" eb="8">
      <t>ホウコクショ</t>
    </rPh>
    <rPh sb="9" eb="11">
      <t>ザイリョウ</t>
    </rPh>
    <rPh sb="12" eb="14">
      <t>ゲンバ</t>
    </rPh>
    <rPh sb="15" eb="17">
      <t>ハンニュウ</t>
    </rPh>
    <rPh sb="20" eb="22">
      <t>ツド</t>
    </rPh>
    <rPh sb="22" eb="24">
      <t>サクセイ</t>
    </rPh>
    <rPh sb="26" eb="28">
      <t>シャシン</t>
    </rPh>
    <rPh sb="28" eb="29">
      <t>トウ</t>
    </rPh>
    <rPh sb="30" eb="32">
      <t>テンプ</t>
    </rPh>
    <rPh sb="34" eb="36">
      <t>テイシュツ</t>
    </rPh>
    <phoneticPr fontId="3"/>
  </si>
  <si>
    <t>※同じ材料が複数日に分割して搬入される場合は、２回目以降の添付資料は不要とする。</t>
    <rPh sb="1" eb="2">
      <t>オナ</t>
    </rPh>
    <rPh sb="3" eb="5">
      <t>ザイリョウ</t>
    </rPh>
    <rPh sb="6" eb="8">
      <t>フクスウ</t>
    </rPh>
    <rPh sb="8" eb="9">
      <t>ヒ</t>
    </rPh>
    <rPh sb="10" eb="12">
      <t>ブンカツ</t>
    </rPh>
    <rPh sb="14" eb="16">
      <t>ハンニュウ</t>
    </rPh>
    <rPh sb="19" eb="21">
      <t>バアイ</t>
    </rPh>
    <rPh sb="24" eb="26">
      <t>カイメ</t>
    </rPh>
    <rPh sb="26" eb="28">
      <t>イコウ</t>
    </rPh>
    <rPh sb="29" eb="31">
      <t>テンプ</t>
    </rPh>
    <rPh sb="31" eb="33">
      <t>シリョウ</t>
    </rPh>
    <rPh sb="34" eb="36">
      <t>フヨウ</t>
    </rPh>
    <phoneticPr fontId="3"/>
  </si>
  <si>
    <t>予 備 品 等 引 渡 通 知 書</t>
    <phoneticPr fontId="3"/>
  </si>
  <si>
    <t>　現場代理人</t>
  </si>
  <si>
    <t>　上記工事において工事完成図書・鍵・工具・予備品等（別紙内容による）を</t>
    <phoneticPr fontId="3"/>
  </si>
  <si>
    <t>受領致しました。</t>
    <phoneticPr fontId="3"/>
  </si>
  <si>
    <t>　　　　　　　　　　　　　　　　　　　　　　　　　　　</t>
  </si>
  <si>
    <t xml:space="preserve">                      </t>
  </si>
  <si>
    <t>　</t>
  </si>
  <si>
    <t>　　　　　　　　　　　　　　　　　　　　記</t>
  </si>
  <si>
    <t>　　　１．不適当と認められる者</t>
  </si>
  <si>
    <t>　　　２．必要とする措置</t>
  </si>
  <si>
    <t>　　　３．理由</t>
  </si>
  <si>
    <t>受注者</t>
    <rPh sb="0" eb="1">
      <t>ジュ</t>
    </rPh>
    <rPh sb="1" eb="2">
      <t>チュウ</t>
    </rPh>
    <rPh sb="2" eb="3">
      <t>シャ</t>
    </rPh>
    <phoneticPr fontId="14"/>
  </si>
  <si>
    <t xml:space="preserve"> </t>
  </si>
  <si>
    <t>工　期</t>
  </si>
  <si>
    <t>工　　事　　区　　分</t>
  </si>
  <si>
    <t>出来高(%)</t>
  </si>
  <si>
    <t>10</t>
  </si>
  <si>
    <t>20</t>
  </si>
  <si>
    <t>31</t>
  </si>
  <si>
    <t>30</t>
  </si>
  <si>
    <t>工事種目</t>
  </si>
  <si>
    <t>工事科目</t>
  </si>
  <si>
    <t>月　日</t>
    <rPh sb="0" eb="1">
      <t>ゲツ</t>
    </rPh>
    <rPh sb="2" eb="3">
      <t>ヒ</t>
    </rPh>
    <phoneticPr fontId="53"/>
  </si>
  <si>
    <t>監理(主任)技術者</t>
  </si>
  <si>
    <t>添付図　　　　　葉、その他添付図書</t>
  </si>
  <si>
    <t>受注者</t>
    <rPh sb="0" eb="3">
      <t>ジュチュウシャ</t>
    </rPh>
    <phoneticPr fontId="3"/>
  </si>
  <si>
    <t>処　理　・　回　　答</t>
  </si>
  <si>
    <t>　　質疑事項が多い場合に使用。</t>
  </si>
  <si>
    <t>上記のとおり報告します。</t>
  </si>
  <si>
    <r>
      <rPr>
        <sz val="11"/>
        <rFont val="ＭＳ Ｐゴシック"/>
        <family val="3"/>
        <charset val="128"/>
      </rPr>
      <t>受注者名</t>
    </r>
    <rPh sb="0" eb="3">
      <t>ジュチュウシャ</t>
    </rPh>
    <phoneticPr fontId="3"/>
  </si>
  <si>
    <t>区　分</t>
  </si>
  <si>
    <t>月／日</t>
  </si>
  <si>
    <t>【施工報告】</t>
    <rPh sb="1" eb="3">
      <t>セコウ</t>
    </rPh>
    <rPh sb="3" eb="5">
      <t>ホウコク</t>
    </rPh>
    <phoneticPr fontId="3"/>
  </si>
  <si>
    <t>【立会検査等（来週以降（概ね１カ月）の予定を含む】</t>
    <rPh sb="1" eb="3">
      <t>タチアイ</t>
    </rPh>
    <rPh sb="3" eb="5">
      <t>ケンサ</t>
    </rPh>
    <rPh sb="5" eb="6">
      <t>トウ</t>
    </rPh>
    <rPh sb="22" eb="23">
      <t>フク</t>
    </rPh>
    <phoneticPr fontId="3"/>
  </si>
  <si>
    <t>１．週報は、工期初めから作成し工事完成日まで作成すること。</t>
  </si>
  <si>
    <t>00000建築工事</t>
  </si>
  <si>
    <t>受　注　者</t>
    <rPh sb="0" eb="1">
      <t>ウケ</t>
    </rPh>
    <rPh sb="2" eb="3">
      <t>チュウ</t>
    </rPh>
    <rPh sb="4" eb="5">
      <t>シャ</t>
    </rPh>
    <phoneticPr fontId="53"/>
  </si>
  <si>
    <t>0000000建設(株)</t>
  </si>
  <si>
    <t>工　　　 期</t>
  </si>
  <si>
    <t>工程</t>
  </si>
  <si>
    <t>曜日</t>
  </si>
  <si>
    <t>予　定</t>
  </si>
  <si>
    <t>施工の立会・検査及び報告</t>
    <phoneticPr fontId="53"/>
  </si>
  <si>
    <t>施工図・施工計画書・施工報告書・計測記録書等</t>
  </si>
  <si>
    <t>提　出　　内　容</t>
  </si>
  <si>
    <t>安全衛生管理目標</t>
  </si>
  <si>
    <t>月　間　　目　標</t>
  </si>
  <si>
    <t>月</t>
    <rPh sb="0" eb="1">
      <t>ツキ</t>
    </rPh>
    <phoneticPr fontId="3"/>
  </si>
  <si>
    <t>工 事 名</t>
    <rPh sb="0" eb="1">
      <t>コウ</t>
    </rPh>
    <rPh sb="2" eb="3">
      <t>コト</t>
    </rPh>
    <rPh sb="4" eb="5">
      <t>メイ</t>
    </rPh>
    <phoneticPr fontId="3"/>
  </si>
  <si>
    <t>～</t>
    <phoneticPr fontId="3"/>
  </si>
  <si>
    <t>■</t>
    <phoneticPr fontId="3"/>
  </si>
  <si>
    <t>適用要領・基準類</t>
    <rPh sb="0" eb="2">
      <t>テキヨウ</t>
    </rPh>
    <rPh sb="2" eb="4">
      <t>ヨウリョウ</t>
    </rPh>
    <rPh sb="5" eb="7">
      <t>キジュン</t>
    </rPh>
    <rPh sb="7" eb="8">
      <t>ルイ</t>
    </rPh>
    <phoneticPr fontId="3"/>
  </si>
  <si>
    <t>■</t>
  </si>
  <si>
    <t>官庁営繕事業に係る電子納品運用ガイドライン【営繕工事編】</t>
    <rPh sb="0" eb="2">
      <t>カンチョウ</t>
    </rPh>
    <rPh sb="2" eb="4">
      <t>エイゼン</t>
    </rPh>
    <rPh sb="4" eb="6">
      <t>ジギョウ</t>
    </rPh>
    <rPh sb="7" eb="8">
      <t>カカ</t>
    </rPh>
    <rPh sb="9" eb="11">
      <t>デンシ</t>
    </rPh>
    <rPh sb="11" eb="13">
      <t>ノウヒン</t>
    </rPh>
    <rPh sb="13" eb="15">
      <t>ウンヨウ</t>
    </rPh>
    <rPh sb="22" eb="24">
      <t>エイゼン</t>
    </rPh>
    <rPh sb="24" eb="26">
      <t>コウジ</t>
    </rPh>
    <rPh sb="26" eb="27">
      <t>ヘン</t>
    </rPh>
    <phoneticPr fontId="3"/>
  </si>
  <si>
    <t>（</t>
    <phoneticPr fontId="3"/>
  </si>
  <si>
    <t>営繕工事電子納品要領</t>
    <phoneticPr fontId="3"/>
  </si>
  <si>
    <t>建築工事設計図書作成基準</t>
    <phoneticPr fontId="3"/>
  </si>
  <si>
    <t>建築設備工事設計図書作成基準</t>
    <phoneticPr fontId="3"/>
  </si>
  <si>
    <t>営繕工事写真撮影要領</t>
    <phoneticPr fontId="3"/>
  </si>
  <si>
    <t>□</t>
    <phoneticPr fontId="3"/>
  </si>
  <si>
    <t>利用ソフト環境</t>
    <rPh sb="0" eb="2">
      <t>リヨウ</t>
    </rPh>
    <rPh sb="5" eb="7">
      <t>カンキョウ</t>
    </rPh>
    <phoneticPr fontId="3"/>
  </si>
  <si>
    <t>：</t>
    <phoneticPr fontId="3"/>
  </si>
  <si>
    <t>書類関係</t>
    <rPh sb="0" eb="2">
      <t>ショルイ</t>
    </rPh>
    <rPh sb="2" eb="4">
      <t>カンケイ</t>
    </rPh>
    <phoneticPr fontId="3"/>
  </si>
  <si>
    <t>[</t>
    <phoneticPr fontId="3"/>
  </si>
  <si>
    <t>]</t>
    <phoneticPr fontId="3"/>
  </si>
  <si>
    <t>（ﾌｧｲﾙ形式：</t>
    <rPh sb="5" eb="7">
      <t>ケイシキ</t>
    </rPh>
    <phoneticPr fontId="3"/>
  </si>
  <si>
    <t>）</t>
    <phoneticPr fontId="3"/>
  </si>
  <si>
    <t>図面関係</t>
    <rPh sb="0" eb="2">
      <t>ズメン</t>
    </rPh>
    <rPh sb="2" eb="4">
      <t>カンケイ</t>
    </rPh>
    <phoneticPr fontId="3"/>
  </si>
  <si>
    <t>写真関係</t>
    <rPh sb="0" eb="2">
      <t>シャシン</t>
    </rPh>
    <rPh sb="2" eb="4">
      <t>カンケイ</t>
    </rPh>
    <phoneticPr fontId="3"/>
  </si>
  <si>
    <t>情報交換・共有方法</t>
    <rPh sb="0" eb="2">
      <t>ジョウホウ</t>
    </rPh>
    <rPh sb="2" eb="4">
      <t>コウカン</t>
    </rPh>
    <rPh sb="5" eb="7">
      <t>キョウユウ</t>
    </rPh>
    <rPh sb="7" eb="9">
      <t>ホウホウ</t>
    </rPh>
    <phoneticPr fontId="3"/>
  </si>
  <si>
    <t>①</t>
    <phoneticPr fontId="3"/>
  </si>
  <si>
    <t>電子的な交換・共有</t>
    <rPh sb="0" eb="3">
      <t>デンシテキ</t>
    </rPh>
    <rPh sb="4" eb="6">
      <t>コウカン</t>
    </rPh>
    <rPh sb="7" eb="9">
      <t>キョウユウ</t>
    </rPh>
    <phoneticPr fontId="3"/>
  </si>
  <si>
    <t>行う</t>
    <rPh sb="0" eb="1">
      <t>オコナ</t>
    </rPh>
    <phoneticPr fontId="3"/>
  </si>
  <si>
    <t>行わない</t>
    <rPh sb="0" eb="1">
      <t>オコナ</t>
    </rPh>
    <phoneticPr fontId="3"/>
  </si>
  <si>
    <t>②</t>
    <phoneticPr fontId="3"/>
  </si>
  <si>
    <t>電子的な交換・共有方法</t>
    <rPh sb="0" eb="3">
      <t>デンシテキ</t>
    </rPh>
    <rPh sb="4" eb="6">
      <t>コウカン</t>
    </rPh>
    <rPh sb="7" eb="9">
      <t>キョウユウ</t>
    </rPh>
    <rPh sb="9" eb="11">
      <t>ホウホウ</t>
    </rPh>
    <phoneticPr fontId="3"/>
  </si>
  <si>
    <t>電子メール</t>
    <rPh sb="0" eb="2">
      <t>デンシ</t>
    </rPh>
    <phoneticPr fontId="3"/>
  </si>
  <si>
    <t>ＡＳＰ</t>
    <phoneticPr fontId="3"/>
  </si>
  <si>
    <t>※詳細な利用方法については、別途発注者と協議のうえ決定する。</t>
    <rPh sb="1" eb="3">
      <t>ショウサイ</t>
    </rPh>
    <rPh sb="4" eb="6">
      <t>リヨウ</t>
    </rPh>
    <rPh sb="6" eb="8">
      <t>ホウホウ</t>
    </rPh>
    <rPh sb="14" eb="16">
      <t>ベット</t>
    </rPh>
    <rPh sb="16" eb="19">
      <t>ハッチュウシャ</t>
    </rPh>
    <rPh sb="20" eb="22">
      <t>キョウギ</t>
    </rPh>
    <rPh sb="25" eb="27">
      <t>ケッテイ</t>
    </rPh>
    <phoneticPr fontId="3"/>
  </si>
  <si>
    <t>（ｼｽﾃﾑ名：</t>
    <rPh sb="5" eb="6">
      <t>ナ</t>
    </rPh>
    <phoneticPr fontId="3"/>
  </si>
  <si>
    <t>その他（</t>
    <rPh sb="2" eb="3">
      <t>タ</t>
    </rPh>
    <phoneticPr fontId="3"/>
  </si>
  <si>
    <t>電子納品対象書類</t>
    <rPh sb="0" eb="2">
      <t>デンシ</t>
    </rPh>
    <rPh sb="2" eb="4">
      <t>ノウヒン</t>
    </rPh>
    <rPh sb="4" eb="6">
      <t>タイショウ</t>
    </rPh>
    <rPh sb="6" eb="8">
      <t>ショルイ</t>
    </rPh>
    <phoneticPr fontId="3"/>
  </si>
  <si>
    <t>電子媒体納品分類</t>
    <rPh sb="0" eb="2">
      <t>デンシ</t>
    </rPh>
    <rPh sb="2" eb="4">
      <t>バイタイ</t>
    </rPh>
    <rPh sb="4" eb="6">
      <t>ノウヒン</t>
    </rPh>
    <rPh sb="6" eb="8">
      <t>ブンルイ</t>
    </rPh>
    <phoneticPr fontId="3"/>
  </si>
  <si>
    <t>工事書類</t>
    <rPh sb="0" eb="2">
      <t>コウジ</t>
    </rPh>
    <rPh sb="2" eb="4">
      <t>ショルイ</t>
    </rPh>
    <phoneticPr fontId="3"/>
  </si>
  <si>
    <t>提出部数（</t>
    <rPh sb="0" eb="2">
      <t>テイシュツ</t>
    </rPh>
    <rPh sb="2" eb="4">
      <t>ブスウ</t>
    </rPh>
    <phoneticPr fontId="3"/>
  </si>
  <si>
    <t>部</t>
    <rPh sb="0" eb="1">
      <t>ブ</t>
    </rPh>
    <phoneticPr fontId="3"/>
  </si>
  <si>
    <t>）</t>
    <phoneticPr fontId="3"/>
  </si>
  <si>
    <t>：</t>
    <phoneticPr fontId="3"/>
  </si>
  <si>
    <t>提出形式（</t>
    <rPh sb="0" eb="2">
      <t>テイシュツ</t>
    </rPh>
    <rPh sb="2" eb="4">
      <t>ケイシキ</t>
    </rPh>
    <phoneticPr fontId="3"/>
  </si>
  <si>
    <t>書込形式（</t>
    <rPh sb="0" eb="1">
      <t>ショ</t>
    </rPh>
    <rPh sb="1" eb="2">
      <t>コミ</t>
    </rPh>
    <rPh sb="2" eb="4">
      <t>ケイシキ</t>
    </rPh>
    <phoneticPr fontId="3"/>
  </si>
  <si>
    <t>②</t>
    <phoneticPr fontId="3"/>
  </si>
  <si>
    <t>完成写真</t>
    <rPh sb="0" eb="2">
      <t>カンセイ</t>
    </rPh>
    <rPh sb="2" eb="4">
      <t>シャシン</t>
    </rPh>
    <phoneticPr fontId="3"/>
  </si>
  <si>
    <t>③</t>
    <phoneticPr fontId="3"/>
  </si>
  <si>
    <t>工事写真</t>
    <rPh sb="0" eb="2">
      <t>コウジ</t>
    </rPh>
    <rPh sb="2" eb="4">
      <t>シャシン</t>
    </rPh>
    <phoneticPr fontId="3"/>
  </si>
  <si>
    <t>■</t>
    <phoneticPr fontId="3"/>
  </si>
  <si>
    <t>電子納品基本情報</t>
    <rPh sb="0" eb="2">
      <t>デンシ</t>
    </rPh>
    <rPh sb="2" eb="4">
      <t>ノウヒン</t>
    </rPh>
    <rPh sb="4" eb="6">
      <t>キホン</t>
    </rPh>
    <rPh sb="6" eb="8">
      <t>ジョウホウ</t>
    </rPh>
    <phoneticPr fontId="3"/>
  </si>
  <si>
    <t>※工事管理ファイル（INDEX_C.XML）を作成する場合は、下記の工事管理項目を参照する。</t>
    <rPh sb="1" eb="3">
      <t>コウジ</t>
    </rPh>
    <rPh sb="3" eb="5">
      <t>カンリ</t>
    </rPh>
    <rPh sb="23" eb="25">
      <t>サクセイ</t>
    </rPh>
    <rPh sb="27" eb="29">
      <t>バアイ</t>
    </rPh>
    <rPh sb="31" eb="33">
      <t>カキ</t>
    </rPh>
    <rPh sb="34" eb="36">
      <t>コウジ</t>
    </rPh>
    <rPh sb="36" eb="38">
      <t>カンリ</t>
    </rPh>
    <rPh sb="38" eb="40">
      <t>コウモク</t>
    </rPh>
    <rPh sb="41" eb="43">
      <t>サンショウ</t>
    </rPh>
    <phoneticPr fontId="3"/>
  </si>
  <si>
    <t>・</t>
    <phoneticPr fontId="3"/>
  </si>
  <si>
    <t>工事番号</t>
    <rPh sb="0" eb="2">
      <t>コウジ</t>
    </rPh>
    <rPh sb="2" eb="4">
      <t>バンゴウ</t>
    </rPh>
    <phoneticPr fontId="3"/>
  </si>
  <si>
    <t>（14桁：発注者が定める「負担行為件名ｺｰﾄﾞ」とする。）</t>
    <rPh sb="3" eb="4">
      <t>ケタ</t>
    </rPh>
    <rPh sb="5" eb="8">
      <t>ハッチュウシャ</t>
    </rPh>
    <rPh sb="9" eb="10">
      <t>サダ</t>
    </rPh>
    <rPh sb="13" eb="15">
      <t>フタン</t>
    </rPh>
    <rPh sb="15" eb="17">
      <t>コウイ</t>
    </rPh>
    <rPh sb="17" eb="19">
      <t>ケンメイ</t>
    </rPh>
    <phoneticPr fontId="3"/>
  </si>
  <si>
    <t>発注者ｺｰﾄﾞ</t>
    <rPh sb="0" eb="3">
      <t>ハッチュウシャ</t>
    </rPh>
    <phoneticPr fontId="3"/>
  </si>
  <si>
    <t>（ 8桁：CORINSが定める「発注機関ｺｰﾄﾞ」とする。）</t>
    <rPh sb="3" eb="4">
      <t>ケタ</t>
    </rPh>
    <rPh sb="12" eb="13">
      <t>サダ</t>
    </rPh>
    <rPh sb="16" eb="18">
      <t>ハッチュウ</t>
    </rPh>
    <rPh sb="18" eb="20">
      <t>キカン</t>
    </rPh>
    <phoneticPr fontId="3"/>
  </si>
  <si>
    <t>受注者ｺｰﾄﾞ</t>
    <rPh sb="0" eb="3">
      <t>ジュチュウシャ</t>
    </rPh>
    <phoneticPr fontId="3"/>
  </si>
  <si>
    <r>
      <t>（11桁：発注者が定める「業者</t>
    </r>
    <r>
      <rPr>
        <sz val="8"/>
        <rFont val="ＭＳ ゴシック"/>
        <family val="3"/>
        <charset val="128"/>
      </rPr>
      <t>ｺｰﾄﾞ」とする。）</t>
    </r>
    <rPh sb="3" eb="4">
      <t>ケタ</t>
    </rPh>
    <rPh sb="5" eb="8">
      <t>ハッチュウシャ</t>
    </rPh>
    <rPh sb="9" eb="10">
      <t>サダ</t>
    </rPh>
    <rPh sb="13" eb="15">
      <t>ギョウシャ</t>
    </rPh>
    <phoneticPr fontId="3"/>
  </si>
  <si>
    <t>施設識別ｺｰﾄﾞ</t>
    <rPh sb="0" eb="2">
      <t>シセツ</t>
    </rPh>
    <rPh sb="2" eb="4">
      <t>シキベツ</t>
    </rPh>
    <phoneticPr fontId="3"/>
  </si>
  <si>
    <t>（ 8桁：発注者が定める「施設識別ｺｰﾄﾞ」とする。）</t>
    <rPh sb="3" eb="4">
      <t>ケタ</t>
    </rPh>
    <rPh sb="5" eb="8">
      <t>ハッチュウシャ</t>
    </rPh>
    <rPh sb="9" eb="10">
      <t>サダ</t>
    </rPh>
    <rPh sb="13" eb="15">
      <t>シセツ</t>
    </rPh>
    <rPh sb="15" eb="17">
      <t>シキベツ</t>
    </rPh>
    <phoneticPr fontId="3"/>
  </si>
  <si>
    <t>建築物識別ｺｰﾄﾞ</t>
    <rPh sb="0" eb="3">
      <t>ケンチクブツ</t>
    </rPh>
    <rPh sb="3" eb="5">
      <t>シキベツ</t>
    </rPh>
    <phoneticPr fontId="3"/>
  </si>
  <si>
    <t>（11桁：発注者が定める「建築物識別ｺｰﾄﾞ」とする。）</t>
    <rPh sb="3" eb="4">
      <t>ケタ</t>
    </rPh>
    <rPh sb="5" eb="8">
      <t>ハッチュウシャ</t>
    </rPh>
    <rPh sb="9" eb="10">
      <t>サダ</t>
    </rPh>
    <rPh sb="13" eb="16">
      <t>ケンチクブツ</t>
    </rPh>
    <rPh sb="16" eb="18">
      <t>シキベツ</t>
    </rPh>
    <phoneticPr fontId="3"/>
  </si>
  <si>
    <t>工事検査方法等</t>
    <rPh sb="0" eb="2">
      <t>コウジ</t>
    </rPh>
    <rPh sb="2" eb="4">
      <t>ケンサ</t>
    </rPh>
    <rPh sb="4" eb="6">
      <t>ホウホウ</t>
    </rPh>
    <rPh sb="6" eb="7">
      <t>トウ</t>
    </rPh>
    <phoneticPr fontId="3"/>
  </si>
  <si>
    <t>①</t>
    <phoneticPr fontId="3"/>
  </si>
  <si>
    <t>検査方法</t>
    <rPh sb="0" eb="2">
      <t>ケンサ</t>
    </rPh>
    <rPh sb="2" eb="4">
      <t>ホウホウ</t>
    </rPh>
    <phoneticPr fontId="3"/>
  </si>
  <si>
    <t>□</t>
    <phoneticPr fontId="3"/>
  </si>
  <si>
    <t>電子媒体</t>
    <rPh sb="0" eb="2">
      <t>デンシ</t>
    </rPh>
    <rPh sb="2" eb="4">
      <t>バイタイ</t>
    </rPh>
    <phoneticPr fontId="3"/>
  </si>
  <si>
    <t>書面及び電子媒体</t>
    <rPh sb="0" eb="2">
      <t>ショメン</t>
    </rPh>
    <rPh sb="2" eb="3">
      <t>オヨ</t>
    </rPh>
    <rPh sb="4" eb="6">
      <t>デンシ</t>
    </rPh>
    <rPh sb="6" eb="8">
      <t>バイタイ</t>
    </rPh>
    <phoneticPr fontId="3"/>
  </si>
  <si>
    <t>書面</t>
    <rPh sb="0" eb="2">
      <t>ショメン</t>
    </rPh>
    <phoneticPr fontId="3"/>
  </si>
  <si>
    <t>電子媒体検査対象書類</t>
    <rPh sb="0" eb="2">
      <t>デンシ</t>
    </rPh>
    <rPh sb="2" eb="4">
      <t>バイタイ</t>
    </rPh>
    <rPh sb="4" eb="6">
      <t>ケンサ</t>
    </rPh>
    <rPh sb="6" eb="8">
      <t>タイショウ</t>
    </rPh>
    <rPh sb="8" eb="10">
      <t>ショルイ</t>
    </rPh>
    <phoneticPr fontId="3"/>
  </si>
  <si>
    <t>電子納品対象書類（工事書類）</t>
    <rPh sb="0" eb="2">
      <t>デンシ</t>
    </rPh>
    <rPh sb="2" eb="4">
      <t>ノウヒン</t>
    </rPh>
    <rPh sb="4" eb="6">
      <t>タイショウ</t>
    </rPh>
    <rPh sb="6" eb="8">
      <t>ショルイ</t>
    </rPh>
    <rPh sb="9" eb="11">
      <t>コウジ</t>
    </rPh>
    <rPh sb="11" eb="13">
      <t>ショルイ</t>
    </rPh>
    <phoneticPr fontId="3"/>
  </si>
  <si>
    <t>□</t>
  </si>
  <si>
    <t>電子納品対象書類（工事写真）</t>
    <rPh sb="0" eb="2">
      <t>デンシ</t>
    </rPh>
    <rPh sb="2" eb="4">
      <t>ノウヒン</t>
    </rPh>
    <rPh sb="4" eb="6">
      <t>タイショウ</t>
    </rPh>
    <rPh sb="6" eb="8">
      <t>ショルイ</t>
    </rPh>
    <rPh sb="9" eb="11">
      <t>コウジ</t>
    </rPh>
    <rPh sb="11" eb="13">
      <t>シャシン</t>
    </rPh>
    <phoneticPr fontId="3"/>
  </si>
  <si>
    <t>電子納品対象書類（完成写真）</t>
    <rPh sb="0" eb="2">
      <t>デンシ</t>
    </rPh>
    <rPh sb="2" eb="4">
      <t>ノウヒン</t>
    </rPh>
    <rPh sb="4" eb="6">
      <t>タイショウ</t>
    </rPh>
    <rPh sb="6" eb="8">
      <t>ショルイ</t>
    </rPh>
    <rPh sb="9" eb="11">
      <t>カンセイ</t>
    </rPh>
    <rPh sb="11" eb="13">
      <t>シャシン</t>
    </rPh>
    <phoneticPr fontId="3"/>
  </si>
  <si>
    <t>（加工・流通業者段階の証明書の例）</t>
    <rPh sb="1" eb="3">
      <t>カコウ</t>
    </rPh>
    <rPh sb="4" eb="6">
      <t>リュウツウ</t>
    </rPh>
    <rPh sb="6" eb="8">
      <t>ギョウシャ</t>
    </rPh>
    <rPh sb="8" eb="10">
      <t>ダンカイ</t>
    </rPh>
    <rPh sb="11" eb="14">
      <t>ショウメイショ</t>
    </rPh>
    <rPh sb="15" eb="16">
      <t>レイ</t>
    </rPh>
    <phoneticPr fontId="56"/>
  </si>
  <si>
    <t>番号</t>
  </si>
  <si>
    <t>合　法　木　材　証　明　書</t>
    <phoneticPr fontId="56"/>
  </si>
  <si>
    <t>事業者の所在地：</t>
  </si>
  <si>
    <t>事業者の名称　：</t>
  </si>
  <si>
    <t>代表者の氏名　：　</t>
  </si>
  <si>
    <t>団体認定番号　：</t>
  </si>
  <si>
    <t>下記の物件は、合法的に伐採された木材のみを原材料としていることを証明します。</t>
  </si>
  <si>
    <t>１　樹種　　　  ：</t>
    <phoneticPr fontId="56"/>
  </si>
  <si>
    <t>２　品目（注③）：</t>
  </si>
  <si>
    <t>３　数量（注④）：</t>
    <phoneticPr fontId="56"/>
  </si>
  <si>
    <t>①上記は合法性を証明する場合の例であり、持続可能性を証明する場合は持続可能性に係る記述を付加して下さい。</t>
  </si>
  <si>
    <t>②本様式による証明書の作成に代えて、既存の納品書等に上記の情報（団体認定番号、合法木材であること等）を追加記載する</t>
    <phoneticPr fontId="56"/>
  </si>
  <si>
    <t xml:space="preserve"> ことで証明書とすることも可能です。</t>
    <phoneticPr fontId="56"/>
  </si>
  <si>
    <t>③丸太、製材、合板、集成材等を記述して下さい。</t>
  </si>
  <si>
    <t>④商取引上の単位（m3、本、kg、枚など）にて記述して下さい。</t>
  </si>
  <si>
    <t>氏　　　　 名</t>
  </si>
  <si>
    <t>覚  書  (  設  備  工  事  関  係  )</t>
  </si>
  <si>
    <t>工 　事  名</t>
  </si>
  <si>
    <t>上記工事の試運転調整・室内温湿度測定等は、下記の期日までに実施し報告いたします。</t>
  </si>
  <si>
    <t>冷房試運転調整</t>
  </si>
  <si>
    <t>暖房試運転調整</t>
  </si>
  <si>
    <t>室内温湿度測定表(冷房時)</t>
  </si>
  <si>
    <t>室内温湿度測定表(暖房時)</t>
  </si>
  <si>
    <t>浄化槽放流水水質報告書</t>
  </si>
  <si>
    <t>そ　　の　　他</t>
  </si>
  <si>
    <t>・</t>
  </si>
  <si>
    <t>様</t>
    <rPh sb="0" eb="1">
      <t>サマ</t>
    </rPh>
    <phoneticPr fontId="3"/>
  </si>
  <si>
    <t>１．</t>
    <phoneticPr fontId="3"/>
  </si>
  <si>
    <t>施　設　名</t>
    <rPh sb="0" eb="1">
      <t>シ</t>
    </rPh>
    <rPh sb="2" eb="3">
      <t>セツ</t>
    </rPh>
    <rPh sb="4" eb="5">
      <t>メイ</t>
    </rPh>
    <phoneticPr fontId="3"/>
  </si>
  <si>
    <t>工　事　名</t>
    <rPh sb="0" eb="1">
      <t>タクミ</t>
    </rPh>
    <rPh sb="2" eb="3">
      <t>コト</t>
    </rPh>
    <rPh sb="4" eb="5">
      <t>メイ</t>
    </rPh>
    <phoneticPr fontId="3"/>
  </si>
  <si>
    <t>測定開始日</t>
    <phoneticPr fontId="3"/>
  </si>
  <si>
    <t>測定終了日</t>
    <phoneticPr fontId="3"/>
  </si>
  <si>
    <t>天候</t>
    <phoneticPr fontId="3"/>
  </si>
  <si>
    <t>施 設 住 所</t>
    <rPh sb="0" eb="1">
      <t>シ</t>
    </rPh>
    <rPh sb="2" eb="3">
      <t>セツ</t>
    </rPh>
    <rPh sb="4" eb="5">
      <t>ジュウ</t>
    </rPh>
    <rPh sb="6" eb="7">
      <t>ショ</t>
    </rPh>
    <phoneticPr fontId="3"/>
  </si>
  <si>
    <t>延床面積</t>
    <rPh sb="0" eb="1">
      <t>ノ</t>
    </rPh>
    <rPh sb="1" eb="4">
      <t>ユカメンセキ</t>
    </rPh>
    <phoneticPr fontId="3"/>
  </si>
  <si>
    <t>構造・階数</t>
    <rPh sb="0" eb="2">
      <t>コウゾウ</t>
    </rPh>
    <rPh sb="3" eb="5">
      <t>カイスウ</t>
    </rPh>
    <phoneticPr fontId="3"/>
  </si>
  <si>
    <t>　測定結果</t>
    <rPh sb="1" eb="3">
      <t>ソクテイ</t>
    </rPh>
    <rPh sb="3" eb="5">
      <t>ケッカ</t>
    </rPh>
    <phoneticPr fontId="3"/>
  </si>
  <si>
    <t xml:space="preserve">
測定対象室名</t>
    <rPh sb="1" eb="3">
      <t>ソクテイ</t>
    </rPh>
    <rPh sb="3" eb="5">
      <t>タイショウ</t>
    </rPh>
    <rPh sb="5" eb="6">
      <t>シツ</t>
    </rPh>
    <rPh sb="6" eb="7">
      <t>メイ</t>
    </rPh>
    <phoneticPr fontId="3"/>
  </si>
  <si>
    <t xml:space="preserve">
測定箇所番号</t>
    <rPh sb="1" eb="3">
      <t>ソクテイ</t>
    </rPh>
    <rPh sb="3" eb="5">
      <t>カショ</t>
    </rPh>
    <rPh sb="5" eb="7">
      <t>バンゴウ</t>
    </rPh>
    <phoneticPr fontId="3"/>
  </si>
  <si>
    <t xml:space="preserve">
室面積(㎡)</t>
    <rPh sb="1" eb="2">
      <t>シツ</t>
    </rPh>
    <rPh sb="2" eb="4">
      <t>メンセキ</t>
    </rPh>
    <phoneticPr fontId="3"/>
  </si>
  <si>
    <t xml:space="preserve">
測定物質</t>
    <rPh sb="1" eb="3">
      <t>ソクテイ</t>
    </rPh>
    <rPh sb="3" eb="5">
      <t>ブッシツ</t>
    </rPh>
    <phoneticPr fontId="3"/>
  </si>
  <si>
    <t xml:space="preserve">
測定値
(ppm)</t>
    <rPh sb="1" eb="3">
      <t>ソクテイ</t>
    </rPh>
    <rPh sb="3" eb="4">
      <t>チ</t>
    </rPh>
    <phoneticPr fontId="3"/>
  </si>
  <si>
    <t xml:space="preserve">
測定方法</t>
    <rPh sb="1" eb="3">
      <t>ソクテイ</t>
    </rPh>
    <rPh sb="3" eb="5">
      <t>ホウホウ</t>
    </rPh>
    <phoneticPr fontId="3"/>
  </si>
  <si>
    <t xml:space="preserve">
バッジ等番号</t>
    <rPh sb="4" eb="5">
      <t>トウ</t>
    </rPh>
    <rPh sb="5" eb="7">
      <t>バンゴウ</t>
    </rPh>
    <phoneticPr fontId="3"/>
  </si>
  <si>
    <t xml:space="preserve">
測定時の空調換気方法</t>
    <rPh sb="1" eb="3">
      <t>ソクテイ</t>
    </rPh>
    <rPh sb="3" eb="4">
      <t>ジ</t>
    </rPh>
    <rPh sb="5" eb="7">
      <t>クウチョウ</t>
    </rPh>
    <rPh sb="7" eb="9">
      <t>カンキ</t>
    </rPh>
    <rPh sb="9" eb="11">
      <t>ホウホウ</t>
    </rPh>
    <phoneticPr fontId="3"/>
  </si>
  <si>
    <t>設計機械
換気量
(m3/h)</t>
    <rPh sb="0" eb="2">
      <t>セッケイ</t>
    </rPh>
    <rPh sb="2" eb="4">
      <t>キカイ</t>
    </rPh>
    <rPh sb="5" eb="7">
      <t>カンキ</t>
    </rPh>
    <rPh sb="7" eb="8">
      <t>リョウ</t>
    </rPh>
    <phoneticPr fontId="3"/>
  </si>
  <si>
    <t>測定開始時
の室内温度
(℃)</t>
    <rPh sb="0" eb="2">
      <t>ソクテイ</t>
    </rPh>
    <rPh sb="2" eb="5">
      <t>カイシジ</t>
    </rPh>
    <rPh sb="7" eb="9">
      <t>シツナイ</t>
    </rPh>
    <rPh sb="9" eb="11">
      <t>オンド</t>
    </rPh>
    <phoneticPr fontId="3"/>
  </si>
  <si>
    <t xml:space="preserve">
内装工事終
了からの日数(日)</t>
    <rPh sb="1" eb="3">
      <t>ナイソウ</t>
    </rPh>
    <rPh sb="3" eb="5">
      <t>コウジ</t>
    </rPh>
    <rPh sb="5" eb="6">
      <t>オワリ</t>
    </rPh>
    <rPh sb="7" eb="8">
      <t>リョウ</t>
    </rPh>
    <rPh sb="11" eb="13">
      <t>ニッスウ</t>
    </rPh>
    <rPh sb="14" eb="15">
      <t>ヒ</t>
    </rPh>
    <phoneticPr fontId="3"/>
  </si>
  <si>
    <t xml:space="preserve">
測定時間</t>
    <rPh sb="1" eb="3">
      <t>ソクテイ</t>
    </rPh>
    <rPh sb="3" eb="5">
      <t>ジカン</t>
    </rPh>
    <phoneticPr fontId="3"/>
  </si>
  <si>
    <t>省エネモー
ドの有無</t>
    <rPh sb="0" eb="1">
      <t>ショウ</t>
    </rPh>
    <rPh sb="8" eb="10">
      <t>ウム</t>
    </rPh>
    <phoneticPr fontId="3"/>
  </si>
  <si>
    <t>湿度(%)</t>
    <rPh sb="0" eb="2">
      <t>シツド</t>
    </rPh>
    <phoneticPr fontId="3"/>
  </si>
  <si>
    <t>ホルムアルデヒド</t>
    <phoneticPr fontId="3"/>
  </si>
  <si>
    <t>中央空調</t>
    <rPh sb="0" eb="2">
      <t>チュウオウ</t>
    </rPh>
    <rPh sb="2" eb="4">
      <t>クウチョウ</t>
    </rPh>
    <phoneticPr fontId="3"/>
  </si>
  <si>
    <t>トルエン</t>
    <phoneticPr fontId="3"/>
  </si>
  <si>
    <t>個別空調・換気</t>
    <rPh sb="0" eb="2">
      <t>コベツ</t>
    </rPh>
    <rPh sb="2" eb="4">
      <t>クウチョウ</t>
    </rPh>
    <rPh sb="5" eb="7">
      <t>カンキ</t>
    </rPh>
    <phoneticPr fontId="3"/>
  </si>
  <si>
    <t>キシレン</t>
    <phoneticPr fontId="3"/>
  </si>
  <si>
    <t>いずれもなし</t>
    <phoneticPr fontId="3"/>
  </si>
  <si>
    <t>エチルベンゼン</t>
    <phoneticPr fontId="3"/>
  </si>
  <si>
    <t>スチレン</t>
    <phoneticPr fontId="3"/>
  </si>
  <si>
    <t>ホルムアルデヒド</t>
    <phoneticPr fontId="3"/>
  </si>
  <si>
    <t>電　子　媒　体　納　品　書</t>
    <rPh sb="1" eb="2">
      <t>デン</t>
    </rPh>
    <rPh sb="3" eb="4">
      <t>コ</t>
    </rPh>
    <rPh sb="5" eb="6">
      <t>ナカダチ</t>
    </rPh>
    <rPh sb="7" eb="8">
      <t>カラダ</t>
    </rPh>
    <rPh sb="9" eb="10">
      <t>オサム</t>
    </rPh>
    <rPh sb="11" eb="12">
      <t>シナショ</t>
    </rPh>
    <phoneticPr fontId="3"/>
  </si>
  <si>
    <t>（住所）</t>
    <rPh sb="1" eb="3">
      <t>ジュウショ</t>
    </rPh>
    <phoneticPr fontId="3"/>
  </si>
  <si>
    <t>（氏名）</t>
    <rPh sb="1" eb="3">
      <t>シメイ</t>
    </rPh>
    <phoneticPr fontId="3"/>
  </si>
  <si>
    <t>（現場代理人氏名）　　　　</t>
    <rPh sb="1" eb="3">
      <t>ゲンバ</t>
    </rPh>
    <rPh sb="3" eb="6">
      <t>ダイリニン</t>
    </rPh>
    <rPh sb="6" eb="8">
      <t>シメイ</t>
    </rPh>
    <phoneticPr fontId="3"/>
  </si>
  <si>
    <t>下記のとおり電子媒体を納品します。</t>
    <rPh sb="0" eb="2">
      <t>カキ</t>
    </rPh>
    <rPh sb="6" eb="8">
      <t>デンシ</t>
    </rPh>
    <rPh sb="8" eb="10">
      <t>バイタイ</t>
    </rPh>
    <rPh sb="11" eb="13">
      <t>ノウヒン</t>
    </rPh>
    <phoneticPr fontId="3"/>
  </si>
  <si>
    <t>CORINS登録番号</t>
    <rPh sb="6" eb="8">
      <t>トウロク</t>
    </rPh>
    <rPh sb="8" eb="10">
      <t>バンゴウ</t>
    </rPh>
    <phoneticPr fontId="3"/>
  </si>
  <si>
    <t>電子媒体の種類</t>
    <rPh sb="0" eb="2">
      <t>デンシ</t>
    </rPh>
    <rPh sb="2" eb="4">
      <t>バイタイ</t>
    </rPh>
    <rPh sb="5" eb="7">
      <t>シュルイ</t>
    </rPh>
    <phoneticPr fontId="3"/>
  </si>
  <si>
    <t>規格</t>
    <rPh sb="0" eb="2">
      <t>キカク</t>
    </rPh>
    <phoneticPr fontId="3"/>
  </si>
  <si>
    <t>作成年月日</t>
    <rPh sb="0" eb="2">
      <t>サクセイ</t>
    </rPh>
    <rPh sb="2" eb="5">
      <t>ネンガッピ</t>
    </rPh>
    <phoneticPr fontId="3"/>
  </si>
  <si>
    <t>CD-R</t>
    <phoneticPr fontId="3"/>
  </si>
  <si>
    <t>DVD-R</t>
    <phoneticPr fontId="3"/>
  </si>
  <si>
    <t>ISO９００１認証取得活用監督業務等申請書</t>
    <rPh sb="7" eb="9">
      <t>ニンショウ</t>
    </rPh>
    <rPh sb="9" eb="11">
      <t>シュトク</t>
    </rPh>
    <rPh sb="11" eb="13">
      <t>カツヨウ</t>
    </rPh>
    <rPh sb="13" eb="15">
      <t>カントク</t>
    </rPh>
    <rPh sb="15" eb="17">
      <t>ギョウム</t>
    </rPh>
    <rPh sb="17" eb="18">
      <t>トウ</t>
    </rPh>
    <rPh sb="18" eb="21">
      <t>シンセイショ</t>
    </rPh>
    <phoneticPr fontId="3"/>
  </si>
  <si>
    <t>総括監督員</t>
    <rPh sb="0" eb="2">
      <t>ソウカツ</t>
    </rPh>
    <rPh sb="2" eb="4">
      <t>カントク</t>
    </rPh>
    <rPh sb="4" eb="5">
      <t>イン</t>
    </rPh>
    <phoneticPr fontId="3"/>
  </si>
  <si>
    <t>四国地方整備局</t>
    <rPh sb="0" eb="2">
      <t>シコク</t>
    </rPh>
    <rPh sb="2" eb="4">
      <t>チホウ</t>
    </rPh>
    <rPh sb="4" eb="7">
      <t>セイビキョク</t>
    </rPh>
    <phoneticPr fontId="3"/>
  </si>
  <si>
    <t>　　　　　　　　</t>
  </si>
  <si>
    <t>商号又は名称</t>
    <rPh sb="0" eb="2">
      <t>ショウゴウ</t>
    </rPh>
    <rPh sb="2" eb="3">
      <t>マタ</t>
    </rPh>
    <rPh sb="4" eb="6">
      <t>メイショウ</t>
    </rPh>
    <phoneticPr fontId="3"/>
  </si>
  <si>
    <t>代表者氏名</t>
    <rPh sb="0" eb="3">
      <t>ダイヒョウシャ</t>
    </rPh>
    <rPh sb="3" eb="5">
      <t>シメイ</t>
    </rPh>
    <phoneticPr fontId="3"/>
  </si>
  <si>
    <t>　　　　　　　工事について、ＩＳＯ９００１認証取得を活用した監督業務等の取扱いを受けたく、下記のとおり申請します。</t>
    <rPh sb="21" eb="23">
      <t>ニンショウ</t>
    </rPh>
    <rPh sb="23" eb="25">
      <t>シュトク</t>
    </rPh>
    <rPh sb="26" eb="28">
      <t>カツヨウ</t>
    </rPh>
    <rPh sb="30" eb="32">
      <t>カントク</t>
    </rPh>
    <rPh sb="32" eb="35">
      <t>ギョウムトウ</t>
    </rPh>
    <phoneticPr fontId="3"/>
  </si>
  <si>
    <t>２．</t>
  </si>
  <si>
    <t>契約締結日</t>
    <rPh sb="0" eb="2">
      <t>ケイヤク</t>
    </rPh>
    <rPh sb="2" eb="4">
      <t>テイケツ</t>
    </rPh>
    <rPh sb="4" eb="5">
      <t>ビ</t>
    </rPh>
    <phoneticPr fontId="3"/>
  </si>
  <si>
    <t>３．</t>
  </si>
  <si>
    <t>４．</t>
  </si>
  <si>
    <t>添付書類</t>
    <rPh sb="0" eb="2">
      <t>テンプ</t>
    </rPh>
    <rPh sb="2" eb="4">
      <t>ショルイ</t>
    </rPh>
    <phoneticPr fontId="3"/>
  </si>
  <si>
    <t>①</t>
    <phoneticPr fontId="3"/>
  </si>
  <si>
    <t>ＩＳＯ９００１認証の取得に係る登録証の写し</t>
    <rPh sb="7" eb="9">
      <t>ニンショウ</t>
    </rPh>
    <rPh sb="10" eb="12">
      <t>シュトク</t>
    </rPh>
    <rPh sb="13" eb="14">
      <t>カカ</t>
    </rPh>
    <rPh sb="15" eb="17">
      <t>トウロク</t>
    </rPh>
    <rPh sb="17" eb="18">
      <t>ショウ</t>
    </rPh>
    <rPh sb="19" eb="20">
      <t>ウツ</t>
    </rPh>
    <phoneticPr fontId="3"/>
  </si>
  <si>
    <t>②</t>
    <phoneticPr fontId="3"/>
  </si>
  <si>
    <t>ＩＳＯ９００１の審査に係る直近の審査報告書の写し</t>
    <rPh sb="8" eb="10">
      <t>シンサ</t>
    </rPh>
    <rPh sb="11" eb="12">
      <t>カカ</t>
    </rPh>
    <rPh sb="13" eb="15">
      <t>チョッキン</t>
    </rPh>
    <rPh sb="16" eb="18">
      <t>シンサ</t>
    </rPh>
    <rPh sb="18" eb="21">
      <t>ホウコクショ</t>
    </rPh>
    <rPh sb="22" eb="23">
      <t>ウツ</t>
    </rPh>
    <phoneticPr fontId="3"/>
  </si>
  <si>
    <t>③</t>
    <phoneticPr fontId="3"/>
  </si>
  <si>
    <t>②の審査における合否判定結果の写し</t>
    <rPh sb="2" eb="4">
      <t>シンサ</t>
    </rPh>
    <rPh sb="8" eb="10">
      <t>ゴウヒ</t>
    </rPh>
    <rPh sb="10" eb="12">
      <t>ハンテイ</t>
    </rPh>
    <rPh sb="12" eb="14">
      <t>ケッカ</t>
    </rPh>
    <rPh sb="15" eb="16">
      <t>ウツ</t>
    </rPh>
    <phoneticPr fontId="3"/>
  </si>
  <si>
    <t>④</t>
    <phoneticPr fontId="3"/>
  </si>
  <si>
    <t>本工事を担当する内部組織がISO９００１認証を取得していることを示す書類</t>
    <rPh sb="0" eb="3">
      <t>ホンコウジ</t>
    </rPh>
    <rPh sb="4" eb="6">
      <t>タントウ</t>
    </rPh>
    <rPh sb="8" eb="10">
      <t>ナイブ</t>
    </rPh>
    <rPh sb="10" eb="12">
      <t>ソシキ</t>
    </rPh>
    <rPh sb="20" eb="22">
      <t>ニンショウ</t>
    </rPh>
    <rPh sb="23" eb="25">
      <t>シュトク</t>
    </rPh>
    <rPh sb="32" eb="33">
      <t>シメ</t>
    </rPh>
    <rPh sb="34" eb="36">
      <t>ショルイ</t>
    </rPh>
    <phoneticPr fontId="3"/>
  </si>
  <si>
    <t>⑤</t>
    <phoneticPr fontId="3"/>
  </si>
  <si>
    <t>ＩＳＯ９００１認証の範囲が、本工事の内容に一致していることを示す書類</t>
    <rPh sb="7" eb="9">
      <t>ニンショウ</t>
    </rPh>
    <rPh sb="10" eb="12">
      <t>ハンイ</t>
    </rPh>
    <rPh sb="14" eb="17">
      <t>ホンコウジ</t>
    </rPh>
    <rPh sb="18" eb="20">
      <t>ナイヨウ</t>
    </rPh>
    <rPh sb="21" eb="23">
      <t>イッチ</t>
    </rPh>
    <rPh sb="30" eb="31">
      <t>シメ</t>
    </rPh>
    <rPh sb="32" eb="34">
      <t>ショルイ</t>
    </rPh>
    <phoneticPr fontId="3"/>
  </si>
  <si>
    <t>⑥</t>
    <phoneticPr fontId="3"/>
  </si>
  <si>
    <t>事（又は土木工事）の工事成績評定の写し</t>
    <rPh sb="4" eb="6">
      <t>ドボク</t>
    </rPh>
    <phoneticPr fontId="3"/>
  </si>
  <si>
    <t>⑦</t>
    <phoneticPr fontId="3"/>
  </si>
  <si>
    <t>⑥に該当工事が無い場合は、ＩＳＯ９００１認証の取得以降における地方整備</t>
    <rPh sb="2" eb="4">
      <t>ガイトウ</t>
    </rPh>
    <rPh sb="4" eb="6">
      <t>コウジ</t>
    </rPh>
    <rPh sb="7" eb="8">
      <t>ナ</t>
    </rPh>
    <rPh sb="9" eb="11">
      <t>バアイ</t>
    </rPh>
    <rPh sb="20" eb="22">
      <t>ニンショウ</t>
    </rPh>
    <rPh sb="23" eb="25">
      <t>シュトク</t>
    </rPh>
    <rPh sb="25" eb="27">
      <t>イコウ</t>
    </rPh>
    <rPh sb="31" eb="33">
      <t>チホウ</t>
    </rPh>
    <rPh sb="33" eb="35">
      <t>セイビ</t>
    </rPh>
    <phoneticPr fontId="3"/>
  </si>
  <si>
    <t>局の所掌する直近の工事成績評定の写し</t>
    <phoneticPr fontId="3"/>
  </si>
  <si>
    <t>受　注　者</t>
  </si>
  <si>
    <t>一　工　程　の　施　工　確　認　報　告　書</t>
  </si>
  <si>
    <t>　下記の一工程が、設計図書に定められた条件に適合して完了したことを</t>
  </si>
  <si>
    <t>確認しましたので、報告します。</t>
  </si>
  <si>
    <t>工事内容</t>
  </si>
  <si>
    <t>完了年月日</t>
  </si>
  <si>
    <t>※必要な図面、チェックリスト、写真等を添付すること</t>
  </si>
  <si>
    <t>電力</t>
  </si>
  <si>
    <t>幹線回路</t>
  </si>
  <si>
    <t>幹線番号</t>
  </si>
  <si>
    <t>負荷名称</t>
  </si>
  <si>
    <t>開閉器容量</t>
  </si>
  <si>
    <t>負荷容量</t>
  </si>
  <si>
    <t>絶縁抵抗測定値ＭΩ</t>
  </si>
  <si>
    <t>最小許容絶縁</t>
  </si>
  <si>
    <t>判  定</t>
  </si>
  <si>
    <t>備    考</t>
  </si>
  <si>
    <t>線    間</t>
  </si>
  <si>
    <t>大 地 間</t>
  </si>
  <si>
    <t>抵抗値ＭΩ</t>
  </si>
  <si>
    <t>備考</t>
  </si>
  <si>
    <t>１．用紙はＡ４ヨコとする。</t>
  </si>
  <si>
    <t>２．絶縁抵抗測定値が、測定器の数値（最大）を越える場合は最大値を記入する。</t>
  </si>
  <si>
    <t>３．最小許容絶縁抵抗値は、標準仕様書の数値を記入する。</t>
  </si>
  <si>
    <t>分岐回路</t>
  </si>
  <si>
    <t>分電盤別
制御盤別</t>
  </si>
  <si>
    <t>回路番号</t>
  </si>
  <si>
    <t>受口数</t>
  </si>
  <si>
    <t>通信</t>
  </si>
  <si>
    <t>回路</t>
  </si>
  <si>
    <t>端子盤別</t>
  </si>
  <si>
    <t>端子番号</t>
  </si>
  <si>
    <t>接　地　場　所</t>
  </si>
  <si>
    <t>接　地　種　別</t>
  </si>
  <si>
    <t>接地抵抗測定値Ω</t>
  </si>
  <si>
    <t>最小許容接地抵抗値Ω</t>
  </si>
  <si>
    <t>備    　　　考</t>
  </si>
  <si>
    <t>２．接地抵抗測定値が、測定器の数値（最大）を越える場合は最大値を記入する。</t>
  </si>
  <si>
    <t>３．最小許容接地抵抗値は、標準仕様書の数値を記入する。</t>
  </si>
  <si>
    <t>測定年月日</t>
  </si>
  <si>
    <t>℃</t>
  </si>
  <si>
    <t>％</t>
  </si>
  <si>
    <t>測　定　器</t>
  </si>
  <si>
    <t>形式</t>
  </si>
  <si>
    <t>測　定　者</t>
  </si>
  <si>
    <t>電界強度計</t>
  </si>
  <si>
    <t>日本有線テレビジョン放送技術者証番号</t>
  </si>
  <si>
    <t>第</t>
  </si>
  <si>
    <t>号</t>
  </si>
  <si>
    <t>用紙はＡ４ヨコとする。</t>
  </si>
  <si>
    <t>受信チャンネルレベル（ｄＢ）</t>
  </si>
  <si>
    <t>備　　　考</t>
  </si>
  <si>
    <t>測定か所</t>
  </si>
  <si>
    <t>ｃｈ</t>
  </si>
  <si>
    <t>アンテナ入力</t>
  </si>
  <si>
    <t>ブースタ入力</t>
  </si>
  <si>
    <t>ブースタレベルを（　）で記入</t>
  </si>
  <si>
    <t>（　　　）</t>
  </si>
  <si>
    <t>直列ユニット（１）</t>
  </si>
  <si>
    <t>同上画質評価値</t>
  </si>
  <si>
    <t>直列ユニット（２）</t>
  </si>
  <si>
    <t>備考　用紙はＡ４ヨコとする。</t>
  </si>
  <si>
    <t>天　　候</t>
  </si>
  <si>
    <t>（）</t>
  </si>
  <si>
    <t>風向及び風速</t>
  </si>
  <si>
    <t>測定機具</t>
  </si>
  <si>
    <t>アネモマスター</t>
  </si>
  <si>
    <t>（温湿度）</t>
  </si>
  <si>
    <t>機種名</t>
  </si>
  <si>
    <t>（風速計）</t>
  </si>
  <si>
    <t>騒音計</t>
  </si>
  <si>
    <t>設　　計　　条　　件</t>
  </si>
  <si>
    <t>外気温度</t>
  </si>
  <si>
    <t>（　　）℃</t>
  </si>
  <si>
    <t>湿度</t>
  </si>
  <si>
    <t>室内温度</t>
  </si>
  <si>
    <t>温度（湿度）測定記録</t>
  </si>
  <si>
    <t>室　　　　名</t>
  </si>
  <si>
    <t>測　点</t>
  </si>
  <si>
    <t>方　位</t>
  </si>
  <si>
    <t>外気温湿度</t>
  </si>
  <si>
    <t>室内温湿度</t>
  </si>
  <si>
    <t>送気温度</t>
  </si>
  <si>
    <t>冷水温度</t>
  </si>
  <si>
    <t>温水温度</t>
  </si>
  <si>
    <t>測定時刻</t>
  </si>
  <si>
    <t>系統名</t>
  </si>
  <si>
    <t>%RH</t>
  </si>
  <si>
    <t>時　　分</t>
  </si>
  <si>
    <t>又は階数</t>
  </si>
  <si>
    <t>ＮＷ</t>
  </si>
  <si>
    <t>所長室</t>
  </si>
  <si>
    <t>会議室</t>
  </si>
  <si>
    <t>（測定方法）</t>
  </si>
  <si>
    <t>(1)　冷房の場合９時、１２時、１４時、１６時の時間帯に分け測定し、上記の記録用紙もその時間帯ごとに変えて記録していく。</t>
  </si>
  <si>
    <t>建物平面図に機器及び測点を記入したものを添付する。</t>
  </si>
  <si>
    <t>点数は監督員と協議する。</t>
  </si>
  <si>
    <t>１時間間隔で測定する。</t>
  </si>
  <si>
    <t>(2)　暖房の場合立ち上がり時間のチェックをする場合、上記の記録用紙で３０分間隔ごとに２時間（計５回　開始直前を含む）行い目盛りグラフに転記しチェックする。</t>
  </si>
  <si>
    <t>(3)　室内の温度のばらつきは目盛りグラフに転記しチェックする。</t>
  </si>
  <si>
    <t>送風機仕様</t>
  </si>
  <si>
    <t>（6480）／Hr×（36）mmAg×（2.2）KW</t>
  </si>
  <si>
    <t>送風機台数</t>
  </si>
  <si>
    <t>台</t>
  </si>
  <si>
    <t>送風機定格電流</t>
  </si>
  <si>
    <t>（6.7）Amp</t>
  </si>
  <si>
    <t>測定電流</t>
  </si>
  <si>
    <t>風量測定記録</t>
  </si>
  <si>
    <t>吹出、吸込口型
並びに寸法</t>
  </si>
  <si>
    <t>有効面積</t>
  </si>
  <si>
    <t>平均風速</t>
  </si>
  <si>
    <t>測定風量</t>
  </si>
  <si>
    <t>設計風量</t>
  </si>
  <si>
    <t>シャッター開度</t>
  </si>
  <si>
    <t>騒　音</t>
  </si>
  <si>
    <t>備　　　　考
諸調整した箇所等を記入</t>
  </si>
  <si>
    <t>㎡</t>
  </si>
  <si>
    <t>m/ｓ</t>
  </si>
  <si>
    <t>C.M.H</t>
  </si>
  <si>
    <t>（図面記入のｂ）</t>
  </si>
  <si>
    <t>ｄＢ</t>
  </si>
  <si>
    <t>吹出口の場合　正面面積×平均風速×3,600</t>
  </si>
  <si>
    <t>吹込口の場合　自由面積×平均風速×3,600</t>
  </si>
  <si>
    <t>建物平面図にダクト並びに吹出、吹込口の位置を単線で記入したものを添付する。</t>
  </si>
  <si>
    <t>吹出、吹込口に番号を記入する。</t>
  </si>
  <si>
    <t>略号を記入する。</t>
  </si>
  <si>
    <t>風速測定例</t>
  </si>
  <si>
    <t>標準図以外は、寸法・開口率を記入する。</t>
  </si>
  <si>
    <t>吹出口</t>
  </si>
  <si>
    <t>矩形断面</t>
  </si>
  <si>
    <t>長辺方向</t>
  </si>
  <si>
    <t>両端1/10Wを除き100～130@</t>
  </si>
  <si>
    <t>短辺方向</t>
  </si>
  <si>
    <t>Ｗ≧400の場合２列、Ｗ＜400の場合１列</t>
  </si>
  <si>
    <t>吹込口</t>
  </si>
  <si>
    <t>両端1/10Wを除き150～200@</t>
  </si>
  <si>
    <t>正面面積</t>
  </si>
  <si>
    <t>器具の吹出口の面積</t>
  </si>
  <si>
    <t>（通常ﾕﾆﾊﾞｰｻﾙはW×H、ｼｰﾘﾝｸﾞﾃﾞﾌﾋｭｰｻﾞｰはｺｰﾝ（外径×外径）/4π）</t>
  </si>
  <si>
    <t>自由面積</t>
  </si>
  <si>
    <t>器具の吸込口の面積×開口率（通常ﾕﾆﾊﾞｰｻﾙはW×Ｈ×0.7以下）</t>
  </si>
  <si>
    <t>但し、ﾊﾟﾝﾁﾝｸﾞﾊﾟﾈﾙは吹出の場合自由面積、吸込の場合正面面積を使用する。</t>
  </si>
  <si>
    <t>工　事　場　所</t>
  </si>
  <si>
    <t>～</t>
  </si>
  <si>
    <t>水質調査年月日</t>
  </si>
  <si>
    <t>測　　定　　者</t>
  </si>
  <si>
    <t>【設 計 条 件】</t>
  </si>
  <si>
    <t>単独処理</t>
  </si>
  <si>
    <t>※合併処理</t>
  </si>
  <si>
    <t>（・　現場施工　・　ユニット）</t>
  </si>
  <si>
    <t xml:space="preserve">　・　分離ばっ気方式 </t>
  </si>
  <si>
    <t>　・　回転板接触方式</t>
  </si>
  <si>
    <t>　・　分離接触ばっ気方式</t>
  </si>
  <si>
    <t>　・　接触ばっ気方式</t>
  </si>
  <si>
    <t xml:space="preserve">　・　その他（　　　　　　　　　　　　　） </t>
  </si>
  <si>
    <t xml:space="preserve">　・　長時間ばっ気方式 </t>
  </si>
  <si>
    <t>　・　その他（　　　　　　　　　　　　　）</t>
  </si>
  <si>
    <t>処理能力</t>
  </si>
  <si>
    <t>人　　槽</t>
  </si>
  <si>
    <t>※処理水量</t>
  </si>
  <si>
    <t>ｍ３／ｄ</t>
  </si>
  <si>
    <t>※流入水質</t>
  </si>
  <si>
    <t>放流水質</t>
  </si>
  <si>
    <t>ＢＯＤ</t>
  </si>
  <si>
    <t>ｍｇ／㍑</t>
  </si>
  <si>
    <t>Ｓ　Ｓ</t>
  </si>
  <si>
    <t>ＣＯＤ</t>
  </si>
  <si>
    <t>※ＣＯＤ</t>
  </si>
  <si>
    <t>【測 定 結 果】</t>
  </si>
  <si>
    <t>設置浄化槽</t>
  </si>
  <si>
    <t>製造業者名</t>
  </si>
  <si>
    <t>同上型番</t>
  </si>
  <si>
    <t>測定値（３回／日　行い最大値を記入）</t>
  </si>
  <si>
    <t>備考　※　は合併処理浄化槽に適用。</t>
  </si>
  <si>
    <t>　　　　別紙として水質調査書（公的機関）を添付する。</t>
  </si>
  <si>
    <t>備考　用紙はＡ４タテとする。</t>
  </si>
  <si>
    <t>工事名</t>
    <rPh sb="0" eb="2">
      <t>コウジ</t>
    </rPh>
    <rPh sb="2" eb="3">
      <t>ナ</t>
    </rPh>
    <phoneticPr fontId="3"/>
  </si>
  <si>
    <t>受注者名</t>
    <rPh sb="3" eb="4">
      <t>ナ</t>
    </rPh>
    <phoneticPr fontId="3"/>
  </si>
  <si>
    <t>項目</t>
    <rPh sb="0" eb="2">
      <t>コウモク</t>
    </rPh>
    <phoneticPr fontId="3"/>
  </si>
  <si>
    <t>評価内容</t>
    <rPh sb="0" eb="2">
      <t>ヒョウカ</t>
    </rPh>
    <rPh sb="2" eb="4">
      <t>ナイヨウ</t>
    </rPh>
    <phoneticPr fontId="3"/>
  </si>
  <si>
    <t>創意工夫・社会性等に関する実施状況</t>
  </si>
  <si>
    <t>項　　　目</t>
  </si>
  <si>
    <t>評価内容</t>
  </si>
  <si>
    <t>提案内容</t>
  </si>
  <si>
    <t>（説明）</t>
  </si>
  <si>
    <t>(添付図）</t>
  </si>
  <si>
    <t>説明資料は簡潔に作成するものとし、必要に応じて別葉とする</t>
  </si>
  <si>
    <t>下記工事を施工するので地下埋設物件について確認をお願いします。</t>
    <rPh sb="0" eb="2">
      <t>カキ</t>
    </rPh>
    <rPh sb="2" eb="4">
      <t>コウジ</t>
    </rPh>
    <rPh sb="5" eb="7">
      <t>セコウ</t>
    </rPh>
    <rPh sb="11" eb="13">
      <t>チカ</t>
    </rPh>
    <rPh sb="13" eb="15">
      <t>マイセツ</t>
    </rPh>
    <rPh sb="15" eb="17">
      <t>ブッケン</t>
    </rPh>
    <rPh sb="21" eb="23">
      <t>カクニン</t>
    </rPh>
    <rPh sb="25" eb="26">
      <t>ネガ</t>
    </rPh>
    <phoneticPr fontId="3"/>
  </si>
  <si>
    <t>工事週報  (実施)</t>
    <rPh sb="0" eb="2">
      <t>コウジ</t>
    </rPh>
    <rPh sb="2" eb="4">
      <t>シュウホウ</t>
    </rPh>
    <rPh sb="7" eb="9">
      <t>ジッシ</t>
    </rPh>
    <phoneticPr fontId="3"/>
  </si>
  <si>
    <t>工事週報  （今週予定工程）</t>
    <rPh sb="0" eb="2">
      <t>コウジ</t>
    </rPh>
    <rPh sb="2" eb="4">
      <t>シュウホウ</t>
    </rPh>
    <rPh sb="7" eb="9">
      <t>コンシュウ</t>
    </rPh>
    <rPh sb="9" eb="11">
      <t>ヨテイ</t>
    </rPh>
    <phoneticPr fontId="3"/>
  </si>
  <si>
    <t>工事週報  （来週予定工程）</t>
    <rPh sb="0" eb="2">
      <t>コウジ</t>
    </rPh>
    <rPh sb="2" eb="4">
      <t>シュウホウ</t>
    </rPh>
    <rPh sb="7" eb="9">
      <t>ライシュウ</t>
    </rPh>
    <rPh sb="9" eb="11">
      <t>ヨテイ</t>
    </rPh>
    <phoneticPr fontId="3"/>
  </si>
  <si>
    <t>業務区分</t>
    <rPh sb="0" eb="2">
      <t>ギョウム</t>
    </rPh>
    <rPh sb="2" eb="4">
      <t>クブン</t>
    </rPh>
    <phoneticPr fontId="2"/>
  </si>
  <si>
    <t>監督員</t>
    <rPh sb="0" eb="2">
      <t>カントク</t>
    </rPh>
    <rPh sb="2" eb="3">
      <t>イン</t>
    </rPh>
    <phoneticPr fontId="2"/>
  </si>
  <si>
    <t>主任監督員</t>
    <rPh sb="0" eb="2">
      <t>シュニン</t>
    </rPh>
    <rPh sb="2" eb="4">
      <t>カントク</t>
    </rPh>
    <rPh sb="4" eb="5">
      <t>イン</t>
    </rPh>
    <phoneticPr fontId="2"/>
  </si>
  <si>
    <t xml:space="preserve"> </t>
    <phoneticPr fontId="2"/>
  </si>
  <si>
    <t>六価クロム溶出試験結果報告書</t>
    <rPh sb="0" eb="2">
      <t>ロッカ</t>
    </rPh>
    <rPh sb="5" eb="7">
      <t>ヨウシュツ</t>
    </rPh>
    <rPh sb="7" eb="9">
      <t>シケン</t>
    </rPh>
    <rPh sb="9" eb="11">
      <t>ケッカ</t>
    </rPh>
    <rPh sb="11" eb="14">
      <t>ホウコクショ</t>
    </rPh>
    <phoneticPr fontId="3"/>
  </si>
  <si>
    <t>作成</t>
    <rPh sb="0" eb="2">
      <t>サクセイ</t>
    </rPh>
    <phoneticPr fontId="3"/>
  </si>
  <si>
    <t>事務所名</t>
    <rPh sb="0" eb="3">
      <t>ジムショ</t>
    </rPh>
    <rPh sb="3" eb="4">
      <t>メイ</t>
    </rPh>
    <phoneticPr fontId="3"/>
  </si>
  <si>
    <t>工事地名</t>
    <rPh sb="0" eb="2">
      <t>コウジ</t>
    </rPh>
    <rPh sb="2" eb="4">
      <t>チメイ</t>
    </rPh>
    <phoneticPr fontId="3"/>
  </si>
  <si>
    <t>～</t>
    <phoneticPr fontId="3"/>
  </si>
  <si>
    <t>受注会社名称</t>
    <rPh sb="0" eb="2">
      <t>ジュチュウ</t>
    </rPh>
    <rPh sb="2" eb="4">
      <t>カイシャ</t>
    </rPh>
    <rPh sb="4" eb="6">
      <t>メイショウ</t>
    </rPh>
    <phoneticPr fontId="3"/>
  </si>
  <si>
    <t>記入者氏名</t>
    <rPh sb="0" eb="3">
      <t>キニュウシャ</t>
    </rPh>
    <rPh sb="3" eb="5">
      <t>シメイ</t>
    </rPh>
    <phoneticPr fontId="3"/>
  </si>
  <si>
    <t>地盤改良の種類</t>
    <rPh sb="0" eb="2">
      <t>ジバン</t>
    </rPh>
    <rPh sb="2" eb="4">
      <t>カイリョウ</t>
    </rPh>
    <rPh sb="5" eb="7">
      <t>シュルイ</t>
    </rPh>
    <phoneticPr fontId="3"/>
  </si>
  <si>
    <t>土質</t>
    <rPh sb="0" eb="2">
      <t>ドシツ</t>
    </rPh>
    <phoneticPr fontId="3"/>
  </si>
  <si>
    <t>固化剤の種類</t>
    <rPh sb="0" eb="3">
      <t>コカザイ</t>
    </rPh>
    <rPh sb="4" eb="6">
      <t>シュルイ</t>
    </rPh>
    <phoneticPr fontId="3"/>
  </si>
  <si>
    <t>メーカー名</t>
    <rPh sb="4" eb="5">
      <t>メイ</t>
    </rPh>
    <phoneticPr fontId="3"/>
  </si>
  <si>
    <t>商品名</t>
    <rPh sb="0" eb="3">
      <t>ショウヒンメイ</t>
    </rPh>
    <phoneticPr fontId="3"/>
  </si>
  <si>
    <t>種類</t>
    <rPh sb="0" eb="2">
      <t>シュルイ</t>
    </rPh>
    <phoneticPr fontId="3"/>
  </si>
  <si>
    <t>工場名</t>
    <rPh sb="0" eb="3">
      <t>コウジョウメイ</t>
    </rPh>
    <phoneticPr fontId="3"/>
  </si>
  <si>
    <t>微量成分含有量資料</t>
    <rPh sb="0" eb="2">
      <t>ビリョウ</t>
    </rPh>
    <rPh sb="2" eb="4">
      <t>セイブン</t>
    </rPh>
    <rPh sb="4" eb="7">
      <t>ガンユウリョウ</t>
    </rPh>
    <rPh sb="7" eb="9">
      <t>シリョウ</t>
    </rPh>
    <phoneticPr fontId="3"/>
  </si>
  <si>
    <t>有　　　（報告書に添付）</t>
    <rPh sb="0" eb="1">
      <t>ア</t>
    </rPh>
    <rPh sb="5" eb="8">
      <t>ホウコクショ</t>
    </rPh>
    <rPh sb="9" eb="11">
      <t>テンプ</t>
    </rPh>
    <phoneticPr fontId="3"/>
  </si>
  <si>
    <t>無</t>
    <rPh sb="0" eb="1">
      <t>ナ</t>
    </rPh>
    <phoneticPr fontId="3"/>
  </si>
  <si>
    <t>地盤改良工事規模</t>
    <rPh sb="0" eb="2">
      <t>ジバン</t>
    </rPh>
    <rPh sb="2" eb="4">
      <t>カイリョウ</t>
    </rPh>
    <rPh sb="4" eb="6">
      <t>コウジ</t>
    </rPh>
    <rPh sb="6" eb="8">
      <t>キボ</t>
    </rPh>
    <phoneticPr fontId="3"/>
  </si>
  <si>
    <t>配合設計時の溶出試験（環境庁告示46号）実施件数</t>
    <rPh sb="0" eb="2">
      <t>ハイゴウ</t>
    </rPh>
    <rPh sb="2" eb="5">
      <t>セッケイジ</t>
    </rPh>
    <rPh sb="6" eb="8">
      <t>ヨウシュツ</t>
    </rPh>
    <rPh sb="8" eb="10">
      <t>シケン</t>
    </rPh>
    <rPh sb="11" eb="14">
      <t>カンキョウチョウ</t>
    </rPh>
    <rPh sb="14" eb="16">
      <t>コクジ</t>
    </rPh>
    <rPh sb="18" eb="19">
      <t>ゴウ</t>
    </rPh>
    <rPh sb="20" eb="22">
      <t>ジッシ</t>
    </rPh>
    <rPh sb="22" eb="24">
      <t>ケンスウ</t>
    </rPh>
    <phoneticPr fontId="3"/>
  </si>
  <si>
    <t>件</t>
    <rPh sb="0" eb="1">
      <t>ケン</t>
    </rPh>
    <phoneticPr fontId="3"/>
  </si>
  <si>
    <t>六価クロムが土壌環境基準値を超えたケース</t>
    <rPh sb="0" eb="2">
      <t>ロッカ</t>
    </rPh>
    <rPh sb="6" eb="8">
      <t>ドジョウ</t>
    </rPh>
    <rPh sb="8" eb="10">
      <t>カンキョウ</t>
    </rPh>
    <rPh sb="10" eb="13">
      <t>キジュンチ</t>
    </rPh>
    <rPh sb="14" eb="15">
      <t>コ</t>
    </rPh>
    <phoneticPr fontId="3"/>
  </si>
  <si>
    <t>有</t>
    <rPh sb="0" eb="1">
      <t>ア</t>
    </rPh>
    <phoneticPr fontId="3"/>
  </si>
  <si>
    <t>施工後の溶出試験（環境庁告示46号）実施件数</t>
    <rPh sb="0" eb="3">
      <t>セコウゴ</t>
    </rPh>
    <rPh sb="4" eb="6">
      <t>ヨウシュツ</t>
    </rPh>
    <rPh sb="6" eb="8">
      <t>シケン</t>
    </rPh>
    <rPh sb="9" eb="12">
      <t>カンキョウチョウ</t>
    </rPh>
    <rPh sb="12" eb="14">
      <t>コクジ</t>
    </rPh>
    <rPh sb="16" eb="17">
      <t>ゴウ</t>
    </rPh>
    <rPh sb="18" eb="20">
      <t>ジッシ</t>
    </rPh>
    <rPh sb="20" eb="22">
      <t>ケンスウ</t>
    </rPh>
    <phoneticPr fontId="3"/>
  </si>
  <si>
    <t>施工後の溶出試験（タンクリーチング）実施件数</t>
    <rPh sb="0" eb="3">
      <t>セコウゴ</t>
    </rPh>
    <rPh sb="4" eb="6">
      <t>ヨウシュツ</t>
    </rPh>
    <rPh sb="6" eb="8">
      <t>シケン</t>
    </rPh>
    <rPh sb="18" eb="20">
      <t>ジッシ</t>
    </rPh>
    <rPh sb="20" eb="22">
      <t>ケンスウ</t>
    </rPh>
    <phoneticPr fontId="3"/>
  </si>
  <si>
    <t>備　考</t>
    <rPh sb="0" eb="1">
      <t>ソナエ</t>
    </rPh>
    <rPh sb="2" eb="3">
      <t>コウ</t>
    </rPh>
    <phoneticPr fontId="3"/>
  </si>
  <si>
    <t>※</t>
    <phoneticPr fontId="3"/>
  </si>
  <si>
    <t>①計量証明書（コピー）を添付する</t>
    <rPh sb="1" eb="3">
      <t>ケイリョウ</t>
    </rPh>
    <rPh sb="3" eb="6">
      <t>ショウメイショ</t>
    </rPh>
    <rPh sb="12" eb="14">
      <t>テンプ</t>
    </rPh>
    <phoneticPr fontId="3"/>
  </si>
  <si>
    <t>建設汚泥再生利用計画書（自ら利用）</t>
    <rPh sb="0" eb="2">
      <t>ケンセツ</t>
    </rPh>
    <rPh sb="2" eb="4">
      <t>オデイ</t>
    </rPh>
    <rPh sb="4" eb="6">
      <t>サイセイ</t>
    </rPh>
    <rPh sb="6" eb="8">
      <t>リヨウ</t>
    </rPh>
    <rPh sb="8" eb="11">
      <t>ケイカクショ</t>
    </rPh>
    <rPh sb="12" eb="13">
      <t>ミズカ</t>
    </rPh>
    <rPh sb="14" eb="16">
      <t>リヨウ</t>
    </rPh>
    <phoneticPr fontId="3"/>
  </si>
  <si>
    <t>排出事業者</t>
    <rPh sb="0" eb="2">
      <t>ハイシュツ</t>
    </rPh>
    <rPh sb="2" eb="5">
      <t>ジギョウシャ</t>
    </rPh>
    <phoneticPr fontId="3"/>
  </si>
  <si>
    <t>所在地</t>
    <rPh sb="0" eb="3">
      <t>ショザイチ</t>
    </rPh>
    <phoneticPr fontId="3"/>
  </si>
  <si>
    <t>部課係名</t>
    <rPh sb="0" eb="1">
      <t>ブ</t>
    </rPh>
    <rPh sb="2" eb="3">
      <t>ガカリ</t>
    </rPh>
    <rPh sb="3" eb="4">
      <t>メイ</t>
    </rPh>
    <phoneticPr fontId="3"/>
  </si>
  <si>
    <t>担当者名</t>
    <rPh sb="0" eb="3">
      <t>タントウシャ</t>
    </rPh>
    <rPh sb="3" eb="4">
      <t>メイ</t>
    </rPh>
    <phoneticPr fontId="3"/>
  </si>
  <si>
    <t>連絡先</t>
    <rPh sb="0" eb="3">
      <t>レンラクサキ</t>
    </rPh>
    <phoneticPr fontId="3"/>
  </si>
  <si>
    <t>発生工事</t>
    <rPh sb="0" eb="2">
      <t>ハッセイ</t>
    </rPh>
    <rPh sb="2" eb="4">
      <t>コウジ</t>
    </rPh>
    <phoneticPr fontId="3"/>
  </si>
  <si>
    <t>工事件名</t>
    <rPh sb="0" eb="2">
      <t>コウジ</t>
    </rPh>
    <rPh sb="2" eb="4">
      <t>ケンメイ</t>
    </rPh>
    <phoneticPr fontId="3"/>
  </si>
  <si>
    <t>発注機関名</t>
    <rPh sb="0" eb="2">
      <t>ハッチュウ</t>
    </rPh>
    <rPh sb="2" eb="5">
      <t>キカンメイ</t>
    </rPh>
    <phoneticPr fontId="3"/>
  </si>
  <si>
    <t>発生予定量</t>
    <rPh sb="0" eb="2">
      <t>ハッセイ</t>
    </rPh>
    <rPh sb="2" eb="4">
      <t>ヨテイ</t>
    </rPh>
    <rPh sb="4" eb="5">
      <t>リョウ</t>
    </rPh>
    <phoneticPr fontId="3"/>
  </si>
  <si>
    <t>発生予定時期</t>
    <rPh sb="0" eb="2">
      <t>ハッセイ</t>
    </rPh>
    <rPh sb="2" eb="4">
      <t>ヨテイ</t>
    </rPh>
    <rPh sb="4" eb="6">
      <t>ジキ</t>
    </rPh>
    <phoneticPr fontId="3"/>
  </si>
  <si>
    <t>利用工事</t>
    <rPh sb="0" eb="2">
      <t>リヨウ</t>
    </rPh>
    <rPh sb="2" eb="4">
      <t>コウジ</t>
    </rPh>
    <phoneticPr fontId="3"/>
  </si>
  <si>
    <t>利用予定量</t>
    <rPh sb="0" eb="2">
      <t>リヨウ</t>
    </rPh>
    <rPh sb="2" eb="4">
      <t>ヨテイ</t>
    </rPh>
    <rPh sb="4" eb="5">
      <t>リョウ</t>
    </rPh>
    <phoneticPr fontId="3"/>
  </si>
  <si>
    <t>利用予定時期</t>
    <rPh sb="0" eb="2">
      <t>リヨウ</t>
    </rPh>
    <rPh sb="2" eb="4">
      <t>ヨテイ</t>
    </rPh>
    <rPh sb="4" eb="6">
      <t>ジキ</t>
    </rPh>
    <phoneticPr fontId="3"/>
  </si>
  <si>
    <t>利用用途</t>
    <rPh sb="0" eb="2">
      <t>リヨウ</t>
    </rPh>
    <rPh sb="2" eb="4">
      <t>ヨウト</t>
    </rPh>
    <phoneticPr fontId="3"/>
  </si>
  <si>
    <t>処理の概要</t>
    <rPh sb="0" eb="2">
      <t>ショリ</t>
    </rPh>
    <rPh sb="3" eb="5">
      <t>ガイヨウ</t>
    </rPh>
    <phoneticPr fontId="3"/>
  </si>
  <si>
    <t>中間処理の場所・方法</t>
    <rPh sb="0" eb="2">
      <t>チュウカン</t>
    </rPh>
    <rPh sb="2" eb="4">
      <t>ショリ</t>
    </rPh>
    <rPh sb="5" eb="7">
      <t>バショ</t>
    </rPh>
    <rPh sb="8" eb="10">
      <t>ホウホウ</t>
    </rPh>
    <phoneticPr fontId="3"/>
  </si>
  <si>
    <t>再生品の品質</t>
    <rPh sb="0" eb="3">
      <t>サイセイヒン</t>
    </rPh>
    <rPh sb="4" eb="6">
      <t>ヒンシツ</t>
    </rPh>
    <phoneticPr fontId="3"/>
  </si>
  <si>
    <t>収集運搬の委託先</t>
    <rPh sb="0" eb="2">
      <t>シュウシュウ</t>
    </rPh>
    <rPh sb="2" eb="4">
      <t>ウンパン</t>
    </rPh>
    <rPh sb="5" eb="8">
      <t>イタクサキ</t>
    </rPh>
    <phoneticPr fontId="3"/>
  </si>
  <si>
    <t>排出工事発注者</t>
    <rPh sb="0" eb="2">
      <t>ハイシュツ</t>
    </rPh>
    <rPh sb="2" eb="4">
      <t>コウジ</t>
    </rPh>
    <rPh sb="4" eb="7">
      <t>ハッチュウシャ</t>
    </rPh>
    <phoneticPr fontId="3"/>
  </si>
  <si>
    <t>利用工事発注者</t>
    <rPh sb="0" eb="2">
      <t>リヨウ</t>
    </rPh>
    <rPh sb="2" eb="4">
      <t>コウジ</t>
    </rPh>
    <rPh sb="4" eb="7">
      <t>ハッチュウシャ</t>
    </rPh>
    <phoneticPr fontId="3"/>
  </si>
  <si>
    <t>建設汚泥リサイクル伝票</t>
    <rPh sb="0" eb="2">
      <t>ケンセツ</t>
    </rPh>
    <rPh sb="2" eb="4">
      <t>オデイ</t>
    </rPh>
    <rPh sb="9" eb="11">
      <t>デンピョウ</t>
    </rPh>
    <phoneticPr fontId="3"/>
  </si>
  <si>
    <t>発生側工事</t>
    <rPh sb="0" eb="2">
      <t>ハッセイ</t>
    </rPh>
    <rPh sb="2" eb="3">
      <t>ガワ</t>
    </rPh>
    <rPh sb="3" eb="5">
      <t>コウジ</t>
    </rPh>
    <phoneticPr fontId="3"/>
  </si>
  <si>
    <t>受注会社</t>
    <rPh sb="0" eb="2">
      <t>ジュチュウ</t>
    </rPh>
    <rPh sb="2" eb="4">
      <t>カイシャ</t>
    </rPh>
    <phoneticPr fontId="3"/>
  </si>
  <si>
    <t>担当者名</t>
    <rPh sb="0" eb="4">
      <t>タントウシャメイ</t>
    </rPh>
    <phoneticPr fontId="3"/>
  </si>
  <si>
    <t>運搬数量・性状</t>
    <rPh sb="0" eb="2">
      <t>ウンパン</t>
    </rPh>
    <rPh sb="2" eb="4">
      <t>スウリョウ</t>
    </rPh>
    <rPh sb="5" eb="7">
      <t>セイジョウ</t>
    </rPh>
    <phoneticPr fontId="3"/>
  </si>
  <si>
    <t>　処理前　　　　　　処理後</t>
    <rPh sb="1" eb="3">
      <t>ショリ</t>
    </rPh>
    <rPh sb="3" eb="4">
      <t>マエ</t>
    </rPh>
    <rPh sb="10" eb="13">
      <t>ショリゴ</t>
    </rPh>
    <phoneticPr fontId="3"/>
  </si>
  <si>
    <t>運搬者</t>
    <rPh sb="0" eb="3">
      <t>ウンパンシャ</t>
    </rPh>
    <phoneticPr fontId="3"/>
  </si>
  <si>
    <t>車両番号・車種</t>
    <rPh sb="0" eb="2">
      <t>シャリョウ</t>
    </rPh>
    <rPh sb="2" eb="4">
      <t>バンゴウ</t>
    </rPh>
    <rPh sb="5" eb="7">
      <t>シャシュ</t>
    </rPh>
    <phoneticPr fontId="3"/>
  </si>
  <si>
    <t>運搬者名</t>
    <rPh sb="0" eb="3">
      <t>ウンパンシャ</t>
    </rPh>
    <rPh sb="3" eb="4">
      <t>メイ</t>
    </rPh>
    <phoneticPr fontId="3"/>
  </si>
  <si>
    <t>中間処理者</t>
    <rPh sb="0" eb="2">
      <t>チュウカン</t>
    </rPh>
    <rPh sb="2" eb="4">
      <t>ショリ</t>
    </rPh>
    <rPh sb="4" eb="5">
      <t>シャ</t>
    </rPh>
    <phoneticPr fontId="3"/>
  </si>
  <si>
    <t>施設名等</t>
    <rPh sb="0" eb="3">
      <t>シセツメイ</t>
    </rPh>
    <rPh sb="3" eb="4">
      <t>トウ</t>
    </rPh>
    <phoneticPr fontId="3"/>
  </si>
  <si>
    <t>施設場所</t>
    <rPh sb="0" eb="2">
      <t>シセツ</t>
    </rPh>
    <rPh sb="2" eb="4">
      <t>バショ</t>
    </rPh>
    <phoneticPr fontId="3"/>
  </si>
  <si>
    <t>中間処理方法</t>
    <rPh sb="0" eb="2">
      <t>チュウカン</t>
    </rPh>
    <rPh sb="2" eb="4">
      <t>ショリ</t>
    </rPh>
    <rPh sb="4" eb="6">
      <t>ホウホウ</t>
    </rPh>
    <phoneticPr fontId="3"/>
  </si>
  <si>
    <t>再生品品質</t>
    <rPh sb="0" eb="3">
      <t>サイセイヒン</t>
    </rPh>
    <rPh sb="3" eb="5">
      <t>ヒンシツ</t>
    </rPh>
    <phoneticPr fontId="3"/>
  </si>
  <si>
    <t>再生品数量</t>
    <rPh sb="0" eb="3">
      <t>サイセイヒン</t>
    </rPh>
    <rPh sb="3" eb="5">
      <t>スウリョウ</t>
    </rPh>
    <phoneticPr fontId="3"/>
  </si>
  <si>
    <t>最終運搬先</t>
    <rPh sb="0" eb="2">
      <t>サイシュウ</t>
    </rPh>
    <rPh sb="2" eb="5">
      <t>ウンパンサキ</t>
    </rPh>
    <phoneticPr fontId="3"/>
  </si>
  <si>
    <t>搬出先</t>
    <rPh sb="0" eb="2">
      <t>ハンシュツ</t>
    </rPh>
    <rPh sb="2" eb="3">
      <t>サキ</t>
    </rPh>
    <phoneticPr fontId="3"/>
  </si>
  <si>
    <t>最終搬出先</t>
    <rPh sb="0" eb="2">
      <t>サイシュウ</t>
    </rPh>
    <rPh sb="2" eb="4">
      <t>ハンシュツ</t>
    </rPh>
    <rPh sb="4" eb="5">
      <t>サキ</t>
    </rPh>
    <phoneticPr fontId="3"/>
  </si>
  <si>
    <t>日付</t>
    <rPh sb="0" eb="2">
      <t>ヒズケ</t>
    </rPh>
    <phoneticPr fontId="3"/>
  </si>
  <si>
    <t>建設汚泥再資源化等実績書</t>
    <rPh sb="0" eb="2">
      <t>ケンセツ</t>
    </rPh>
    <rPh sb="2" eb="4">
      <t>オデイ</t>
    </rPh>
    <rPh sb="4" eb="9">
      <t>サイシゲンカナド</t>
    </rPh>
    <rPh sb="9" eb="11">
      <t>ジッセキ</t>
    </rPh>
    <rPh sb="11" eb="12">
      <t>ショ</t>
    </rPh>
    <phoneticPr fontId="3"/>
  </si>
  <si>
    <t>排出工事</t>
    <rPh sb="0" eb="2">
      <t>ハイシュツ</t>
    </rPh>
    <rPh sb="2" eb="4">
      <t>コウジ</t>
    </rPh>
    <phoneticPr fontId="3"/>
  </si>
  <si>
    <t>部課係名</t>
    <rPh sb="0" eb="2">
      <t>ブカ</t>
    </rPh>
    <rPh sb="2" eb="3">
      <t>カカリ</t>
    </rPh>
    <rPh sb="3" eb="4">
      <t>メイ</t>
    </rPh>
    <phoneticPr fontId="3"/>
  </si>
  <si>
    <t>発注機関名</t>
    <rPh sb="0" eb="2">
      <t>ハッチュウ</t>
    </rPh>
    <rPh sb="2" eb="4">
      <t>キカン</t>
    </rPh>
    <rPh sb="4" eb="5">
      <t>メイ</t>
    </rPh>
    <phoneticPr fontId="3"/>
  </si>
  <si>
    <t>発生量
発生時期</t>
    <rPh sb="0" eb="3">
      <t>ハッセイリョウ</t>
    </rPh>
    <rPh sb="4" eb="6">
      <t>ハッセイ</t>
    </rPh>
    <rPh sb="6" eb="8">
      <t>ジキ</t>
    </rPh>
    <phoneticPr fontId="3"/>
  </si>
  <si>
    <t>中間処理する場所</t>
    <rPh sb="0" eb="2">
      <t>チュウカン</t>
    </rPh>
    <rPh sb="2" eb="4">
      <t>ショリ</t>
    </rPh>
    <rPh sb="6" eb="8">
      <t>バショ</t>
    </rPh>
    <phoneticPr fontId="3"/>
  </si>
  <si>
    <t>施設名称</t>
    <rPh sb="0" eb="2">
      <t>シセツ</t>
    </rPh>
    <rPh sb="2" eb="4">
      <t>メイショウ</t>
    </rPh>
    <phoneticPr fontId="3"/>
  </si>
  <si>
    <t>最終的な搬出先①</t>
    <rPh sb="0" eb="3">
      <t>サイシュウテキ</t>
    </rPh>
    <rPh sb="4" eb="6">
      <t>ハンシュツ</t>
    </rPh>
    <rPh sb="6" eb="7">
      <t>サキ</t>
    </rPh>
    <phoneticPr fontId="3"/>
  </si>
  <si>
    <t>最終的な搬出先②</t>
    <rPh sb="0" eb="3">
      <t>サイシュウテキ</t>
    </rPh>
    <rPh sb="4" eb="6">
      <t>ハンシュツ</t>
    </rPh>
    <rPh sb="6" eb="7">
      <t>サキ</t>
    </rPh>
    <phoneticPr fontId="3"/>
  </si>
  <si>
    <t>利用用途・品質</t>
    <rPh sb="0" eb="2">
      <t>リヨウ</t>
    </rPh>
    <rPh sb="2" eb="4">
      <t>ヨウト</t>
    </rPh>
    <rPh sb="5" eb="7">
      <t>ヒンシツ</t>
    </rPh>
    <phoneticPr fontId="3"/>
  </si>
  <si>
    <t>搬出量</t>
    <rPh sb="0" eb="3">
      <t>ハンシュツリョウ</t>
    </rPh>
    <phoneticPr fontId="3"/>
  </si>
  <si>
    <t xml:space="preserve">                  ㎥    t</t>
    <phoneticPr fontId="3"/>
  </si>
  <si>
    <t>最終的な搬出先③</t>
    <rPh sb="0" eb="3">
      <t>サイシュウテキ</t>
    </rPh>
    <rPh sb="4" eb="6">
      <t>ハンシュツ</t>
    </rPh>
    <rPh sb="6" eb="7">
      <t>サキ</t>
    </rPh>
    <phoneticPr fontId="3"/>
  </si>
  <si>
    <t>最終的な搬出先④</t>
    <rPh sb="0" eb="3">
      <t>サイシュウテキ</t>
    </rPh>
    <rPh sb="4" eb="6">
      <t>ハンシュツ</t>
    </rPh>
    <rPh sb="6" eb="7">
      <t>サキ</t>
    </rPh>
    <phoneticPr fontId="3"/>
  </si>
  <si>
    <t>※</t>
    <phoneticPr fontId="3"/>
  </si>
  <si>
    <t>発生から再生利用・最終処分に至るフロー図・位置図を併せて作成すること</t>
    <rPh sb="0" eb="2">
      <t>ハッセイ</t>
    </rPh>
    <rPh sb="4" eb="6">
      <t>サイセイ</t>
    </rPh>
    <rPh sb="6" eb="8">
      <t>リヨウ</t>
    </rPh>
    <rPh sb="9" eb="11">
      <t>サイシュウ</t>
    </rPh>
    <rPh sb="11" eb="13">
      <t>ショブン</t>
    </rPh>
    <rPh sb="14" eb="15">
      <t>イタ</t>
    </rPh>
    <rPh sb="19" eb="20">
      <t>ズ</t>
    </rPh>
    <rPh sb="21" eb="23">
      <t>イチ</t>
    </rPh>
    <rPh sb="23" eb="24">
      <t>ズ</t>
    </rPh>
    <rPh sb="25" eb="26">
      <t>アワ</t>
    </rPh>
    <rPh sb="28" eb="30">
      <t>サクセイ</t>
    </rPh>
    <phoneticPr fontId="3"/>
  </si>
  <si>
    <t>中間処理する場所が２箇所以上ある場合や、最終的な搬出先が５カ所以上ある場合には、
本項をコピーして作成すること。</t>
    <rPh sb="31" eb="33">
      <t>イジョウ</t>
    </rPh>
    <rPh sb="41" eb="42">
      <t>ホン</t>
    </rPh>
    <phoneticPr fontId="3"/>
  </si>
  <si>
    <t xml:space="preserve">※
</t>
    <phoneticPr fontId="3"/>
  </si>
  <si>
    <t>最終的な搬出先については、製品として販売した場合にはその製造工場までとする。また、最終的な搬出先が建設工事である場合には、担当者にはその元請け業者の担当者名を記載すること。</t>
    <rPh sb="0" eb="3">
      <t>サイシュウテキ</t>
    </rPh>
    <rPh sb="4" eb="6">
      <t>ハンシュツ</t>
    </rPh>
    <rPh sb="6" eb="7">
      <t>サキ</t>
    </rPh>
    <rPh sb="13" eb="15">
      <t>セイヒン</t>
    </rPh>
    <rPh sb="18" eb="20">
      <t>ハンバイ</t>
    </rPh>
    <rPh sb="22" eb="24">
      <t>バアイ</t>
    </rPh>
    <rPh sb="28" eb="30">
      <t>セイゾウ</t>
    </rPh>
    <rPh sb="30" eb="32">
      <t>コウジョウ</t>
    </rPh>
    <rPh sb="41" eb="44">
      <t>サイシュウテキ</t>
    </rPh>
    <rPh sb="45" eb="47">
      <t>ハンシュツ</t>
    </rPh>
    <rPh sb="47" eb="48">
      <t>サキ</t>
    </rPh>
    <rPh sb="49" eb="51">
      <t>ケンセツ</t>
    </rPh>
    <rPh sb="51" eb="53">
      <t>コウジ</t>
    </rPh>
    <rPh sb="56" eb="58">
      <t>バアイ</t>
    </rPh>
    <rPh sb="61" eb="63">
      <t>タントウ</t>
    </rPh>
    <rPh sb="63" eb="64">
      <t>シャ</t>
    </rPh>
    <rPh sb="68" eb="70">
      <t>モトウ</t>
    </rPh>
    <rPh sb="71" eb="73">
      <t>ギョウシャ</t>
    </rPh>
    <rPh sb="74" eb="77">
      <t>タントウシャ</t>
    </rPh>
    <rPh sb="77" eb="78">
      <t>メイ</t>
    </rPh>
    <rPh sb="79" eb="81">
      <t>キサイ</t>
    </rPh>
    <phoneticPr fontId="3"/>
  </si>
  <si>
    <t>施設名称</t>
    <rPh sb="0" eb="2">
      <t>シセツ</t>
    </rPh>
    <rPh sb="2" eb="4">
      <t>メイショウ</t>
    </rPh>
    <phoneticPr fontId="2"/>
  </si>
  <si>
    <t>氏名</t>
    <rPh sb="0" eb="2">
      <t>シメイ</t>
    </rPh>
    <phoneticPr fontId="2"/>
  </si>
  <si>
    <t>所属</t>
    <rPh sb="0" eb="2">
      <t>ショゾク</t>
    </rPh>
    <phoneticPr fontId="2"/>
  </si>
  <si>
    <t>製造所</t>
    <rPh sb="0" eb="3">
      <t>セイゾウショ</t>
    </rPh>
    <phoneticPr fontId="2"/>
  </si>
  <si>
    <t>時刻</t>
    <rPh sb="0" eb="2">
      <t>ジコク</t>
    </rPh>
    <phoneticPr fontId="2"/>
  </si>
  <si>
    <t>　氏　名</t>
    <rPh sb="1" eb="2">
      <t>シ</t>
    </rPh>
    <rPh sb="3" eb="4">
      <t>メイ</t>
    </rPh>
    <phoneticPr fontId="2"/>
  </si>
  <si>
    <t>　所　属</t>
    <rPh sb="1" eb="2">
      <t>ショ</t>
    </rPh>
    <rPh sb="3" eb="4">
      <t>ゾク</t>
    </rPh>
    <phoneticPr fontId="2"/>
  </si>
  <si>
    <t>湿　度</t>
    <rPh sb="0" eb="1">
      <t>シメ</t>
    </rPh>
    <phoneticPr fontId="2"/>
  </si>
  <si>
    <t>室内空気中の化学物質の測定記録報告書</t>
    <rPh sb="0" eb="2">
      <t>シツナイ</t>
    </rPh>
    <rPh sb="2" eb="5">
      <t>クウキチュウ</t>
    </rPh>
    <rPh sb="6" eb="8">
      <t>カガク</t>
    </rPh>
    <rPh sb="8" eb="10">
      <t>ブッシツ</t>
    </rPh>
    <rPh sb="11" eb="13">
      <t>ソクテイ</t>
    </rPh>
    <rPh sb="13" eb="15">
      <t>キロク</t>
    </rPh>
    <rPh sb="15" eb="18">
      <t>ホウコクショ</t>
    </rPh>
    <phoneticPr fontId="2"/>
  </si>
  <si>
    <t>製造所</t>
    <rPh sb="0" eb="3">
      <t>セイゾウショ</t>
    </rPh>
    <phoneticPr fontId="2"/>
  </si>
  <si>
    <t>測定方法</t>
    <rPh sb="0" eb="2">
      <t>ソクテイ</t>
    </rPh>
    <rPh sb="2" eb="4">
      <t>ホウホウ</t>
    </rPh>
    <phoneticPr fontId="2"/>
  </si>
  <si>
    <t>２．平面図に測定点を記入する。</t>
    <phoneticPr fontId="2"/>
  </si>
  <si>
    <t>２．平面図に測定点を記入する。</t>
    <phoneticPr fontId="2"/>
  </si>
  <si>
    <t>天候等</t>
    <rPh sb="0" eb="2">
      <t>テンコウ</t>
    </rPh>
    <rPh sb="2" eb="3">
      <t>トウ</t>
    </rPh>
    <phoneticPr fontId="2"/>
  </si>
  <si>
    <t>天候</t>
    <rPh sb="0" eb="2">
      <t>テンコウ</t>
    </rPh>
    <phoneticPr fontId="2"/>
  </si>
  <si>
    <t>気温</t>
    <rPh sb="0" eb="2">
      <t>キオン</t>
    </rPh>
    <phoneticPr fontId="2"/>
  </si>
  <si>
    <t>機器名称</t>
    <rPh sb="0" eb="2">
      <t>キキ</t>
    </rPh>
    <rPh sb="2" eb="4">
      <t>メイショウ</t>
    </rPh>
    <phoneticPr fontId="2"/>
  </si>
  <si>
    <t>型式及び番号</t>
    <rPh sb="0" eb="2">
      <t>カタシキ</t>
    </rPh>
    <rPh sb="2" eb="3">
      <t>オヨ</t>
    </rPh>
    <rPh sb="4" eb="6">
      <t>バンゴウ</t>
    </rPh>
    <phoneticPr fontId="2"/>
  </si>
  <si>
    <t>製造年月日</t>
    <rPh sb="0" eb="2">
      <t>セイゾウ</t>
    </rPh>
    <rPh sb="2" eb="5">
      <t>ネンガッピ</t>
    </rPh>
    <phoneticPr fontId="2"/>
  </si>
  <si>
    <t>　</t>
    <phoneticPr fontId="2"/>
  </si>
  <si>
    <t xml:space="preserve"> </t>
    <phoneticPr fontId="2"/>
  </si>
  <si>
    <t xml:space="preserve"> </t>
    <phoneticPr fontId="2"/>
  </si>
  <si>
    <t>負荷名称</t>
    <rPh sb="0" eb="2">
      <t>フカ</t>
    </rPh>
    <rPh sb="2" eb="4">
      <t>メイショウ</t>
    </rPh>
    <phoneticPr fontId="2"/>
  </si>
  <si>
    <t>回路番号</t>
    <rPh sb="0" eb="2">
      <t>カイロ</t>
    </rPh>
    <rPh sb="2" eb="4">
      <t>バンゴウ</t>
    </rPh>
    <phoneticPr fontId="2"/>
  </si>
  <si>
    <t>電圧規定値</t>
    <rPh sb="0" eb="2">
      <t>デンアツ</t>
    </rPh>
    <rPh sb="2" eb="5">
      <t>キテイチ</t>
    </rPh>
    <phoneticPr fontId="2"/>
  </si>
  <si>
    <t>電圧測定値</t>
    <rPh sb="0" eb="2">
      <t>デンアツ</t>
    </rPh>
    <rPh sb="2" eb="5">
      <t>ソクテイチ</t>
    </rPh>
    <phoneticPr fontId="2"/>
  </si>
  <si>
    <t>（１）　コンセント極性・電圧値測定記録</t>
    <rPh sb="9" eb="11">
      <t>キョクセイ</t>
    </rPh>
    <rPh sb="12" eb="14">
      <t>デンアツ</t>
    </rPh>
    <rPh sb="14" eb="15">
      <t>アタイ</t>
    </rPh>
    <rPh sb="15" eb="17">
      <t>ソクテイ</t>
    </rPh>
    <rPh sb="17" eb="19">
      <t>キロク</t>
    </rPh>
    <phoneticPr fontId="3"/>
  </si>
  <si>
    <t>測定室名</t>
    <rPh sb="0" eb="2">
      <t>ソクテイ</t>
    </rPh>
    <rPh sb="2" eb="4">
      <t>シツメイ</t>
    </rPh>
    <phoneticPr fontId="2"/>
  </si>
  <si>
    <t>水平面</t>
    <rPh sb="0" eb="3">
      <t>スイヘイメン</t>
    </rPh>
    <phoneticPr fontId="2"/>
  </si>
  <si>
    <t>鉛直面</t>
    <rPh sb="0" eb="2">
      <t>エンチョク</t>
    </rPh>
    <rPh sb="2" eb="3">
      <t>メン</t>
    </rPh>
    <phoneticPr fontId="2"/>
  </si>
  <si>
    <t>　照度測定値　（単位：Ｌｘ）　　測定面に○印を付ける</t>
    <rPh sb="1" eb="3">
      <t>ショウド</t>
    </rPh>
    <rPh sb="3" eb="6">
      <t>ソクテイチ</t>
    </rPh>
    <rPh sb="8" eb="10">
      <t>タンイ</t>
    </rPh>
    <rPh sb="16" eb="18">
      <t>ソクテイ</t>
    </rPh>
    <rPh sb="18" eb="19">
      <t>メン</t>
    </rPh>
    <rPh sb="21" eb="22">
      <t>シルシ</t>
    </rPh>
    <rPh sb="23" eb="24">
      <t>ツ</t>
    </rPh>
    <phoneticPr fontId="2"/>
  </si>
  <si>
    <t>測定高さ
(cm)</t>
    <rPh sb="0" eb="2">
      <t>ソクテイ</t>
    </rPh>
    <rPh sb="2" eb="3">
      <t>タカ</t>
    </rPh>
    <phoneticPr fontId="2"/>
  </si>
  <si>
    <t>測定位置</t>
    <rPh sb="2" eb="4">
      <t>イチ</t>
    </rPh>
    <phoneticPr fontId="2"/>
  </si>
  <si>
    <t>平均照度</t>
    <rPh sb="0" eb="2">
      <t>ヘイキン</t>
    </rPh>
    <rPh sb="2" eb="4">
      <t>ショウド</t>
    </rPh>
    <phoneticPr fontId="2"/>
  </si>
  <si>
    <t>一般・非常
用の別</t>
    <rPh sb="0" eb="2">
      <t>イッパン</t>
    </rPh>
    <rPh sb="3" eb="5">
      <t>ヒジョウ</t>
    </rPh>
    <rPh sb="6" eb="7">
      <t>モチイル</t>
    </rPh>
    <rPh sb="8" eb="9">
      <t>ベツ</t>
    </rPh>
    <phoneticPr fontId="2"/>
  </si>
  <si>
    <t>２．測定高さ：事務室、会議室等は床面上７５ｃとし、廊下、和室等は床面とする。ただし、非常用照明は全て床面とする。</t>
    <rPh sb="2" eb="4">
      <t>ソクテイ</t>
    </rPh>
    <rPh sb="4" eb="5">
      <t>タカ</t>
    </rPh>
    <rPh sb="7" eb="10">
      <t>ジムシツ</t>
    </rPh>
    <rPh sb="11" eb="14">
      <t>カイギシツ</t>
    </rPh>
    <rPh sb="14" eb="15">
      <t>トウ</t>
    </rPh>
    <rPh sb="16" eb="18">
      <t>トコメン</t>
    </rPh>
    <rPh sb="18" eb="19">
      <t>ジョウ</t>
    </rPh>
    <rPh sb="25" eb="27">
      <t>ロウカ</t>
    </rPh>
    <rPh sb="28" eb="30">
      <t>ワシツ</t>
    </rPh>
    <rPh sb="30" eb="31">
      <t>ラ</t>
    </rPh>
    <rPh sb="32" eb="34">
      <t>トコメン</t>
    </rPh>
    <rPh sb="42" eb="45">
      <t>ヒジョウヨウ</t>
    </rPh>
    <rPh sb="45" eb="47">
      <t>ショウメイ</t>
    </rPh>
    <rPh sb="48" eb="49">
      <t>スベ</t>
    </rPh>
    <rPh sb="50" eb="52">
      <t>トコメン</t>
    </rPh>
    <phoneticPr fontId="2"/>
  </si>
  <si>
    <t>現場代理人</t>
    <rPh sb="0" eb="2">
      <t>ゲンバ</t>
    </rPh>
    <rPh sb="2" eb="5">
      <t>ダイリニン</t>
    </rPh>
    <phoneticPr fontId="2"/>
  </si>
  <si>
    <t>予定
及び
実施</t>
    <rPh sb="0" eb="2">
      <t>ヨテイ</t>
    </rPh>
    <rPh sb="3" eb="4">
      <t>オヨ</t>
    </rPh>
    <rPh sb="6" eb="8">
      <t>ジッシ</t>
    </rPh>
    <phoneticPr fontId="53"/>
  </si>
  <si>
    <t>工事科目</t>
    <rPh sb="0" eb="2">
      <t>コウジ</t>
    </rPh>
    <rPh sb="2" eb="4">
      <t>カモク</t>
    </rPh>
    <phoneticPr fontId="2"/>
  </si>
  <si>
    <t>　</t>
    <phoneticPr fontId="2"/>
  </si>
  <si>
    <t>施工の立会・検査予定</t>
    <rPh sb="0" eb="2">
      <t>セコウ</t>
    </rPh>
    <rPh sb="3" eb="5">
      <t>リッカイ</t>
    </rPh>
    <rPh sb="6" eb="8">
      <t>ケンサ</t>
    </rPh>
    <rPh sb="8" eb="10">
      <t>ヨテイ</t>
    </rPh>
    <phoneticPr fontId="53"/>
  </si>
  <si>
    <t>施工図・施工計画書・施工報告等</t>
    <rPh sb="0" eb="3">
      <t>セコウズ</t>
    </rPh>
    <rPh sb="4" eb="6">
      <t>セコウ</t>
    </rPh>
    <rPh sb="6" eb="9">
      <t>ケイカクショ</t>
    </rPh>
    <rPh sb="10" eb="12">
      <t>セコウ</t>
    </rPh>
    <rPh sb="12" eb="14">
      <t>ホウコク</t>
    </rPh>
    <rPh sb="14" eb="15">
      <t>トウ</t>
    </rPh>
    <phoneticPr fontId="53"/>
  </si>
  <si>
    <t>期間目標</t>
    <rPh sb="0" eb="2">
      <t>キカン</t>
    </rPh>
    <rPh sb="2" eb="4">
      <t>モクヒョウ</t>
    </rPh>
    <phoneticPr fontId="2"/>
  </si>
  <si>
    <t>月間目標</t>
    <rPh sb="0" eb="2">
      <t>ゲッカン</t>
    </rPh>
    <rPh sb="2" eb="4">
      <t>モクヒョウ</t>
    </rPh>
    <phoneticPr fontId="2"/>
  </si>
  <si>
    <t>打合せ・検査・立会等</t>
    <rPh sb="0" eb="2">
      <t>ウチアワ</t>
    </rPh>
    <rPh sb="4" eb="6">
      <t>ケンサ</t>
    </rPh>
    <rPh sb="7" eb="9">
      <t>リッカイ</t>
    </rPh>
    <rPh sb="9" eb="10">
      <t>トウ</t>
    </rPh>
    <phoneticPr fontId="2"/>
  </si>
  <si>
    <t>安全衛生管理目標</t>
    <rPh sb="0" eb="2">
      <t>アンゼン</t>
    </rPh>
    <rPh sb="2" eb="4">
      <t>エイセイ</t>
    </rPh>
    <rPh sb="4" eb="6">
      <t>カンリ</t>
    </rPh>
    <rPh sb="6" eb="8">
      <t>モクヒョウ</t>
    </rPh>
    <phoneticPr fontId="2"/>
  </si>
  <si>
    <t>受注者名</t>
    <rPh sb="0" eb="3">
      <t>ジュチュウシャ</t>
    </rPh>
    <rPh sb="3" eb="4">
      <t>メイ</t>
    </rPh>
    <phoneticPr fontId="2"/>
  </si>
  <si>
    <t>当初工程表提出年月日</t>
    <rPh sb="0" eb="2">
      <t>トウショ</t>
    </rPh>
    <rPh sb="2" eb="4">
      <t>コウテイ</t>
    </rPh>
    <rPh sb="4" eb="5">
      <t>ヒョウ</t>
    </rPh>
    <rPh sb="5" eb="7">
      <t>テイシュツ</t>
    </rPh>
    <rPh sb="7" eb="10">
      <t>ネンガッピ</t>
    </rPh>
    <phoneticPr fontId="2"/>
  </si>
  <si>
    <t>第1回フォローアップ年月日</t>
    <rPh sb="10" eb="13">
      <t>ネンガッピ</t>
    </rPh>
    <phoneticPr fontId="2"/>
  </si>
  <si>
    <t>第2回フォローアップ年月日</t>
    <rPh sb="10" eb="13">
      <t>ネンガッピ</t>
    </rPh>
    <phoneticPr fontId="2"/>
  </si>
  <si>
    <t>第3回フォローアップ年月日</t>
    <rPh sb="10" eb="13">
      <t>ネンガッピ</t>
    </rPh>
    <phoneticPr fontId="2"/>
  </si>
  <si>
    <t>当初契約額</t>
    <rPh sb="0" eb="2">
      <t>トウショ</t>
    </rPh>
    <rPh sb="2" eb="5">
      <t>ケイヤクガク</t>
    </rPh>
    <phoneticPr fontId="2"/>
  </si>
  <si>
    <t>監理（主任）技術者</t>
    <rPh sb="0" eb="2">
      <t>カンリ</t>
    </rPh>
    <rPh sb="3" eb="5">
      <t>シュニン</t>
    </rPh>
    <rPh sb="6" eb="9">
      <t>ギジュツシャ</t>
    </rPh>
    <phoneticPr fontId="2"/>
  </si>
  <si>
    <t>照度測定記録報告書</t>
    <rPh sb="0" eb="2">
      <t>ショウド</t>
    </rPh>
    <rPh sb="4" eb="6">
      <t>キロク</t>
    </rPh>
    <rPh sb="6" eb="8">
      <t>ホウコク</t>
    </rPh>
    <phoneticPr fontId="2"/>
  </si>
  <si>
    <t>土木営繕工事関係書類一覧表（案）</t>
    <rPh sb="0" eb="2">
      <t>ドボク</t>
    </rPh>
    <rPh sb="2" eb="4">
      <t>エイゼン</t>
    </rPh>
    <rPh sb="4" eb="6">
      <t>コウジ</t>
    </rPh>
    <rPh sb="6" eb="8">
      <t>カンケイ</t>
    </rPh>
    <rPh sb="8" eb="10">
      <t>ショルイ</t>
    </rPh>
    <rPh sb="10" eb="13">
      <t>イチランヒョウ</t>
    </rPh>
    <rPh sb="14" eb="15">
      <t>アン</t>
    </rPh>
    <phoneticPr fontId="3"/>
  </si>
  <si>
    <t>四国地方整備局　河川工事課</t>
    <rPh sb="0" eb="2">
      <t>シコク</t>
    </rPh>
    <rPh sb="2" eb="4">
      <t>チホウ</t>
    </rPh>
    <rPh sb="4" eb="7">
      <t>セイビキョク</t>
    </rPh>
    <rPh sb="8" eb="10">
      <t>カセン</t>
    </rPh>
    <rPh sb="10" eb="13">
      <t>コウジカ</t>
    </rPh>
    <phoneticPr fontId="3"/>
  </si>
  <si>
    <t>提出
時期</t>
    <rPh sb="0" eb="2">
      <t>テイシュツ</t>
    </rPh>
    <rPh sb="3" eb="5">
      <t>ジキ</t>
    </rPh>
    <phoneticPr fontId="3"/>
  </si>
  <si>
    <t>様式
No.</t>
    <rPh sb="0" eb="2">
      <t>ヨウシキ</t>
    </rPh>
    <phoneticPr fontId="3"/>
  </si>
  <si>
    <t>表紙
添付
◆</t>
    <rPh sb="0" eb="2">
      <t>ヒョウシ</t>
    </rPh>
    <rPh sb="3" eb="5">
      <t>テンプ</t>
    </rPh>
    <phoneticPr fontId="3"/>
  </si>
  <si>
    <t>書類名</t>
    <rPh sb="0" eb="2">
      <t>ショルイ</t>
    </rPh>
    <rPh sb="2" eb="3">
      <t>メイ</t>
    </rPh>
    <phoneticPr fontId="3"/>
  </si>
  <si>
    <t>作成根拠</t>
    <rPh sb="0" eb="2">
      <t>サクセイ</t>
    </rPh>
    <rPh sb="2" eb="4">
      <t>コンキョ</t>
    </rPh>
    <phoneticPr fontId="3"/>
  </si>
  <si>
    <t>作成の要否</t>
    <rPh sb="0" eb="2">
      <t>サクセイ</t>
    </rPh>
    <rPh sb="3" eb="5">
      <t>ヨウヒ</t>
    </rPh>
    <phoneticPr fontId="3"/>
  </si>
  <si>
    <t>書類作成者</t>
    <rPh sb="0" eb="2">
      <t>ショルイ</t>
    </rPh>
    <rPh sb="2" eb="5">
      <t>サクセイシャ</t>
    </rPh>
    <phoneticPr fontId="3"/>
  </si>
  <si>
    <t>受注者書類作成の位置づけ</t>
    <rPh sb="0" eb="3">
      <t>ジュチュウシャ</t>
    </rPh>
    <rPh sb="3" eb="5">
      <t>ショルイ</t>
    </rPh>
    <rPh sb="5" eb="7">
      <t>サクセイ</t>
    </rPh>
    <rPh sb="8" eb="10">
      <t>イチ</t>
    </rPh>
    <phoneticPr fontId="3"/>
  </si>
  <si>
    <t>提出先</t>
    <rPh sb="0" eb="3">
      <t>テイシュツサキ</t>
    </rPh>
    <phoneticPr fontId="3"/>
  </si>
  <si>
    <t>提示</t>
    <rPh sb="0" eb="2">
      <t>テイジ</t>
    </rPh>
    <phoneticPr fontId="3"/>
  </si>
  <si>
    <t>■必須
□協議</t>
    <rPh sb="1" eb="3">
      <t>ヒッス</t>
    </rPh>
    <rPh sb="5" eb="7">
      <t>キョウギ</t>
    </rPh>
    <phoneticPr fontId="3"/>
  </si>
  <si>
    <t>監督
職員</t>
    <rPh sb="0" eb="2">
      <t>カントク</t>
    </rPh>
    <rPh sb="3" eb="5">
      <t>ショクイン</t>
    </rPh>
    <phoneticPr fontId="3"/>
  </si>
  <si>
    <t>契約
担当課</t>
    <rPh sb="0" eb="2">
      <t>ケイヤク</t>
    </rPh>
    <rPh sb="3" eb="6">
      <t>タントウカ</t>
    </rPh>
    <phoneticPr fontId="3"/>
  </si>
  <si>
    <t>発注
担当課</t>
    <rPh sb="0" eb="2">
      <t>ハッチュウ</t>
    </rPh>
    <rPh sb="3" eb="6">
      <t>タントウカ</t>
    </rPh>
    <phoneticPr fontId="3"/>
  </si>
  <si>
    <t>受注者
保管　</t>
    <rPh sb="0" eb="3">
      <t>ジュチュウシャ</t>
    </rPh>
    <rPh sb="4" eb="6">
      <t>ホカン</t>
    </rPh>
    <phoneticPr fontId="3"/>
  </si>
  <si>
    <t>契約時</t>
    <rPh sb="0" eb="3">
      <t>ケイヤクジ</t>
    </rPh>
    <phoneticPr fontId="3"/>
  </si>
  <si>
    <t>省略</t>
    <rPh sb="0" eb="2">
      <t>ショウリャク</t>
    </rPh>
    <phoneticPr fontId="3"/>
  </si>
  <si>
    <t>工事請負契約書</t>
    <rPh sb="0" eb="2">
      <t>コウジ</t>
    </rPh>
    <rPh sb="2" eb="4">
      <t>ウケオイ</t>
    </rPh>
    <rPh sb="4" eb="7">
      <t>ケイヤクショ</t>
    </rPh>
    <phoneticPr fontId="3"/>
  </si>
  <si>
    <t>○</t>
    <phoneticPr fontId="3"/>
  </si>
  <si>
    <t>変更契約書</t>
    <rPh sb="0" eb="2">
      <t>ヘンコウ</t>
    </rPh>
    <rPh sb="2" eb="5">
      <t>ケイヤクショ</t>
    </rPh>
    <phoneticPr fontId="3"/>
  </si>
  <si>
    <t>建設リサイクル法１２条に基づく事前説明</t>
    <rPh sb="0" eb="2">
      <t>ケンセツ</t>
    </rPh>
    <rPh sb="7" eb="8">
      <t>ホウ</t>
    </rPh>
    <rPh sb="10" eb="11">
      <t>ジョウ</t>
    </rPh>
    <rPh sb="12" eb="13">
      <t>モト</t>
    </rPh>
    <rPh sb="15" eb="17">
      <t>ジゼン</t>
    </rPh>
    <rPh sb="17" eb="19">
      <t>セツメイ</t>
    </rPh>
    <phoneticPr fontId="3"/>
  </si>
  <si>
    <t>建設リサイクル法１２条</t>
    <rPh sb="0" eb="2">
      <t>ケンセツ</t>
    </rPh>
    <rPh sb="7" eb="8">
      <t>ホウ</t>
    </rPh>
    <rPh sb="10" eb="11">
      <t>ジョウ</t>
    </rPh>
    <phoneticPr fontId="3"/>
  </si>
  <si>
    <t>建設リサイクルガイドライン
様式３　別表１～３</t>
    <rPh sb="0" eb="2">
      <t>ケンセツ</t>
    </rPh>
    <rPh sb="14" eb="16">
      <t>ヨウシキ</t>
    </rPh>
    <rPh sb="18" eb="20">
      <t>ベッピョウ</t>
    </rPh>
    <phoneticPr fontId="3"/>
  </si>
  <si>
    <t>契約後</t>
    <rPh sb="0" eb="2">
      <t>ケイヤク</t>
    </rPh>
    <rPh sb="2" eb="3">
      <t>ゴ</t>
    </rPh>
    <phoneticPr fontId="3"/>
  </si>
  <si>
    <t>現場代理人等通知書</t>
    <rPh sb="0" eb="2">
      <t>ゲンバ</t>
    </rPh>
    <rPh sb="2" eb="5">
      <t>ダイリニン</t>
    </rPh>
    <rPh sb="5" eb="6">
      <t>トウ</t>
    </rPh>
    <rPh sb="6" eb="9">
      <t>ツウチショ</t>
    </rPh>
    <phoneticPr fontId="3"/>
  </si>
  <si>
    <t>工事請負契約書第１０条</t>
    <rPh sb="0" eb="2">
      <t>コウジ</t>
    </rPh>
    <rPh sb="2" eb="4">
      <t>ウケオイ</t>
    </rPh>
    <rPh sb="4" eb="7">
      <t>ケイヤクショ</t>
    </rPh>
    <rPh sb="7" eb="8">
      <t>ダイ</t>
    </rPh>
    <rPh sb="10" eb="11">
      <t>ジョウ</t>
    </rPh>
    <phoneticPr fontId="3"/>
  </si>
  <si>
    <t>経歴書</t>
    <rPh sb="0" eb="3">
      <t>ケイレキショ</t>
    </rPh>
    <phoneticPr fontId="3"/>
  </si>
  <si>
    <t>現場代理人等変更通知書</t>
    <rPh sb="0" eb="2">
      <t>ゲンバ</t>
    </rPh>
    <rPh sb="2" eb="5">
      <t>ダイリニン</t>
    </rPh>
    <rPh sb="5" eb="6">
      <t>トウ</t>
    </rPh>
    <rPh sb="6" eb="8">
      <t>ヘンコウ</t>
    </rPh>
    <rPh sb="8" eb="11">
      <t>ツウチショ</t>
    </rPh>
    <phoneticPr fontId="3"/>
  </si>
  <si>
    <t>請負代金内訳書</t>
    <rPh sb="0" eb="2">
      <t>ウケオイ</t>
    </rPh>
    <rPh sb="2" eb="4">
      <t>ダイキン</t>
    </rPh>
    <rPh sb="4" eb="7">
      <t>ウチワケショ</t>
    </rPh>
    <phoneticPr fontId="3"/>
  </si>
  <si>
    <t>工事請負契約書第３条</t>
    <rPh sb="0" eb="2">
      <t>コウジ</t>
    </rPh>
    <rPh sb="2" eb="4">
      <t>ウケオイ</t>
    </rPh>
    <rPh sb="4" eb="7">
      <t>ケイヤクショ</t>
    </rPh>
    <rPh sb="7" eb="8">
      <t>ダイ</t>
    </rPh>
    <rPh sb="9" eb="10">
      <t>ジョウ</t>
    </rPh>
    <phoneticPr fontId="3"/>
  </si>
  <si>
    <t>（契約）工程表</t>
    <rPh sb="1" eb="3">
      <t>ケイヤク</t>
    </rPh>
    <rPh sb="4" eb="7">
      <t>コウテイヒョウ</t>
    </rPh>
    <phoneticPr fontId="3"/>
  </si>
  <si>
    <t>（変更契約）工程表</t>
    <rPh sb="1" eb="3">
      <t>ヘンコウ</t>
    </rPh>
    <rPh sb="3" eb="5">
      <t>ケイヤク</t>
    </rPh>
    <rPh sb="6" eb="9">
      <t>コウテイヒョウ</t>
    </rPh>
    <phoneticPr fontId="3"/>
  </si>
  <si>
    <t>現場説明書（指導事項）</t>
    <rPh sb="0" eb="2">
      <t>ゲンバ</t>
    </rPh>
    <rPh sb="2" eb="5">
      <t>セツメイショ</t>
    </rPh>
    <rPh sb="6" eb="8">
      <t>シドウ</t>
    </rPh>
    <rPh sb="8" eb="10">
      <t>ジコウ</t>
    </rPh>
    <phoneticPr fontId="3"/>
  </si>
  <si>
    <t>請求書（前金払、中間前金払、完成ほか）</t>
    <rPh sb="0" eb="3">
      <t>セイキュウショ</t>
    </rPh>
    <rPh sb="4" eb="6">
      <t>マエキン</t>
    </rPh>
    <rPh sb="6" eb="7">
      <t>ハラ</t>
    </rPh>
    <rPh sb="8" eb="10">
      <t>チュウカン</t>
    </rPh>
    <rPh sb="10" eb="12">
      <t>マエキン</t>
    </rPh>
    <rPh sb="12" eb="13">
      <t>ハラ</t>
    </rPh>
    <rPh sb="14" eb="16">
      <t>カンセイ</t>
    </rPh>
    <phoneticPr fontId="3"/>
  </si>
  <si>
    <t>工事請負契約書第３４条</t>
    <rPh sb="0" eb="2">
      <t>コウジ</t>
    </rPh>
    <rPh sb="2" eb="4">
      <t>ウケオイ</t>
    </rPh>
    <rPh sb="4" eb="7">
      <t>ケイヤクショ</t>
    </rPh>
    <rPh sb="7" eb="8">
      <t>ダイ</t>
    </rPh>
    <rPh sb="10" eb="11">
      <t>ジョウ</t>
    </rPh>
    <phoneticPr fontId="3"/>
  </si>
  <si>
    <t>請求内訳書（部分払いの場合）</t>
    <rPh sb="0" eb="2">
      <t>セイキュウ</t>
    </rPh>
    <rPh sb="2" eb="5">
      <t>ウチワケショ</t>
    </rPh>
    <rPh sb="6" eb="8">
      <t>ブブン</t>
    </rPh>
    <rPh sb="8" eb="9">
      <t>バラ</t>
    </rPh>
    <rPh sb="11" eb="13">
      <t>バアイ</t>
    </rPh>
    <phoneticPr fontId="3"/>
  </si>
  <si>
    <t>請求内訳書（国債部分払いの場合）</t>
    <rPh sb="0" eb="2">
      <t>セイキュウ</t>
    </rPh>
    <rPh sb="2" eb="5">
      <t>ウチワケショ</t>
    </rPh>
    <rPh sb="6" eb="8">
      <t>コクサイ</t>
    </rPh>
    <rPh sb="8" eb="10">
      <t>ブブン</t>
    </rPh>
    <rPh sb="10" eb="11">
      <t>バラ</t>
    </rPh>
    <rPh sb="13" eb="15">
      <t>バアイ</t>
    </rPh>
    <phoneticPr fontId="3"/>
  </si>
  <si>
    <t>請求内訳書（指定部分払いの場合）</t>
    <rPh sb="0" eb="2">
      <t>セイキュウ</t>
    </rPh>
    <rPh sb="2" eb="5">
      <t>ウチワケショ</t>
    </rPh>
    <rPh sb="6" eb="8">
      <t>シテイ</t>
    </rPh>
    <rPh sb="8" eb="10">
      <t>ブブン</t>
    </rPh>
    <rPh sb="10" eb="11">
      <t>バラ</t>
    </rPh>
    <rPh sb="13" eb="15">
      <t>バアイ</t>
    </rPh>
    <phoneticPr fontId="3"/>
  </si>
  <si>
    <t>工事請負契約書第３８条</t>
    <rPh sb="0" eb="2">
      <t>コウジ</t>
    </rPh>
    <rPh sb="2" eb="4">
      <t>ウケオイ</t>
    </rPh>
    <rPh sb="4" eb="7">
      <t>ケイヤクショ</t>
    </rPh>
    <rPh sb="7" eb="8">
      <t>ダイ</t>
    </rPh>
    <rPh sb="10" eb="11">
      <t>ジョウ</t>
    </rPh>
    <phoneticPr fontId="3"/>
  </si>
  <si>
    <t>ISO9001認証取得活用監督業務申請書</t>
    <rPh sb="7" eb="9">
      <t>ニンショウ</t>
    </rPh>
    <rPh sb="9" eb="11">
      <t>シュトク</t>
    </rPh>
    <rPh sb="11" eb="13">
      <t>カツヨウ</t>
    </rPh>
    <rPh sb="13" eb="15">
      <t>カントク</t>
    </rPh>
    <rPh sb="15" eb="17">
      <t>ギョウム</t>
    </rPh>
    <rPh sb="17" eb="20">
      <t>シンセイショ</t>
    </rPh>
    <phoneticPr fontId="3"/>
  </si>
  <si>
    <t>標準仕様書</t>
    <rPh sb="0" eb="2">
      <t>ヒョウジュン</t>
    </rPh>
    <rPh sb="2" eb="5">
      <t>シヨウショ</t>
    </rPh>
    <phoneticPr fontId="3"/>
  </si>
  <si>
    <t>工事中</t>
    <rPh sb="0" eb="3">
      <t>コウジチュウ</t>
    </rPh>
    <phoneticPr fontId="3"/>
  </si>
  <si>
    <t>火災保険等加入状況報告書（証券等の写し）</t>
    <rPh sb="0" eb="4">
      <t>カサイホケン</t>
    </rPh>
    <rPh sb="4" eb="5">
      <t>トウ</t>
    </rPh>
    <rPh sb="5" eb="7">
      <t>カニュウ</t>
    </rPh>
    <rPh sb="7" eb="9">
      <t>ジョウキョウ</t>
    </rPh>
    <rPh sb="9" eb="12">
      <t>ホウコクショ</t>
    </rPh>
    <rPh sb="13" eb="15">
      <t>ショウケン</t>
    </rPh>
    <rPh sb="15" eb="16">
      <t>トウ</t>
    </rPh>
    <rPh sb="17" eb="18">
      <t>ウツ</t>
    </rPh>
    <phoneticPr fontId="3"/>
  </si>
  <si>
    <t>ＶＥ提案書</t>
    <rPh sb="2" eb="5">
      <t>テイアンショ</t>
    </rPh>
    <phoneticPr fontId="3"/>
  </si>
  <si>
    <t>特記仕様書の補足事項</t>
    <rPh sb="0" eb="2">
      <t>トッキ</t>
    </rPh>
    <rPh sb="2" eb="5">
      <t>シヨウショ</t>
    </rPh>
    <rPh sb="6" eb="8">
      <t>ホソク</t>
    </rPh>
    <rPh sb="8" eb="10">
      <t>ジコウ</t>
    </rPh>
    <phoneticPr fontId="3"/>
  </si>
  <si>
    <t>工事打合せ簿</t>
    <rPh sb="0" eb="2">
      <t>コウジ</t>
    </rPh>
    <rPh sb="2" eb="4">
      <t>ウチアワ</t>
    </rPh>
    <rPh sb="5" eb="6">
      <t>ボ</t>
    </rPh>
    <phoneticPr fontId="3"/>
  </si>
  <si>
    <t>建設リサイクル法１１条に基づく通知内容の通知</t>
    <rPh sb="0" eb="2">
      <t>ケンセツ</t>
    </rPh>
    <rPh sb="7" eb="8">
      <t>ホウ</t>
    </rPh>
    <rPh sb="10" eb="11">
      <t>ジョウ</t>
    </rPh>
    <rPh sb="12" eb="13">
      <t>モト</t>
    </rPh>
    <rPh sb="15" eb="17">
      <t>ツウチ</t>
    </rPh>
    <rPh sb="17" eb="19">
      <t>ナイヨウ</t>
    </rPh>
    <rPh sb="20" eb="22">
      <t>ツウチ</t>
    </rPh>
    <phoneticPr fontId="3"/>
  </si>
  <si>
    <t>建リ法11条に基づく知事への計画の通知に関する取扱要領（別紙様式、別表イ・ロ）</t>
    <rPh sb="0" eb="1">
      <t>ケン</t>
    </rPh>
    <rPh sb="2" eb="3">
      <t>ホウ</t>
    </rPh>
    <rPh sb="5" eb="6">
      <t>ジョウ</t>
    </rPh>
    <rPh sb="7" eb="8">
      <t>モト</t>
    </rPh>
    <rPh sb="10" eb="12">
      <t>チジ</t>
    </rPh>
    <rPh sb="14" eb="16">
      <t>ケイカク</t>
    </rPh>
    <rPh sb="17" eb="19">
      <t>ツウチ</t>
    </rPh>
    <rPh sb="20" eb="21">
      <t>カン</t>
    </rPh>
    <rPh sb="23" eb="25">
      <t>トリアツカイ</t>
    </rPh>
    <rPh sb="25" eb="27">
      <t>ヨウリョウ</t>
    </rPh>
    <rPh sb="28" eb="30">
      <t>ベッシ</t>
    </rPh>
    <rPh sb="30" eb="32">
      <t>ヨウシキ</t>
    </rPh>
    <rPh sb="33" eb="35">
      <t>ベッピョウ</t>
    </rPh>
    <phoneticPr fontId="3"/>
  </si>
  <si>
    <t>契約書第１８条に基づく設計図書の確認</t>
    <rPh sb="0" eb="3">
      <t>ケイヤクショ</t>
    </rPh>
    <rPh sb="3" eb="4">
      <t>ダイ</t>
    </rPh>
    <rPh sb="6" eb="7">
      <t>ジョウ</t>
    </rPh>
    <rPh sb="8" eb="9">
      <t>モト</t>
    </rPh>
    <rPh sb="11" eb="13">
      <t>セッケイ</t>
    </rPh>
    <rPh sb="13" eb="15">
      <t>トショ</t>
    </rPh>
    <rPh sb="16" eb="18">
      <t>カクニン</t>
    </rPh>
    <phoneticPr fontId="3"/>
  </si>
  <si>
    <t>工事請負契約書第１８条</t>
    <rPh sb="0" eb="2">
      <t>コウジ</t>
    </rPh>
    <rPh sb="2" eb="4">
      <t>ウケオイ</t>
    </rPh>
    <rPh sb="4" eb="7">
      <t>ケイヤクショ</t>
    </rPh>
    <rPh sb="7" eb="8">
      <t>ダイ</t>
    </rPh>
    <rPh sb="10" eb="11">
      <t>ジョウ</t>
    </rPh>
    <phoneticPr fontId="3"/>
  </si>
  <si>
    <t>施工体制台帳</t>
    <rPh sb="0" eb="2">
      <t>セコウ</t>
    </rPh>
    <rPh sb="2" eb="4">
      <t>タイセイ</t>
    </rPh>
    <rPh sb="4" eb="6">
      <t>ダイチョウ</t>
    </rPh>
    <phoneticPr fontId="3"/>
  </si>
  <si>
    <t>再下請負通知書</t>
    <rPh sb="0" eb="1">
      <t>サイ</t>
    </rPh>
    <rPh sb="1" eb="2">
      <t>シタ</t>
    </rPh>
    <rPh sb="2" eb="4">
      <t>ウケオイ</t>
    </rPh>
    <rPh sb="4" eb="7">
      <t>ツウチショ</t>
    </rPh>
    <phoneticPr fontId="3"/>
  </si>
  <si>
    <t>施工体系図</t>
    <rPh sb="0" eb="2">
      <t>セコウ</t>
    </rPh>
    <rPh sb="2" eb="5">
      <t>タイケイズ</t>
    </rPh>
    <phoneticPr fontId="3"/>
  </si>
  <si>
    <t>技術者及び保険関係確認表</t>
    <rPh sb="0" eb="3">
      <t>ギジュツシャ</t>
    </rPh>
    <rPh sb="3" eb="4">
      <t>オヨ</t>
    </rPh>
    <rPh sb="5" eb="7">
      <t>ホケン</t>
    </rPh>
    <rPh sb="7" eb="9">
      <t>カンケイ</t>
    </rPh>
    <rPh sb="9" eb="12">
      <t>カクニンヒョウ</t>
    </rPh>
    <phoneticPr fontId="3"/>
  </si>
  <si>
    <t>工事請負契約書第７条</t>
    <rPh sb="0" eb="2">
      <t>コウジ</t>
    </rPh>
    <rPh sb="2" eb="4">
      <t>ウケオイ</t>
    </rPh>
    <rPh sb="4" eb="7">
      <t>ケイヤクショ</t>
    </rPh>
    <rPh sb="7" eb="8">
      <t>ダイ</t>
    </rPh>
    <rPh sb="9" eb="10">
      <t>ジョウ</t>
    </rPh>
    <phoneticPr fontId="3"/>
  </si>
  <si>
    <t>実施工程表</t>
    <rPh sb="0" eb="2">
      <t>ジッシ</t>
    </rPh>
    <rPh sb="2" eb="5">
      <t>コウテイヒョウ</t>
    </rPh>
    <phoneticPr fontId="3"/>
  </si>
  <si>
    <t>総合施工計画書</t>
    <rPh sb="0" eb="2">
      <t>ソウゴウ</t>
    </rPh>
    <rPh sb="2" eb="4">
      <t>セコウ</t>
    </rPh>
    <rPh sb="4" eb="7">
      <t>ケイカクショ</t>
    </rPh>
    <phoneticPr fontId="3"/>
  </si>
  <si>
    <t>工種別施工計画書</t>
    <rPh sb="0" eb="3">
      <t>コウシュベツ</t>
    </rPh>
    <rPh sb="3" eb="5">
      <t>セコウ</t>
    </rPh>
    <rPh sb="5" eb="8">
      <t>ケイカクショ</t>
    </rPh>
    <phoneticPr fontId="3"/>
  </si>
  <si>
    <t>材料の品質等を証明する資料</t>
    <rPh sb="0" eb="2">
      <t>ザイリョウ</t>
    </rPh>
    <rPh sb="3" eb="5">
      <t>ヒンシツ</t>
    </rPh>
    <rPh sb="5" eb="6">
      <t>トウ</t>
    </rPh>
    <rPh sb="7" eb="9">
      <t>ショウメイ</t>
    </rPh>
    <rPh sb="11" eb="13">
      <t>シリョウ</t>
    </rPh>
    <phoneticPr fontId="3"/>
  </si>
  <si>
    <t>合法木材証明書</t>
    <rPh sb="0" eb="2">
      <t>ゴウホウ</t>
    </rPh>
    <rPh sb="2" eb="4">
      <t>モクザイ</t>
    </rPh>
    <rPh sb="4" eb="7">
      <t>ショウメイショ</t>
    </rPh>
    <phoneticPr fontId="3"/>
  </si>
  <si>
    <t>工事材料搬入報告書</t>
    <rPh sb="0" eb="2">
      <t>コウジ</t>
    </rPh>
    <rPh sb="2" eb="4">
      <t>ザイリョウ</t>
    </rPh>
    <rPh sb="4" eb="6">
      <t>ハンニュウ</t>
    </rPh>
    <rPh sb="6" eb="9">
      <t>ホウコクショ</t>
    </rPh>
    <phoneticPr fontId="3"/>
  </si>
  <si>
    <t>建設汚泥の再生利用に関する実施状況書類</t>
    <rPh sb="0" eb="2">
      <t>ケンセツ</t>
    </rPh>
    <rPh sb="2" eb="4">
      <t>オデイ</t>
    </rPh>
    <rPh sb="5" eb="7">
      <t>サイセイ</t>
    </rPh>
    <rPh sb="7" eb="9">
      <t>リヨウ</t>
    </rPh>
    <rPh sb="10" eb="11">
      <t>カン</t>
    </rPh>
    <rPh sb="13" eb="15">
      <t>ジッシ</t>
    </rPh>
    <rPh sb="15" eb="17">
      <t>ジョウキョウ</t>
    </rPh>
    <rPh sb="17" eb="19">
      <t>ショルイ</t>
    </rPh>
    <phoneticPr fontId="3"/>
  </si>
  <si>
    <t>建設汚泥の再利用に関するガイドライン</t>
    <rPh sb="0" eb="2">
      <t>ケンセツ</t>
    </rPh>
    <rPh sb="2" eb="4">
      <t>オデイ</t>
    </rPh>
    <rPh sb="5" eb="8">
      <t>サイリヨウ</t>
    </rPh>
    <rPh sb="9" eb="10">
      <t>カン</t>
    </rPh>
    <phoneticPr fontId="3"/>
  </si>
  <si>
    <t>一工程の施工確認報告書</t>
    <rPh sb="0" eb="3">
      <t>イチコウテイ</t>
    </rPh>
    <rPh sb="4" eb="6">
      <t>セコウ</t>
    </rPh>
    <rPh sb="6" eb="8">
      <t>カクニン</t>
    </rPh>
    <rPh sb="8" eb="11">
      <t>ホウコクショ</t>
    </rPh>
    <phoneticPr fontId="3"/>
  </si>
  <si>
    <t>冷房・暖房・温度（湿度）・風量・騒音測定報告書</t>
    <rPh sb="0" eb="2">
      <t>レイボウ</t>
    </rPh>
    <rPh sb="3" eb="5">
      <t>ダンボウ</t>
    </rPh>
    <rPh sb="6" eb="8">
      <t>オンド</t>
    </rPh>
    <rPh sb="9" eb="11">
      <t>シツド</t>
    </rPh>
    <rPh sb="13" eb="15">
      <t>フウリョウ</t>
    </rPh>
    <rPh sb="16" eb="18">
      <t>ソウオン</t>
    </rPh>
    <rPh sb="18" eb="20">
      <t>ソクテイ</t>
    </rPh>
    <rPh sb="20" eb="23">
      <t>ホウコクショ</t>
    </rPh>
    <phoneticPr fontId="3"/>
  </si>
  <si>
    <t>浄化槽放流水質報告書</t>
    <rPh sb="0" eb="3">
      <t>ジョウカソウ</t>
    </rPh>
    <rPh sb="3" eb="5">
      <t>ホウリュウ</t>
    </rPh>
    <rPh sb="5" eb="7">
      <t>スイシツ</t>
    </rPh>
    <rPh sb="7" eb="10">
      <t>ホウコクショ</t>
    </rPh>
    <phoneticPr fontId="3"/>
  </si>
  <si>
    <t>浄化槽法第７条第１項による検査報告</t>
    <rPh sb="0" eb="4">
      <t>ジョウカソウホウ</t>
    </rPh>
    <rPh sb="4" eb="5">
      <t>ダイ</t>
    </rPh>
    <rPh sb="6" eb="7">
      <t>ジョウ</t>
    </rPh>
    <rPh sb="7" eb="8">
      <t>ダイ</t>
    </rPh>
    <rPh sb="9" eb="10">
      <t>コウ</t>
    </rPh>
    <rPh sb="13" eb="15">
      <t>ケンサ</t>
    </rPh>
    <rPh sb="15" eb="17">
      <t>ホウコク</t>
    </rPh>
    <phoneticPr fontId="3"/>
  </si>
  <si>
    <t>六価クロム試験結果報告書</t>
    <rPh sb="0" eb="2">
      <t>ロッカ</t>
    </rPh>
    <rPh sb="5" eb="7">
      <t>シケン</t>
    </rPh>
    <rPh sb="7" eb="9">
      <t>ケッカ</t>
    </rPh>
    <rPh sb="9" eb="12">
      <t>ホウコクショ</t>
    </rPh>
    <phoneticPr fontId="3"/>
  </si>
  <si>
    <t>アスベスト建材使用箇所等の事前調査</t>
    <rPh sb="5" eb="7">
      <t>ケンザイ</t>
    </rPh>
    <rPh sb="7" eb="9">
      <t>シヨウ</t>
    </rPh>
    <rPh sb="9" eb="11">
      <t>カショ</t>
    </rPh>
    <rPh sb="11" eb="12">
      <t>トウ</t>
    </rPh>
    <rPh sb="13" eb="15">
      <t>ジゼン</t>
    </rPh>
    <rPh sb="15" eb="17">
      <t>チョウサ</t>
    </rPh>
    <phoneticPr fontId="3"/>
  </si>
  <si>
    <t>工事履行報告書</t>
    <rPh sb="0" eb="2">
      <t>コウジ</t>
    </rPh>
    <rPh sb="2" eb="4">
      <t>リコウ</t>
    </rPh>
    <rPh sb="4" eb="7">
      <t>ホウコクショ</t>
    </rPh>
    <phoneticPr fontId="3"/>
  </si>
  <si>
    <t>請負工事既済部分検査請求書</t>
    <rPh sb="0" eb="2">
      <t>ウケオイ</t>
    </rPh>
    <rPh sb="2" eb="4">
      <t>コウジ</t>
    </rPh>
    <rPh sb="4" eb="6">
      <t>キサイ</t>
    </rPh>
    <rPh sb="6" eb="8">
      <t>ブブン</t>
    </rPh>
    <rPh sb="8" eb="10">
      <t>ケンサ</t>
    </rPh>
    <rPh sb="10" eb="13">
      <t>セイキュウショ</t>
    </rPh>
    <phoneticPr fontId="3"/>
  </si>
  <si>
    <t>工事の部分使用について</t>
    <rPh sb="0" eb="2">
      <t>コウジ</t>
    </rPh>
    <rPh sb="3" eb="5">
      <t>ブブン</t>
    </rPh>
    <rPh sb="5" eb="7">
      <t>シヨウ</t>
    </rPh>
    <phoneticPr fontId="3"/>
  </si>
  <si>
    <t>支給品受領書</t>
    <rPh sb="0" eb="3">
      <t>シキュウヒン</t>
    </rPh>
    <rPh sb="3" eb="5">
      <t>ジュリョウ</t>
    </rPh>
    <rPh sb="5" eb="6">
      <t>ショ</t>
    </rPh>
    <phoneticPr fontId="3"/>
  </si>
  <si>
    <t>工事請負契約書第１５条</t>
    <rPh sb="0" eb="2">
      <t>コウジ</t>
    </rPh>
    <rPh sb="2" eb="4">
      <t>ウケオイ</t>
    </rPh>
    <rPh sb="4" eb="7">
      <t>ケイヤクショ</t>
    </rPh>
    <rPh sb="7" eb="8">
      <t>ダイ</t>
    </rPh>
    <rPh sb="10" eb="11">
      <t>ジョウ</t>
    </rPh>
    <phoneticPr fontId="3"/>
  </si>
  <si>
    <t>支給品精算書</t>
    <rPh sb="0" eb="3">
      <t>シキュウヒン</t>
    </rPh>
    <rPh sb="3" eb="6">
      <t>セイサンショ</t>
    </rPh>
    <phoneticPr fontId="3"/>
  </si>
  <si>
    <t>現場発生品調書</t>
    <rPh sb="0" eb="2">
      <t>ゲンバ</t>
    </rPh>
    <rPh sb="2" eb="4">
      <t>ハッセイ</t>
    </rPh>
    <rPh sb="4" eb="5">
      <t>ヒン</t>
    </rPh>
    <rPh sb="5" eb="7">
      <t>チョウショ</t>
    </rPh>
    <phoneticPr fontId="3"/>
  </si>
  <si>
    <t>工事週報</t>
    <rPh sb="0" eb="2">
      <t>コウジ</t>
    </rPh>
    <rPh sb="2" eb="4">
      <t>シュウホウ</t>
    </rPh>
    <phoneticPr fontId="3"/>
  </si>
  <si>
    <t>工事月間工程表</t>
    <rPh sb="0" eb="2">
      <t>コウジ</t>
    </rPh>
    <rPh sb="2" eb="4">
      <t>ゲッカン</t>
    </rPh>
    <rPh sb="4" eb="7">
      <t>コウテイヒョウ</t>
    </rPh>
    <phoneticPr fontId="3"/>
  </si>
  <si>
    <t>是正等措置請求書</t>
    <rPh sb="0" eb="2">
      <t>ゼセイ</t>
    </rPh>
    <rPh sb="2" eb="3">
      <t>トウ</t>
    </rPh>
    <rPh sb="3" eb="5">
      <t>ソチ</t>
    </rPh>
    <rPh sb="5" eb="8">
      <t>セイキュウショ</t>
    </rPh>
    <phoneticPr fontId="3"/>
  </si>
  <si>
    <t>工事請負契約書第１２条</t>
    <rPh sb="0" eb="2">
      <t>コウジ</t>
    </rPh>
    <rPh sb="2" eb="4">
      <t>ウケオイ</t>
    </rPh>
    <rPh sb="4" eb="7">
      <t>ケイヤクショ</t>
    </rPh>
    <rPh sb="7" eb="8">
      <t>ダイ</t>
    </rPh>
    <rPh sb="10" eb="11">
      <t>ジョウ</t>
    </rPh>
    <phoneticPr fontId="3"/>
  </si>
  <si>
    <t>認定請求書</t>
    <rPh sb="0" eb="2">
      <t>ニンテイ</t>
    </rPh>
    <rPh sb="2" eb="5">
      <t>セイキュウショ</t>
    </rPh>
    <phoneticPr fontId="3"/>
  </si>
  <si>
    <t>指定部分完成通知書</t>
    <rPh sb="0" eb="2">
      <t>シテイ</t>
    </rPh>
    <rPh sb="2" eb="4">
      <t>ブブン</t>
    </rPh>
    <rPh sb="4" eb="6">
      <t>カンセイ</t>
    </rPh>
    <rPh sb="6" eb="9">
      <t>ツウチショ</t>
    </rPh>
    <phoneticPr fontId="3"/>
  </si>
  <si>
    <t>指定部分引渡書</t>
    <rPh sb="0" eb="2">
      <t>シテイ</t>
    </rPh>
    <rPh sb="2" eb="4">
      <t>ブブン</t>
    </rPh>
    <rPh sb="4" eb="7">
      <t>ヒキワタシショ</t>
    </rPh>
    <phoneticPr fontId="3"/>
  </si>
  <si>
    <t>完成時</t>
    <rPh sb="0" eb="3">
      <t>カンセイジ</t>
    </rPh>
    <phoneticPr fontId="3"/>
  </si>
  <si>
    <t>修補完了届</t>
    <rPh sb="0" eb="2">
      <t>シュウホ</t>
    </rPh>
    <rPh sb="2" eb="4">
      <t>カンリョウ</t>
    </rPh>
    <rPh sb="4" eb="5">
      <t>トド</t>
    </rPh>
    <phoneticPr fontId="3"/>
  </si>
  <si>
    <t>完成通知書</t>
    <rPh sb="0" eb="2">
      <t>カンセイ</t>
    </rPh>
    <rPh sb="2" eb="5">
      <t>ツウチショ</t>
    </rPh>
    <phoneticPr fontId="3"/>
  </si>
  <si>
    <t>引渡書</t>
    <rPh sb="0" eb="3">
      <t>ヒキワタシショ</t>
    </rPh>
    <phoneticPr fontId="3"/>
  </si>
  <si>
    <t>予備品等引渡通知書</t>
    <rPh sb="0" eb="2">
      <t>ヨビ</t>
    </rPh>
    <rPh sb="2" eb="4">
      <t>ヒントウ</t>
    </rPh>
    <rPh sb="4" eb="6">
      <t>ヒキワタシ</t>
    </rPh>
    <rPh sb="6" eb="9">
      <t>ツウチショ</t>
    </rPh>
    <phoneticPr fontId="3"/>
  </si>
  <si>
    <t>「営繕工事写真撮影要領」に基づき電子媒体により提出</t>
    <rPh sb="1" eb="3">
      <t>エイゼン</t>
    </rPh>
    <rPh sb="3" eb="5">
      <t>コウジ</t>
    </rPh>
    <rPh sb="5" eb="7">
      <t>シャシン</t>
    </rPh>
    <rPh sb="7" eb="9">
      <t>サツエイ</t>
    </rPh>
    <rPh sb="9" eb="11">
      <t>ヨウリョウ</t>
    </rPh>
    <rPh sb="13" eb="14">
      <t>モト</t>
    </rPh>
    <rPh sb="16" eb="18">
      <t>デンシ</t>
    </rPh>
    <rPh sb="18" eb="20">
      <t>バイタイ</t>
    </rPh>
    <rPh sb="23" eb="25">
      <t>テイシュツ</t>
    </rPh>
    <phoneticPr fontId="3"/>
  </si>
  <si>
    <t>工事完成図</t>
    <rPh sb="0" eb="2">
      <t>コウジ</t>
    </rPh>
    <rPh sb="2" eb="5">
      <t>カンセイズ</t>
    </rPh>
    <phoneticPr fontId="3"/>
  </si>
  <si>
    <t>建築工事設計図書作成基準、建築設備工事設計図書作成基準に基づき作成</t>
    <rPh sb="0" eb="2">
      <t>ケンチク</t>
    </rPh>
    <rPh sb="2" eb="4">
      <t>コウジ</t>
    </rPh>
    <rPh sb="4" eb="6">
      <t>セッケイ</t>
    </rPh>
    <rPh sb="6" eb="8">
      <t>トショ</t>
    </rPh>
    <rPh sb="8" eb="10">
      <t>サクセイ</t>
    </rPh>
    <rPh sb="10" eb="12">
      <t>キジュン</t>
    </rPh>
    <rPh sb="13" eb="15">
      <t>ケンチク</t>
    </rPh>
    <rPh sb="15" eb="17">
      <t>セツビ</t>
    </rPh>
    <rPh sb="17" eb="19">
      <t>コウジ</t>
    </rPh>
    <rPh sb="19" eb="21">
      <t>セッケイ</t>
    </rPh>
    <rPh sb="21" eb="23">
      <t>トショ</t>
    </rPh>
    <rPh sb="23" eb="25">
      <t>サクセイ</t>
    </rPh>
    <rPh sb="25" eb="27">
      <t>キジュン</t>
    </rPh>
    <rPh sb="28" eb="29">
      <t>モト</t>
    </rPh>
    <rPh sb="31" eb="33">
      <t>サクセイ</t>
    </rPh>
    <phoneticPr fontId="3"/>
  </si>
  <si>
    <t>再生資源利用計画書（実施書）及び再生資源利用促進計画書（実施書）</t>
    <rPh sb="0" eb="2">
      <t>サイセイ</t>
    </rPh>
    <rPh sb="2" eb="4">
      <t>シゲン</t>
    </rPh>
    <rPh sb="4" eb="6">
      <t>リヨウ</t>
    </rPh>
    <rPh sb="6" eb="9">
      <t>ケイカクショ</t>
    </rPh>
    <rPh sb="10" eb="12">
      <t>ジッシ</t>
    </rPh>
    <rPh sb="12" eb="13">
      <t>ショ</t>
    </rPh>
    <rPh sb="14" eb="15">
      <t>オヨ</t>
    </rPh>
    <rPh sb="16" eb="18">
      <t>サイセイ</t>
    </rPh>
    <rPh sb="18" eb="20">
      <t>シゲン</t>
    </rPh>
    <rPh sb="20" eb="22">
      <t>リヨウ</t>
    </rPh>
    <rPh sb="22" eb="24">
      <t>ソクシン</t>
    </rPh>
    <rPh sb="24" eb="27">
      <t>ケイカクショ</t>
    </rPh>
    <rPh sb="28" eb="30">
      <t>ジッシ</t>
    </rPh>
    <rPh sb="30" eb="31">
      <t>ショ</t>
    </rPh>
    <phoneticPr fontId="3"/>
  </si>
  <si>
    <t>覚書（設備工事関係）</t>
    <rPh sb="0" eb="2">
      <t>オボエガキ</t>
    </rPh>
    <rPh sb="3" eb="5">
      <t>セツビ</t>
    </rPh>
    <rPh sb="5" eb="7">
      <t>コウジ</t>
    </rPh>
    <rPh sb="7" eb="9">
      <t>カンケイ</t>
    </rPh>
    <phoneticPr fontId="3"/>
  </si>
  <si>
    <t>電子媒体納品書</t>
    <rPh sb="0" eb="2">
      <t>デンシ</t>
    </rPh>
    <rPh sb="2" eb="4">
      <t>バイタイ</t>
    </rPh>
    <rPh sb="4" eb="7">
      <t>ノウヒンショ</t>
    </rPh>
    <phoneticPr fontId="3"/>
  </si>
  <si>
    <t>その他</t>
    <rPh sb="2" eb="3">
      <t>タ</t>
    </rPh>
    <phoneticPr fontId="3"/>
  </si>
  <si>
    <t>公共事業労務費調査票</t>
    <rPh sb="0" eb="2">
      <t>コウキョウ</t>
    </rPh>
    <rPh sb="2" eb="4">
      <t>ジギョウ</t>
    </rPh>
    <rPh sb="4" eb="7">
      <t>ロウムヒ</t>
    </rPh>
    <rPh sb="7" eb="10">
      <t>チョウサヒョウ</t>
    </rPh>
    <phoneticPr fontId="3"/>
  </si>
  <si>
    <t>※対象工事選定時に摘要</t>
    <rPh sb="1" eb="3">
      <t>タイショウ</t>
    </rPh>
    <rPh sb="3" eb="5">
      <t>コウジ</t>
    </rPh>
    <rPh sb="5" eb="8">
      <t>センテイジ</t>
    </rPh>
    <rPh sb="9" eb="11">
      <t>テキヨウ</t>
    </rPh>
    <phoneticPr fontId="3"/>
  </si>
  <si>
    <t>工事コスト調査（共通費実態調査）</t>
    <rPh sb="0" eb="2">
      <t>コウジ</t>
    </rPh>
    <rPh sb="5" eb="7">
      <t>チョウサ</t>
    </rPh>
    <rPh sb="8" eb="10">
      <t>キョウツウ</t>
    </rPh>
    <rPh sb="10" eb="11">
      <t>ヒ</t>
    </rPh>
    <rPh sb="11" eb="13">
      <t>ジッタイ</t>
    </rPh>
    <rPh sb="13" eb="15">
      <t>チョウサ</t>
    </rPh>
    <phoneticPr fontId="3"/>
  </si>
  <si>
    <t>※低入札受注時に摘要</t>
    <rPh sb="1" eb="2">
      <t>テイ</t>
    </rPh>
    <rPh sb="2" eb="4">
      <t>ニュウサツ</t>
    </rPh>
    <rPh sb="4" eb="6">
      <t>ジュチュウ</t>
    </rPh>
    <rPh sb="6" eb="7">
      <t>ジ</t>
    </rPh>
    <rPh sb="8" eb="10">
      <t>テキヨウ</t>
    </rPh>
    <phoneticPr fontId="3"/>
  </si>
  <si>
    <t>地下埋設物確認書　（写し）</t>
    <rPh sb="0" eb="2">
      <t>チカ</t>
    </rPh>
    <rPh sb="2" eb="5">
      <t>マイセツブツ</t>
    </rPh>
    <rPh sb="5" eb="8">
      <t>カクニンショ</t>
    </rPh>
    <rPh sb="10" eb="11">
      <t>ウツ</t>
    </rPh>
    <phoneticPr fontId="3"/>
  </si>
  <si>
    <t>交通誘導警備員集計表</t>
    <rPh sb="0" eb="2">
      <t>コウツウ</t>
    </rPh>
    <rPh sb="2" eb="4">
      <t>ユウドウ</t>
    </rPh>
    <rPh sb="4" eb="7">
      <t>ケイビイン</t>
    </rPh>
    <rPh sb="7" eb="10">
      <t>シュウケイヒョウ</t>
    </rPh>
    <phoneticPr fontId="3"/>
  </si>
  <si>
    <t>工事請負契約書第１８条に基づく設計図書の確認</t>
    <rPh sb="0" eb="2">
      <t>コウジ</t>
    </rPh>
    <rPh sb="2" eb="4">
      <t>ウケオイ</t>
    </rPh>
    <rPh sb="4" eb="7">
      <t>ケイヤクショ</t>
    </rPh>
    <rPh sb="7" eb="8">
      <t>ダイ</t>
    </rPh>
    <rPh sb="10" eb="11">
      <t>ジョウ</t>
    </rPh>
    <rPh sb="12" eb="13">
      <t>モト</t>
    </rPh>
    <rPh sb="15" eb="17">
      <t>セッケイ</t>
    </rPh>
    <rPh sb="17" eb="19">
      <t>トショ</t>
    </rPh>
    <rPh sb="20" eb="22">
      <t>カクニン</t>
    </rPh>
    <phoneticPr fontId="2"/>
  </si>
  <si>
    <t>確　　認　　事　　項</t>
    <rPh sb="0" eb="1">
      <t>アキラ</t>
    </rPh>
    <rPh sb="3" eb="4">
      <t>シノブ</t>
    </rPh>
    <phoneticPr fontId="2"/>
  </si>
  <si>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3"/>
  </si>
  <si>
    <t>創意工夫・社会性等に関する実施状況</t>
    <rPh sb="0" eb="4">
      <t>ソウイクフウ</t>
    </rPh>
    <rPh sb="5" eb="8">
      <t>シャカイセイ</t>
    </rPh>
    <rPh sb="8" eb="9">
      <t>トウ</t>
    </rPh>
    <rPh sb="10" eb="11">
      <t>カン</t>
    </rPh>
    <rPh sb="13" eb="15">
      <t>ジッシ</t>
    </rPh>
    <rPh sb="15" eb="17">
      <t>ジョウキョウ</t>
    </rPh>
    <phoneticPr fontId="3"/>
  </si>
  <si>
    <t>　</t>
    <phoneticPr fontId="56"/>
  </si>
  <si>
    <t>　</t>
    <phoneticPr fontId="53"/>
  </si>
  <si>
    <t>　</t>
    <phoneticPr fontId="14"/>
  </si>
  <si>
    <t>Ａ３横</t>
    <rPh sb="2" eb="3">
      <t>ヨコ</t>
    </rPh>
    <phoneticPr fontId="2"/>
  </si>
  <si>
    <r>
      <rPr>
        <sz val="9"/>
        <color theme="1"/>
        <rFont val="ＭＳ Ｐゴシック"/>
        <family val="3"/>
        <charset val="128"/>
      </rPr>
      <t>標仕（設備関係）：機材の検査に伴う試験</t>
    </r>
    <rPh sb="0" eb="2">
      <t>ヒョウシ</t>
    </rPh>
    <rPh sb="3" eb="5">
      <t>セツビ</t>
    </rPh>
    <rPh sb="5" eb="7">
      <t>カンケイ</t>
    </rPh>
    <rPh sb="9" eb="11">
      <t>キザイ</t>
    </rPh>
    <rPh sb="12" eb="14">
      <t>ケンサ</t>
    </rPh>
    <rPh sb="15" eb="16">
      <t>トモナ</t>
    </rPh>
    <rPh sb="17" eb="19">
      <t>シケン</t>
    </rPh>
    <phoneticPr fontId="3"/>
  </si>
  <si>
    <t>品質・規格
形状・寸法</t>
    <rPh sb="0" eb="2">
      <t>ヒンシツ</t>
    </rPh>
    <rPh sb="3" eb="5">
      <t>キカク</t>
    </rPh>
    <rPh sb="6" eb="8">
      <t>ケイジョウ</t>
    </rPh>
    <rPh sb="9" eb="11">
      <t>スンポウ</t>
    </rPh>
    <phoneticPr fontId="3"/>
  </si>
  <si>
    <t>主任（監理）技術者</t>
    <rPh sb="0" eb="2">
      <t>シュニン</t>
    </rPh>
    <rPh sb="3" eb="5">
      <t>カンリ</t>
    </rPh>
    <rPh sb="6" eb="9">
      <t>ギジュツシャ</t>
    </rPh>
    <phoneticPr fontId="2"/>
  </si>
  <si>
    <t>現場技術員</t>
    <rPh sb="0" eb="2">
      <t>ゲンバ</t>
    </rPh>
    <rPh sb="2" eb="5">
      <t>ギジュツイン</t>
    </rPh>
    <phoneticPr fontId="2"/>
  </si>
  <si>
    <t>現場技術員</t>
    <rPh sb="0" eb="2">
      <t>ゲンバ</t>
    </rPh>
    <rPh sb="2" eb="5">
      <t>ギジュツイン</t>
    </rPh>
    <phoneticPr fontId="2"/>
  </si>
  <si>
    <t>主任監督員</t>
    <rPh sb="0" eb="2">
      <t>シュニン</t>
    </rPh>
    <phoneticPr fontId="2"/>
  </si>
  <si>
    <t>備考
（参照様式）</t>
    <rPh sb="0" eb="2">
      <t>ビコウ</t>
    </rPh>
    <rPh sb="4" eb="6">
      <t>サンショウ</t>
    </rPh>
    <rPh sb="6" eb="8">
      <t>ヨウシキ</t>
    </rPh>
    <phoneticPr fontId="3"/>
  </si>
  <si>
    <t>公共建築工事標準書式 No.23
【本省の標準様式】</t>
    <rPh sb="0" eb="2">
      <t>コウキョウ</t>
    </rPh>
    <rPh sb="2" eb="4">
      <t>ケンチク</t>
    </rPh>
    <rPh sb="4" eb="6">
      <t>コウジ</t>
    </rPh>
    <rPh sb="6" eb="8">
      <t>ヒョウジュン</t>
    </rPh>
    <rPh sb="8" eb="10">
      <t>ショシキ</t>
    </rPh>
    <rPh sb="18" eb="20">
      <t>ホンショウ</t>
    </rPh>
    <rPh sb="21" eb="23">
      <t>ヒョウジュン</t>
    </rPh>
    <rPh sb="23" eb="25">
      <t>ヨウシキ</t>
    </rPh>
    <phoneticPr fontId="2"/>
  </si>
  <si>
    <t>書類番号</t>
    <rPh sb="0" eb="2">
      <t>ショルイ</t>
    </rPh>
    <rPh sb="2" eb="4">
      <t>バンゴウ</t>
    </rPh>
    <phoneticPr fontId="3"/>
  </si>
  <si>
    <t>a08</t>
  </si>
  <si>
    <t>a09</t>
  </si>
  <si>
    <t>a12</t>
  </si>
  <si>
    <t>a13</t>
  </si>
  <si>
    <t>a14</t>
  </si>
  <si>
    <t>a15</t>
  </si>
  <si>
    <t>a16</t>
  </si>
  <si>
    <t>a17</t>
  </si>
  <si>
    <t>a18</t>
  </si>
  <si>
    <t>a19</t>
  </si>
  <si>
    <t>a20</t>
  </si>
  <si>
    <t>a21</t>
  </si>
  <si>
    <t>a22</t>
  </si>
  <si>
    <t>a23</t>
  </si>
  <si>
    <t>a29</t>
  </si>
  <si>
    <t>a32</t>
  </si>
  <si>
    <t>b04</t>
  </si>
  <si>
    <t>b05</t>
  </si>
  <si>
    <t>b06</t>
  </si>
  <si>
    <t>b09</t>
  </si>
  <si>
    <t>b08</t>
  </si>
  <si>
    <t>b10</t>
  </si>
  <si>
    <t>b11</t>
  </si>
  <si>
    <t>b13</t>
  </si>
  <si>
    <t>b14</t>
  </si>
  <si>
    <t>b15</t>
  </si>
  <si>
    <t>b16</t>
  </si>
  <si>
    <t>b17</t>
  </si>
  <si>
    <t>b18</t>
  </si>
  <si>
    <t>b19</t>
  </si>
  <si>
    <t>b20</t>
  </si>
  <si>
    <t>b21</t>
  </si>
  <si>
    <t>b22</t>
  </si>
  <si>
    <t>b23</t>
  </si>
  <si>
    <t>b24</t>
  </si>
  <si>
    <t>b26</t>
  </si>
  <si>
    <t>b27</t>
  </si>
  <si>
    <t>b28</t>
  </si>
  <si>
    <t>様式－ｂ０１</t>
    <rPh sb="0" eb="2">
      <t>ヨウシキ</t>
    </rPh>
    <phoneticPr fontId="3"/>
  </si>
  <si>
    <t>様式－ｂ０２</t>
    <rPh sb="0" eb="2">
      <t>ヨウシキ</t>
    </rPh>
    <phoneticPr fontId="12"/>
  </si>
  <si>
    <t>様式－ｂ０３</t>
    <rPh sb="0" eb="2">
      <t>ヨウシキ</t>
    </rPh>
    <phoneticPr fontId="14"/>
  </si>
  <si>
    <t>様式－ｂ０５</t>
    <rPh sb="0" eb="2">
      <t>ヨウシキ</t>
    </rPh>
    <phoneticPr fontId="12"/>
  </si>
  <si>
    <t>様式－ｂ０６</t>
    <rPh sb="0" eb="2">
      <t>ヨウシキ</t>
    </rPh>
    <phoneticPr fontId="12"/>
  </si>
  <si>
    <t>様式－ｂ０８</t>
    <rPh sb="0" eb="2">
      <t>ヨウシキ</t>
    </rPh>
    <phoneticPr fontId="12"/>
  </si>
  <si>
    <t>様式－ｂ０９</t>
    <rPh sb="0" eb="2">
      <t>ヨウシキ</t>
    </rPh>
    <phoneticPr fontId="12"/>
  </si>
  <si>
    <t>様式－ｂ１０</t>
    <rPh sb="0" eb="2">
      <t>ヨウシキ</t>
    </rPh>
    <phoneticPr fontId="12"/>
  </si>
  <si>
    <t>様式－ｂ１１</t>
    <rPh sb="0" eb="2">
      <t>ヨウシキ</t>
    </rPh>
    <phoneticPr fontId="12"/>
  </si>
  <si>
    <t>様式－ａ０２</t>
    <rPh sb="0" eb="2">
      <t>ヨウシキ</t>
    </rPh>
    <phoneticPr fontId="3"/>
  </si>
  <si>
    <t>様式－ｂ１２(1)</t>
    <phoneticPr fontId="3"/>
  </si>
  <si>
    <t>様式－ｂ１２(2)</t>
    <phoneticPr fontId="3"/>
  </si>
  <si>
    <t>様式－ｂ１２(3)</t>
    <phoneticPr fontId="3"/>
  </si>
  <si>
    <t>様式－ｂ１２(4)</t>
    <phoneticPr fontId="3"/>
  </si>
  <si>
    <t>様式－ｂ１３</t>
    <rPh sb="0" eb="2">
      <t>ヨウシキ</t>
    </rPh>
    <phoneticPr fontId="3"/>
  </si>
  <si>
    <t>様式－ａ０８</t>
    <rPh sb="0" eb="2">
      <t>ヨウシキ</t>
    </rPh>
    <phoneticPr fontId="2"/>
  </si>
  <si>
    <t>様式－ａ１１</t>
    <rPh sb="0" eb="2">
      <t>ヨウシキ</t>
    </rPh>
    <phoneticPr fontId="2"/>
  </si>
  <si>
    <t>様式－ａ１２</t>
    <rPh sb="0" eb="2">
      <t>ヨウシキ</t>
    </rPh>
    <phoneticPr fontId="2"/>
  </si>
  <si>
    <t>様式－ａ１３（１）</t>
    <rPh sb="0" eb="2">
      <t>ヨウシキ</t>
    </rPh>
    <phoneticPr fontId="3"/>
  </si>
  <si>
    <t>様式－ａ１３（２）</t>
    <rPh sb="0" eb="2">
      <t>ヨウシキ</t>
    </rPh>
    <phoneticPr fontId="3"/>
  </si>
  <si>
    <t>様式－ａ１３（３）</t>
    <rPh sb="0" eb="2">
      <t>ヨウシキ</t>
    </rPh>
    <phoneticPr fontId="3"/>
  </si>
  <si>
    <t>様式－ａ１４</t>
    <rPh sb="0" eb="2">
      <t>ヨウシキ</t>
    </rPh>
    <phoneticPr fontId="2"/>
  </si>
  <si>
    <t>様式－ａ１５（１）</t>
    <rPh sb="0" eb="2">
      <t>ヨウシキ</t>
    </rPh>
    <phoneticPr fontId="2"/>
  </si>
  <si>
    <t>様式－ａ１５（２）</t>
    <rPh sb="0" eb="2">
      <t>ヨウシキ</t>
    </rPh>
    <phoneticPr fontId="2"/>
  </si>
  <si>
    <t>様式－ａ１５（３）</t>
    <rPh sb="0" eb="2">
      <t>ヨウシキ</t>
    </rPh>
    <phoneticPr fontId="2"/>
  </si>
  <si>
    <t>様式－ａ１５（４）</t>
    <rPh sb="0" eb="2">
      <t>ヨウシキ</t>
    </rPh>
    <phoneticPr fontId="2"/>
  </si>
  <si>
    <t>様式－ａ１６（１）</t>
    <rPh sb="0" eb="2">
      <t>ヨウシキ</t>
    </rPh>
    <phoneticPr fontId="2"/>
  </si>
  <si>
    <t>様式－ａ１６（２）</t>
    <rPh sb="0" eb="2">
      <t>ヨウシキ</t>
    </rPh>
    <phoneticPr fontId="2"/>
  </si>
  <si>
    <t>様式－ａ１７（１）</t>
    <rPh sb="0" eb="2">
      <t>ヨウシキ</t>
    </rPh>
    <phoneticPr fontId="2"/>
  </si>
  <si>
    <t>様式－ａ１７（２）</t>
    <rPh sb="0" eb="2">
      <t>ヨウシキ</t>
    </rPh>
    <phoneticPr fontId="2"/>
  </si>
  <si>
    <t>様式－ａ１８（１）</t>
    <rPh sb="0" eb="2">
      <t>ヨウシキ</t>
    </rPh>
    <phoneticPr fontId="2"/>
  </si>
  <si>
    <t>様式－ａ１８（２）</t>
    <rPh sb="0" eb="2">
      <t>ヨウシキ</t>
    </rPh>
    <phoneticPr fontId="2"/>
  </si>
  <si>
    <t>様式－ａ１９（１）</t>
    <rPh sb="0" eb="2">
      <t>ヨウシキ</t>
    </rPh>
    <phoneticPr fontId="2"/>
  </si>
  <si>
    <t>様式－ａ１９（２）</t>
    <rPh sb="0" eb="2">
      <t>ヨウシキ</t>
    </rPh>
    <phoneticPr fontId="2"/>
  </si>
  <si>
    <t>様式－ａ２０（１）</t>
    <rPh sb="0" eb="2">
      <t>ヨウシキ</t>
    </rPh>
    <phoneticPr fontId="2"/>
  </si>
  <si>
    <t>様式－ａ２０（２）</t>
    <rPh sb="0" eb="2">
      <t>ヨウシキ</t>
    </rPh>
    <phoneticPr fontId="2"/>
  </si>
  <si>
    <t>様式－ａ２０（３）</t>
    <rPh sb="0" eb="2">
      <t>ヨウシキ</t>
    </rPh>
    <phoneticPr fontId="2"/>
  </si>
  <si>
    <t>様式－ａ２１</t>
    <rPh sb="0" eb="2">
      <t>ヨウシキ</t>
    </rPh>
    <phoneticPr fontId="2"/>
  </si>
  <si>
    <t>様式－ａ２２（１）</t>
    <rPh sb="0" eb="2">
      <t>ヨウシキ</t>
    </rPh>
    <phoneticPr fontId="2"/>
  </si>
  <si>
    <t>様式－ａ２２（２）</t>
    <phoneticPr fontId="3"/>
  </si>
  <si>
    <t>様式－ａ２３</t>
    <rPh sb="0" eb="2">
      <t>ヨウシキ</t>
    </rPh>
    <phoneticPr fontId="3"/>
  </si>
  <si>
    <t>様式－ｂ１４</t>
    <rPh sb="0" eb="2">
      <t>ヨウシキ</t>
    </rPh>
    <phoneticPr fontId="12"/>
  </si>
  <si>
    <t>様式－ｂ１５</t>
    <rPh sb="0" eb="2">
      <t>ヨウシキ</t>
    </rPh>
    <phoneticPr fontId="31"/>
  </si>
  <si>
    <t>様式－ｂ１６</t>
    <rPh sb="0" eb="2">
      <t>ヨウシキ</t>
    </rPh>
    <phoneticPr fontId="12"/>
  </si>
  <si>
    <t>様式－ｂ１７</t>
    <rPh sb="0" eb="2">
      <t>ヨウシキ</t>
    </rPh>
    <phoneticPr fontId="14"/>
  </si>
  <si>
    <t>様式－ｂ１８</t>
    <rPh sb="0" eb="2">
      <t>ヨウシキ</t>
    </rPh>
    <phoneticPr fontId="14"/>
  </si>
  <si>
    <t>様式－ｂ１９</t>
    <rPh sb="0" eb="2">
      <t>ヨウシキ</t>
    </rPh>
    <phoneticPr fontId="14"/>
  </si>
  <si>
    <t>様式－ａ２４</t>
    <rPh sb="0" eb="2">
      <t>ヨウシキ</t>
    </rPh>
    <phoneticPr fontId="2"/>
  </si>
  <si>
    <t>様式－ｂ２０</t>
    <rPh sb="0" eb="2">
      <t>ヨウシキ</t>
    </rPh>
    <phoneticPr fontId="5"/>
  </si>
  <si>
    <t>様式－ｂ２１</t>
    <rPh sb="0" eb="2">
      <t>ヨウシキ</t>
    </rPh>
    <phoneticPr fontId="12"/>
  </si>
  <si>
    <t>様式－ｂ２２</t>
    <rPh sb="0" eb="2">
      <t>ヨウシキ</t>
    </rPh>
    <phoneticPr fontId="12"/>
  </si>
  <si>
    <t>様式－ｂ２３</t>
    <rPh sb="0" eb="2">
      <t>ヨウシキ</t>
    </rPh>
    <phoneticPr fontId="12"/>
  </si>
  <si>
    <t>様式－ｂ２４</t>
    <rPh sb="0" eb="2">
      <t>ヨウシキ</t>
    </rPh>
    <phoneticPr fontId="12"/>
  </si>
  <si>
    <t>様式－ｂ２６</t>
    <rPh sb="0" eb="2">
      <t>ヨウシキ</t>
    </rPh>
    <phoneticPr fontId="12"/>
  </si>
  <si>
    <t>様式－ｂ２７</t>
    <rPh sb="0" eb="2">
      <t>ヨウシキ</t>
    </rPh>
    <phoneticPr fontId="12"/>
  </si>
  <si>
    <t>様式－ｂ２８</t>
    <rPh sb="0" eb="2">
      <t>ヨウシキ</t>
    </rPh>
    <phoneticPr fontId="12"/>
  </si>
  <si>
    <t>様式－ａ２８</t>
    <phoneticPr fontId="3"/>
  </si>
  <si>
    <t>様式－ａ２９（１）</t>
    <rPh sb="0" eb="2">
      <t>ヨウシキ</t>
    </rPh>
    <phoneticPr fontId="2"/>
  </si>
  <si>
    <t>様式－ａ２９（２）</t>
    <rPh sb="0" eb="2">
      <t>ヨウシキ</t>
    </rPh>
    <phoneticPr fontId="2"/>
  </si>
  <si>
    <t>様式－ａ３０</t>
    <rPh sb="0" eb="2">
      <t>ヨウシキ</t>
    </rPh>
    <phoneticPr fontId="2"/>
  </si>
  <si>
    <t>様式－ａ３１</t>
    <rPh sb="0" eb="2">
      <t>ヨウシキ</t>
    </rPh>
    <phoneticPr fontId="2"/>
  </si>
  <si>
    <t>様式－ａ３２</t>
    <rPh sb="0" eb="2">
      <t>ヨウシキ</t>
    </rPh>
    <phoneticPr fontId="3"/>
  </si>
  <si>
    <t>様式－ａ３３</t>
    <rPh sb="0" eb="2">
      <t>ヨウシキ</t>
    </rPh>
    <phoneticPr fontId="2"/>
  </si>
  <si>
    <t>表中の■は作成必須、□は工事内容等により協議し適用する。</t>
    <rPh sb="0" eb="2">
      <t>ヒョウチュウ</t>
    </rPh>
    <rPh sb="5" eb="7">
      <t>サクセイ</t>
    </rPh>
    <rPh sb="7" eb="9">
      <t>ヒッス</t>
    </rPh>
    <rPh sb="12" eb="14">
      <t>コウジ</t>
    </rPh>
    <rPh sb="14" eb="16">
      <t>ナイヨウ</t>
    </rPh>
    <rPh sb="16" eb="17">
      <t>トウ</t>
    </rPh>
    <rPh sb="20" eb="22">
      <t>キョウギ</t>
    </rPh>
    <rPh sb="23" eb="25">
      <t>テキヨウ</t>
    </rPh>
    <phoneticPr fontId="3"/>
  </si>
  <si>
    <t>建設汚泥の再生利用に関する実施要領（要領様式2～4）</t>
    <rPh sb="0" eb="2">
      <t>ケンセツ</t>
    </rPh>
    <rPh sb="2" eb="4">
      <t>オデイ</t>
    </rPh>
    <rPh sb="5" eb="7">
      <t>サイセイ</t>
    </rPh>
    <rPh sb="7" eb="9">
      <t>リヨウ</t>
    </rPh>
    <rPh sb="10" eb="11">
      <t>カン</t>
    </rPh>
    <rPh sb="13" eb="15">
      <t>ジッシ</t>
    </rPh>
    <rPh sb="15" eb="17">
      <t>ヨウリョウ</t>
    </rPh>
    <rPh sb="18" eb="20">
      <t>ヨウリョウ</t>
    </rPh>
    <rPh sb="20" eb="22">
      <t>ヨウシキ</t>
    </rPh>
    <phoneticPr fontId="3"/>
  </si>
  <si>
    <t>　</t>
    <phoneticPr fontId="3"/>
  </si>
  <si>
    <t>○○　○○</t>
    <phoneticPr fontId="3"/>
  </si>
  <si>
    <t>○○　○○</t>
    <phoneticPr fontId="3"/>
  </si>
  <si>
    <t>工事名：</t>
    <rPh sb="0" eb="3">
      <t>コウジメイ</t>
    </rPh>
    <phoneticPr fontId="2"/>
  </si>
  <si>
    <t>工事名</t>
    <phoneticPr fontId="3"/>
  </si>
  <si>
    <t>○○</t>
    <phoneticPr fontId="3"/>
  </si>
  <si>
    <t>○○建設（株）</t>
    <phoneticPr fontId="3"/>
  </si>
  <si>
    <t>作業内容</t>
    <phoneticPr fontId="3"/>
  </si>
  <si>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12"/>
  </si>
  <si>
    <t>（記入要領）</t>
    <rPh sb="1" eb="3">
      <t>キニュウ</t>
    </rPh>
    <rPh sb="3" eb="5">
      <t>ヨウリョウ</t>
    </rPh>
    <phoneticPr fontId="12"/>
  </si>
  <si>
    <t>担　当
工事内容</t>
    <rPh sb="0" eb="1">
      <t>タン</t>
    </rPh>
    <rPh sb="2" eb="3">
      <t>トウ</t>
    </rPh>
    <rPh sb="4" eb="6">
      <t>コウジ</t>
    </rPh>
    <rPh sb="6" eb="8">
      <t>ナイヨウ</t>
    </rPh>
    <phoneticPr fontId="12"/>
  </si>
  <si>
    <t>資格内容</t>
    <rPh sb="0" eb="2">
      <t>シカク</t>
    </rPh>
    <rPh sb="2" eb="4">
      <t>ナイヨウ</t>
    </rPh>
    <phoneticPr fontId="12"/>
  </si>
  <si>
    <t>専　門
技術者名</t>
    <rPh sb="0" eb="1">
      <t>アツム</t>
    </rPh>
    <rPh sb="2" eb="3">
      <t>モン</t>
    </rPh>
    <rPh sb="4" eb="6">
      <t>ギジュツ</t>
    </rPh>
    <rPh sb="6" eb="7">
      <t>シャ</t>
    </rPh>
    <rPh sb="7" eb="8">
      <t>メイ</t>
    </rPh>
    <phoneticPr fontId="12"/>
  </si>
  <si>
    <t>監理技術者名
主任技術者名</t>
    <rPh sb="0" eb="1">
      <t>ラン</t>
    </rPh>
    <rPh sb="1" eb="2">
      <t>リ</t>
    </rPh>
    <rPh sb="2" eb="5">
      <t>ギジュツシャ</t>
    </rPh>
    <rPh sb="5" eb="6">
      <t>メイ</t>
    </rPh>
    <rPh sb="7" eb="9">
      <t>シュニン</t>
    </rPh>
    <rPh sb="9" eb="12">
      <t>ギジュツシャ</t>
    </rPh>
    <rPh sb="12" eb="13">
      <t>メイ</t>
    </rPh>
    <phoneticPr fontId="12"/>
  </si>
  <si>
    <t>権限及び意見
申出方法</t>
    <rPh sb="0" eb="2">
      <t>ケンゲン</t>
    </rPh>
    <rPh sb="2" eb="3">
      <t>オヨ</t>
    </rPh>
    <rPh sb="4" eb="6">
      <t>イケン</t>
    </rPh>
    <rPh sb="7" eb="9">
      <t>モウシデ</t>
    </rPh>
    <rPh sb="9" eb="11">
      <t>ホウホウ</t>
    </rPh>
    <phoneticPr fontId="12"/>
  </si>
  <si>
    <t>現　場
代理人名</t>
    <rPh sb="0" eb="1">
      <t>ウツツ</t>
    </rPh>
    <rPh sb="2" eb="3">
      <t>バ</t>
    </rPh>
    <rPh sb="4" eb="7">
      <t>ダイリニン</t>
    </rPh>
    <rPh sb="7" eb="8">
      <t>ナ</t>
    </rPh>
    <phoneticPr fontId="12"/>
  </si>
  <si>
    <t>監督員名</t>
    <rPh sb="0" eb="3">
      <t>カントクイン</t>
    </rPh>
    <rPh sb="3" eb="4">
      <t>メイ</t>
    </rPh>
    <phoneticPr fontId="12"/>
  </si>
  <si>
    <t>発注者の
監督員名</t>
    <rPh sb="0" eb="3">
      <t>ハッチュウシャ</t>
    </rPh>
    <rPh sb="5" eb="8">
      <t>カントクイン</t>
    </rPh>
    <rPh sb="8" eb="9">
      <t>メイ</t>
    </rPh>
    <phoneticPr fontId="12"/>
  </si>
  <si>
    <t>下請契約</t>
    <rPh sb="0" eb="1">
      <t>シタ</t>
    </rPh>
    <rPh sb="1" eb="2">
      <t>ウ</t>
    </rPh>
    <rPh sb="2" eb="4">
      <t>ケイヤク</t>
    </rPh>
    <phoneticPr fontId="12"/>
  </si>
  <si>
    <t>元請契約</t>
    <rPh sb="0" eb="1">
      <t>モト</t>
    </rPh>
    <rPh sb="1" eb="2">
      <t>ウ</t>
    </rPh>
    <rPh sb="2" eb="4">
      <t>ケイヤク</t>
    </rPh>
    <phoneticPr fontId="12"/>
  </si>
  <si>
    <t>住　　　所</t>
    <rPh sb="0" eb="1">
      <t>ジュウ</t>
    </rPh>
    <rPh sb="4" eb="5">
      <t>ショ</t>
    </rPh>
    <phoneticPr fontId="12"/>
  </si>
  <si>
    <t>名　　　称</t>
    <rPh sb="0" eb="1">
      <t>メイ</t>
    </rPh>
    <rPh sb="4" eb="5">
      <t>ショウ</t>
    </rPh>
    <phoneticPr fontId="12"/>
  </si>
  <si>
    <t>契　約
営業所</t>
    <rPh sb="0" eb="1">
      <t>チギリ</t>
    </rPh>
    <rPh sb="2" eb="3">
      <t>ヤク</t>
    </rPh>
    <rPh sb="4" eb="7">
      <t>エイギョウショ</t>
    </rPh>
    <phoneticPr fontId="12"/>
  </si>
  <si>
    <t>年　　月　　日　</t>
    <rPh sb="0" eb="1">
      <t>ネン</t>
    </rPh>
    <rPh sb="3" eb="4">
      <t>ツキ</t>
    </rPh>
    <rPh sb="6" eb="7">
      <t>ヒ</t>
    </rPh>
    <phoneticPr fontId="3"/>
  </si>
  <si>
    <t>契約日</t>
    <rPh sb="0" eb="2">
      <t>ケイヤク</t>
    </rPh>
    <rPh sb="2" eb="3">
      <t>ヒ</t>
    </rPh>
    <phoneticPr fontId="12"/>
  </si>
  <si>
    <t>発注者名
及　び
住　所</t>
    <rPh sb="0" eb="3">
      <t>ハッチュウシャ</t>
    </rPh>
    <rPh sb="3" eb="4">
      <t>メイ</t>
    </rPh>
    <rPh sb="5" eb="6">
      <t>オヨ</t>
    </rPh>
    <rPh sb="9" eb="10">
      <t>ジュウ</t>
    </rPh>
    <rPh sb="11" eb="12">
      <t>ショ</t>
    </rPh>
    <phoneticPr fontId="12"/>
  </si>
  <si>
    <t>工事名称
及　び
工事内容</t>
    <rPh sb="0" eb="2">
      <t>コウジ</t>
    </rPh>
    <rPh sb="2" eb="4">
      <t>メイショウ</t>
    </rPh>
    <rPh sb="5" eb="6">
      <t>オヨ</t>
    </rPh>
    <rPh sb="9" eb="11">
      <t>コウジ</t>
    </rPh>
    <rPh sb="11" eb="13">
      <t>ナイヨウ</t>
    </rPh>
    <phoneticPr fontId="12"/>
  </si>
  <si>
    <t>工事業</t>
    <rPh sb="0" eb="3">
      <t>コウジギョウ</t>
    </rPh>
    <phoneticPr fontId="12"/>
  </si>
  <si>
    <t>号</t>
    <rPh sb="0" eb="1">
      <t>ゴウ</t>
    </rPh>
    <phoneticPr fontId="12"/>
  </si>
  <si>
    <t>第</t>
    <rPh sb="0" eb="1">
      <t>ダイ</t>
    </rPh>
    <phoneticPr fontId="12"/>
  </si>
  <si>
    <t>許可（更新）年月日</t>
    <rPh sb="0" eb="2">
      <t>キョカ</t>
    </rPh>
    <rPh sb="3" eb="5">
      <t>コウシン</t>
    </rPh>
    <rPh sb="6" eb="9">
      <t>ネンガッピ</t>
    </rPh>
    <phoneticPr fontId="12"/>
  </si>
  <si>
    <t>許可番号</t>
    <rPh sb="0" eb="2">
      <t>キョカ</t>
    </rPh>
    <rPh sb="2" eb="4">
      <t>バンゴウ</t>
    </rPh>
    <phoneticPr fontId="12"/>
  </si>
  <si>
    <t>許可業種</t>
    <rPh sb="0" eb="2">
      <t>キョカ</t>
    </rPh>
    <rPh sb="2" eb="4">
      <t>ギョウシュ</t>
    </rPh>
    <phoneticPr fontId="12"/>
  </si>
  <si>
    <t>建設業の
許　可</t>
    <rPh sb="0" eb="3">
      <t>ケンセツギョウ</t>
    </rPh>
    <rPh sb="5" eb="6">
      <t>モト</t>
    </rPh>
    <rPh sb="7" eb="8">
      <t>カ</t>
    </rPh>
    <phoneticPr fontId="12"/>
  </si>
  <si>
    <t>施　工　体　制　台　帳</t>
    <rPh sb="0" eb="1">
      <t>シ</t>
    </rPh>
    <rPh sb="2" eb="3">
      <t>コウ</t>
    </rPh>
    <rPh sb="4" eb="5">
      <t>カラダ</t>
    </rPh>
    <rPh sb="6" eb="7">
      <t>セイ</t>
    </rPh>
    <rPh sb="8" eb="9">
      <t>ダイ</t>
    </rPh>
    <rPh sb="10" eb="11">
      <t>トバリ</t>
    </rPh>
    <phoneticPr fontId="12"/>
  </si>
  <si>
    <t>施工体制台帳　様式例-1</t>
    <rPh sb="0" eb="2">
      <t>セコウ</t>
    </rPh>
    <rPh sb="2" eb="4">
      <t>タイセイ</t>
    </rPh>
    <rPh sb="4" eb="6">
      <t>ダイチョウ</t>
    </rPh>
    <rPh sb="7" eb="9">
      <t>ヨウシキ</t>
    </rPh>
    <rPh sb="9" eb="10">
      <t>レイ</t>
    </rPh>
    <phoneticPr fontId="12"/>
  </si>
  <si>
    <t>施工体制台帳　様式例-2</t>
    <rPh sb="0" eb="2">
      <t>セコウ</t>
    </rPh>
    <rPh sb="2" eb="4">
      <t>タイセイ</t>
    </rPh>
    <rPh sb="4" eb="6">
      <t>ダイチョウ</t>
    </rPh>
    <rPh sb="7" eb="9">
      <t>ヨウシキ</t>
    </rPh>
    <rPh sb="9" eb="10">
      <t>レイ</t>
    </rPh>
    <phoneticPr fontId="12"/>
  </si>
  <si>
    <t>&lt;&lt;下請負人に関する事項&gt;&gt;</t>
    <rPh sb="2" eb="3">
      <t>シタ</t>
    </rPh>
    <rPh sb="3" eb="5">
      <t>ウケオイ</t>
    </rPh>
    <rPh sb="5" eb="6">
      <t>ニン</t>
    </rPh>
    <rPh sb="7" eb="8">
      <t>カン</t>
    </rPh>
    <rPh sb="10" eb="12">
      <t>ジコウ</t>
    </rPh>
    <phoneticPr fontId="12"/>
  </si>
  <si>
    <t>代表者名</t>
    <rPh sb="0" eb="2">
      <t>ダイヒョウ</t>
    </rPh>
    <rPh sb="2" eb="3">
      <t>シャ</t>
    </rPh>
    <rPh sb="3" eb="4">
      <t>メイ</t>
    </rPh>
    <phoneticPr fontId="12"/>
  </si>
  <si>
    <t>住　　所
電話番号</t>
    <rPh sb="0" eb="1">
      <t>ジュウ</t>
    </rPh>
    <rPh sb="3" eb="4">
      <t>ショ</t>
    </rPh>
    <rPh sb="5" eb="7">
      <t>デンワ</t>
    </rPh>
    <rPh sb="7" eb="9">
      <t>バンゴウ</t>
    </rPh>
    <phoneticPr fontId="12"/>
  </si>
  <si>
    <t>工事名称
及び
工事内容</t>
    <rPh sb="0" eb="2">
      <t>コウジ</t>
    </rPh>
    <rPh sb="2" eb="4">
      <t>メイショウ</t>
    </rPh>
    <rPh sb="5" eb="6">
      <t>オヨ</t>
    </rPh>
    <rPh sb="8" eb="10">
      <t>コウジ</t>
    </rPh>
    <rPh sb="10" eb="12">
      <t>ナイヨウ</t>
    </rPh>
    <phoneticPr fontId="12"/>
  </si>
  <si>
    <t>施工に必要な許可業種</t>
    <rPh sb="0" eb="2">
      <t>セコウ</t>
    </rPh>
    <rPh sb="3" eb="5">
      <t>ヒツヨウ</t>
    </rPh>
    <rPh sb="6" eb="8">
      <t>キョカ</t>
    </rPh>
    <rPh sb="8" eb="10">
      <t>ギョウシュ</t>
    </rPh>
    <phoneticPr fontId="12"/>
  </si>
  <si>
    <t>現場代理人名</t>
    <rPh sb="0" eb="2">
      <t>ゲンバ</t>
    </rPh>
    <rPh sb="2" eb="5">
      <t>ダイリニン</t>
    </rPh>
    <rPh sb="5" eb="6">
      <t>メイ</t>
    </rPh>
    <phoneticPr fontId="12"/>
  </si>
  <si>
    <t>安全衛生責任者名</t>
    <rPh sb="0" eb="2">
      <t>アンゼン</t>
    </rPh>
    <rPh sb="2" eb="4">
      <t>エイセイ</t>
    </rPh>
    <rPh sb="4" eb="6">
      <t>セキニン</t>
    </rPh>
    <rPh sb="6" eb="7">
      <t>シャ</t>
    </rPh>
    <rPh sb="7" eb="8">
      <t>メイ</t>
    </rPh>
    <phoneticPr fontId="12"/>
  </si>
  <si>
    <t>権限及び
意見申出方法</t>
    <rPh sb="0" eb="2">
      <t>ケンゲン</t>
    </rPh>
    <rPh sb="2" eb="3">
      <t>オヨ</t>
    </rPh>
    <rPh sb="5" eb="7">
      <t>イケン</t>
    </rPh>
    <rPh sb="7" eb="9">
      <t>モウシデ</t>
    </rPh>
    <rPh sb="9" eb="11">
      <t>ホウホウ</t>
    </rPh>
    <phoneticPr fontId="12"/>
  </si>
  <si>
    <t>安全衛生推進者名</t>
    <rPh sb="0" eb="2">
      <t>アンゼン</t>
    </rPh>
    <rPh sb="2" eb="4">
      <t>エイセイ</t>
    </rPh>
    <rPh sb="4" eb="6">
      <t>スイシン</t>
    </rPh>
    <rPh sb="6" eb="7">
      <t>シャ</t>
    </rPh>
    <rPh sb="7" eb="8">
      <t>メイ</t>
    </rPh>
    <phoneticPr fontId="12"/>
  </si>
  <si>
    <t>雇用管理責任者名</t>
    <rPh sb="0" eb="2">
      <t>コヨウ</t>
    </rPh>
    <rPh sb="2" eb="4">
      <t>カンリ</t>
    </rPh>
    <rPh sb="4" eb="6">
      <t>セキニン</t>
    </rPh>
    <rPh sb="6" eb="7">
      <t>シャ</t>
    </rPh>
    <rPh sb="7" eb="8">
      <t>メイ</t>
    </rPh>
    <phoneticPr fontId="12"/>
  </si>
  <si>
    <t>資 格 内 容</t>
    <rPh sb="0" eb="1">
      <t>シ</t>
    </rPh>
    <rPh sb="2" eb="3">
      <t>カク</t>
    </rPh>
    <rPh sb="4" eb="5">
      <t>ナイ</t>
    </rPh>
    <rPh sb="6" eb="7">
      <t>カタチ</t>
    </rPh>
    <phoneticPr fontId="12"/>
  </si>
  <si>
    <t>担当工事内容</t>
    <rPh sb="0" eb="2">
      <t>タントウ</t>
    </rPh>
    <rPh sb="2" eb="4">
      <t>コウジ</t>
    </rPh>
    <rPh sb="4" eb="6">
      <t>ナイヨウ</t>
    </rPh>
    <phoneticPr fontId="12"/>
  </si>
  <si>
    <t>施工体制台帳　様式例-3</t>
    <rPh sb="0" eb="2">
      <t>セコウ</t>
    </rPh>
    <rPh sb="2" eb="4">
      <t>タイセイ</t>
    </rPh>
    <rPh sb="4" eb="6">
      <t>ダイチョウ</t>
    </rPh>
    <rPh sb="7" eb="9">
      <t>ヨウシキ</t>
    </rPh>
    <rPh sb="9" eb="10">
      <t>レイ</t>
    </rPh>
    <phoneticPr fontId="12"/>
  </si>
  <si>
    <t>再　下　請　通　知　書</t>
    <rPh sb="0" eb="1">
      <t>サイ</t>
    </rPh>
    <rPh sb="2" eb="3">
      <t>シタ</t>
    </rPh>
    <rPh sb="4" eb="5">
      <t>ショウ</t>
    </rPh>
    <rPh sb="6" eb="7">
      <t>ツウ</t>
    </rPh>
    <rPh sb="8" eb="9">
      <t>チ</t>
    </rPh>
    <rPh sb="10" eb="11">
      <t>ショ</t>
    </rPh>
    <phoneticPr fontId="3"/>
  </si>
  <si>
    <t>直近上位
注文者名</t>
    <rPh sb="0" eb="2">
      <t>チョッキン</t>
    </rPh>
    <rPh sb="2" eb="4">
      <t>ジョウイ</t>
    </rPh>
    <rPh sb="5" eb="8">
      <t>チュウモンシャ</t>
    </rPh>
    <rPh sb="8" eb="9">
      <t>メイ</t>
    </rPh>
    <phoneticPr fontId="3"/>
  </si>
  <si>
    <t>　【報告下請負業者】</t>
    <rPh sb="2" eb="4">
      <t>ホウコク</t>
    </rPh>
    <rPh sb="4" eb="7">
      <t>シタウケオイ</t>
    </rPh>
    <rPh sb="7" eb="9">
      <t>ギョウシャ</t>
    </rPh>
    <phoneticPr fontId="3"/>
  </si>
  <si>
    <t>住　　所</t>
    <rPh sb="0" eb="1">
      <t>ジュウ</t>
    </rPh>
    <rPh sb="3" eb="4">
      <t>ショ</t>
    </rPh>
    <phoneticPr fontId="3"/>
  </si>
  <si>
    <t>&lt;&lt;自社に関する事項&gt;&gt;</t>
    <rPh sb="2" eb="4">
      <t>ジシャ</t>
    </rPh>
    <rPh sb="5" eb="6">
      <t>カン</t>
    </rPh>
    <rPh sb="8" eb="10">
      <t>ジコウ</t>
    </rPh>
    <phoneticPr fontId="12"/>
  </si>
  <si>
    <t>注文者との
契　約　日</t>
    <rPh sb="0" eb="2">
      <t>チュウモン</t>
    </rPh>
    <rPh sb="2" eb="3">
      <t>シャ</t>
    </rPh>
    <rPh sb="6" eb="7">
      <t>チギリ</t>
    </rPh>
    <rPh sb="8" eb="9">
      <t>ヤク</t>
    </rPh>
    <rPh sb="10" eb="11">
      <t>ヒ</t>
    </rPh>
    <phoneticPr fontId="12"/>
  </si>
  <si>
    <t>監 督 員 名</t>
    <rPh sb="0" eb="1">
      <t>カン</t>
    </rPh>
    <rPh sb="2" eb="3">
      <t>トク</t>
    </rPh>
    <rPh sb="4" eb="5">
      <t>イン</t>
    </rPh>
    <rPh sb="6" eb="7">
      <t>メイ</t>
    </rPh>
    <phoneticPr fontId="12"/>
  </si>
  <si>
    <t>施工体制台帳　様式例-5</t>
    <rPh sb="0" eb="2">
      <t>セコウ</t>
    </rPh>
    <rPh sb="2" eb="4">
      <t>タイセイ</t>
    </rPh>
    <rPh sb="4" eb="6">
      <t>ダイチョウ</t>
    </rPh>
    <rPh sb="7" eb="9">
      <t>ヨウシキ</t>
    </rPh>
    <rPh sb="9" eb="10">
      <t>レイ</t>
    </rPh>
    <phoneticPr fontId="12"/>
  </si>
  <si>
    <t>工事作業所災害防止協議会兼施工体系図</t>
    <rPh sb="0" eb="2">
      <t>コウジ</t>
    </rPh>
    <rPh sb="2" eb="4">
      <t>サギョウ</t>
    </rPh>
    <rPh sb="4" eb="5">
      <t>ショ</t>
    </rPh>
    <rPh sb="5" eb="7">
      <t>サイガイ</t>
    </rPh>
    <rPh sb="7" eb="9">
      <t>ボウシ</t>
    </rPh>
    <rPh sb="9" eb="12">
      <t>キョウギカイ</t>
    </rPh>
    <rPh sb="12" eb="13">
      <t>カ</t>
    </rPh>
    <rPh sb="13" eb="15">
      <t>セコウ</t>
    </rPh>
    <rPh sb="15" eb="18">
      <t>タイケイズ</t>
    </rPh>
    <phoneticPr fontId="12"/>
  </si>
  <si>
    <t>発 注 者 名</t>
    <rPh sb="0" eb="1">
      <t>ハツ</t>
    </rPh>
    <rPh sb="2" eb="3">
      <t>チュウ</t>
    </rPh>
    <rPh sb="4" eb="5">
      <t>シャ</t>
    </rPh>
    <rPh sb="6" eb="7">
      <t>メイ</t>
    </rPh>
    <phoneticPr fontId="12"/>
  </si>
  <si>
    <t>工期</t>
    <rPh sb="0" eb="2">
      <t>コウキ</t>
    </rPh>
    <phoneticPr fontId="12"/>
  </si>
  <si>
    <t>工 事 名 称</t>
    <rPh sb="0" eb="1">
      <t>コウ</t>
    </rPh>
    <rPh sb="2" eb="3">
      <t>コト</t>
    </rPh>
    <rPh sb="4" eb="5">
      <t>メイ</t>
    </rPh>
    <rPh sb="6" eb="7">
      <t>ショウ</t>
    </rPh>
    <phoneticPr fontId="12"/>
  </si>
  <si>
    <t>監 督 員 名</t>
    <rPh sb="0" eb="1">
      <t>ラン</t>
    </rPh>
    <rPh sb="2" eb="3">
      <t>ヨシ</t>
    </rPh>
    <rPh sb="4" eb="5">
      <t>イン</t>
    </rPh>
    <rPh sb="6" eb="7">
      <t>メイ</t>
    </rPh>
    <phoneticPr fontId="12"/>
  </si>
  <si>
    <t>工 事 内 容</t>
    <phoneticPr fontId="12"/>
  </si>
  <si>
    <t>監理技術者名
主任技術者名</t>
    <rPh sb="0" eb="2">
      <t>カンリ</t>
    </rPh>
    <rPh sb="2" eb="4">
      <t>ギジュツ</t>
    </rPh>
    <rPh sb="4" eb="5">
      <t>シャ</t>
    </rPh>
    <rPh sb="5" eb="6">
      <t>メイ</t>
    </rPh>
    <rPh sb="7" eb="9">
      <t>シュニン</t>
    </rPh>
    <rPh sb="9" eb="12">
      <t>ギジュツシャ</t>
    </rPh>
    <rPh sb="12" eb="13">
      <t>メイ</t>
    </rPh>
    <phoneticPr fontId="12"/>
  </si>
  <si>
    <t>専門技術者名</t>
    <rPh sb="0" eb="2">
      <t>センモン</t>
    </rPh>
    <rPh sb="2" eb="4">
      <t>ギジュツ</t>
    </rPh>
    <rPh sb="4" eb="5">
      <t>シャ</t>
    </rPh>
    <rPh sb="5" eb="6">
      <t>メイ</t>
    </rPh>
    <phoneticPr fontId="12"/>
  </si>
  <si>
    <t>主任技術者</t>
    <rPh sb="0" eb="2">
      <t>シュニン</t>
    </rPh>
    <rPh sb="2" eb="4">
      <t>ギジュツ</t>
    </rPh>
    <rPh sb="4" eb="5">
      <t>シャ</t>
    </rPh>
    <phoneticPr fontId="12"/>
  </si>
  <si>
    <t>専門技術者</t>
    <rPh sb="0" eb="2">
      <t>センモン</t>
    </rPh>
    <rPh sb="2" eb="4">
      <t>ギジュツ</t>
    </rPh>
    <rPh sb="4" eb="5">
      <t>シャ</t>
    </rPh>
    <phoneticPr fontId="12"/>
  </si>
  <si>
    <t>工事</t>
    <rPh sb="0" eb="2">
      <t>コウジ</t>
    </rPh>
    <phoneticPr fontId="12"/>
  </si>
  <si>
    <t>担当工事
内容</t>
    <rPh sb="0" eb="2">
      <t>タントウ</t>
    </rPh>
    <rPh sb="2" eb="4">
      <t>コウジ</t>
    </rPh>
    <rPh sb="5" eb="7">
      <t>ナイヨウ</t>
    </rPh>
    <phoneticPr fontId="12"/>
  </si>
  <si>
    <t>元方安全衛生管理者</t>
    <rPh sb="0" eb="1">
      <t>モト</t>
    </rPh>
    <rPh sb="1" eb="2">
      <t>カタ</t>
    </rPh>
    <rPh sb="2" eb="4">
      <t>アンゼン</t>
    </rPh>
    <rPh sb="4" eb="6">
      <t>エイセイ</t>
    </rPh>
    <rPh sb="6" eb="8">
      <t>カンリ</t>
    </rPh>
    <rPh sb="8" eb="9">
      <t>シャ</t>
    </rPh>
    <phoneticPr fontId="12"/>
  </si>
  <si>
    <t>年 　月 　日～　　年 　月 　日</t>
    <rPh sb="0" eb="1">
      <t>ネン</t>
    </rPh>
    <rPh sb="3" eb="4">
      <t>ツキ</t>
    </rPh>
    <rPh sb="6" eb="7">
      <t>ヒ</t>
    </rPh>
    <rPh sb="10" eb="11">
      <t>ネン</t>
    </rPh>
    <rPh sb="13" eb="14">
      <t>ツキ</t>
    </rPh>
    <rPh sb="16" eb="17">
      <t>ヒ</t>
    </rPh>
    <phoneticPr fontId="3"/>
  </si>
  <si>
    <t>会　　　長</t>
    <rPh sb="0" eb="1">
      <t>カイ</t>
    </rPh>
    <rPh sb="4" eb="5">
      <t>チョウ</t>
    </rPh>
    <phoneticPr fontId="12"/>
  </si>
  <si>
    <t>統括安全衛生責任者</t>
    <rPh sb="0" eb="2">
      <t>トウカツ</t>
    </rPh>
    <rPh sb="2" eb="4">
      <t>アンゼン</t>
    </rPh>
    <rPh sb="4" eb="6">
      <t>エイセイ</t>
    </rPh>
    <rPh sb="6" eb="9">
      <t>セキニンシャ</t>
    </rPh>
    <phoneticPr fontId="12"/>
  </si>
  <si>
    <t>書　　　記</t>
    <rPh sb="0" eb="1">
      <t>ショ</t>
    </rPh>
    <rPh sb="4" eb="5">
      <t>キ</t>
    </rPh>
    <phoneticPr fontId="12"/>
  </si>
  <si>
    <t>副　会　長</t>
    <rPh sb="0" eb="1">
      <t>フク</t>
    </rPh>
    <rPh sb="2" eb="3">
      <t>カイ</t>
    </rPh>
    <rPh sb="4" eb="5">
      <t>チョウ</t>
    </rPh>
    <phoneticPr fontId="12"/>
  </si>
  <si>
    <t>参考様式例－１</t>
    <rPh sb="0" eb="2">
      <t>サンコウ</t>
    </rPh>
    <rPh sb="2" eb="4">
      <t>ヨウシキ</t>
    </rPh>
    <rPh sb="4" eb="5">
      <t>レイ</t>
    </rPh>
    <phoneticPr fontId="2"/>
  </si>
  <si>
    <t>参考様式例－２</t>
    <rPh sb="0" eb="2">
      <t>サンコウ</t>
    </rPh>
    <rPh sb="2" eb="4">
      <t>ヨウシキ</t>
    </rPh>
    <rPh sb="4" eb="5">
      <t>レイ</t>
    </rPh>
    <phoneticPr fontId="2"/>
  </si>
  <si>
    <t>参考様式例－３</t>
    <rPh sb="0" eb="2">
      <t>サンコウ</t>
    </rPh>
    <rPh sb="2" eb="4">
      <t>ヨウシキ</t>
    </rPh>
    <rPh sb="4" eb="5">
      <t>レイ</t>
    </rPh>
    <phoneticPr fontId="2"/>
  </si>
  <si>
    <t>参考様式例－５</t>
    <rPh sb="0" eb="2">
      <t>サンコウ</t>
    </rPh>
    <rPh sb="2" eb="4">
      <t>ヨウシキ</t>
    </rPh>
    <rPh sb="4" eb="5">
      <t>レイ</t>
    </rPh>
    <phoneticPr fontId="2"/>
  </si>
  <si>
    <t>工事価格のうち、現場労働者に関する健康保険、厚生年金保険及び雇用保険の</t>
    <rPh sb="0" eb="2">
      <t>コウジ</t>
    </rPh>
    <rPh sb="2" eb="4">
      <t>カカク</t>
    </rPh>
    <rPh sb="8" eb="10">
      <t>ゲンバ</t>
    </rPh>
    <rPh sb="10" eb="13">
      <t>ロウドウシャ</t>
    </rPh>
    <rPh sb="14" eb="15">
      <t>カン</t>
    </rPh>
    <rPh sb="17" eb="19">
      <t>ケンコウ</t>
    </rPh>
    <rPh sb="19" eb="21">
      <t>ホケン</t>
    </rPh>
    <rPh sb="22" eb="24">
      <t>コウセイ</t>
    </rPh>
    <rPh sb="24" eb="26">
      <t>ネンキン</t>
    </rPh>
    <rPh sb="26" eb="28">
      <t>ホケン</t>
    </rPh>
    <rPh sb="28" eb="29">
      <t>オヨ</t>
    </rPh>
    <rPh sb="30" eb="32">
      <t>コヨウ</t>
    </rPh>
    <rPh sb="32" eb="34">
      <t>ホケン</t>
    </rPh>
    <phoneticPr fontId="2"/>
  </si>
  <si>
    <t>法定の事業主負担額</t>
    <rPh sb="0" eb="2">
      <t>ホウテイ</t>
    </rPh>
    <rPh sb="3" eb="6">
      <t>ジギョウヌシ</t>
    </rPh>
    <rPh sb="6" eb="9">
      <t>フタンガク</t>
    </rPh>
    <phoneticPr fontId="2"/>
  </si>
  <si>
    <t>円）</t>
    <rPh sb="0" eb="1">
      <t>エン</t>
    </rPh>
    <phoneticPr fontId="2"/>
  </si>
  <si>
    <t>メール送信につき提出の必要無いが「登録のための確認のお願い」は発注者の確認を受けること。</t>
    <rPh sb="3" eb="5">
      <t>ソウシン</t>
    </rPh>
    <rPh sb="8" eb="10">
      <t>テイシュツ</t>
    </rPh>
    <rPh sb="11" eb="13">
      <t>ヒツヨウ</t>
    </rPh>
    <rPh sb="13" eb="14">
      <t>ナ</t>
    </rPh>
    <rPh sb="17" eb="19">
      <t>トウロク</t>
    </rPh>
    <rPh sb="23" eb="25">
      <t>カクニン</t>
    </rPh>
    <rPh sb="27" eb="28">
      <t>ネガ</t>
    </rPh>
    <rPh sb="31" eb="34">
      <t>ハッチュウシャ</t>
    </rPh>
    <rPh sb="35" eb="37">
      <t>カクニン</t>
    </rPh>
    <rPh sb="38" eb="39">
      <t>ウ</t>
    </rPh>
    <phoneticPr fontId="2"/>
  </si>
  <si>
    <t>工事実績登録内容確認書（受注登録）</t>
    <rPh sb="0" eb="2">
      <t>コウジ</t>
    </rPh>
    <rPh sb="2" eb="4">
      <t>ジッセキ</t>
    </rPh>
    <rPh sb="4" eb="6">
      <t>トウロク</t>
    </rPh>
    <rPh sb="6" eb="8">
      <t>ナイヨウ</t>
    </rPh>
    <rPh sb="8" eb="11">
      <t>カクニンショ</t>
    </rPh>
    <rPh sb="12" eb="14">
      <t>ジュチュウ</t>
    </rPh>
    <rPh sb="14" eb="16">
      <t>トウロク</t>
    </rPh>
    <phoneticPr fontId="3"/>
  </si>
  <si>
    <t>工事実績登録内容確認書（変更登録）</t>
    <rPh sb="0" eb="2">
      <t>コウジ</t>
    </rPh>
    <rPh sb="2" eb="4">
      <t>ジッセキ</t>
    </rPh>
    <rPh sb="4" eb="6">
      <t>トウロク</t>
    </rPh>
    <rPh sb="6" eb="8">
      <t>ナイヨウ</t>
    </rPh>
    <rPh sb="8" eb="11">
      <t>カクニンショ</t>
    </rPh>
    <rPh sb="12" eb="14">
      <t>ヘンコウ</t>
    </rPh>
    <rPh sb="14" eb="16">
      <t>トウロク</t>
    </rPh>
    <phoneticPr fontId="3"/>
  </si>
  <si>
    <t>工事実績登録内容確認書（竣工登録）</t>
    <rPh sb="0" eb="2">
      <t>コウジ</t>
    </rPh>
    <rPh sb="2" eb="4">
      <t>ジッセキ</t>
    </rPh>
    <rPh sb="4" eb="6">
      <t>トウロク</t>
    </rPh>
    <rPh sb="6" eb="8">
      <t>ナイヨウ</t>
    </rPh>
    <rPh sb="8" eb="11">
      <t>カクニンショ</t>
    </rPh>
    <rPh sb="12" eb="14">
      <t>シュンコウ</t>
    </rPh>
    <rPh sb="14" eb="16">
      <t>トウロク</t>
    </rPh>
    <phoneticPr fontId="3"/>
  </si>
  <si>
    <t>　※１ 　「－」は任意の資料、書式による。</t>
    <rPh sb="9" eb="11">
      <t>ニンイ</t>
    </rPh>
    <rPh sb="12" eb="14">
      <t>シリョウ</t>
    </rPh>
    <rPh sb="15" eb="17">
      <t>ショシキ</t>
    </rPh>
    <phoneticPr fontId="2"/>
  </si>
  <si>
    <t>※写真等とは規格証明書、工場検査証、出荷証明書、納品書等とする。</t>
    <rPh sb="1" eb="3">
      <t>シャシン</t>
    </rPh>
    <rPh sb="3" eb="4">
      <t>トウ</t>
    </rPh>
    <rPh sb="6" eb="8">
      <t>キカク</t>
    </rPh>
    <rPh sb="8" eb="10">
      <t>ショウメイ</t>
    </rPh>
    <rPh sb="10" eb="11">
      <t>ショ</t>
    </rPh>
    <rPh sb="12" eb="14">
      <t>コウジョウ</t>
    </rPh>
    <rPh sb="14" eb="16">
      <t>ケンサ</t>
    </rPh>
    <rPh sb="16" eb="17">
      <t>アカシ</t>
    </rPh>
    <rPh sb="18" eb="20">
      <t>シュッカ</t>
    </rPh>
    <rPh sb="20" eb="23">
      <t>ショウメイショ</t>
    </rPh>
    <rPh sb="24" eb="27">
      <t>ノウヒンショ</t>
    </rPh>
    <rPh sb="27" eb="28">
      <t>トウ</t>
    </rPh>
    <phoneticPr fontId="3"/>
  </si>
  <si>
    <t>様式-a04-1</t>
    <rPh sb="0" eb="2">
      <t>ヨウシキ</t>
    </rPh>
    <phoneticPr fontId="12"/>
  </si>
  <si>
    <t>様式-a04-2</t>
    <rPh sb="0" eb="2">
      <t>ヨウシキ</t>
    </rPh>
    <phoneticPr fontId="12"/>
  </si>
  <si>
    <t>様式-a05-1</t>
    <rPh sb="0" eb="2">
      <t>ヨウシキ</t>
    </rPh>
    <phoneticPr fontId="12"/>
  </si>
  <si>
    <t>新現場代理人等の記入内容は様式－b01に準ずる。</t>
    <rPh sb="6" eb="7">
      <t>ナド</t>
    </rPh>
    <phoneticPr fontId="14"/>
  </si>
  <si>
    <t>　</t>
    <phoneticPr fontId="3"/>
  </si>
  <si>
    <t>様式－ｂ０４</t>
    <rPh sb="0" eb="2">
      <t>ヨウシキ</t>
    </rPh>
    <phoneticPr fontId="12"/>
  </si>
  <si>
    <t>　</t>
    <phoneticPr fontId="12"/>
  </si>
  <si>
    <t>殿</t>
    <rPh sb="0" eb="1">
      <t>トノ</t>
    </rPh>
    <phoneticPr fontId="2"/>
  </si>
  <si>
    <t>　※内訳書は、監督職員が貸与する電子データに必要事項を
　　入力するものとする。</t>
    <rPh sb="2" eb="5">
      <t>ウチワケショ</t>
    </rPh>
    <rPh sb="7" eb="9">
      <t>カントク</t>
    </rPh>
    <rPh sb="9" eb="11">
      <t>ショクイン</t>
    </rPh>
    <rPh sb="12" eb="14">
      <t>タイヨ</t>
    </rPh>
    <rPh sb="16" eb="18">
      <t>デンシ</t>
    </rPh>
    <rPh sb="22" eb="24">
      <t>ヒツヨウ</t>
    </rPh>
    <rPh sb="24" eb="26">
      <t>ジコウ</t>
    </rPh>
    <rPh sb="30" eb="32">
      <t>ニュウリョク</t>
    </rPh>
    <phoneticPr fontId="2"/>
  </si>
  <si>
    <t>　</t>
    <phoneticPr fontId="14"/>
  </si>
  <si>
    <t>自　令和　　年　　月　　日</t>
    <rPh sb="2" eb="4">
      <t>レイワ</t>
    </rPh>
    <phoneticPr fontId="2"/>
  </si>
  <si>
    <t>至　令和　　年　　月　　日　　延期　令和　　年　　月　　日</t>
    <rPh sb="2" eb="4">
      <t>レイワ</t>
    </rPh>
    <rPh sb="18" eb="20">
      <t>レイワ</t>
    </rPh>
    <phoneticPr fontId="2"/>
  </si>
  <si>
    <t>作成日　令和　　年　　月　　日</t>
    <rPh sb="0" eb="3">
      <t>サクセイビ</t>
    </rPh>
    <rPh sb="4" eb="6">
      <t>レイワ</t>
    </rPh>
    <rPh sb="8" eb="9">
      <t>ネン</t>
    </rPh>
    <rPh sb="11" eb="12">
      <t>ガツ</t>
    </rPh>
    <rPh sb="14" eb="15">
      <t>ニチ</t>
    </rPh>
    <phoneticPr fontId="3"/>
  </si>
  <si>
    <t>建設汚泥　○○.○ｔ　発生</t>
    <rPh sb="0" eb="2">
      <t>ケンセツ</t>
    </rPh>
    <rPh sb="2" eb="4">
      <t>オデイ</t>
    </rPh>
    <rPh sb="11" eb="13">
      <t>ハッセイ</t>
    </rPh>
    <phoneticPr fontId="2"/>
  </si>
  <si>
    <t>構内盛り土材として利用　●●.●ｔ</t>
    <rPh sb="0" eb="2">
      <t>コウナイ</t>
    </rPh>
    <rPh sb="2" eb="3">
      <t>モ</t>
    </rPh>
    <rPh sb="4" eb="5">
      <t>ド</t>
    </rPh>
    <rPh sb="5" eb="6">
      <t>ザイ</t>
    </rPh>
    <rPh sb="9" eb="11">
      <t>リヨウ</t>
    </rPh>
    <phoneticPr fontId="2"/>
  </si>
  <si>
    <t>（縮減量▼□ｔ）</t>
    <rPh sb="1" eb="3">
      <t>シュクゲン</t>
    </rPh>
    <rPh sb="3" eb="4">
      <t>リョウ</t>
    </rPh>
    <phoneticPr fontId="2"/>
  </si>
  <si>
    <t>（建設汚泥○○.○ｔ）</t>
    <rPh sb="1" eb="3">
      <t>ケンセツ</t>
    </rPh>
    <rPh sb="3" eb="5">
      <t>オデイ</t>
    </rPh>
    <phoneticPr fontId="2"/>
  </si>
  <si>
    <r>
      <t>※発生から再生利用に至る</t>
    </r>
    <r>
      <rPr>
        <b/>
        <sz val="11"/>
        <color theme="1"/>
        <rFont val="ＭＳ 明朝"/>
        <family val="1"/>
        <charset val="128"/>
      </rPr>
      <t>フロー図</t>
    </r>
    <r>
      <rPr>
        <sz val="11"/>
        <color theme="1"/>
        <rFont val="ＭＳ 明朝"/>
        <family val="1"/>
        <charset val="128"/>
      </rPr>
      <t>を併せて作成すること
   発生予定量、発生予定時期等は、本自ら利用に関係する部分のみである</t>
    </r>
    <rPh sb="1" eb="3">
      <t>ハッセイ</t>
    </rPh>
    <rPh sb="5" eb="7">
      <t>サイセイ</t>
    </rPh>
    <rPh sb="7" eb="9">
      <t>リヨウ</t>
    </rPh>
    <rPh sb="10" eb="11">
      <t>イタ</t>
    </rPh>
    <rPh sb="15" eb="16">
      <t>ズ</t>
    </rPh>
    <rPh sb="17" eb="18">
      <t>アワ</t>
    </rPh>
    <rPh sb="20" eb="22">
      <t>サクセイ</t>
    </rPh>
    <rPh sb="30" eb="32">
      <t>ハッセイ</t>
    </rPh>
    <rPh sb="32" eb="34">
      <t>ヨテイ</t>
    </rPh>
    <rPh sb="34" eb="35">
      <t>リョウ</t>
    </rPh>
    <rPh sb="36" eb="38">
      <t>ハッセイ</t>
    </rPh>
    <rPh sb="38" eb="40">
      <t>ヨテイ</t>
    </rPh>
    <rPh sb="40" eb="42">
      <t>ジキ</t>
    </rPh>
    <rPh sb="42" eb="43">
      <t>ラ</t>
    </rPh>
    <rPh sb="45" eb="46">
      <t>ホン</t>
    </rPh>
    <rPh sb="46" eb="47">
      <t>ミズカ</t>
    </rPh>
    <rPh sb="48" eb="50">
      <t>リヨウ</t>
    </rPh>
    <rPh sb="51" eb="53">
      <t>カンケイ</t>
    </rPh>
    <rPh sb="55" eb="57">
      <t>ブブン</t>
    </rPh>
    <phoneticPr fontId="3"/>
  </si>
  <si>
    <t>（フロー図）</t>
    <rPh sb="4" eb="5">
      <t>ズ</t>
    </rPh>
    <phoneticPr fontId="2"/>
  </si>
  <si>
    <t>　</t>
    <phoneticPr fontId="2"/>
  </si>
  <si>
    <t>大臣　特定</t>
    <rPh sb="0" eb="2">
      <t>ダイジン</t>
    </rPh>
    <rPh sb="3" eb="5">
      <t>トクテイ</t>
    </rPh>
    <phoneticPr fontId="3"/>
  </si>
  <si>
    <t>知事　一般</t>
    <rPh sb="0" eb="2">
      <t>チジ</t>
    </rPh>
    <rPh sb="3" eb="5">
      <t>イッパン</t>
    </rPh>
    <phoneticPr fontId="3"/>
  </si>
  <si>
    <t>〒</t>
    <phoneticPr fontId="12"/>
  </si>
  <si>
    <t>年　　　月　　　日　</t>
    <rPh sb="0" eb="1">
      <t>ネン</t>
    </rPh>
    <rPh sb="4" eb="5">
      <t>ツキ</t>
    </rPh>
    <rPh sb="8" eb="9">
      <t>ヒ</t>
    </rPh>
    <phoneticPr fontId="3"/>
  </si>
  <si>
    <t>健康保険等の加入状況</t>
    <rPh sb="0" eb="2">
      <t>ケンコウ</t>
    </rPh>
    <rPh sb="2" eb="5">
      <t>ホケントウ</t>
    </rPh>
    <rPh sb="6" eb="8">
      <t>カニュウ</t>
    </rPh>
    <rPh sb="8" eb="10">
      <t>ジョウキョウ</t>
    </rPh>
    <phoneticPr fontId="3"/>
  </si>
  <si>
    <t>保険加入
の有無</t>
    <rPh sb="0" eb="2">
      <t>ホケン</t>
    </rPh>
    <rPh sb="2" eb="4">
      <t>カニュウ</t>
    </rPh>
    <rPh sb="6" eb="8">
      <t>ウム</t>
    </rPh>
    <phoneticPr fontId="3"/>
  </si>
  <si>
    <t>厚生年金保険</t>
    <rPh sb="0" eb="2">
      <t>コウセイ</t>
    </rPh>
    <rPh sb="2" eb="4">
      <t>ネンキン</t>
    </rPh>
    <rPh sb="4" eb="6">
      <t>ホケン</t>
    </rPh>
    <phoneticPr fontId="3"/>
  </si>
  <si>
    <t>加入　　未加入
適用除外</t>
    <rPh sb="0" eb="2">
      <t>カニュウ</t>
    </rPh>
    <rPh sb="4" eb="5">
      <t>ミ</t>
    </rPh>
    <rPh sb="5" eb="7">
      <t>カニュウ</t>
    </rPh>
    <rPh sb="8" eb="10">
      <t>テキヨウ</t>
    </rPh>
    <rPh sb="10" eb="12">
      <t>ジョガイ</t>
    </rPh>
    <phoneticPr fontId="3"/>
  </si>
  <si>
    <t>事業所
整理記号
等</t>
    <rPh sb="0" eb="3">
      <t>ジギョウショ</t>
    </rPh>
    <rPh sb="4" eb="5">
      <t>タダシ</t>
    </rPh>
    <rPh sb="5" eb="6">
      <t>リ</t>
    </rPh>
    <rPh sb="6" eb="8">
      <t>キゴウ</t>
    </rPh>
    <rPh sb="9" eb="10">
      <t>ナド</t>
    </rPh>
    <phoneticPr fontId="3"/>
  </si>
  <si>
    <t>区　分</t>
    <rPh sb="0" eb="1">
      <t>ク</t>
    </rPh>
    <rPh sb="2" eb="3">
      <t>ブン</t>
    </rPh>
    <phoneticPr fontId="3"/>
  </si>
  <si>
    <t>営業所の名称</t>
    <rPh sb="0" eb="3">
      <t>エイギョウショ</t>
    </rPh>
    <rPh sb="4" eb="6">
      <t>メイショウ</t>
    </rPh>
    <phoneticPr fontId="3"/>
  </si>
  <si>
    <t>元請契約</t>
    <rPh sb="0" eb="1">
      <t>モト</t>
    </rPh>
    <rPh sb="1" eb="2">
      <t>ウ</t>
    </rPh>
    <rPh sb="2" eb="4">
      <t>ケイヤク</t>
    </rPh>
    <phoneticPr fontId="3"/>
  </si>
  <si>
    <t>下請契約</t>
    <rPh sb="0" eb="2">
      <t>シタウ</t>
    </rPh>
    <rPh sb="2" eb="4">
      <t>ケイヤク</t>
    </rPh>
    <phoneticPr fontId="3"/>
  </si>
  <si>
    <t>専任
非専任</t>
    <rPh sb="0" eb="2">
      <t>センニン</t>
    </rPh>
    <rPh sb="3" eb="4">
      <t>ヒ</t>
    </rPh>
    <rPh sb="4" eb="6">
      <t>センニン</t>
    </rPh>
    <phoneticPr fontId="3"/>
  </si>
  <si>
    <t>専　門
技術者名</t>
    <phoneticPr fontId="12"/>
  </si>
  <si>
    <t>担　当
工事内容</t>
    <phoneticPr fontId="12"/>
  </si>
  <si>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3"/>
  </si>
  <si>
    <t>有　　無</t>
    <rPh sb="0" eb="1">
      <t>ユウ</t>
    </rPh>
    <rPh sb="3" eb="4">
      <t>ム</t>
    </rPh>
    <phoneticPr fontId="3"/>
  </si>
  <si>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3"/>
  </si>
  <si>
    <t>上記の記載事項が発注者との請負契約書や下請負契約書に記載ある場合は、その写しを添付することにより記載を省略することができる。</t>
    <phoneticPr fontId="12"/>
  </si>
  <si>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12"/>
  </si>
  <si>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3"/>
  </si>
  <si>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3"/>
  </si>
  <si>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3"/>
  </si>
  <si>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3"/>
  </si>
  <si>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3"/>
  </si>
  <si>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3"/>
  </si>
  <si>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</si>
  <si>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3"/>
  </si>
  <si>
    <t>外国人建設就労者の従事の状況について</t>
    <rPh sb="0" eb="3">
      <t>ガイコクジン</t>
    </rPh>
    <rPh sb="3" eb="5">
      <t>ケンセツ</t>
    </rPh>
    <rPh sb="5" eb="8">
      <t>シュウロウシャ</t>
    </rPh>
    <rPh sb="9" eb="11">
      <t>ジュウジ</t>
    </rPh>
    <rPh sb="12" eb="14">
      <t>ジョウキョウ</t>
    </rPh>
    <phoneticPr fontId="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</si>
  <si>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3"/>
  </si>
  <si>
    <t>外国人技能実習生の従事の状況について</t>
    <rPh sb="0" eb="3">
      <t>ガイコクジン</t>
    </rPh>
    <rPh sb="3" eb="5">
      <t>ギノウ</t>
    </rPh>
    <rPh sb="5" eb="8">
      <t>ジッシュウセイ</t>
    </rPh>
    <rPh sb="9" eb="11">
      <t>ジュウジ</t>
    </rPh>
    <rPh sb="12" eb="14">
      <t>ジョウキョウ</t>
    </rPh>
    <phoneticPr fontId="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</si>
  <si>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3"/>
  </si>
  <si>
    <t>（TEL</t>
    <phoneticPr fontId="12"/>
  </si>
  <si>
    <t>－</t>
    <phoneticPr fontId="12"/>
  </si>
  <si>
    <t>)</t>
    <phoneticPr fontId="3"/>
  </si>
  <si>
    <t>事業所
整理記号等</t>
    <rPh sb="0" eb="3">
      <t>ジギョウショ</t>
    </rPh>
    <rPh sb="4" eb="5">
      <t>タダシ</t>
    </rPh>
    <rPh sb="5" eb="6">
      <t>リ</t>
    </rPh>
    <rPh sb="6" eb="8">
      <t>キゴウ</t>
    </rPh>
    <rPh sb="8" eb="9">
      <t>ナド</t>
    </rPh>
    <phoneticPr fontId="3"/>
  </si>
  <si>
    <t>※主任技術者名</t>
    <rPh sb="1" eb="3">
      <t>シュニン</t>
    </rPh>
    <rPh sb="3" eb="6">
      <t>ギジュツシャ</t>
    </rPh>
    <rPh sb="6" eb="7">
      <t>メイ</t>
    </rPh>
    <phoneticPr fontId="12"/>
  </si>
  <si>
    <t>専　任
非専任</t>
    <rPh sb="0" eb="1">
      <t>セン</t>
    </rPh>
    <rPh sb="2" eb="3">
      <t>ニン</t>
    </rPh>
    <rPh sb="4" eb="5">
      <t>ヒ</t>
    </rPh>
    <rPh sb="5" eb="7">
      <t>センニン</t>
    </rPh>
    <phoneticPr fontId="3"/>
  </si>
  <si>
    <t>※専門技術者名</t>
    <rPh sb="1" eb="3">
      <t>センモン</t>
    </rPh>
    <rPh sb="3" eb="5">
      <t>ギジュツ</t>
    </rPh>
    <rPh sb="5" eb="6">
      <t>シャ</t>
    </rPh>
    <rPh sb="6" eb="7">
      <t>メイ</t>
    </rPh>
    <phoneticPr fontId="12"/>
  </si>
  <si>
    <t>※［健康保険等の加入状況の記入要領］</t>
    <phoneticPr fontId="3"/>
  </si>
  <si>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3"/>
  </si>
  <si>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3"/>
  </si>
  <si>
    <t>※［一号特定技能外国人の従事の状況の記入要領］</t>
    <rPh sb="2" eb="4">
      <t>イチゴウ</t>
    </rPh>
    <rPh sb="4" eb="6">
      <t>トクテイ</t>
    </rPh>
    <rPh sb="6" eb="8">
      <t>ギノウ</t>
    </rPh>
    <rPh sb="8" eb="11">
      <t>ガイコクジン</t>
    </rPh>
    <rPh sb="12" eb="14">
      <t>ジュウジ</t>
    </rPh>
    <phoneticPr fontId="3"/>
  </si>
  <si>
    <t>※［外国人建設就労者の従事の状況の記入要領］</t>
    <rPh sb="2" eb="5">
      <t>ガイコクジン</t>
    </rPh>
    <rPh sb="5" eb="7">
      <t>ケンセツ</t>
    </rPh>
    <rPh sb="7" eb="10">
      <t>シュウロウシャ</t>
    </rPh>
    <rPh sb="11" eb="13">
      <t>ジュウジ</t>
    </rPh>
    <phoneticPr fontId="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</si>
  <si>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3"/>
  </si>
  <si>
    <t>※［外国人技能実習生の従事の状況の記入要領］</t>
    <rPh sb="5" eb="7">
      <t>ギノウ</t>
    </rPh>
    <rPh sb="7" eb="10">
      <t>ジッシュウセイ</t>
    </rPh>
    <phoneticPr fontId="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</si>
  <si>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3"/>
  </si>
  <si>
    <t>現場代理人名</t>
    <phoneticPr fontId="3"/>
  </si>
  <si>
    <t>　　　修補、改造箇所及び補修内容</t>
    <rPh sb="10" eb="11">
      <t>オヨ</t>
    </rPh>
    <rPh sb="12" eb="14">
      <t>ホシュウ</t>
    </rPh>
    <rPh sb="14" eb="16">
      <t>ナイヨウ</t>
    </rPh>
    <phoneticPr fontId="2"/>
  </si>
  <si>
    <t>工期延期届</t>
    <rPh sb="0" eb="2">
      <t>コウキ</t>
    </rPh>
    <rPh sb="2" eb="4">
      <t>エンキ</t>
    </rPh>
    <rPh sb="4" eb="5">
      <t>トド</t>
    </rPh>
    <phoneticPr fontId="3"/>
  </si>
  <si>
    <t>　様式－ａ１０-1</t>
    <rPh sb="1" eb="3">
      <t>ヨウシキ</t>
    </rPh>
    <phoneticPr fontId="2"/>
  </si>
  <si>
    <t>【施工能力評価型（Ⅰ型）】</t>
    <rPh sb="1" eb="3">
      <t>セコウ</t>
    </rPh>
    <rPh sb="3" eb="5">
      <t>ノウリョク</t>
    </rPh>
    <rPh sb="5" eb="7">
      <t>ヒョウカ</t>
    </rPh>
    <rPh sb="7" eb="8">
      <t>ガタ</t>
    </rPh>
    <rPh sb="10" eb="11">
      <t>カタ</t>
    </rPh>
    <phoneticPr fontId="2"/>
  </si>
  <si>
    <t>技術提案　履行状況報告書</t>
    <rPh sb="0" eb="2">
      <t>ギジュツ</t>
    </rPh>
    <rPh sb="2" eb="4">
      <t>テイアン</t>
    </rPh>
    <rPh sb="5" eb="7">
      <t>リコウ</t>
    </rPh>
    <rPh sb="7" eb="9">
      <t>ジョウキョウ</t>
    </rPh>
    <rPh sb="9" eb="12">
      <t>ホウコクショ</t>
    </rPh>
    <phoneticPr fontId="2"/>
  </si>
  <si>
    <t>工事名</t>
    <rPh sb="0" eb="3">
      <t>コウジメイ</t>
    </rPh>
    <phoneticPr fontId="2"/>
  </si>
  <si>
    <t>受注者名</t>
    <rPh sb="0" eb="3">
      <t>ジュチュウシャ</t>
    </rPh>
    <rPh sb="3" eb="4">
      <t>メイ</t>
    </rPh>
    <phoneticPr fontId="2"/>
  </si>
  <si>
    <t>重点的に配慮すべき事項</t>
    <rPh sb="0" eb="3">
      <t>ジュウテンテキ</t>
    </rPh>
    <rPh sb="4" eb="6">
      <t>ハイリョ</t>
    </rPh>
    <rPh sb="9" eb="11">
      <t>ジコウ</t>
    </rPh>
    <phoneticPr fontId="2"/>
  </si>
  <si>
    <t>提案内容</t>
    <rPh sb="0" eb="2">
      <t>テイアン</t>
    </rPh>
    <rPh sb="2" eb="4">
      <t>ナイヨウ</t>
    </rPh>
    <phoneticPr fontId="2"/>
  </si>
  <si>
    <t>確認日</t>
    <rPh sb="0" eb="2">
      <t>カクニン</t>
    </rPh>
    <rPh sb="2" eb="3">
      <t>ビ</t>
    </rPh>
    <phoneticPr fontId="2"/>
  </si>
  <si>
    <t>確認者</t>
    <rPh sb="0" eb="3">
      <t>カクニンシャ</t>
    </rPh>
    <phoneticPr fontId="2"/>
  </si>
  <si>
    <t>備考</t>
    <rPh sb="0" eb="2">
      <t>ビコウ</t>
    </rPh>
    <phoneticPr fontId="2"/>
  </si>
  <si>
    <t>具体的な施工計画</t>
    <rPh sb="0" eb="3">
      <t>グタイテキ</t>
    </rPh>
    <rPh sb="4" eb="6">
      <t>セコウ</t>
    </rPh>
    <rPh sb="6" eb="8">
      <t>ケイカク</t>
    </rPh>
    <phoneticPr fontId="2"/>
  </si>
  <si>
    <t>　様式－ａ１０-2</t>
    <rPh sb="1" eb="3">
      <t>ヨウシキ</t>
    </rPh>
    <phoneticPr fontId="2"/>
  </si>
  <si>
    <t>【技術提案評価型（Ｓ型）】</t>
    <rPh sb="1" eb="3">
      <t>ギジュツ</t>
    </rPh>
    <rPh sb="3" eb="5">
      <t>テイアン</t>
    </rPh>
    <rPh sb="5" eb="7">
      <t>ヒョウカ</t>
    </rPh>
    <rPh sb="7" eb="8">
      <t>ガタ</t>
    </rPh>
    <rPh sb="10" eb="11">
      <t>カタ</t>
    </rPh>
    <phoneticPr fontId="2"/>
  </si>
  <si>
    <t>考査項目</t>
    <rPh sb="0" eb="2">
      <t>コウサ</t>
    </rPh>
    <rPh sb="2" eb="4">
      <t>コウモク</t>
    </rPh>
    <phoneticPr fontId="2"/>
  </si>
  <si>
    <t>評価項目</t>
    <rPh sb="0" eb="2">
      <t>ヒョウカ</t>
    </rPh>
    <rPh sb="2" eb="4">
      <t>コウモク</t>
    </rPh>
    <phoneticPr fontId="2"/>
  </si>
  <si>
    <t>（ア）提案内容</t>
    <rPh sb="3" eb="5">
      <t>テイアン</t>
    </rPh>
    <rPh sb="5" eb="7">
      <t>ナイヨウ</t>
    </rPh>
    <phoneticPr fontId="2"/>
  </si>
  <si>
    <t>（イ）具体的な記述
（実施期間、規模（数値等）についても記載）</t>
    <rPh sb="3" eb="6">
      <t>グタイテキ</t>
    </rPh>
    <rPh sb="7" eb="9">
      <t>キジュツ</t>
    </rPh>
    <rPh sb="11" eb="13">
      <t>ジッシ</t>
    </rPh>
    <rPh sb="13" eb="15">
      <t>キカン</t>
    </rPh>
    <rPh sb="16" eb="18">
      <t>キボ</t>
    </rPh>
    <rPh sb="19" eb="21">
      <t>スウチ</t>
    </rPh>
    <rPh sb="21" eb="22">
      <t>トウ</t>
    </rPh>
    <rPh sb="28" eb="30">
      <t>キサイ</t>
    </rPh>
    <phoneticPr fontId="2"/>
  </si>
  <si>
    <t>（ウ）確認の実施時期又は頻度</t>
    <rPh sb="3" eb="5">
      <t>カクニン</t>
    </rPh>
    <rPh sb="6" eb="8">
      <t>ジッシ</t>
    </rPh>
    <rPh sb="8" eb="10">
      <t>ジキ</t>
    </rPh>
    <rPh sb="10" eb="11">
      <t>マタ</t>
    </rPh>
    <rPh sb="12" eb="14">
      <t>ヒンド</t>
    </rPh>
    <phoneticPr fontId="2"/>
  </si>
  <si>
    <t>（エ）確認方法</t>
    <rPh sb="3" eb="5">
      <t>カクニン</t>
    </rPh>
    <rPh sb="5" eb="7">
      <t>ホウホウ</t>
    </rPh>
    <phoneticPr fontId="2"/>
  </si>
  <si>
    <t>総合評価項目</t>
    <rPh sb="0" eb="2">
      <t>ソウゴウ</t>
    </rPh>
    <rPh sb="2" eb="4">
      <t>ヒョウカ</t>
    </rPh>
    <rPh sb="4" eb="6">
      <t>コウモク</t>
    </rPh>
    <phoneticPr fontId="2"/>
  </si>
  <si>
    <t>工事目的物の性能、機能に関する事項</t>
    <rPh sb="0" eb="2">
      <t>コウジ</t>
    </rPh>
    <rPh sb="2" eb="5">
      <t>モクテキブツ</t>
    </rPh>
    <rPh sb="6" eb="8">
      <t>セイノウ</t>
    </rPh>
    <rPh sb="9" eb="11">
      <t>キノウ</t>
    </rPh>
    <rPh sb="12" eb="13">
      <t>カン</t>
    </rPh>
    <rPh sb="15" eb="17">
      <t>ジコウ</t>
    </rPh>
    <phoneticPr fontId="2"/>
  </si>
  <si>
    <t>社会的要請に関する事項</t>
    <rPh sb="0" eb="3">
      <t>シャカイテキ</t>
    </rPh>
    <rPh sb="3" eb="5">
      <t>ヨウセイ</t>
    </rPh>
    <rPh sb="6" eb="7">
      <t>カン</t>
    </rPh>
    <rPh sb="9" eb="11">
      <t>ジコウ</t>
    </rPh>
    <phoneticPr fontId="2"/>
  </si>
  <si>
    <t>契約後ＶＥに繋がる基本的な考え方</t>
    <rPh sb="0" eb="3">
      <t>ケイヤクゴ</t>
    </rPh>
    <rPh sb="6" eb="7">
      <t>ツナ</t>
    </rPh>
    <rPh sb="9" eb="12">
      <t>キホンテキ</t>
    </rPh>
    <rPh sb="13" eb="14">
      <t>カンガ</t>
    </rPh>
    <rPh sb="15" eb="16">
      <t>カタ</t>
    </rPh>
    <phoneticPr fontId="2"/>
  </si>
  <si>
    <t>※具体的な「確認の実施時期又は頻度」「確認の方法」は契約締結後提案を基に監督職員と協議する。</t>
    <rPh sb="1" eb="4">
      <t>グタイテキ</t>
    </rPh>
    <rPh sb="6" eb="8">
      <t>カクニン</t>
    </rPh>
    <rPh sb="9" eb="11">
      <t>ジッシ</t>
    </rPh>
    <rPh sb="11" eb="13">
      <t>ジキ</t>
    </rPh>
    <rPh sb="13" eb="14">
      <t>マタ</t>
    </rPh>
    <rPh sb="15" eb="17">
      <t>ヒンド</t>
    </rPh>
    <rPh sb="19" eb="21">
      <t>カクニン</t>
    </rPh>
    <rPh sb="22" eb="24">
      <t>ホウホウ</t>
    </rPh>
    <rPh sb="26" eb="28">
      <t>ケイヤク</t>
    </rPh>
    <rPh sb="28" eb="31">
      <t>テイケツゴ</t>
    </rPh>
    <rPh sb="31" eb="33">
      <t>テイアン</t>
    </rPh>
    <rPh sb="34" eb="35">
      <t>モト</t>
    </rPh>
    <rPh sb="36" eb="38">
      <t>カントク</t>
    </rPh>
    <rPh sb="38" eb="40">
      <t>ショクイン</t>
    </rPh>
    <rPh sb="41" eb="43">
      <t>キョウギ</t>
    </rPh>
    <phoneticPr fontId="2"/>
  </si>
  <si>
    <t>b01</t>
    <phoneticPr fontId="2"/>
  </si>
  <si>
    <t>b02</t>
    <phoneticPr fontId="2"/>
  </si>
  <si>
    <t>b03</t>
    <phoneticPr fontId="2"/>
  </si>
  <si>
    <t>a02</t>
    <phoneticPr fontId="2"/>
  </si>
  <si>
    <t>◆</t>
    <phoneticPr fontId="3"/>
  </si>
  <si>
    <t>b12</t>
    <phoneticPr fontId="2"/>
  </si>
  <si>
    <t>a03</t>
    <phoneticPr fontId="2"/>
  </si>
  <si>
    <t>入札時積算数量書に対する確認追加</t>
    <rPh sb="0" eb="3">
      <t>ニュウサツジ</t>
    </rPh>
    <rPh sb="3" eb="5">
      <t>セキサン</t>
    </rPh>
    <rPh sb="5" eb="7">
      <t>スウリョウ</t>
    </rPh>
    <rPh sb="7" eb="8">
      <t>ショ</t>
    </rPh>
    <rPh sb="9" eb="10">
      <t>タイ</t>
    </rPh>
    <rPh sb="12" eb="14">
      <t>カクニン</t>
    </rPh>
    <rPh sb="14" eb="16">
      <t>ツイカ</t>
    </rPh>
    <phoneticPr fontId="2"/>
  </si>
  <si>
    <t>a04</t>
    <phoneticPr fontId="2"/>
  </si>
  <si>
    <t>a05</t>
    <phoneticPr fontId="2"/>
  </si>
  <si>
    <t>a06</t>
    <phoneticPr fontId="2"/>
  </si>
  <si>
    <t>a10</t>
    <phoneticPr fontId="2"/>
  </si>
  <si>
    <t>技術提案履行状況報告書</t>
    <rPh sb="0" eb="2">
      <t>ギジュツ</t>
    </rPh>
    <rPh sb="2" eb="4">
      <t>テイアン</t>
    </rPh>
    <rPh sb="4" eb="6">
      <t>リコウ</t>
    </rPh>
    <rPh sb="6" eb="8">
      <t>ジョウキョウ</t>
    </rPh>
    <rPh sb="8" eb="11">
      <t>ホウコクショ</t>
    </rPh>
    <phoneticPr fontId="3"/>
  </si>
  <si>
    <t>入札説明書</t>
    <rPh sb="0" eb="2">
      <t>ニュウサツ</t>
    </rPh>
    <rPh sb="2" eb="5">
      <t>セツメイショ</t>
    </rPh>
    <phoneticPr fontId="3"/>
  </si>
  <si>
    <t>－</t>
    <phoneticPr fontId="3"/>
  </si>
  <si>
    <t>a11</t>
    <phoneticPr fontId="2"/>
  </si>
  <si>
    <t>a24</t>
    <phoneticPr fontId="2"/>
  </si>
  <si>
    <t>a25</t>
    <phoneticPr fontId="2"/>
  </si>
  <si>
    <t>a26</t>
    <phoneticPr fontId="2"/>
  </si>
  <si>
    <t>a28</t>
    <phoneticPr fontId="2"/>
  </si>
  <si>
    <t>a30</t>
    <phoneticPr fontId="2"/>
  </si>
  <si>
    <t>　</t>
    <phoneticPr fontId="56"/>
  </si>
  <si>
    <t>様式－ａ０３-2</t>
    <rPh sb="0" eb="2">
      <t>ヨウシキ</t>
    </rPh>
    <phoneticPr fontId="2"/>
  </si>
  <si>
    <t>工事請負契約書第１８条の２に基づく入札時積算数量書の確認</t>
    <rPh sb="0" eb="2">
      <t>コウジ</t>
    </rPh>
    <rPh sb="2" eb="4">
      <t>ウケオイ</t>
    </rPh>
    <rPh sb="4" eb="7">
      <t>ケイヤクショ</t>
    </rPh>
    <rPh sb="7" eb="8">
      <t>ダイ</t>
    </rPh>
    <rPh sb="10" eb="11">
      <t>ジョウ</t>
    </rPh>
    <rPh sb="14" eb="15">
      <t>モト</t>
    </rPh>
    <rPh sb="17" eb="20">
      <t>ニュウサツジ</t>
    </rPh>
    <rPh sb="20" eb="22">
      <t>セキサン</t>
    </rPh>
    <rPh sb="22" eb="24">
      <t>スウリョウ</t>
    </rPh>
    <rPh sb="24" eb="25">
      <t>ショ</t>
    </rPh>
    <rPh sb="26" eb="28">
      <t>カクニン</t>
    </rPh>
    <phoneticPr fontId="2"/>
  </si>
  <si>
    <t>No.</t>
    <phoneticPr fontId="2"/>
  </si>
  <si>
    <t>入札時積算数量書確認項目</t>
    <rPh sb="0" eb="3">
      <t>ニュウサツジ</t>
    </rPh>
    <rPh sb="3" eb="5">
      <t>セキサン</t>
    </rPh>
    <rPh sb="5" eb="7">
      <t>スウリョウ</t>
    </rPh>
    <rPh sb="7" eb="8">
      <t>ショ</t>
    </rPh>
    <rPh sb="8" eb="10">
      <t>カクニン</t>
    </rPh>
    <rPh sb="10" eb="12">
      <t>コウモク</t>
    </rPh>
    <phoneticPr fontId="2"/>
  </si>
  <si>
    <t>確認結果</t>
    <rPh sb="0" eb="2">
      <t>カクニン</t>
    </rPh>
    <rPh sb="2" eb="4">
      <t>ケッカ</t>
    </rPh>
    <phoneticPr fontId="2"/>
  </si>
  <si>
    <t>頁</t>
    <rPh sb="0" eb="1">
      <t>ページ</t>
    </rPh>
    <phoneticPr fontId="2"/>
  </si>
  <si>
    <t>科目</t>
    <rPh sb="0" eb="2">
      <t>カモク</t>
    </rPh>
    <phoneticPr fontId="2"/>
  </si>
  <si>
    <t>中科目</t>
    <rPh sb="0" eb="1">
      <t>チュウ</t>
    </rPh>
    <rPh sb="1" eb="3">
      <t>カモク</t>
    </rPh>
    <phoneticPr fontId="2"/>
  </si>
  <si>
    <t>細目</t>
    <rPh sb="0" eb="2">
      <t>サイモク</t>
    </rPh>
    <phoneticPr fontId="2"/>
  </si>
  <si>
    <t>適用</t>
    <rPh sb="0" eb="2">
      <t>テキヨウ</t>
    </rPh>
    <phoneticPr fontId="2"/>
  </si>
  <si>
    <t>当初</t>
    <rPh sb="0" eb="2">
      <t>トウショ</t>
    </rPh>
    <phoneticPr fontId="2"/>
  </si>
  <si>
    <t>疑義の
内容</t>
    <rPh sb="0" eb="2">
      <t>ギギ</t>
    </rPh>
    <rPh sb="4" eb="6">
      <t>ナイヨウ</t>
    </rPh>
    <phoneticPr fontId="2"/>
  </si>
  <si>
    <t>確認数量</t>
    <rPh sb="0" eb="2">
      <t>カクニン</t>
    </rPh>
    <rPh sb="2" eb="4">
      <t>スウリョウ</t>
    </rPh>
    <phoneticPr fontId="2"/>
  </si>
  <si>
    <t>結果</t>
    <rPh sb="0" eb="2">
      <t>ケッカ</t>
    </rPh>
    <phoneticPr fontId="2"/>
  </si>
  <si>
    <t>数量</t>
    <rPh sb="0" eb="2">
      <t>スウリョウ</t>
    </rPh>
    <phoneticPr fontId="2"/>
  </si>
  <si>
    <t>単位</t>
    <rPh sb="0" eb="2">
      <t>タンイ</t>
    </rPh>
    <phoneticPr fontId="2"/>
  </si>
  <si>
    <t>様式－ａ０３－１</t>
    <rPh sb="0" eb="2">
      <t>ヨウシキ</t>
    </rPh>
    <phoneticPr fontId="2"/>
  </si>
  <si>
    <t>令和○○年度　○○○○工事</t>
    <rPh sb="0" eb="2">
      <t>レイワ</t>
    </rPh>
    <rPh sb="4" eb="6">
      <t>ネンド</t>
    </rPh>
    <rPh sb="11" eb="13">
      <t>コウジ</t>
    </rPh>
    <phoneticPr fontId="3"/>
  </si>
  <si>
    <t>令和</t>
    <rPh sb="0" eb="2">
      <t>レイワ</t>
    </rPh>
    <phoneticPr fontId="3"/>
  </si>
  <si>
    <t>令和　　年　　月　　日</t>
    <rPh sb="0" eb="2">
      <t>レイワ</t>
    </rPh>
    <phoneticPr fontId="2"/>
  </si>
  <si>
    <t>自　令和　　年　　月　　日</t>
    <rPh sb="2" eb="4">
      <t>レイワ</t>
    </rPh>
    <phoneticPr fontId="2"/>
  </si>
  <si>
    <t>至　令和　　年　　月　　日</t>
    <rPh sb="2" eb="4">
      <t>レイワ</t>
    </rPh>
    <phoneticPr fontId="2"/>
  </si>
  <si>
    <t>令和00年00月00日 - 令和00年00月00日</t>
    <rPh sb="0" eb="2">
      <t>レイワ</t>
    </rPh>
    <rPh sb="14" eb="16">
      <t>レイワ</t>
    </rPh>
    <phoneticPr fontId="2"/>
  </si>
  <si>
    <t>令和　　年　　月　　日</t>
    <rPh sb="0" eb="2">
      <t>レイワ</t>
    </rPh>
    <phoneticPr fontId="3"/>
  </si>
  <si>
    <t>令和</t>
    <rPh sb="0" eb="2">
      <t>レイワ</t>
    </rPh>
    <phoneticPr fontId="2"/>
  </si>
  <si>
    <t>　令和</t>
    <rPh sb="1" eb="3">
      <t>レイワ</t>
    </rPh>
    <phoneticPr fontId="2"/>
  </si>
  <si>
    <t>令和　　年　　月　　日</t>
    <rPh sb="0" eb="2">
      <t>レイワ</t>
    </rPh>
    <rPh sb="4" eb="5">
      <t>ネン</t>
    </rPh>
    <rPh sb="7" eb="8">
      <t>ツキ</t>
    </rPh>
    <rPh sb="10" eb="11">
      <t>ニチ</t>
    </rPh>
    <phoneticPr fontId="3"/>
  </si>
  <si>
    <t>令和　　年　　月　　日</t>
    <rPh sb="0" eb="2">
      <t>レイワ</t>
    </rPh>
    <rPh sb="5" eb="6">
      <t>ネン</t>
    </rPh>
    <rPh sb="8" eb="9">
      <t>ツキヒ</t>
    </rPh>
    <phoneticPr fontId="3"/>
  </si>
  <si>
    <t>外国人従事状況確認欄追加</t>
    <rPh sb="0" eb="3">
      <t>ガイコクジン</t>
    </rPh>
    <rPh sb="3" eb="5">
      <t>ジュウジ</t>
    </rPh>
    <rPh sb="5" eb="7">
      <t>ジョウキョウ</t>
    </rPh>
    <rPh sb="7" eb="9">
      <t>カクニン</t>
    </rPh>
    <rPh sb="9" eb="10">
      <t>ラン</t>
    </rPh>
    <rPh sb="10" eb="12">
      <t>ツイカ</t>
    </rPh>
    <phoneticPr fontId="2"/>
  </si>
  <si>
    <t>a31</t>
    <phoneticPr fontId="2"/>
  </si>
  <si>
    <t>電子納品事前協議チェックシート</t>
    <rPh sb="0" eb="2">
      <t>デンシ</t>
    </rPh>
    <rPh sb="2" eb="4">
      <t>ノウヒン</t>
    </rPh>
    <rPh sb="4" eb="6">
      <t>ジゼン</t>
    </rPh>
    <rPh sb="6" eb="8">
      <t>キョウギ</t>
    </rPh>
    <phoneticPr fontId="3"/>
  </si>
  <si>
    <t>外国人の従事状況</t>
    <rPh sb="0" eb="3">
      <t>ガイコクジン</t>
    </rPh>
    <rPh sb="4" eb="6">
      <t>ジュウジ</t>
    </rPh>
    <rPh sb="6" eb="8">
      <t>ジョウキョウ</t>
    </rPh>
    <phoneticPr fontId="2"/>
  </si>
  <si>
    <t>令和○○年度　●●××■■新築工事</t>
    <rPh sb="0" eb="2">
      <t>レイワ</t>
    </rPh>
    <rPh sb="4" eb="6">
      <t>ネンド</t>
    </rPh>
    <rPh sb="6" eb="8">
      <t>ヘイネンド</t>
    </rPh>
    <rPh sb="13" eb="15">
      <t>シンチク</t>
    </rPh>
    <rPh sb="15" eb="17">
      <t>コウジ</t>
    </rPh>
    <phoneticPr fontId="2"/>
  </si>
  <si>
    <t>令和○○年○○月○○日</t>
    <rPh sb="0" eb="2">
      <t>レイワ</t>
    </rPh>
    <rPh sb="4" eb="5">
      <t>ネン</t>
    </rPh>
    <rPh sb="7" eb="8">
      <t>ガツ</t>
    </rPh>
    <rPh sb="10" eb="11">
      <t>ニチ</t>
    </rPh>
    <phoneticPr fontId="3"/>
  </si>
  <si>
    <t>□</t>
    <phoneticPr fontId="3"/>
  </si>
  <si>
    <t>創意工夫</t>
    <rPh sb="0" eb="4">
      <t>ソウイクフウ</t>
    </rPh>
    <phoneticPr fontId="3"/>
  </si>
  <si>
    <t>準備・後片付け</t>
    <rPh sb="0" eb="2">
      <t>ジュンビ</t>
    </rPh>
    <rPh sb="3" eb="4">
      <t>アト</t>
    </rPh>
    <rPh sb="4" eb="6">
      <t>カタヅ</t>
    </rPh>
    <phoneticPr fontId="3"/>
  </si>
  <si>
    <t xml:space="preserve">
自ら立案実施した創意工夫</t>
  </si>
  <si>
    <t>施工関係</t>
    <rPh sb="0" eb="2">
      <t>セコウ</t>
    </rPh>
    <rPh sb="2" eb="4">
      <t>カンケイ</t>
    </rPh>
    <phoneticPr fontId="3"/>
  </si>
  <si>
    <t>品質関係</t>
    <rPh sb="0" eb="2">
      <t>ヒンシツ</t>
    </rPh>
    <rPh sb="2" eb="4">
      <t>カンケイ</t>
    </rPh>
    <phoneticPr fontId="3"/>
  </si>
  <si>
    <t>安全衛生関係</t>
    <rPh sb="0" eb="2">
      <t>アンゼン</t>
    </rPh>
    <rPh sb="2" eb="4">
      <t>エイセイ</t>
    </rPh>
    <rPh sb="4" eb="6">
      <t>カンケイ</t>
    </rPh>
    <phoneticPr fontId="3"/>
  </si>
  <si>
    <t>施工管理関係</t>
    <rPh sb="0" eb="2">
      <t>セコウ</t>
    </rPh>
    <rPh sb="2" eb="4">
      <t>カンリ</t>
    </rPh>
    <rPh sb="4" eb="6">
      <t>カンケイ</t>
    </rPh>
    <phoneticPr fontId="3"/>
  </si>
  <si>
    <t>新技術活用</t>
    <rPh sb="0" eb="3">
      <t>シンギジュツ</t>
    </rPh>
    <rPh sb="3" eb="5">
      <t>カツヨウ</t>
    </rPh>
    <phoneticPr fontId="3"/>
  </si>
  <si>
    <t>社会性等</t>
    <rPh sb="0" eb="3">
      <t>シャカイセイ</t>
    </rPh>
    <rPh sb="3" eb="4">
      <t>トウ</t>
    </rPh>
    <phoneticPr fontId="3"/>
  </si>
  <si>
    <t>地域への貢献等</t>
    <rPh sb="0" eb="2">
      <t>チイキ</t>
    </rPh>
    <rPh sb="4" eb="6">
      <t>コウケン</t>
    </rPh>
    <rPh sb="6" eb="7">
      <t>トウ</t>
    </rPh>
    <phoneticPr fontId="3"/>
  </si>
  <si>
    <t xml:space="preserve">
地域社会や住民に対する貢献</t>
    <rPh sb="1" eb="3">
      <t>チイキ</t>
    </rPh>
    <rPh sb="3" eb="5">
      <t>シャカイ</t>
    </rPh>
    <rPh sb="6" eb="8">
      <t>ジュウミン</t>
    </rPh>
    <rPh sb="9" eb="10">
      <t>タイ</t>
    </rPh>
    <rPh sb="12" eb="14">
      <t>コウケン</t>
    </rPh>
    <phoneticPr fontId="3"/>
  </si>
  <si>
    <t>（作成上の注意）</t>
    <rPh sb="1" eb="3">
      <t>サクセイ</t>
    </rPh>
    <rPh sb="3" eb="4">
      <t>ジョウ</t>
    </rPh>
    <rPh sb="5" eb="7">
      <t>チュウイ</t>
    </rPh>
    <phoneticPr fontId="3"/>
  </si>
  <si>
    <t>１．該当する項目の□を■に置き換える。</t>
  </si>
  <si>
    <t>２．具体的な内容の説明として、写真・ポンチ絵等による説明資料を作成する。</t>
  </si>
  <si>
    <r>
      <t>３．創意工夫・社会性等に関する提案には、</t>
    </r>
    <r>
      <rPr>
        <b/>
        <u/>
        <sz val="11"/>
        <color indexed="8"/>
        <rFont val="ＭＳ Ｐ明朝"/>
        <family val="1"/>
        <charset val="128"/>
      </rPr>
      <t>入札時に提出された技術提案にあるものは含めない</t>
    </r>
    <r>
      <rPr>
        <sz val="11"/>
        <color indexed="8"/>
        <rFont val="ＭＳ Ｐ明朝"/>
        <family val="1"/>
        <charset val="128"/>
      </rPr>
      <t>。</t>
    </r>
    <rPh sb="15" eb="17">
      <t>テイアン</t>
    </rPh>
    <rPh sb="20" eb="23">
      <t>ニュウサツジ</t>
    </rPh>
    <rPh sb="24" eb="26">
      <t>テイシュツ</t>
    </rPh>
    <rPh sb="29" eb="31">
      <t>ギジュツ</t>
    </rPh>
    <rPh sb="31" eb="33">
      <t>テイアン</t>
    </rPh>
    <rPh sb="39" eb="40">
      <t>フク</t>
    </rPh>
    <phoneticPr fontId="3"/>
  </si>
  <si>
    <t>４．NETIS登録技術の選定に当たっては、「公共工事等における新技術活用システム」（実施要領）</t>
    <rPh sb="12" eb="14">
      <t>センテイ</t>
    </rPh>
    <rPh sb="15" eb="16">
      <t>ア</t>
    </rPh>
    <phoneticPr fontId="3"/>
  </si>
  <si>
    <t>　　を参照のこと。</t>
    <phoneticPr fontId="3"/>
  </si>
  <si>
    <t>作成日</t>
    <rPh sb="0" eb="3">
      <t>サクセイビ</t>
    </rPh>
    <phoneticPr fontId="2"/>
  </si>
  <si>
    <t>週　間
目　標</t>
    <phoneticPr fontId="2"/>
  </si>
  <si>
    <t>施工場所</t>
    <phoneticPr fontId="3"/>
  </si>
  <si>
    <t>工事種目</t>
    <phoneticPr fontId="3"/>
  </si>
  <si>
    <t>曜　日</t>
  </si>
  <si>
    <t>●監督員立会検査（○予定</t>
    <phoneticPr fontId="7"/>
  </si>
  <si>
    <t>▲監督員打合せ（△予定</t>
    <phoneticPr fontId="7"/>
  </si>
  <si>
    <t>○○○○　建築工事</t>
    <phoneticPr fontId="7"/>
  </si>
  <si>
    <t>合計</t>
    <rPh sb="0" eb="2">
      <t>ゴウケイ</t>
    </rPh>
    <phoneticPr fontId="2"/>
  </si>
  <si>
    <t>※発注者への電子ファイルを送信する場合、ファイルの容量は２０Mbyte未満とする。
※提出方法については監督職員との協議による。</t>
    <rPh sb="1" eb="4">
      <t>ハッチュウシャ</t>
    </rPh>
    <rPh sb="6" eb="8">
      <t>デンシ</t>
    </rPh>
    <rPh sb="13" eb="15">
      <t>ソウシン</t>
    </rPh>
    <rPh sb="17" eb="19">
      <t>バアイ</t>
    </rPh>
    <rPh sb="25" eb="27">
      <t>ヨウリョウ</t>
    </rPh>
    <rPh sb="35" eb="37">
      <t>ミマン</t>
    </rPh>
    <rPh sb="43" eb="45">
      <t>テイシュツ</t>
    </rPh>
    <rPh sb="45" eb="47">
      <t>ホウホウ</t>
    </rPh>
    <rPh sb="52" eb="54">
      <t>カントク</t>
    </rPh>
    <rPh sb="54" eb="56">
      <t>ショクイン</t>
    </rPh>
    <rPh sb="58" eb="60">
      <t>キョウギ</t>
    </rPh>
    <phoneticPr fontId="3"/>
  </si>
  <si>
    <t>□測量・位置出しにおける工夫</t>
    <rPh sb="1" eb="3">
      <t>ソクリョウ</t>
    </rPh>
    <rPh sb="4" eb="6">
      <t>イチ</t>
    </rPh>
    <rPh sb="6" eb="7">
      <t>ダ</t>
    </rPh>
    <rPh sb="12" eb="14">
      <t>クフウ</t>
    </rPh>
    <phoneticPr fontId="3"/>
  </si>
  <si>
    <t>□現地調査方法の工夫</t>
    <rPh sb="1" eb="3">
      <t>ゲンチ</t>
    </rPh>
    <rPh sb="3" eb="5">
      <t>チョウサ</t>
    </rPh>
    <rPh sb="5" eb="7">
      <t>ホウホウ</t>
    </rPh>
    <rPh sb="8" eb="10">
      <t>クフウ</t>
    </rPh>
    <phoneticPr fontId="3"/>
  </si>
  <si>
    <t>□その他（</t>
    <rPh sb="3" eb="4">
      <t>タ</t>
    </rPh>
    <phoneticPr fontId="3"/>
  </si>
  <si>
    <t>□施工に伴う器具・工具・装置類の工夫</t>
    <rPh sb="1" eb="3">
      <t>セコウ</t>
    </rPh>
    <rPh sb="4" eb="5">
      <t>トモナ</t>
    </rPh>
    <rPh sb="6" eb="8">
      <t>キグ</t>
    </rPh>
    <rPh sb="9" eb="11">
      <t>コウグ</t>
    </rPh>
    <rPh sb="12" eb="15">
      <t>ソウチルイ</t>
    </rPh>
    <rPh sb="16" eb="18">
      <t>クフウ</t>
    </rPh>
    <phoneticPr fontId="3"/>
  </si>
  <si>
    <t>□工場加工製品等の活用によるﾘｻｲｸﾙ等の積極的な取り組み</t>
    <rPh sb="1" eb="3">
      <t>コウジョウ</t>
    </rPh>
    <rPh sb="3" eb="5">
      <t>カコウ</t>
    </rPh>
    <rPh sb="5" eb="7">
      <t>セイヒン</t>
    </rPh>
    <rPh sb="7" eb="8">
      <t>トウ</t>
    </rPh>
    <rPh sb="9" eb="11">
      <t>カツヨウ</t>
    </rPh>
    <rPh sb="19" eb="20">
      <t>トウ</t>
    </rPh>
    <rPh sb="21" eb="24">
      <t>セッキョクテキ</t>
    </rPh>
    <rPh sb="25" eb="26">
      <t>ト</t>
    </rPh>
    <rPh sb="27" eb="28">
      <t>ク</t>
    </rPh>
    <phoneticPr fontId="3"/>
  </si>
  <si>
    <t>□各種施工方法の工夫</t>
    <rPh sb="1" eb="3">
      <t>カクシュ</t>
    </rPh>
    <rPh sb="3" eb="5">
      <t>セコウ</t>
    </rPh>
    <rPh sb="5" eb="7">
      <t>ホウホウ</t>
    </rPh>
    <rPh sb="8" eb="10">
      <t>クフウ</t>
    </rPh>
    <phoneticPr fontId="3"/>
  </si>
  <si>
    <t>□照明・視界確保等の工夫</t>
    <rPh sb="1" eb="3">
      <t>ショウメイ</t>
    </rPh>
    <rPh sb="4" eb="6">
      <t>シカイ</t>
    </rPh>
    <rPh sb="6" eb="8">
      <t>カクホ</t>
    </rPh>
    <rPh sb="8" eb="9">
      <t>トウ</t>
    </rPh>
    <rPh sb="10" eb="12">
      <t>クフウ</t>
    </rPh>
    <phoneticPr fontId="3"/>
  </si>
  <si>
    <t>□施工管理及び品質向上等の工夫</t>
    <rPh sb="1" eb="3">
      <t>セコウ</t>
    </rPh>
    <rPh sb="3" eb="5">
      <t>カンリ</t>
    </rPh>
    <rPh sb="5" eb="6">
      <t>オヨ</t>
    </rPh>
    <rPh sb="7" eb="9">
      <t>ヒンシツ</t>
    </rPh>
    <rPh sb="9" eb="11">
      <t>コウジョウ</t>
    </rPh>
    <rPh sb="11" eb="12">
      <t>トウ</t>
    </rPh>
    <rPh sb="13" eb="15">
      <t>クフウ</t>
    </rPh>
    <phoneticPr fontId="3"/>
  </si>
  <si>
    <t>□ﾌﾟﾚﾊﾌﾞ工法等の採用による工期短縮等の工夫</t>
    <rPh sb="7" eb="9">
      <t>コウホウ</t>
    </rPh>
    <rPh sb="9" eb="10">
      <t>トウ</t>
    </rPh>
    <rPh sb="11" eb="13">
      <t>サイヨウ</t>
    </rPh>
    <rPh sb="16" eb="18">
      <t>コウキ</t>
    </rPh>
    <rPh sb="18" eb="20">
      <t>タンシュク</t>
    </rPh>
    <rPh sb="20" eb="21">
      <t>トウ</t>
    </rPh>
    <rPh sb="22" eb="24">
      <t>クフウ</t>
    </rPh>
    <phoneticPr fontId="3"/>
  </si>
  <si>
    <t>□各種仮設施工等の工夫</t>
    <rPh sb="1" eb="3">
      <t>カクシュ</t>
    </rPh>
    <rPh sb="7" eb="8">
      <t>トウ</t>
    </rPh>
    <phoneticPr fontId="3"/>
  </si>
  <si>
    <t>□既存施設・近隣等に対する騒音・振動対策等の工夫</t>
    <rPh sb="1" eb="3">
      <t>キソン</t>
    </rPh>
    <rPh sb="3" eb="5">
      <t>シセツ</t>
    </rPh>
    <rPh sb="6" eb="8">
      <t>キンリン</t>
    </rPh>
    <rPh sb="8" eb="9">
      <t>トウ</t>
    </rPh>
    <rPh sb="10" eb="11">
      <t>タイ</t>
    </rPh>
    <rPh sb="13" eb="15">
      <t>ソウオン</t>
    </rPh>
    <rPh sb="16" eb="18">
      <t>シンドウ</t>
    </rPh>
    <rPh sb="18" eb="20">
      <t>タイサク</t>
    </rPh>
    <rPh sb="20" eb="21">
      <t>トウ</t>
    </rPh>
    <rPh sb="22" eb="24">
      <t>クフウ</t>
    </rPh>
    <phoneticPr fontId="3"/>
  </si>
  <si>
    <t>□保全への配慮による材料選定・施工方法等の工夫</t>
    <rPh sb="1" eb="3">
      <t>ホゼン</t>
    </rPh>
    <rPh sb="5" eb="7">
      <t>ハイリョ</t>
    </rPh>
    <rPh sb="10" eb="12">
      <t>ザイリョウ</t>
    </rPh>
    <rPh sb="12" eb="14">
      <t>センテイ</t>
    </rPh>
    <rPh sb="15" eb="17">
      <t>セコウ</t>
    </rPh>
    <rPh sb="17" eb="19">
      <t>ホウホウ</t>
    </rPh>
    <rPh sb="19" eb="20">
      <t>トウ</t>
    </rPh>
    <rPh sb="21" eb="23">
      <t>クフウ</t>
    </rPh>
    <phoneticPr fontId="3"/>
  </si>
  <si>
    <t>□作業の安全性向上のための施工方法等の工夫</t>
    <rPh sb="1" eb="3">
      <t>サギョウ</t>
    </rPh>
    <rPh sb="4" eb="6">
      <t>アンゼン</t>
    </rPh>
    <rPh sb="6" eb="7">
      <t>セイ</t>
    </rPh>
    <rPh sb="7" eb="9">
      <t>コウジョウ</t>
    </rPh>
    <rPh sb="13" eb="15">
      <t>セコウ</t>
    </rPh>
    <rPh sb="15" eb="17">
      <t>ホウホウ</t>
    </rPh>
    <rPh sb="17" eb="18">
      <t>トウ</t>
    </rPh>
    <rPh sb="19" eb="21">
      <t>クフウ</t>
    </rPh>
    <phoneticPr fontId="3"/>
  </si>
  <si>
    <t>□その他（</t>
    <phoneticPr fontId="3"/>
  </si>
  <si>
    <t>□集計ｿﾌﾄ等の活用と工夫</t>
    <rPh sb="1" eb="3">
      <t>シュウケイ</t>
    </rPh>
    <rPh sb="6" eb="7">
      <t>トウ</t>
    </rPh>
    <rPh sb="8" eb="10">
      <t>カツヨウ</t>
    </rPh>
    <rPh sb="11" eb="13">
      <t>クフウ</t>
    </rPh>
    <phoneticPr fontId="3"/>
  </si>
  <si>
    <t>□躯体工事の品質管理の工夫</t>
    <rPh sb="1" eb="2">
      <t>ク</t>
    </rPh>
    <rPh sb="2" eb="3">
      <t>タイ</t>
    </rPh>
    <phoneticPr fontId="3"/>
  </si>
  <si>
    <t>□建築材料・機材の検査・試験に関する工夫</t>
    <rPh sb="1" eb="3">
      <t>ケンチク</t>
    </rPh>
    <rPh sb="3" eb="5">
      <t>ザイリョウ</t>
    </rPh>
    <rPh sb="6" eb="8">
      <t>キザイ</t>
    </rPh>
    <rPh sb="9" eb="11">
      <t>ケンサ</t>
    </rPh>
    <rPh sb="15" eb="16">
      <t>カン</t>
    </rPh>
    <rPh sb="18" eb="20">
      <t>クフウ</t>
    </rPh>
    <phoneticPr fontId="3"/>
  </si>
  <si>
    <t>□施工の検査・試験に関する工夫</t>
    <rPh sb="1" eb="3">
      <t>セコウ</t>
    </rPh>
    <rPh sb="4" eb="6">
      <t>ケンサ</t>
    </rPh>
    <rPh sb="7" eb="9">
      <t>シケン</t>
    </rPh>
    <rPh sb="10" eb="11">
      <t>カン</t>
    </rPh>
    <rPh sb="13" eb="15">
      <t>クフウ</t>
    </rPh>
    <phoneticPr fontId="3"/>
  </si>
  <si>
    <t>□品質記録方法の工夫</t>
    <rPh sb="1" eb="3">
      <t>ヒンシツ</t>
    </rPh>
    <rPh sb="3" eb="5">
      <t>キロク</t>
    </rPh>
    <rPh sb="5" eb="7">
      <t>ホウホウ</t>
    </rPh>
    <rPh sb="8" eb="10">
      <t>クフウ</t>
    </rPh>
    <phoneticPr fontId="3"/>
  </si>
  <si>
    <t>□その他（</t>
    <phoneticPr fontId="3"/>
  </si>
  <si>
    <t>□安全仮設備等の工夫</t>
    <rPh sb="1" eb="3">
      <t>アンゼン</t>
    </rPh>
    <rPh sb="3" eb="4">
      <t>カリ</t>
    </rPh>
    <rPh sb="4" eb="6">
      <t>セツビ</t>
    </rPh>
    <rPh sb="6" eb="7">
      <t>トウ</t>
    </rPh>
    <rPh sb="8" eb="10">
      <t>クフウ</t>
    </rPh>
    <phoneticPr fontId="3"/>
  </si>
  <si>
    <t>□安全衛生教育・講習会・ﾊﾟﾄﾛｰﾙ等に関する工夫</t>
    <rPh sb="3" eb="5">
      <t>エイセイ</t>
    </rPh>
    <rPh sb="18" eb="19">
      <t>トウ</t>
    </rPh>
    <rPh sb="20" eb="21">
      <t>カン</t>
    </rPh>
    <phoneticPr fontId="3"/>
  </si>
  <si>
    <t>□現場事務所、休憩所等の環境向上の工夫</t>
    <rPh sb="1" eb="3">
      <t>ゲンバ</t>
    </rPh>
    <rPh sb="3" eb="6">
      <t>ジムショ</t>
    </rPh>
    <rPh sb="7" eb="10">
      <t>キュウケイショ</t>
    </rPh>
    <rPh sb="10" eb="11">
      <t>トウ</t>
    </rPh>
    <rPh sb="14" eb="16">
      <t>コウジョウ</t>
    </rPh>
    <rPh sb="17" eb="19">
      <t>クフウ</t>
    </rPh>
    <phoneticPr fontId="3"/>
  </si>
  <si>
    <t>□酸欠対策・有毒ｶﾞｽ・可燃ｶﾞｽの処理または、粉塵防止策等の工夫</t>
    <rPh sb="1" eb="3">
      <t>サンケツ</t>
    </rPh>
    <rPh sb="3" eb="5">
      <t>タイサク</t>
    </rPh>
    <rPh sb="6" eb="8">
      <t>ユウドク</t>
    </rPh>
    <rPh sb="12" eb="14">
      <t>カネン</t>
    </rPh>
    <rPh sb="18" eb="20">
      <t>ショリ</t>
    </rPh>
    <rPh sb="24" eb="26">
      <t>フンジン</t>
    </rPh>
    <rPh sb="26" eb="29">
      <t>ボウシサク</t>
    </rPh>
    <rPh sb="29" eb="30">
      <t>トウ</t>
    </rPh>
    <rPh sb="31" eb="33">
      <t>クフウ</t>
    </rPh>
    <phoneticPr fontId="3"/>
  </si>
  <si>
    <t>□周辺道路等の事故防止または一般交通確保等のための工夫</t>
    <rPh sb="1" eb="3">
      <t>シュウヘン</t>
    </rPh>
    <rPh sb="3" eb="5">
      <t>ドウロ</t>
    </rPh>
    <rPh sb="5" eb="6">
      <t>トウ</t>
    </rPh>
    <rPh sb="7" eb="9">
      <t>ジコ</t>
    </rPh>
    <rPh sb="9" eb="11">
      <t>ボウシ</t>
    </rPh>
    <rPh sb="14" eb="16">
      <t>イッパン</t>
    </rPh>
    <rPh sb="16" eb="18">
      <t>コウツウ</t>
    </rPh>
    <rPh sb="18" eb="20">
      <t>カクホ</t>
    </rPh>
    <rPh sb="20" eb="21">
      <t>トウ</t>
    </rPh>
    <rPh sb="25" eb="27">
      <t>クフウ</t>
    </rPh>
    <phoneticPr fontId="3"/>
  </si>
  <si>
    <t>□改修工事における既存施設利用者等に対する安全対策の工夫</t>
    <rPh sb="1" eb="3">
      <t>カイシュウ</t>
    </rPh>
    <rPh sb="3" eb="5">
      <t>コウジ</t>
    </rPh>
    <rPh sb="9" eb="11">
      <t>キソン</t>
    </rPh>
    <rPh sb="11" eb="13">
      <t>シセツ</t>
    </rPh>
    <rPh sb="13" eb="16">
      <t>リヨウシャ</t>
    </rPh>
    <rPh sb="16" eb="17">
      <t>トウ</t>
    </rPh>
    <rPh sb="18" eb="19">
      <t>タイ</t>
    </rPh>
    <rPh sb="21" eb="23">
      <t>アンゼン</t>
    </rPh>
    <rPh sb="23" eb="25">
      <t>タイサク</t>
    </rPh>
    <rPh sb="26" eb="28">
      <t>クフウ</t>
    </rPh>
    <phoneticPr fontId="3"/>
  </si>
  <si>
    <t>□作業時における作業環境改善等の工夫</t>
    <rPh sb="1" eb="4">
      <t>サギョウジ</t>
    </rPh>
    <rPh sb="14" eb="15">
      <t>トウ</t>
    </rPh>
    <rPh sb="16" eb="18">
      <t>クフウ</t>
    </rPh>
    <phoneticPr fontId="3"/>
  </si>
  <si>
    <t>□ｺﾞﾐの減量化、ｱｲﾄﾞﾘﾝｸﾞｽﾄｯﾌﾟの励行等の地球環境への工夫</t>
    <rPh sb="5" eb="7">
      <t>ゲンリョウ</t>
    </rPh>
    <rPh sb="7" eb="8">
      <t>カ</t>
    </rPh>
    <rPh sb="23" eb="25">
      <t>レイコウ</t>
    </rPh>
    <rPh sb="25" eb="26">
      <t>トウ</t>
    </rPh>
    <rPh sb="27" eb="29">
      <t>チキュウ</t>
    </rPh>
    <rPh sb="29" eb="31">
      <t>カンキョウ</t>
    </rPh>
    <phoneticPr fontId="3"/>
  </si>
  <si>
    <t>□出来形の管理等に関する工夫</t>
    <rPh sb="1" eb="3">
      <t>デキ</t>
    </rPh>
    <rPh sb="3" eb="4">
      <t>ガタ</t>
    </rPh>
    <rPh sb="5" eb="7">
      <t>カンリ</t>
    </rPh>
    <rPh sb="7" eb="8">
      <t>トウ</t>
    </rPh>
    <rPh sb="9" eb="10">
      <t>カン</t>
    </rPh>
    <rPh sb="12" eb="14">
      <t>クフウ</t>
    </rPh>
    <phoneticPr fontId="3"/>
  </si>
  <si>
    <t>□施工計画書または写真記録等に関する工夫</t>
    <rPh sb="1" eb="3">
      <t>セコウ</t>
    </rPh>
    <rPh sb="3" eb="5">
      <t>ケイカク</t>
    </rPh>
    <rPh sb="5" eb="6">
      <t>ショ</t>
    </rPh>
    <rPh sb="9" eb="11">
      <t>シャシン</t>
    </rPh>
    <rPh sb="11" eb="13">
      <t>キロク</t>
    </rPh>
    <rPh sb="13" eb="14">
      <t>トウ</t>
    </rPh>
    <rPh sb="15" eb="16">
      <t>カン</t>
    </rPh>
    <rPh sb="18" eb="20">
      <t>クフウ</t>
    </rPh>
    <phoneticPr fontId="3"/>
  </si>
  <si>
    <t>□出来形・品質に関する計測等の工夫及び集計の工夫</t>
    <rPh sb="1" eb="3">
      <t>デキ</t>
    </rPh>
    <rPh sb="3" eb="4">
      <t>ガタ</t>
    </rPh>
    <rPh sb="5" eb="7">
      <t>ヒンシツ</t>
    </rPh>
    <rPh sb="8" eb="9">
      <t>カン</t>
    </rPh>
    <rPh sb="11" eb="13">
      <t>ケイソク</t>
    </rPh>
    <rPh sb="13" eb="14">
      <t>トウ</t>
    </rPh>
    <rPh sb="15" eb="17">
      <t>クフウ</t>
    </rPh>
    <rPh sb="17" eb="18">
      <t>オヨ</t>
    </rPh>
    <rPh sb="19" eb="21">
      <t>シュウケイ</t>
    </rPh>
    <rPh sb="22" eb="24">
      <t>クフウ</t>
    </rPh>
    <phoneticPr fontId="3"/>
  </si>
  <si>
    <t>□CAD、施工管理ｿﾌﾄ等の活用</t>
    <rPh sb="5" eb="7">
      <t>セコウ</t>
    </rPh>
    <rPh sb="7" eb="9">
      <t>カンリ</t>
    </rPh>
    <rPh sb="12" eb="13">
      <t>トウ</t>
    </rPh>
    <rPh sb="14" eb="16">
      <t>カツヨウ</t>
    </rPh>
    <phoneticPr fontId="3"/>
  </si>
  <si>
    <t>□NETIS登録技術の活用</t>
    <rPh sb="6" eb="8">
      <t>トウロク</t>
    </rPh>
    <rPh sb="8" eb="10">
      <t>ギジュツ</t>
    </rPh>
    <rPh sb="11" eb="13">
      <t>カツヨウ</t>
    </rPh>
    <phoneticPr fontId="3"/>
  </si>
  <si>
    <t>□災害時等に地域への救援活動等に協力</t>
    <rPh sb="1" eb="4">
      <t>サイガイジ</t>
    </rPh>
    <rPh sb="4" eb="5">
      <t>トウ</t>
    </rPh>
    <rPh sb="6" eb="8">
      <t>チイキ</t>
    </rPh>
    <rPh sb="10" eb="12">
      <t>キュウエン</t>
    </rPh>
    <rPh sb="12" eb="14">
      <t>カツドウ</t>
    </rPh>
    <rPh sb="14" eb="15">
      <t>トウ</t>
    </rPh>
    <rPh sb="16" eb="18">
      <t>キョウリョク</t>
    </rPh>
    <phoneticPr fontId="3"/>
  </si>
  <si>
    <t>□周辺環境への配慮</t>
    <rPh sb="1" eb="3">
      <t>シュウヘン</t>
    </rPh>
    <rPh sb="3" eb="5">
      <t>カンキョウ</t>
    </rPh>
    <rPh sb="7" eb="9">
      <t>ハイリョ</t>
    </rPh>
    <phoneticPr fontId="3"/>
  </si>
  <si>
    <t>□現場環境の周辺地域との調和</t>
    <rPh sb="1" eb="3">
      <t>ゲンバ</t>
    </rPh>
    <rPh sb="3" eb="5">
      <t>カンキョウ</t>
    </rPh>
    <rPh sb="6" eb="8">
      <t>シュウヘン</t>
    </rPh>
    <rPh sb="8" eb="10">
      <t>チイキ</t>
    </rPh>
    <rPh sb="12" eb="14">
      <t>チョウワ</t>
    </rPh>
    <phoneticPr fontId="3"/>
  </si>
  <si>
    <t>□地域住民とのｺﾐｭﾆｹｰｼｮﾝ</t>
    <rPh sb="3" eb="5">
      <t>ジュウミン</t>
    </rPh>
    <phoneticPr fontId="3"/>
  </si>
  <si>
    <t>令和　　年　　月　　日</t>
    <rPh sb="0" eb="2">
      <t>レイワ</t>
    </rPh>
    <phoneticPr fontId="2"/>
  </si>
  <si>
    <t>保全に関する資料</t>
    <rPh sb="0" eb="2">
      <t>ホゼン</t>
    </rPh>
    <rPh sb="3" eb="4">
      <t>カン</t>
    </rPh>
    <rPh sb="6" eb="8">
      <t>シリョウ</t>
    </rPh>
    <phoneticPr fontId="3"/>
  </si>
  <si>
    <t>建築物等の利用に関する説明書は本省ＨＰの作成の手引き及び作成例参照</t>
    <rPh sb="0" eb="3">
      <t>ケンチクブツ</t>
    </rPh>
    <rPh sb="3" eb="4">
      <t>トウ</t>
    </rPh>
    <rPh sb="5" eb="7">
      <t>リヨウ</t>
    </rPh>
    <rPh sb="8" eb="9">
      <t>カン</t>
    </rPh>
    <rPh sb="11" eb="14">
      <t>セツメイショ</t>
    </rPh>
    <rPh sb="15" eb="17">
      <t>ホンショウ</t>
    </rPh>
    <rPh sb="20" eb="22">
      <t>サクセイ</t>
    </rPh>
    <rPh sb="23" eb="25">
      <t>テビ</t>
    </rPh>
    <rPh sb="26" eb="27">
      <t>オヨ</t>
    </rPh>
    <rPh sb="28" eb="31">
      <t>サクセイレイ</t>
    </rPh>
    <rPh sb="31" eb="33">
      <t>サンショウ</t>
    </rPh>
    <phoneticPr fontId="3"/>
  </si>
  <si>
    <t>　様式－ａ０９　（参考様式）</t>
    <rPh sb="1" eb="3">
      <t>ヨウシキ</t>
    </rPh>
    <rPh sb="9" eb="11">
      <t>サンコウ</t>
    </rPh>
    <rPh sb="11" eb="13">
      <t>ヨウシキ</t>
    </rPh>
    <phoneticPr fontId="2"/>
  </si>
  <si>
    <t>様式－ａ２５　（参考様式）</t>
    <rPh sb="0" eb="2">
      <t>ヨウシキ</t>
    </rPh>
    <rPh sb="8" eb="10">
      <t>サンコウ</t>
    </rPh>
    <rPh sb="10" eb="12">
      <t>ヨウシキ</t>
    </rPh>
    <phoneticPr fontId="2"/>
  </si>
  <si>
    <t>使用材料リスト（任意様式）にて作成</t>
    <rPh sb="0" eb="2">
      <t>シヨウ</t>
    </rPh>
    <rPh sb="2" eb="4">
      <t>ザイリョウ</t>
    </rPh>
    <rPh sb="8" eb="10">
      <t>ニンイ</t>
    </rPh>
    <rPh sb="10" eb="12">
      <t>ヨウシキ</t>
    </rPh>
    <rPh sb="15" eb="17">
      <t>サクセイ</t>
    </rPh>
    <phoneticPr fontId="2"/>
  </si>
  <si>
    <t>令和　　年　　月　　日</t>
    <rPh sb="0" eb="2">
      <t>レイワ</t>
    </rPh>
    <phoneticPr fontId="2"/>
  </si>
  <si>
    <t>年</t>
    <phoneticPr fontId="3"/>
  </si>
  <si>
    <t>月</t>
    <phoneticPr fontId="3"/>
  </si>
  <si>
    <t>日</t>
    <phoneticPr fontId="3"/>
  </si>
  <si>
    <t>日</t>
    <rPh sb="0" eb="1">
      <t>ヒ</t>
    </rPh>
    <phoneticPr fontId="3"/>
  </si>
  <si>
    <t>　新規　　・　　変更（第　　　報）　　・　　解除</t>
    <phoneticPr fontId="3"/>
  </si>
  <si>
    <t>分類番号</t>
    <rPh sb="0" eb="2">
      <t>ブンルイ</t>
    </rPh>
    <rPh sb="2" eb="4">
      <t>バンゴウ</t>
    </rPh>
    <phoneticPr fontId="3"/>
  </si>
  <si>
    <t>［規制区分：　A事故・災害　　Ｂ工事（直轄）　　Ｃ工事（占用）　　Ｄ事前　　Ｅ雪氷　　Ｆ気象　　Ｇその他　　］</t>
    <rPh sb="19" eb="21">
      <t>チョッカツ</t>
    </rPh>
    <rPh sb="25" eb="27">
      <t>コウジ</t>
    </rPh>
    <rPh sb="28" eb="30">
      <t>センヨウ</t>
    </rPh>
    <phoneticPr fontId="3"/>
  </si>
  <si>
    <t>週間予定表　　有　　・　　無</t>
    <rPh sb="0" eb="2">
      <t>シュウカン</t>
    </rPh>
    <rPh sb="2" eb="4">
      <t>ヨテイ</t>
    </rPh>
    <rPh sb="4" eb="5">
      <t>ヒョウ</t>
    </rPh>
    <rPh sb="7" eb="8">
      <t>ア</t>
    </rPh>
    <rPh sb="13" eb="14">
      <t>ナ</t>
    </rPh>
    <phoneticPr fontId="3"/>
  </si>
  <si>
    <t>　　　　　</t>
    <phoneticPr fontId="3"/>
  </si>
  <si>
    <t>発信日時　：　　　　年　　　月　　　日　　　時　　　分発信</t>
    <rPh sb="0" eb="2">
      <t>ハッシン</t>
    </rPh>
    <rPh sb="2" eb="4">
      <t>ニチジ</t>
    </rPh>
    <rPh sb="10" eb="11">
      <t>ネン</t>
    </rPh>
    <rPh sb="14" eb="15">
      <t>ツキ</t>
    </rPh>
    <rPh sb="18" eb="19">
      <t>ヒ</t>
    </rPh>
    <rPh sb="22" eb="23">
      <t>ジ</t>
    </rPh>
    <rPh sb="26" eb="27">
      <t>フン</t>
    </rPh>
    <rPh sb="27" eb="29">
      <t>ハッシン</t>
    </rPh>
    <phoneticPr fontId="3"/>
  </si>
  <si>
    <t>項　　　　　　　目</t>
    <phoneticPr fontId="3"/>
  </si>
  <si>
    <t>内　　　　　　訳</t>
    <rPh sb="0" eb="1">
      <t>ウチ</t>
    </rPh>
    <rPh sb="7" eb="8">
      <t>ヤク</t>
    </rPh>
    <phoneticPr fontId="3"/>
  </si>
  <si>
    <t>備考欄</t>
    <rPh sb="0" eb="2">
      <t>ビコウ</t>
    </rPh>
    <rPh sb="2" eb="3">
      <t>ラン</t>
    </rPh>
    <phoneticPr fontId="3"/>
  </si>
  <si>
    <t>ｲﾝﾀｰﾈｯﾄ公開項目</t>
    <rPh sb="7" eb="9">
      <t>コウカイ</t>
    </rPh>
    <rPh sb="9" eb="11">
      <t>コウモク</t>
    </rPh>
    <phoneticPr fontId="3"/>
  </si>
  <si>
    <t>ｉモード公開項目</t>
    <rPh sb="4" eb="6">
      <t>コウカイ</t>
    </rPh>
    <rPh sb="6" eb="8">
      <t>コウモク</t>
    </rPh>
    <phoneticPr fontId="3"/>
  </si>
  <si>
    <t>VICS公開項目</t>
    <rPh sb="4" eb="6">
      <t>コウカイ</t>
    </rPh>
    <rPh sb="6" eb="8">
      <t>コウモク</t>
    </rPh>
    <phoneticPr fontId="3"/>
  </si>
  <si>
    <t>路上工事時間解析項目</t>
    <rPh sb="0" eb="2">
      <t>ロジョウ</t>
    </rPh>
    <rPh sb="2" eb="4">
      <t>コウジ</t>
    </rPh>
    <rPh sb="4" eb="6">
      <t>ジカン</t>
    </rPh>
    <rPh sb="6" eb="8">
      <t>カイセキ</t>
    </rPh>
    <rPh sb="8" eb="10">
      <t>コウモク</t>
    </rPh>
    <phoneticPr fontId="3"/>
  </si>
  <si>
    <t>事務所名・担当部署</t>
    <rPh sb="0" eb="3">
      <t>ジムショ</t>
    </rPh>
    <rPh sb="3" eb="4">
      <t>メイ</t>
    </rPh>
    <rPh sb="5" eb="7">
      <t>タントウ</t>
    </rPh>
    <rPh sb="7" eb="9">
      <t>ブショ</t>
    </rPh>
    <phoneticPr fontId="3"/>
  </si>
  <si>
    <t>○</t>
    <phoneticPr fontId="3"/>
  </si>
  <si>
    <t>路線区分</t>
    <rPh sb="0" eb="2">
      <t>ロセン</t>
    </rPh>
    <rPh sb="2" eb="4">
      <t>クブン</t>
    </rPh>
    <phoneticPr fontId="3"/>
  </si>
  <si>
    <t>　　国道　・　主要地方道　・　県道　・ 高速道路　・　その他 　　　</t>
    <rPh sb="2" eb="4">
      <t>コクドウ</t>
    </rPh>
    <rPh sb="7" eb="9">
      <t>シュヨウ</t>
    </rPh>
    <rPh sb="9" eb="12">
      <t>チホウドウ</t>
    </rPh>
    <rPh sb="15" eb="17">
      <t>ケンドウ</t>
    </rPh>
    <rPh sb="20" eb="22">
      <t>コウソク</t>
    </rPh>
    <rPh sb="22" eb="24">
      <t>ドウロ</t>
    </rPh>
    <rPh sb="27" eb="30">
      <t>ソノタ</t>
    </rPh>
    <phoneticPr fontId="3"/>
  </si>
  <si>
    <t>路線名</t>
    <rPh sb="0" eb="3">
      <t>ロセンメイ</t>
    </rPh>
    <phoneticPr fontId="3"/>
  </si>
  <si>
    <t>　　国　道</t>
    <rPh sb="2" eb="5">
      <t>コクドウ</t>
    </rPh>
    <phoneticPr fontId="3"/>
  </si>
  <si>
    <t>号（　現道　・　ＢＰ　）</t>
    <rPh sb="0" eb="1">
      <t>ゴウ</t>
    </rPh>
    <rPh sb="3" eb="5">
      <t>ゲンドウ</t>
    </rPh>
    <phoneticPr fontId="3"/>
  </si>
  <si>
    <r>
      <t>規制番号</t>
    </r>
    <r>
      <rPr>
        <i/>
        <sz val="9"/>
        <rFont val="ＭＳ Ｐゴシック"/>
        <family val="3"/>
        <charset val="128"/>
      </rPr>
      <t>（事前の場合記入）</t>
    </r>
    <rPh sb="0" eb="2">
      <t>キセイ</t>
    </rPh>
    <rPh sb="2" eb="4">
      <t>バンゴウ</t>
    </rPh>
    <rPh sb="5" eb="7">
      <t>ジゼン</t>
    </rPh>
    <rPh sb="8" eb="10">
      <t>バアイ</t>
    </rPh>
    <rPh sb="10" eb="12">
      <t>キニュウ</t>
    </rPh>
    <phoneticPr fontId="3"/>
  </si>
  <si>
    <t>規制距離標</t>
    <rPh sb="0" eb="2">
      <t>キセイ</t>
    </rPh>
    <rPh sb="2" eb="4">
      <t>キョリ</t>
    </rPh>
    <rPh sb="4" eb="5">
      <t>ヒョウ</t>
    </rPh>
    <phoneticPr fontId="3"/>
  </si>
  <si>
    <t>ｋｐ</t>
    <phoneticPr fontId="3"/>
  </si>
  <si>
    <t>○</t>
    <phoneticPr fontId="3"/>
  </si>
  <si>
    <t>（事前以外記入）</t>
    <rPh sb="1" eb="3">
      <t>ジゼン</t>
    </rPh>
    <rPh sb="3" eb="5">
      <t>イガイ</t>
    </rPh>
    <rPh sb="5" eb="7">
      <t>キニュウ</t>
    </rPh>
    <phoneticPr fontId="3"/>
  </si>
  <si>
    <t>ｋｐ</t>
    <phoneticPr fontId="3"/>
  </si>
  <si>
    <t>○</t>
    <phoneticPr fontId="3"/>
  </si>
  <si>
    <t>規制場所</t>
    <rPh sb="0" eb="2">
      <t>キセイ</t>
    </rPh>
    <rPh sb="2" eb="4">
      <t>バショ</t>
    </rPh>
    <phoneticPr fontId="3"/>
  </si>
  <si>
    <t>県</t>
    <rPh sb="0" eb="1">
      <t>ケン</t>
    </rPh>
    <phoneticPr fontId="3"/>
  </si>
  <si>
    <t>郡</t>
    <rPh sb="0" eb="1">
      <t>グン</t>
    </rPh>
    <phoneticPr fontId="3"/>
  </si>
  <si>
    <t>市・町・村</t>
    <rPh sb="0" eb="1">
      <t>シ</t>
    </rPh>
    <rPh sb="2" eb="3">
      <t>チョウ</t>
    </rPh>
    <rPh sb="4" eb="5">
      <t>ソン</t>
    </rPh>
    <phoneticPr fontId="3"/>
  </si>
  <si>
    <t>○</t>
    <phoneticPr fontId="3"/>
  </si>
  <si>
    <t>規制開始日時</t>
    <rPh sb="0" eb="2">
      <t>キセイ</t>
    </rPh>
    <rPh sb="2" eb="4">
      <t>カイシ</t>
    </rPh>
    <rPh sb="4" eb="6">
      <t>ニチジ</t>
    </rPh>
    <phoneticPr fontId="3"/>
  </si>
  <si>
    <t>時</t>
    <rPh sb="0" eb="1">
      <t>ジ</t>
    </rPh>
    <phoneticPr fontId="3"/>
  </si>
  <si>
    <t>分</t>
    <rPh sb="0" eb="1">
      <t>フン</t>
    </rPh>
    <phoneticPr fontId="3"/>
  </si>
  <si>
    <t>○</t>
    <phoneticPr fontId="3"/>
  </si>
  <si>
    <t>解除日時（予定・決定）</t>
    <rPh sb="0" eb="2">
      <t>カイジョ</t>
    </rPh>
    <rPh sb="2" eb="4">
      <t>ニチジ</t>
    </rPh>
    <rPh sb="5" eb="7">
      <t>ヨテイ</t>
    </rPh>
    <rPh sb="8" eb="10">
      <t>ケッテイ</t>
    </rPh>
    <phoneticPr fontId="3"/>
  </si>
  <si>
    <t>延　長（ｍ）</t>
    <rPh sb="0" eb="1">
      <t>エン</t>
    </rPh>
    <rPh sb="2" eb="3">
      <t>チョウ</t>
    </rPh>
    <phoneticPr fontId="3"/>
  </si>
  <si>
    <t>ｍ</t>
    <phoneticPr fontId="3"/>
  </si>
  <si>
    <t xml:space="preserve"> </t>
    <phoneticPr fontId="3"/>
  </si>
  <si>
    <t>規模</t>
    <rPh sb="0" eb="2">
      <t>キボ</t>
    </rPh>
    <phoneticPr fontId="3"/>
  </si>
  <si>
    <t xml:space="preserve"> </t>
    <phoneticPr fontId="3"/>
  </si>
  <si>
    <t>（災害概要・工事名・発生状況）</t>
    <rPh sb="1" eb="3">
      <t>サイガイ</t>
    </rPh>
    <rPh sb="3" eb="5">
      <t>ガイヨウ</t>
    </rPh>
    <rPh sb="6" eb="9">
      <t>コウジメイ</t>
    </rPh>
    <rPh sb="10" eb="12">
      <t>ハッセイ</t>
    </rPh>
    <rPh sb="12" eb="14">
      <t>ジョウキョウ</t>
    </rPh>
    <phoneticPr fontId="3"/>
  </si>
  <si>
    <t>○</t>
    <phoneticPr fontId="3"/>
  </si>
  <si>
    <t>400字以内</t>
  </si>
  <si>
    <t>対応処置（工事内容）</t>
    <rPh sb="0" eb="2">
      <t>タイオウ</t>
    </rPh>
    <rPh sb="2" eb="4">
      <t>ショチ</t>
    </rPh>
    <rPh sb="5" eb="7">
      <t>コウジ</t>
    </rPh>
    <rPh sb="7" eb="9">
      <t>ナイヨウ</t>
    </rPh>
    <phoneticPr fontId="3"/>
  </si>
  <si>
    <t>125字以内</t>
  </si>
  <si>
    <t>規制の原因</t>
    <rPh sb="0" eb="2">
      <t>キセイ</t>
    </rPh>
    <rPh sb="3" eb="5">
      <t>ゲンイン</t>
    </rPh>
    <phoneticPr fontId="3"/>
  </si>
  <si>
    <t>別紙参照し、記入</t>
    <rPh sb="0" eb="2">
      <t>ベッシ</t>
    </rPh>
    <rPh sb="2" eb="4">
      <t>サンショウ</t>
    </rPh>
    <rPh sb="6" eb="8">
      <t>キニュウ</t>
    </rPh>
    <phoneticPr fontId="3"/>
  </si>
  <si>
    <t>規制状況（規制内容）</t>
    <rPh sb="0" eb="2">
      <t>キセイ</t>
    </rPh>
    <rPh sb="2" eb="4">
      <t>ジョウキョウ</t>
    </rPh>
    <rPh sb="5" eb="7">
      <t>キセイ</t>
    </rPh>
    <rPh sb="7" eb="9">
      <t>ナイヨウ</t>
    </rPh>
    <phoneticPr fontId="3"/>
  </si>
  <si>
    <t>規制形態</t>
    <rPh sb="0" eb="2">
      <t>キセイ</t>
    </rPh>
    <rPh sb="2" eb="4">
      <t>ケイタイ</t>
    </rPh>
    <phoneticPr fontId="3"/>
  </si>
  <si>
    <t>連続</t>
    <rPh sb="0" eb="2">
      <t>レンゾク</t>
    </rPh>
    <phoneticPr fontId="3"/>
  </si>
  <si>
    <r>
      <t>繰返【毎日 ・ 平日</t>
    </r>
    <r>
      <rPr>
        <sz val="9"/>
        <rFont val="ＭＳ Ｐゴシック"/>
        <family val="3"/>
        <charset val="128"/>
      </rPr>
      <t xml:space="preserve">（月～金） </t>
    </r>
    <r>
      <rPr>
        <sz val="11"/>
        <color theme="1"/>
        <rFont val="ＭＳ Ｐゴシック"/>
        <family val="2"/>
        <charset val="128"/>
        <scheme val="minor"/>
      </rPr>
      <t>・ 平日</t>
    </r>
    <r>
      <rPr>
        <sz val="9"/>
        <rFont val="ＭＳ Ｐゴシック"/>
        <family val="3"/>
        <charset val="128"/>
      </rPr>
      <t xml:space="preserve">（月～土） </t>
    </r>
    <r>
      <rPr>
        <sz val="11"/>
        <color theme="1"/>
        <rFont val="ＭＳ Ｐゴシック"/>
        <family val="2"/>
        <charset val="128"/>
        <scheme val="minor"/>
      </rPr>
      <t>・ 休日】</t>
    </r>
    <rPh sb="0" eb="1">
      <t>ク</t>
    </rPh>
    <rPh sb="1" eb="2">
      <t>カエ</t>
    </rPh>
    <rPh sb="3" eb="5">
      <t>マイニチ</t>
    </rPh>
    <rPh sb="8" eb="9">
      <t>ヘイ</t>
    </rPh>
    <rPh sb="9" eb="10">
      <t>ジツ</t>
    </rPh>
    <rPh sb="11" eb="12">
      <t>ツキ</t>
    </rPh>
    <rPh sb="13" eb="14">
      <t>キン</t>
    </rPh>
    <rPh sb="18" eb="20">
      <t>ヘイジツ</t>
    </rPh>
    <rPh sb="21" eb="22">
      <t>ツキ</t>
    </rPh>
    <rPh sb="23" eb="24">
      <t>ド</t>
    </rPh>
    <rPh sb="28" eb="30">
      <t>キュウジツ</t>
    </rPh>
    <phoneticPr fontId="3"/>
  </si>
  <si>
    <t>規制方向</t>
    <rPh sb="0" eb="2">
      <t>キセイ</t>
    </rPh>
    <rPh sb="2" eb="4">
      <t>ホウコウ</t>
    </rPh>
    <phoneticPr fontId="3"/>
  </si>
  <si>
    <t>上下とも　・　上り　・　下り</t>
    <rPh sb="0" eb="2">
      <t>ジョウゲ</t>
    </rPh>
    <rPh sb="7" eb="8">
      <t>ノボ</t>
    </rPh>
    <rPh sb="12" eb="13">
      <t>クダ</t>
    </rPh>
    <phoneticPr fontId="3"/>
  </si>
  <si>
    <t>迂回路</t>
    <rPh sb="0" eb="3">
      <t>ウカイロ</t>
    </rPh>
    <phoneticPr fontId="3"/>
  </si>
  <si>
    <t>　有　・　無　・　指定しない</t>
    <rPh sb="1" eb="6">
      <t>ウム</t>
    </rPh>
    <rPh sb="9" eb="11">
      <t>シテイ</t>
    </rPh>
    <phoneticPr fontId="3"/>
  </si>
  <si>
    <t>（路線名：　　  　　　　　　　　　　）</t>
    <rPh sb="1" eb="4">
      <t>ロセンメイ</t>
    </rPh>
    <phoneticPr fontId="3"/>
  </si>
  <si>
    <t>マスコミ対応</t>
    <rPh sb="4" eb="6">
      <t>タイオウ</t>
    </rPh>
    <phoneticPr fontId="3"/>
  </si>
  <si>
    <t>50字以内</t>
    <rPh sb="2" eb="3">
      <t>ジ</t>
    </rPh>
    <rPh sb="3" eb="5">
      <t>イナイ</t>
    </rPh>
    <phoneticPr fontId="3"/>
  </si>
  <si>
    <t>その他対応</t>
    <rPh sb="0" eb="3">
      <t>ソノタ</t>
    </rPh>
    <rPh sb="3" eb="5">
      <t>タイオウ</t>
    </rPh>
    <phoneticPr fontId="3"/>
  </si>
  <si>
    <t>（今後の見込み等）</t>
    <rPh sb="1" eb="3">
      <t>コンゴ</t>
    </rPh>
    <rPh sb="4" eb="6">
      <t>ミコ</t>
    </rPh>
    <rPh sb="7" eb="8">
      <t>トウ</t>
    </rPh>
    <phoneticPr fontId="3"/>
  </si>
  <si>
    <t>参考（備考）</t>
    <rPh sb="0" eb="2">
      <t>サンコウ</t>
    </rPh>
    <rPh sb="3" eb="5">
      <t>ビコウ</t>
    </rPh>
    <phoneticPr fontId="3"/>
  </si>
  <si>
    <t>施工業者名</t>
    <rPh sb="0" eb="2">
      <t>セコウ</t>
    </rPh>
    <rPh sb="2" eb="5">
      <t>ギョウシャメイ</t>
    </rPh>
    <phoneticPr fontId="3"/>
  </si>
  <si>
    <t>規制変更の問合せに必要なため必ず入力
工事会社情報</t>
    <rPh sb="0" eb="2">
      <t>キセイ</t>
    </rPh>
    <rPh sb="2" eb="4">
      <t>ヘンコウ</t>
    </rPh>
    <rPh sb="5" eb="7">
      <t>トイアワ</t>
    </rPh>
    <rPh sb="9" eb="11">
      <t>ヒツヨウ</t>
    </rPh>
    <rPh sb="14" eb="15">
      <t>カナラ</t>
    </rPh>
    <rPh sb="16" eb="18">
      <t>ニュウリョク</t>
    </rPh>
    <rPh sb="19" eb="21">
      <t>コウジ</t>
    </rPh>
    <rPh sb="21" eb="23">
      <t>カイシャ</t>
    </rPh>
    <rPh sb="23" eb="25">
      <t>ジョウホウ</t>
    </rPh>
    <phoneticPr fontId="3"/>
  </si>
  <si>
    <t>現場責任者名</t>
    <rPh sb="0" eb="2">
      <t>ゲンバ</t>
    </rPh>
    <rPh sb="2" eb="5">
      <t>セキニンシャ</t>
    </rPh>
    <rPh sb="5" eb="6">
      <t>メイ</t>
    </rPh>
    <phoneticPr fontId="3"/>
  </si>
  <si>
    <t>電話番号</t>
    <rPh sb="0" eb="2">
      <t>デンワ</t>
    </rPh>
    <rPh sb="2" eb="4">
      <t>バンゴウ</t>
    </rPh>
    <phoneticPr fontId="3"/>
  </si>
  <si>
    <t>携帯電話メールアドレス</t>
    <rPh sb="0" eb="2">
      <t>ケイタイ</t>
    </rPh>
    <rPh sb="2" eb="4">
      <t>デンワ</t>
    </rPh>
    <phoneticPr fontId="3"/>
  </si>
  <si>
    <t>占用業者名称</t>
    <rPh sb="0" eb="2">
      <t>センヨウ</t>
    </rPh>
    <rPh sb="2" eb="4">
      <t>ギョウシャ</t>
    </rPh>
    <rPh sb="4" eb="6">
      <t>メイショウ</t>
    </rPh>
    <phoneticPr fontId="3"/>
  </si>
  <si>
    <t>規制変更の問合せに必要なため必ず入力
占用発注者情報</t>
    <rPh sb="0" eb="2">
      <t>キセイ</t>
    </rPh>
    <rPh sb="2" eb="4">
      <t>ヘンコウ</t>
    </rPh>
    <rPh sb="5" eb="7">
      <t>トイアワ</t>
    </rPh>
    <rPh sb="9" eb="11">
      <t>ヒツヨウ</t>
    </rPh>
    <rPh sb="14" eb="15">
      <t>カナラ</t>
    </rPh>
    <rPh sb="16" eb="18">
      <t>ニュウリョク</t>
    </rPh>
    <rPh sb="19" eb="21">
      <t>センヨウ</t>
    </rPh>
    <rPh sb="21" eb="24">
      <t>ハッチュウシャ</t>
    </rPh>
    <rPh sb="24" eb="26">
      <t>ジョウホウ</t>
    </rPh>
    <phoneticPr fontId="3"/>
  </si>
  <si>
    <t>担当部署</t>
    <rPh sb="0" eb="2">
      <t>タントウ</t>
    </rPh>
    <rPh sb="2" eb="4">
      <t>ブショ</t>
    </rPh>
    <phoneticPr fontId="3"/>
  </si>
  <si>
    <t>メールアドレス</t>
    <phoneticPr fontId="3"/>
  </si>
  <si>
    <t>任意</t>
    <rPh sb="0" eb="2">
      <t>ニンイ</t>
    </rPh>
    <phoneticPr fontId="3"/>
  </si>
  <si>
    <t>注意事項</t>
    <rPh sb="0" eb="2">
      <t>チュウイ</t>
    </rPh>
    <rPh sb="2" eb="4">
      <t>ジコウ</t>
    </rPh>
    <phoneticPr fontId="3"/>
  </si>
  <si>
    <t>1)１つの工事、災害等であっても複数路線（現道、バイパスも含む）に跨るケースについては、路線毎に様式－１を作成すること。</t>
    <rPh sb="5" eb="7">
      <t>コウジ</t>
    </rPh>
    <rPh sb="8" eb="10">
      <t>サイガイ</t>
    </rPh>
    <rPh sb="10" eb="11">
      <t>トウ</t>
    </rPh>
    <rPh sb="16" eb="18">
      <t>フクスウ</t>
    </rPh>
    <rPh sb="18" eb="20">
      <t>ロセン</t>
    </rPh>
    <rPh sb="21" eb="22">
      <t>ゲン</t>
    </rPh>
    <rPh sb="22" eb="23">
      <t>ミチ</t>
    </rPh>
    <rPh sb="29" eb="30">
      <t>フク</t>
    </rPh>
    <rPh sb="33" eb="34">
      <t>マタガ</t>
    </rPh>
    <rPh sb="44" eb="46">
      <t>ロセン</t>
    </rPh>
    <rPh sb="46" eb="47">
      <t>マイ</t>
    </rPh>
    <rPh sb="48" eb="50">
      <t>ヨウシキ</t>
    </rPh>
    <rPh sb="53" eb="55">
      <t>サクセイ</t>
    </rPh>
    <phoneticPr fontId="3"/>
  </si>
  <si>
    <t>2）１つの工事、災害等であっても以下のケースについては、週間予定表を別途作成すること。</t>
    <rPh sb="5" eb="7">
      <t>コウジ</t>
    </rPh>
    <rPh sb="8" eb="10">
      <t>サイガイ</t>
    </rPh>
    <rPh sb="10" eb="11">
      <t>トウ</t>
    </rPh>
    <rPh sb="16" eb="18">
      <t>イカ</t>
    </rPh>
    <rPh sb="28" eb="30">
      <t>シュウカン</t>
    </rPh>
    <rPh sb="30" eb="33">
      <t>ヨテイヒョウ</t>
    </rPh>
    <rPh sb="34" eb="36">
      <t>ベット</t>
    </rPh>
    <rPh sb="36" eb="38">
      <t>サクセイ</t>
    </rPh>
    <phoneticPr fontId="3"/>
  </si>
  <si>
    <t>　　・複数の規制区間（場所）がある場合</t>
    <rPh sb="3" eb="5">
      <t>フクスウ</t>
    </rPh>
    <rPh sb="6" eb="8">
      <t>キセイ</t>
    </rPh>
    <rPh sb="8" eb="10">
      <t>クカン</t>
    </rPh>
    <rPh sb="11" eb="13">
      <t>バショ</t>
    </rPh>
    <rPh sb="17" eb="19">
      <t>バアイ</t>
    </rPh>
    <phoneticPr fontId="3"/>
  </si>
  <si>
    <t>　　・１日の内で複数の時間帯における規制（時間規制）が生じる場合</t>
    <rPh sb="4" eb="5">
      <t>ニチ</t>
    </rPh>
    <rPh sb="6" eb="7">
      <t>ウチ</t>
    </rPh>
    <rPh sb="8" eb="10">
      <t>フクスウ</t>
    </rPh>
    <rPh sb="11" eb="14">
      <t>ジカンタイ</t>
    </rPh>
    <rPh sb="18" eb="20">
      <t>キセイ</t>
    </rPh>
    <rPh sb="21" eb="23">
      <t>ジカン</t>
    </rPh>
    <rPh sb="23" eb="25">
      <t>キセイ</t>
    </rPh>
    <rPh sb="27" eb="28">
      <t>ショウ</t>
    </rPh>
    <rPh sb="30" eb="32">
      <t>バアイ</t>
    </rPh>
    <phoneticPr fontId="3"/>
  </si>
  <si>
    <t>　　・１つの規制区間であっても日によって規制時間が変わる場合</t>
    <rPh sb="6" eb="8">
      <t>キセイ</t>
    </rPh>
    <rPh sb="8" eb="10">
      <t>クカン</t>
    </rPh>
    <rPh sb="15" eb="16">
      <t>ヒ</t>
    </rPh>
    <rPh sb="20" eb="24">
      <t>キセイジカン</t>
    </rPh>
    <rPh sb="25" eb="26">
      <t>カ</t>
    </rPh>
    <rPh sb="28" eb="30">
      <t>バアイ</t>
    </rPh>
    <phoneticPr fontId="3"/>
  </si>
  <si>
    <t>3）枠外の項目（インターネット・ｉモード・ＶＩＣＳ公開項目）に○が付いている箇所の内訳と、施工業者情報（20～23)については必ず内訳項目を記入すること。</t>
    <rPh sb="2" eb="4">
      <t>ワクガイ</t>
    </rPh>
    <rPh sb="5" eb="7">
      <t>コウモク</t>
    </rPh>
    <rPh sb="25" eb="27">
      <t>コウカイ</t>
    </rPh>
    <rPh sb="27" eb="29">
      <t>コウモク</t>
    </rPh>
    <rPh sb="33" eb="34">
      <t>ツ</t>
    </rPh>
    <rPh sb="38" eb="40">
      <t>カショ</t>
    </rPh>
    <rPh sb="41" eb="43">
      <t>ウチワケ</t>
    </rPh>
    <rPh sb="45" eb="47">
      <t>セコウ</t>
    </rPh>
    <rPh sb="47" eb="49">
      <t>ギョウシャ</t>
    </rPh>
    <rPh sb="49" eb="51">
      <t>ジョウホウ</t>
    </rPh>
    <rPh sb="63" eb="64">
      <t>カナラ</t>
    </rPh>
    <rPh sb="65" eb="67">
      <t>ウチワケ</t>
    </rPh>
    <rPh sb="67" eb="69">
      <t>コウモク</t>
    </rPh>
    <rPh sb="70" eb="72">
      <t>キニュウ</t>
    </rPh>
    <phoneticPr fontId="3"/>
  </si>
  <si>
    <t>4）「規制の原因」「規制状況（規制内容）」については、別紙の一覧より[名称]を記入すること。</t>
    <rPh sb="3" eb="5">
      <t>キセイ</t>
    </rPh>
    <rPh sb="6" eb="8">
      <t>ゲンイン</t>
    </rPh>
    <rPh sb="10" eb="12">
      <t>キセイ</t>
    </rPh>
    <rPh sb="12" eb="14">
      <t>ジョウキョウ</t>
    </rPh>
    <rPh sb="15" eb="17">
      <t>キセイ</t>
    </rPh>
    <rPh sb="17" eb="19">
      <t>ナイヨウ</t>
    </rPh>
    <rPh sb="27" eb="29">
      <t>ベッシ</t>
    </rPh>
    <rPh sb="30" eb="32">
      <t>イチラン</t>
    </rPh>
    <rPh sb="35" eb="37">
      <t>メイショウ</t>
    </rPh>
    <rPh sb="39" eb="41">
      <t>キニュウ</t>
    </rPh>
    <phoneticPr fontId="3"/>
  </si>
  <si>
    <t>5）占用工事の場合、「占用業者名称」「担当部署」「電話番号」などを、記入すること。</t>
    <rPh sb="2" eb="4">
      <t>センヨウ</t>
    </rPh>
    <rPh sb="4" eb="6">
      <t>コウジ</t>
    </rPh>
    <rPh sb="7" eb="9">
      <t>バアイ</t>
    </rPh>
    <rPh sb="11" eb="13">
      <t>センヨウ</t>
    </rPh>
    <rPh sb="13" eb="15">
      <t>ギョウシャ</t>
    </rPh>
    <rPh sb="15" eb="17">
      <t>メイショウ</t>
    </rPh>
    <rPh sb="19" eb="21">
      <t>タントウ</t>
    </rPh>
    <rPh sb="21" eb="23">
      <t>ブショ</t>
    </rPh>
    <rPh sb="25" eb="27">
      <t>デンワ</t>
    </rPh>
    <rPh sb="27" eb="29">
      <t>バンゴウ</t>
    </rPh>
    <rPh sb="34" eb="36">
      <t>キニュウ</t>
    </rPh>
    <phoneticPr fontId="3"/>
  </si>
  <si>
    <t>6)10.規模（災害概要・工事名・発生状況）の欄には「工事名」は必ず入力すること。</t>
    <rPh sb="5" eb="7">
      <t>キボ</t>
    </rPh>
    <rPh sb="23" eb="24">
      <t>ラン</t>
    </rPh>
    <rPh sb="27" eb="30">
      <t>コウジメイ</t>
    </rPh>
    <rPh sb="32" eb="33">
      <t>カナラ</t>
    </rPh>
    <rPh sb="34" eb="36">
      <t>ニュウリョク</t>
    </rPh>
    <phoneticPr fontId="3"/>
  </si>
  <si>
    <t>7)規制区分において「C工事（占用）」を選択した場合は、工事規模の欄に占用許可番号あるいは出張所受理番号記載してください</t>
    <rPh sb="2" eb="4">
      <t>キセイ</t>
    </rPh>
    <rPh sb="4" eb="6">
      <t>クブン</t>
    </rPh>
    <rPh sb="12" eb="14">
      <t>コウジ</t>
    </rPh>
    <rPh sb="15" eb="17">
      <t>センヨウ</t>
    </rPh>
    <rPh sb="20" eb="22">
      <t>センタク</t>
    </rPh>
    <rPh sb="24" eb="26">
      <t>バアイ</t>
    </rPh>
    <rPh sb="28" eb="30">
      <t>コウジ</t>
    </rPh>
    <rPh sb="30" eb="32">
      <t>キボ</t>
    </rPh>
    <rPh sb="33" eb="34">
      <t>ラン</t>
    </rPh>
    <phoneticPr fontId="3"/>
  </si>
  <si>
    <t>8)12.規制の原因の欄において「30調査・点検」の場合は、必ず10.工事規模の欄にその内容を記載すること。</t>
    <rPh sb="5" eb="7">
      <t>キセイ</t>
    </rPh>
    <rPh sb="8" eb="10">
      <t>ゲンイン</t>
    </rPh>
    <rPh sb="11" eb="12">
      <t>ラン</t>
    </rPh>
    <rPh sb="19" eb="21">
      <t>チョウサ</t>
    </rPh>
    <rPh sb="22" eb="24">
      <t>テンケン</t>
    </rPh>
    <rPh sb="26" eb="28">
      <t>バアイ</t>
    </rPh>
    <rPh sb="30" eb="31">
      <t>カナラ</t>
    </rPh>
    <rPh sb="35" eb="37">
      <t>コウジ</t>
    </rPh>
    <rPh sb="37" eb="39">
      <t>キボ</t>
    </rPh>
    <rPh sb="40" eb="41">
      <t>ラン</t>
    </rPh>
    <rPh sb="44" eb="46">
      <t>ナイヨウ</t>
    </rPh>
    <rPh sb="47" eb="49">
      <t>キサイ</t>
    </rPh>
    <phoneticPr fontId="3"/>
  </si>
  <si>
    <t>　例）試掘、橋梁点検等</t>
    <rPh sb="1" eb="2">
      <t>レイ</t>
    </rPh>
    <rPh sb="3" eb="5">
      <t>シクツ</t>
    </rPh>
    <rPh sb="6" eb="8">
      <t>キョウリョウ</t>
    </rPh>
    <rPh sb="8" eb="10">
      <t>テンケン</t>
    </rPh>
    <rPh sb="10" eb="11">
      <t>トウ</t>
    </rPh>
    <phoneticPr fontId="3"/>
  </si>
  <si>
    <r>
      <t>事務所名：　</t>
    </r>
    <r>
      <rPr>
        <b/>
        <sz val="12"/>
        <rFont val="ＭＳ Ｐゴシック"/>
        <family val="3"/>
        <charset val="128"/>
      </rPr>
      <t>　</t>
    </r>
    <rPh sb="0" eb="2">
      <t>ジム</t>
    </rPh>
    <rPh sb="2" eb="3">
      <t>ショ</t>
    </rPh>
    <rPh sb="3" eb="4">
      <t>メイ</t>
    </rPh>
    <phoneticPr fontId="3"/>
  </si>
  <si>
    <t>提出累計枚数</t>
    <rPh sb="0" eb="2">
      <t>テイシュツ</t>
    </rPh>
    <rPh sb="2" eb="4">
      <t>ルイケイ</t>
    </rPh>
    <rPh sb="4" eb="6">
      <t>マイスウ</t>
    </rPh>
    <phoneticPr fontId="3"/>
  </si>
  <si>
    <r>
      <t>工事名：</t>
    </r>
    <r>
      <rPr>
        <b/>
        <sz val="12"/>
        <rFont val="ＭＳ Ｐゴシック"/>
        <family val="3"/>
        <charset val="128"/>
      </rPr>
      <t>　</t>
    </r>
    <rPh sb="0" eb="2">
      <t>コウジ</t>
    </rPh>
    <rPh sb="2" eb="3">
      <t>ナ</t>
    </rPh>
    <phoneticPr fontId="3"/>
  </si>
  <si>
    <t>日付</t>
    <rPh sb="0" eb="1">
      <t>ヒ</t>
    </rPh>
    <rPh sb="1" eb="2">
      <t>ツ</t>
    </rPh>
    <phoneticPr fontId="3"/>
  </si>
  <si>
    <t>規制時間</t>
    <rPh sb="0" eb="2">
      <t>キセイ</t>
    </rPh>
    <rPh sb="2" eb="4">
      <t>ジカン</t>
    </rPh>
    <phoneticPr fontId="3"/>
  </si>
  <si>
    <t>場　　　所</t>
    <rPh sb="0" eb="1">
      <t>バ</t>
    </rPh>
    <rPh sb="4" eb="5">
      <t>トコロ</t>
    </rPh>
    <phoneticPr fontId="3"/>
  </si>
  <si>
    <t>路線名</t>
    <rPh sb="0" eb="2">
      <t>ロセン</t>
    </rPh>
    <rPh sb="2" eb="3">
      <t>ナ</t>
    </rPh>
    <phoneticPr fontId="3"/>
  </si>
  <si>
    <t>キロポスト</t>
    <phoneticPr fontId="3"/>
  </si>
  <si>
    <t>規制延長</t>
    <rPh sb="0" eb="2">
      <t>キセイ</t>
    </rPh>
    <rPh sb="2" eb="4">
      <t>エンチョウ</t>
    </rPh>
    <phoneticPr fontId="3"/>
  </si>
  <si>
    <t>上り・下り</t>
    <rPh sb="0" eb="1">
      <t>ノボ</t>
    </rPh>
    <rPh sb="3" eb="4">
      <t>クダ</t>
    </rPh>
    <phoneticPr fontId="3"/>
  </si>
  <si>
    <t>規制内容</t>
    <rPh sb="0" eb="2">
      <t>キセイ</t>
    </rPh>
    <rPh sb="2" eb="4">
      <t>ナイヨウ</t>
    </rPh>
    <phoneticPr fontId="3"/>
  </si>
  <si>
    <t>作業内容</t>
    <rPh sb="0" eb="2">
      <t>サギョウ</t>
    </rPh>
    <rPh sb="2" eb="4">
      <t>ナイヨウ</t>
    </rPh>
    <phoneticPr fontId="3"/>
  </si>
  <si>
    <t>～</t>
    <phoneticPr fontId="3"/>
  </si>
  <si>
    <t>k</t>
    <phoneticPr fontId="3"/>
  </si>
  <si>
    <t>m</t>
    <phoneticPr fontId="3"/>
  </si>
  <si>
    <t>上り</t>
    <rPh sb="0" eb="1">
      <t>ノボ</t>
    </rPh>
    <phoneticPr fontId="3"/>
  </si>
  <si>
    <t>下り</t>
    <rPh sb="0" eb="1">
      <t>クダ</t>
    </rPh>
    <phoneticPr fontId="3"/>
  </si>
  <si>
    <t>１）</t>
    <phoneticPr fontId="3"/>
  </si>
  <si>
    <t>分類番号は、通行規制予定表と同じとすること。</t>
    <rPh sb="0" eb="2">
      <t>ブンルイ</t>
    </rPh>
    <rPh sb="2" eb="4">
      <t>バンゴウ</t>
    </rPh>
    <rPh sb="6" eb="8">
      <t>ツウコウ</t>
    </rPh>
    <rPh sb="8" eb="10">
      <t>キセイ</t>
    </rPh>
    <rPh sb="10" eb="12">
      <t>ヨテイ</t>
    </rPh>
    <rPh sb="12" eb="13">
      <t>ヒョウ</t>
    </rPh>
    <rPh sb="14" eb="15">
      <t>オナ</t>
    </rPh>
    <phoneticPr fontId="3"/>
  </si>
  <si>
    <t>２）</t>
    <phoneticPr fontId="3"/>
  </si>
  <si>
    <t>初回に通行規制予定表と合わせて提出し、２週目以降は当様式のみを提出のこと。</t>
    <rPh sb="0" eb="2">
      <t>ショカイ</t>
    </rPh>
    <rPh sb="3" eb="5">
      <t>ツウコウ</t>
    </rPh>
    <rPh sb="5" eb="7">
      <t>キセイ</t>
    </rPh>
    <rPh sb="7" eb="9">
      <t>ヨテイ</t>
    </rPh>
    <rPh sb="9" eb="10">
      <t>ヒョウ</t>
    </rPh>
    <rPh sb="11" eb="12">
      <t>ア</t>
    </rPh>
    <rPh sb="15" eb="17">
      <t>テイシュツ</t>
    </rPh>
    <rPh sb="20" eb="21">
      <t>シュウ</t>
    </rPh>
    <rPh sb="21" eb="22">
      <t>メ</t>
    </rPh>
    <rPh sb="22" eb="24">
      <t>イコウ</t>
    </rPh>
    <rPh sb="25" eb="26">
      <t>トウ</t>
    </rPh>
    <rPh sb="26" eb="28">
      <t>ヨウシキ</t>
    </rPh>
    <rPh sb="31" eb="33">
      <t>テイシュツ</t>
    </rPh>
    <phoneticPr fontId="3"/>
  </si>
  <si>
    <t>年　月</t>
    <rPh sb="0" eb="1">
      <t>ネン</t>
    </rPh>
    <phoneticPr fontId="3"/>
  </si>
  <si>
    <t>誘導時間数</t>
  </si>
  <si>
    <t>20時～6時の誘導時間数</t>
  </si>
  <si>
    <t>8h/日以上</t>
  </si>
  <si>
    <t>8h/日未満</t>
  </si>
  <si>
    <t>合計</t>
  </si>
  <si>
    <t xml:space="preserve">工　事　名 : </t>
    <phoneticPr fontId="3"/>
  </si>
  <si>
    <t>日　　　付 :</t>
    <rPh sb="0" eb="1">
      <t>ヒ</t>
    </rPh>
    <rPh sb="4" eb="5">
      <t>ツ</t>
    </rPh>
    <phoneticPr fontId="3"/>
  </si>
  <si>
    <t>月 日
（曜日）</t>
    <rPh sb="5" eb="7">
      <t>ヨウビ</t>
    </rPh>
    <phoneticPr fontId="3"/>
  </si>
  <si>
    <t>交通誘導
警備員
氏名</t>
    <rPh sb="5" eb="7">
      <t>ケイビ</t>
    </rPh>
    <phoneticPr fontId="3"/>
  </si>
  <si>
    <r>
      <rPr>
        <sz val="10"/>
        <rFont val="ＭＳ Ｐゴシック"/>
        <family val="3"/>
        <charset val="128"/>
        <scheme val="minor"/>
      </rPr>
      <t>交通整理現場滞在時間
（実績）</t>
    </r>
  </si>
  <si>
    <r>
      <rPr>
        <sz val="10"/>
        <rFont val="ＭＳ Ｐゴシック"/>
        <family val="3"/>
        <charset val="128"/>
        <scheme val="minor"/>
      </rPr>
      <t>※1
誘導時間数</t>
    </r>
  </si>
  <si>
    <t>時間数</t>
  </si>
  <si>
    <t>h</t>
  </si>
  <si>
    <t>小計</t>
  </si>
  <si>
    <t>当月人数</t>
  </si>
  <si>
    <t>累計人数</t>
  </si>
  <si>
    <t>①/9時間</t>
  </si>
  <si>
    <t xml:space="preserve">人 </t>
  </si>
  <si>
    <t>人</t>
  </si>
  <si>
    <t>②/8時間</t>
  </si>
  <si>
    <t>③/9時間</t>
  </si>
  <si>
    <t>④/8時間</t>
  </si>
  <si>
    <t>注1） 表内に記入する各時間数は、休憩・休息時間を含む現場滞在時間を記入すること。</t>
    <phoneticPr fontId="3"/>
  </si>
  <si>
    <t>注2） ※1には、20時～6時の時間帯以外の誘導時間（休憩・休息時間を含む現場滞在時間）を記入すること。</t>
    <phoneticPr fontId="3"/>
  </si>
  <si>
    <t>注3） ※2には、20時～6時の時間帯の誘導時間(休憩・休息時間を含む現場滞在時間)を記入すること。</t>
    <phoneticPr fontId="3"/>
  </si>
  <si>
    <t>注4） 日当たり作業時間が8時間に満たない工事については、※1、※2には休憩・休息時間を含まない</t>
    <phoneticPr fontId="3"/>
  </si>
  <si>
    <t>注5） 準備・後片付け等に要する時間は、現場管理費(率計上)に含まれているため、別途集計を行わないこと。</t>
    <phoneticPr fontId="3"/>
  </si>
  <si>
    <t>交通誘導警備員集計表　（月別）</t>
    <rPh sb="4" eb="6">
      <t>ケイビ</t>
    </rPh>
    <rPh sb="12" eb="14">
      <t>ツキベツ</t>
    </rPh>
    <phoneticPr fontId="3"/>
  </si>
  <si>
    <t>交通誘導警備員　時間数・延人員集計表（全体）</t>
    <rPh sb="2" eb="4">
      <t>ユウドウ</t>
    </rPh>
    <rPh sb="4" eb="7">
      <t>ケイビイン</t>
    </rPh>
    <rPh sb="15" eb="17">
      <t>シュウケイ</t>
    </rPh>
    <rPh sb="17" eb="18">
      <t>ヒョウ</t>
    </rPh>
    <rPh sb="19" eb="21">
      <t>ゼンタイ</t>
    </rPh>
    <phoneticPr fontId="2"/>
  </si>
  <si>
    <t>時間帯
指定の
有・無</t>
    <phoneticPr fontId="2"/>
  </si>
  <si>
    <t>～</t>
    <phoneticPr fontId="2"/>
  </si>
  <si>
    <t>①８ｈ/日
以上</t>
    <phoneticPr fontId="2"/>
  </si>
  <si>
    <t>②８ｈ/日
未満</t>
    <phoneticPr fontId="2"/>
  </si>
  <si>
    <t>※2
２０時～６時の
誘導時間数</t>
    <phoneticPr fontId="2"/>
  </si>
  <si>
    <t>：     ～     ：</t>
    <phoneticPr fontId="2"/>
  </si>
  <si>
    <t>③８ｈ/日
以上</t>
    <phoneticPr fontId="2"/>
  </si>
  <si>
    <t>④８ｈ/日
未満</t>
    <phoneticPr fontId="2"/>
  </si>
  <si>
    <t>国四整○○第○○○○号</t>
    <rPh sb="0" eb="2">
      <t>コクシ</t>
    </rPh>
    <rPh sb="2" eb="3">
      <t>セイ</t>
    </rPh>
    <rPh sb="5" eb="6">
      <t>ダイ</t>
    </rPh>
    <rPh sb="10" eb="11">
      <t>ゴウ</t>
    </rPh>
    <phoneticPr fontId="3"/>
  </si>
  <si>
    <t>　　　　（発注者）　　　　　　　　　殿</t>
    <rPh sb="5" eb="8">
      <t>ハッチュウシャ</t>
    </rPh>
    <rPh sb="18" eb="19">
      <t>ドノ</t>
    </rPh>
    <phoneticPr fontId="3"/>
  </si>
  <si>
    <t>（受注者）○○建設株式会社</t>
    <rPh sb="1" eb="4">
      <t>ジュチュウシャ</t>
    </rPh>
    <rPh sb="7" eb="9">
      <t>ケンセツ</t>
    </rPh>
    <rPh sb="9" eb="13">
      <t>カブシキガイシャ</t>
    </rPh>
    <phoneticPr fontId="3"/>
  </si>
  <si>
    <t>事　故　発　生　報　告　書　（第○報）</t>
    <rPh sb="0" eb="1">
      <t>コト</t>
    </rPh>
    <rPh sb="2" eb="3">
      <t>ユエ</t>
    </rPh>
    <rPh sb="4" eb="5">
      <t>ハツ</t>
    </rPh>
    <rPh sb="6" eb="7">
      <t>ショウ</t>
    </rPh>
    <rPh sb="8" eb="9">
      <t>ホウ</t>
    </rPh>
    <rPh sb="10" eb="11">
      <t>コク</t>
    </rPh>
    <rPh sb="12" eb="13">
      <t>ショ</t>
    </rPh>
    <rPh sb="15" eb="16">
      <t>ダイ</t>
    </rPh>
    <rPh sb="17" eb="18">
      <t>ホウ</t>
    </rPh>
    <phoneticPr fontId="3"/>
  </si>
  <si>
    <t>　　下記のとおり事故が発生したので報告する。</t>
    <rPh sb="2" eb="4">
      <t>カキ</t>
    </rPh>
    <rPh sb="8" eb="10">
      <t>ジコ</t>
    </rPh>
    <rPh sb="11" eb="13">
      <t>ハッセイ</t>
    </rPh>
    <rPh sb="17" eb="19">
      <t>ホウコク</t>
    </rPh>
    <phoneticPr fontId="3"/>
  </si>
  <si>
    <t>１．事故の種類：　○○災害</t>
    <rPh sb="2" eb="4">
      <t>ジコ</t>
    </rPh>
    <rPh sb="5" eb="7">
      <t>シュルイ</t>
    </rPh>
    <rPh sb="11" eb="13">
      <t>サイガイ</t>
    </rPh>
    <phoneticPr fontId="3"/>
  </si>
  <si>
    <t>　※“労働災害” “もらい事故” “公衆災害（第三者・物損）” より選択して記入</t>
    <rPh sb="3" eb="5">
      <t>ロウドウ</t>
    </rPh>
    <rPh sb="5" eb="7">
      <t>サイガイ</t>
    </rPh>
    <rPh sb="13" eb="15">
      <t>ジコ</t>
    </rPh>
    <rPh sb="18" eb="20">
      <t>コウシュウ</t>
    </rPh>
    <rPh sb="20" eb="22">
      <t>サイガイ</t>
    </rPh>
    <rPh sb="23" eb="26">
      <t>ダイサンシャ</t>
    </rPh>
    <rPh sb="27" eb="29">
      <t>ブッソン</t>
    </rPh>
    <rPh sb="34" eb="36">
      <t>センタク</t>
    </rPh>
    <rPh sb="38" eb="40">
      <t>キニュウ</t>
    </rPh>
    <phoneticPr fontId="3"/>
  </si>
  <si>
    <t xml:space="preserve">   工　事 　名：　令和○○年度　○○○○工事</t>
    <rPh sb="3" eb="4">
      <t>タクミ</t>
    </rPh>
    <rPh sb="5" eb="6">
      <t>コト</t>
    </rPh>
    <rPh sb="8" eb="9">
      <t>メイ</t>
    </rPh>
    <rPh sb="11" eb="13">
      <t>レイワ</t>
    </rPh>
    <rPh sb="15" eb="17">
      <t>ネンド</t>
    </rPh>
    <rPh sb="22" eb="24">
      <t>コウジ</t>
    </rPh>
    <phoneticPr fontId="3"/>
  </si>
  <si>
    <t>　 工 事 場 所：　○○市○○町○○地先　</t>
    <rPh sb="2" eb="3">
      <t>タクミ</t>
    </rPh>
    <rPh sb="4" eb="5">
      <t>コト</t>
    </rPh>
    <rPh sb="6" eb="7">
      <t>バ</t>
    </rPh>
    <rPh sb="8" eb="9">
      <t>ショ</t>
    </rPh>
    <rPh sb="13" eb="14">
      <t>シ</t>
    </rPh>
    <rPh sb="16" eb="17">
      <t>チョウ</t>
    </rPh>
    <rPh sb="19" eb="21">
      <t>チサキ</t>
    </rPh>
    <phoneticPr fontId="3"/>
  </si>
  <si>
    <t>　 請 負 金 額：　００，０００，０００－（当初）　</t>
    <rPh sb="2" eb="3">
      <t>ショウ</t>
    </rPh>
    <rPh sb="4" eb="5">
      <t>フ</t>
    </rPh>
    <rPh sb="6" eb="7">
      <t>キン</t>
    </rPh>
    <rPh sb="8" eb="9">
      <t>ガク</t>
    </rPh>
    <rPh sb="23" eb="25">
      <t>トウショ</t>
    </rPh>
    <phoneticPr fontId="3"/>
  </si>
  <si>
    <t>　　　　　　　　　００，０００，０００－（第１回（増 or 減）額変更）</t>
    <rPh sb="21" eb="22">
      <t>ダイ</t>
    </rPh>
    <rPh sb="23" eb="24">
      <t>カイ</t>
    </rPh>
    <rPh sb="25" eb="26">
      <t>ゾウ</t>
    </rPh>
    <rPh sb="30" eb="31">
      <t>ゲン</t>
    </rPh>
    <rPh sb="32" eb="33">
      <t>ガク</t>
    </rPh>
    <rPh sb="33" eb="35">
      <t>ヘンコウ</t>
    </rPh>
    <phoneticPr fontId="3"/>
  </si>
  <si>
    <t>　 工　　　期 ：　令和○○年○月○日～令和○○年○月○日</t>
    <rPh sb="2" eb="3">
      <t>タクミ</t>
    </rPh>
    <rPh sb="6" eb="7">
      <t>キ</t>
    </rPh>
    <rPh sb="10" eb="12">
      <t>レイワ</t>
    </rPh>
    <rPh sb="14" eb="15">
      <t>ネン</t>
    </rPh>
    <rPh sb="16" eb="17">
      <t>ガツ</t>
    </rPh>
    <rPh sb="18" eb="19">
      <t>ニチ</t>
    </rPh>
    <rPh sb="20" eb="22">
      <t>レイワ</t>
    </rPh>
    <rPh sb="24" eb="25">
      <t>ネン</t>
    </rPh>
    <rPh sb="26" eb="27">
      <t>ガツ</t>
    </rPh>
    <rPh sb="28" eb="29">
      <t>ニチ</t>
    </rPh>
    <phoneticPr fontId="3"/>
  </si>
  <si>
    <t>　 受注業者名 ：　○○○株式会社</t>
    <rPh sb="2" eb="4">
      <t>ジュチュウ</t>
    </rPh>
    <rPh sb="4" eb="6">
      <t>ギョウシャ</t>
    </rPh>
    <rPh sb="6" eb="7">
      <t>メイ</t>
    </rPh>
    <rPh sb="13" eb="17">
      <t>カブシキガイシャ</t>
    </rPh>
    <phoneticPr fontId="3"/>
  </si>
  <si>
    <t>２．事故発生日時及び天候</t>
    <rPh sb="2" eb="4">
      <t>ジコ</t>
    </rPh>
    <rPh sb="4" eb="6">
      <t>ハッセイ</t>
    </rPh>
    <rPh sb="6" eb="8">
      <t>ニチジ</t>
    </rPh>
    <rPh sb="8" eb="9">
      <t>オヨ</t>
    </rPh>
    <rPh sb="10" eb="12">
      <t>テンコウ</t>
    </rPh>
    <phoneticPr fontId="3"/>
  </si>
  <si>
    <t>　 発生日時：　令和○○年○○月○○日　　　○○時○○分頃　　　天候　：　晴</t>
    <rPh sb="2" eb="4">
      <t>ハッセイ</t>
    </rPh>
    <rPh sb="4" eb="6">
      <t>ニチジ</t>
    </rPh>
    <rPh sb="8" eb="10">
      <t>レイワ</t>
    </rPh>
    <rPh sb="12" eb="13">
      <t>ネン</t>
    </rPh>
    <rPh sb="15" eb="16">
      <t>ガツ</t>
    </rPh>
    <rPh sb="18" eb="19">
      <t>ニチ</t>
    </rPh>
    <rPh sb="24" eb="25">
      <t>ジ</t>
    </rPh>
    <rPh sb="27" eb="28">
      <t>フン</t>
    </rPh>
    <rPh sb="28" eb="29">
      <t>コロ</t>
    </rPh>
    <rPh sb="32" eb="34">
      <t>テンコウ</t>
    </rPh>
    <rPh sb="37" eb="38">
      <t>ハ</t>
    </rPh>
    <phoneticPr fontId="3"/>
  </si>
  <si>
    <t>３．事故発生場所</t>
    <rPh sb="2" eb="4">
      <t>ジコ</t>
    </rPh>
    <rPh sb="4" eb="6">
      <t>ハッセイ</t>
    </rPh>
    <rPh sb="6" eb="8">
      <t>バショ</t>
    </rPh>
    <phoneticPr fontId="3"/>
  </si>
  <si>
    <t>　 ○○市○○町地先　（位置図　別紙○参照）</t>
    <rPh sb="4" eb="5">
      <t>シ</t>
    </rPh>
    <rPh sb="7" eb="8">
      <t>チョウ</t>
    </rPh>
    <rPh sb="8" eb="10">
      <t>チサキ</t>
    </rPh>
    <rPh sb="12" eb="14">
      <t>イチ</t>
    </rPh>
    <rPh sb="14" eb="15">
      <t>ズ</t>
    </rPh>
    <rPh sb="16" eb="18">
      <t>ベッシ</t>
    </rPh>
    <rPh sb="19" eb="21">
      <t>サンショウ</t>
    </rPh>
    <phoneticPr fontId="3"/>
  </si>
  <si>
    <t>４．事故当事者の住所、氏名、年令、職業及び使用者等の住所、氏名</t>
    <rPh sb="2" eb="4">
      <t>ジコ</t>
    </rPh>
    <rPh sb="4" eb="7">
      <t>トウジシャ</t>
    </rPh>
    <rPh sb="8" eb="10">
      <t>ジュウショ</t>
    </rPh>
    <rPh sb="11" eb="13">
      <t>シメイ</t>
    </rPh>
    <rPh sb="14" eb="16">
      <t>ネンレイ</t>
    </rPh>
    <rPh sb="17" eb="19">
      <t>ショクギョウ</t>
    </rPh>
    <rPh sb="19" eb="20">
      <t>オヨ</t>
    </rPh>
    <rPh sb="21" eb="24">
      <t>シヨウシャ</t>
    </rPh>
    <rPh sb="24" eb="25">
      <t>トウ</t>
    </rPh>
    <rPh sb="26" eb="28">
      <t>ジュウショ</t>
    </rPh>
    <rPh sb="29" eb="31">
      <t>シメイ</t>
    </rPh>
    <phoneticPr fontId="3"/>
  </si>
  <si>
    <t>　 加 害 者：　○○建設　○○○○（○歳）　○次下請　（施工体系図　別紙○参照）</t>
    <rPh sb="2" eb="3">
      <t>カ</t>
    </rPh>
    <rPh sb="4" eb="5">
      <t>ガイ</t>
    </rPh>
    <rPh sb="6" eb="7">
      <t>モノ</t>
    </rPh>
    <rPh sb="11" eb="13">
      <t>ケンセツ</t>
    </rPh>
    <rPh sb="20" eb="21">
      <t>サイ</t>
    </rPh>
    <rPh sb="24" eb="25">
      <t>ジ</t>
    </rPh>
    <rPh sb="25" eb="27">
      <t>シタウケ</t>
    </rPh>
    <rPh sb="29" eb="31">
      <t>セコウ</t>
    </rPh>
    <rPh sb="31" eb="33">
      <t>タイケイ</t>
    </rPh>
    <rPh sb="33" eb="34">
      <t>ズ</t>
    </rPh>
    <rPh sb="35" eb="37">
      <t>ベッシ</t>
    </rPh>
    <rPh sb="38" eb="40">
      <t>サンショウ</t>
    </rPh>
    <phoneticPr fontId="3"/>
  </si>
  <si>
    <t>　 被 害 者：　○○建設　○○○○（○歳）</t>
    <rPh sb="2" eb="3">
      <t>ヒ</t>
    </rPh>
    <rPh sb="4" eb="5">
      <t>ガイ</t>
    </rPh>
    <rPh sb="6" eb="7">
      <t>モノ</t>
    </rPh>
    <phoneticPr fontId="3"/>
  </si>
  <si>
    <t>　 被害車両：　○○○○　（○○　あ　○○-○○）</t>
    <rPh sb="2" eb="4">
      <t>ヒガイ</t>
    </rPh>
    <rPh sb="4" eb="6">
      <t>シャリョウ</t>
    </rPh>
    <phoneticPr fontId="3"/>
  </si>
  <si>
    <t>５．事故の発生状況及び応急措置</t>
    <rPh sb="2" eb="4">
      <t>ジコ</t>
    </rPh>
    <rPh sb="5" eb="7">
      <t>ハッセイ</t>
    </rPh>
    <rPh sb="7" eb="9">
      <t>ジョウキョウ</t>
    </rPh>
    <rPh sb="9" eb="10">
      <t>オヨ</t>
    </rPh>
    <rPh sb="11" eb="13">
      <t>オウキュウ</t>
    </rPh>
    <rPh sb="13" eb="15">
      <t>ソチ</t>
    </rPh>
    <phoneticPr fontId="3"/>
  </si>
  <si>
    <t>　　 ○○○○○○○○○○○○○○○○</t>
    <phoneticPr fontId="3"/>
  </si>
  <si>
    <t>※簡潔に記載、箇条書きでも可</t>
    <rPh sb="1" eb="3">
      <t>カンケツ</t>
    </rPh>
    <rPh sb="4" eb="6">
      <t>キサイ</t>
    </rPh>
    <rPh sb="7" eb="10">
      <t>カジョウガ</t>
    </rPh>
    <rPh sb="13" eb="14">
      <t>カ</t>
    </rPh>
    <phoneticPr fontId="3"/>
  </si>
  <si>
    <t>（1）被害者の過失相殺の要素となるべき事項について</t>
    <rPh sb="3" eb="6">
      <t>ヒガイシャ</t>
    </rPh>
    <rPh sb="7" eb="9">
      <t>カシツ</t>
    </rPh>
    <rPh sb="9" eb="11">
      <t>ソウサイ</t>
    </rPh>
    <rPh sb="12" eb="14">
      <t>ヨウソ</t>
    </rPh>
    <rPh sb="19" eb="21">
      <t>ジコウ</t>
    </rPh>
    <phoneticPr fontId="3"/>
  </si>
  <si>
    <t>　　　○○○○○○○○○○○○○○○○</t>
    <phoneticPr fontId="3"/>
  </si>
  <si>
    <t>別紙○○参照</t>
    <rPh sb="0" eb="2">
      <t>ベッシ</t>
    </rPh>
    <rPh sb="4" eb="6">
      <t>サンショウ</t>
    </rPh>
    <phoneticPr fontId="3"/>
  </si>
  <si>
    <t xml:space="preserve">     ○○：○○　　○○○○○○○○○○○○○○○○○○事故発生</t>
    <rPh sb="30" eb="32">
      <t>ジコ</t>
    </rPh>
    <rPh sb="32" eb="34">
      <t>ハッセイ</t>
    </rPh>
    <phoneticPr fontId="3"/>
  </si>
  <si>
    <t xml:space="preserve">     ○○：○○　　○○○○○○○○○○○○○○○○○○から○○に連絡</t>
    <rPh sb="35" eb="37">
      <t>レンラク</t>
    </rPh>
    <phoneticPr fontId="3"/>
  </si>
  <si>
    <t xml:space="preserve">     ○○：○○　　○○○○○○○○○○○○○○○○○○</t>
    <phoneticPr fontId="3"/>
  </si>
  <si>
    <t>様式－ａ３４</t>
    <rPh sb="0" eb="2">
      <t>ヨウシキ</t>
    </rPh>
    <phoneticPr fontId="2"/>
  </si>
  <si>
    <t>様式－ａ３５－２</t>
    <rPh sb="0" eb="2">
      <t>ヨウシキ</t>
    </rPh>
    <phoneticPr fontId="2"/>
  </si>
  <si>
    <t>様式－３６－１</t>
    <rPh sb="0" eb="2">
      <t>ヨウシキ</t>
    </rPh>
    <phoneticPr fontId="3"/>
  </si>
  <si>
    <t>様式－３６－２</t>
    <rPh sb="0" eb="2">
      <t>ヨウシキ</t>
    </rPh>
    <phoneticPr fontId="3"/>
  </si>
  <si>
    <t xml:space="preserve"> </t>
    <phoneticPr fontId="2"/>
  </si>
  <si>
    <t>延人数  累計/９時間（８時間）</t>
    <rPh sb="13" eb="15">
      <t>ジカン</t>
    </rPh>
    <phoneticPr fontId="2"/>
  </si>
  <si>
    <t xml:space="preserve">       実作業時間を記入すること。（延べ人数の算定においては８時間で除する。）</t>
    <rPh sb="21" eb="22">
      <t>ノ</t>
    </rPh>
    <rPh sb="23" eb="25">
      <t>ニンズウ</t>
    </rPh>
    <rPh sb="26" eb="28">
      <t>サンテイ</t>
    </rPh>
    <rPh sb="34" eb="36">
      <t>ジカン</t>
    </rPh>
    <rPh sb="37" eb="38">
      <t>ジョ</t>
    </rPh>
    <phoneticPr fontId="3"/>
  </si>
  <si>
    <t>※延べ人数の算定において作業時間が８時間に満たない工事は８時間で除する。</t>
    <rPh sb="1" eb="2">
      <t>ノ</t>
    </rPh>
    <rPh sb="3" eb="5">
      <t>ニンズウ</t>
    </rPh>
    <rPh sb="6" eb="8">
      <t>サンテイ</t>
    </rPh>
    <rPh sb="12" eb="14">
      <t>サギョウ</t>
    </rPh>
    <rPh sb="14" eb="16">
      <t>ジカン</t>
    </rPh>
    <rPh sb="18" eb="20">
      <t>ジカン</t>
    </rPh>
    <rPh sb="21" eb="22">
      <t>ミ</t>
    </rPh>
    <rPh sb="25" eb="27">
      <t>コウジ</t>
    </rPh>
    <rPh sb="29" eb="31">
      <t>ジカン</t>
    </rPh>
    <rPh sb="32" eb="33">
      <t>ジョ</t>
    </rPh>
    <phoneticPr fontId="3"/>
  </si>
  <si>
    <t>合計　（人／日）</t>
    <rPh sb="0" eb="2">
      <t>ゴウケイ</t>
    </rPh>
    <rPh sb="4" eb="5">
      <t>ニン</t>
    </rPh>
    <rPh sb="6" eb="7">
      <t>ニチ</t>
    </rPh>
    <phoneticPr fontId="2"/>
  </si>
  <si>
    <t>誘導員種別 :</t>
    <rPh sb="0" eb="3">
      <t>ユウドウイン</t>
    </rPh>
    <rPh sb="3" eb="5">
      <t>シュベツ</t>
    </rPh>
    <phoneticPr fontId="3"/>
  </si>
  <si>
    <t>交通誘導警備員</t>
    <rPh sb="0" eb="2">
      <t>コウツウ</t>
    </rPh>
    <rPh sb="4" eb="6">
      <t>ケイビ</t>
    </rPh>
    <phoneticPr fontId="3"/>
  </si>
  <si>
    <t>交通誘導警備員種別：</t>
    <rPh sb="0" eb="2">
      <t>コウツウ</t>
    </rPh>
    <rPh sb="2" eb="4">
      <t>ユウドウ</t>
    </rPh>
    <rPh sb="4" eb="7">
      <t>ケイビイン</t>
    </rPh>
    <rPh sb="7" eb="9">
      <t>シュベツ</t>
    </rPh>
    <phoneticPr fontId="2"/>
  </si>
  <si>
    <t>a34</t>
  </si>
  <si>
    <t>a35</t>
  </si>
  <si>
    <t>a36</t>
    <phoneticPr fontId="2"/>
  </si>
  <si>
    <t>専用通信回線等の停止申請</t>
    <rPh sb="0" eb="2">
      <t>センヨウ</t>
    </rPh>
    <rPh sb="2" eb="4">
      <t>ツウシン</t>
    </rPh>
    <rPh sb="4" eb="6">
      <t>カイセン</t>
    </rPh>
    <rPh sb="6" eb="7">
      <t>トウ</t>
    </rPh>
    <rPh sb="8" eb="10">
      <t>テイシ</t>
    </rPh>
    <rPh sb="10" eb="12">
      <t>シンセイ</t>
    </rPh>
    <phoneticPr fontId="3"/>
  </si>
  <si>
    <t>路上規制予定表</t>
    <rPh sb="0" eb="2">
      <t>ロジョウ</t>
    </rPh>
    <rPh sb="2" eb="4">
      <t>キセイ</t>
    </rPh>
    <rPh sb="4" eb="7">
      <t>ヨテイヒョウ</t>
    </rPh>
    <phoneticPr fontId="3"/>
  </si>
  <si>
    <t>a33</t>
    <phoneticPr fontId="2"/>
  </si>
  <si>
    <t>　　　　　「省略」は、各システムにより作成を行うもの。</t>
    <rPh sb="6" eb="8">
      <t>ショウリャク</t>
    </rPh>
    <rPh sb="11" eb="12">
      <t>カク</t>
    </rPh>
    <rPh sb="19" eb="21">
      <t>サクセイ</t>
    </rPh>
    <rPh sb="22" eb="23">
      <t>オコナ</t>
    </rPh>
    <phoneticPr fontId="2"/>
  </si>
  <si>
    <t>報告書作成指示後は建設工事事故データベースシステム(SAS)</t>
    <rPh sb="0" eb="3">
      <t>ホウコクショ</t>
    </rPh>
    <rPh sb="3" eb="5">
      <t>サクセイ</t>
    </rPh>
    <rPh sb="5" eb="8">
      <t>シジゴ</t>
    </rPh>
    <rPh sb="9" eb="11">
      <t>ケンセツ</t>
    </rPh>
    <rPh sb="11" eb="13">
      <t>コウジ</t>
    </rPh>
    <rPh sb="13" eb="15">
      <t>ジコ</t>
    </rPh>
    <phoneticPr fontId="3"/>
  </si>
  <si>
    <t>●●　●●</t>
    <phoneticPr fontId="2"/>
  </si>
  <si>
    <t>←適用しない場合は見え消し</t>
    <rPh sb="1" eb="3">
      <t>テキヨウ</t>
    </rPh>
    <rPh sb="6" eb="8">
      <t>バアイ</t>
    </rPh>
    <rPh sb="9" eb="10">
      <t>ミ</t>
    </rPh>
    <rPh sb="11" eb="12">
      <t>ケ</t>
    </rPh>
    <phoneticPr fontId="2"/>
  </si>
  <si>
    <t>　</t>
    <phoneticPr fontId="2"/>
  </si>
  <si>
    <t>工事請負契約書第１１条</t>
    <rPh sb="0" eb="2">
      <t>コウジ</t>
    </rPh>
    <rPh sb="2" eb="4">
      <t>ウケオイ</t>
    </rPh>
    <rPh sb="4" eb="7">
      <t>ケイヤクショ</t>
    </rPh>
    <rPh sb="7" eb="8">
      <t>ダイ</t>
    </rPh>
    <rPh sb="10" eb="11">
      <t>ジョウ</t>
    </rPh>
    <phoneticPr fontId="3"/>
  </si>
  <si>
    <t>材料・機材の検査に伴う試験結果報告書</t>
    <rPh sb="0" eb="2">
      <t>ザイリョウ</t>
    </rPh>
    <rPh sb="3" eb="5">
      <t>キザイ</t>
    </rPh>
    <rPh sb="6" eb="8">
      <t>ケンサ</t>
    </rPh>
    <rPh sb="9" eb="10">
      <t>トモナ</t>
    </rPh>
    <rPh sb="11" eb="13">
      <t>シケン</t>
    </rPh>
    <rPh sb="13" eb="15">
      <t>ケッカ</t>
    </rPh>
    <rPh sb="15" eb="18">
      <t>ホウコクショ</t>
    </rPh>
    <phoneticPr fontId="2"/>
  </si>
  <si>
    <t>四国ブロック道路情報管理センターへの報告手順より</t>
    <rPh sb="0" eb="2">
      <t>シコク</t>
    </rPh>
    <rPh sb="6" eb="8">
      <t>ドウロ</t>
    </rPh>
    <rPh sb="8" eb="10">
      <t>ジョウホウ</t>
    </rPh>
    <rPh sb="10" eb="12">
      <t>カンリ</t>
    </rPh>
    <rPh sb="18" eb="20">
      <t>ホウコク</t>
    </rPh>
    <rPh sb="20" eb="22">
      <t>テジュン</t>
    </rPh>
    <phoneticPr fontId="3"/>
  </si>
  <si>
    <t>総合評価方式（Ⅰ型、Ｓ型）の場合適用</t>
    <rPh sb="0" eb="2">
      <t>ソウゴウ</t>
    </rPh>
    <rPh sb="2" eb="4">
      <t>ヒョウカ</t>
    </rPh>
    <rPh sb="4" eb="6">
      <t>ホウシキ</t>
    </rPh>
    <rPh sb="8" eb="9">
      <t>カタ</t>
    </rPh>
    <rPh sb="11" eb="12">
      <t>カタ</t>
    </rPh>
    <rPh sb="14" eb="16">
      <t>バアイ</t>
    </rPh>
    <rPh sb="16" eb="18">
      <t>テキヨウ</t>
    </rPh>
    <phoneticPr fontId="2"/>
  </si>
  <si>
    <t>　※２ 　表紙添付◆とは、様式№１９（国総研様式 No.9　工事打合せ簿）を添付する。</t>
    <rPh sb="5" eb="7">
      <t>ヒョウシ</t>
    </rPh>
    <rPh sb="7" eb="9">
      <t>テンプ</t>
    </rPh>
    <rPh sb="13" eb="15">
      <t>ヨウシキ</t>
    </rPh>
    <rPh sb="19" eb="22">
      <t>コクソウケン</t>
    </rPh>
    <rPh sb="22" eb="24">
      <t>ヨウシキ</t>
    </rPh>
    <rPh sb="30" eb="32">
      <t>コウジ</t>
    </rPh>
    <rPh sb="32" eb="34">
      <t>ウチアワ</t>
    </rPh>
    <rPh sb="35" eb="36">
      <t>ボ</t>
    </rPh>
    <rPh sb="38" eb="40">
      <t>テンプ</t>
    </rPh>
    <phoneticPr fontId="3"/>
  </si>
  <si>
    <t>令和　　年　　月　　日</t>
    <rPh sb="0" eb="2">
      <t>レイワ</t>
    </rPh>
    <rPh sb="4" eb="5">
      <t>ネン</t>
    </rPh>
    <rPh sb="7" eb="8">
      <t>ガツ</t>
    </rPh>
    <rPh sb="10" eb="11">
      <t>ニチ</t>
    </rPh>
    <phoneticPr fontId="3"/>
  </si>
  <si>
    <t>自：令和　　年　　月　　日　　至：令和　　年　　月　　日</t>
    <rPh sb="0" eb="1">
      <t>ジ</t>
    </rPh>
    <rPh sb="2" eb="4">
      <t>レイワ</t>
    </rPh>
    <rPh sb="6" eb="7">
      <t>ネン</t>
    </rPh>
    <rPh sb="9" eb="10">
      <t>ガツ</t>
    </rPh>
    <rPh sb="12" eb="13">
      <t>ニチ</t>
    </rPh>
    <rPh sb="15" eb="16">
      <t>イタル</t>
    </rPh>
    <rPh sb="17" eb="19">
      <t>レイワ</t>
    </rPh>
    <rPh sb="21" eb="22">
      <t>ネン</t>
    </rPh>
    <rPh sb="24" eb="25">
      <t>ガツ</t>
    </rPh>
    <rPh sb="27" eb="28">
      <t>ニチ</t>
    </rPh>
    <phoneticPr fontId="3"/>
  </si>
  <si>
    <t>工事請負契約書第50条第1項に係る保険以外は保険内容を通知</t>
    <rPh sb="0" eb="2">
      <t>コウジ</t>
    </rPh>
    <rPh sb="2" eb="4">
      <t>ウケオイ</t>
    </rPh>
    <rPh sb="4" eb="7">
      <t>ケイヤクショ</t>
    </rPh>
    <rPh sb="7" eb="8">
      <t>ダイ</t>
    </rPh>
    <rPh sb="10" eb="11">
      <t>ジョウ</t>
    </rPh>
    <rPh sb="11" eb="12">
      <t>ダイ</t>
    </rPh>
    <rPh sb="13" eb="14">
      <t>コウ</t>
    </rPh>
    <rPh sb="15" eb="16">
      <t>カカ</t>
    </rPh>
    <rPh sb="17" eb="19">
      <t>ホケン</t>
    </rPh>
    <rPh sb="19" eb="21">
      <t>イガイ</t>
    </rPh>
    <rPh sb="22" eb="24">
      <t>ホケン</t>
    </rPh>
    <rPh sb="24" eb="26">
      <t>ナイヨウ</t>
    </rPh>
    <rPh sb="27" eb="29">
      <t>ツウチ</t>
    </rPh>
    <phoneticPr fontId="3"/>
  </si>
  <si>
    <r>
      <rPr>
        <sz val="9"/>
        <color theme="1"/>
        <rFont val="ＭＳ Ｐゴシック"/>
        <family val="3"/>
        <charset val="128"/>
      </rPr>
      <t>標準仕様書</t>
    </r>
    <r>
      <rPr>
        <sz val="11"/>
        <color theme="1"/>
        <rFont val="ＭＳ Ｐゴシック"/>
        <family val="3"/>
        <charset val="128"/>
        <scheme val="minor"/>
      </rPr>
      <t xml:space="preserve">
</t>
    </r>
    <r>
      <rPr>
        <sz val="8"/>
        <color theme="1"/>
        <rFont val="ＭＳ Ｐゴシック"/>
        <family val="3"/>
        <charset val="128"/>
      </rPr>
      <t>特記仕様書の補足事項</t>
    </r>
    <rPh sb="0" eb="2">
      <t>ヒョウジュン</t>
    </rPh>
    <rPh sb="2" eb="5">
      <t>シヨウショ</t>
    </rPh>
    <rPh sb="6" eb="8">
      <t>トッキ</t>
    </rPh>
    <rPh sb="8" eb="11">
      <t>シヨウショ</t>
    </rPh>
    <rPh sb="12" eb="14">
      <t>ホソク</t>
    </rPh>
    <rPh sb="14" eb="16">
      <t>ジコウ</t>
    </rPh>
    <phoneticPr fontId="3"/>
  </si>
  <si>
    <t>（１）　絶縁抵抗値測定記録</t>
    <rPh sb="4" eb="6">
      <t>ゼツエン</t>
    </rPh>
    <rPh sb="6" eb="8">
      <t>テイコウ</t>
    </rPh>
    <rPh sb="8" eb="9">
      <t>アタイ</t>
    </rPh>
    <rPh sb="9" eb="11">
      <t>ソクテイ</t>
    </rPh>
    <rPh sb="11" eb="13">
      <t>キロク</t>
    </rPh>
    <phoneticPr fontId="3"/>
  </si>
  <si>
    <t>（２）　絶縁抵値抗測定記録</t>
    <rPh sb="4" eb="6">
      <t>ゼツエン</t>
    </rPh>
    <rPh sb="6" eb="7">
      <t>テイ</t>
    </rPh>
    <rPh sb="7" eb="8">
      <t>ネ</t>
    </rPh>
    <rPh sb="8" eb="9">
      <t>コウ</t>
    </rPh>
    <rPh sb="9" eb="11">
      <t>ソクテイ</t>
    </rPh>
    <rPh sb="11" eb="13">
      <t>キロク</t>
    </rPh>
    <phoneticPr fontId="3"/>
  </si>
  <si>
    <t>（３）　絶縁抵抗値測定記録</t>
    <rPh sb="4" eb="6">
      <t>ゼツエン</t>
    </rPh>
    <rPh sb="6" eb="8">
      <t>テイコウ</t>
    </rPh>
    <rPh sb="8" eb="9">
      <t>アタイ</t>
    </rPh>
    <rPh sb="9" eb="11">
      <t>ソクテイ</t>
    </rPh>
    <rPh sb="11" eb="13">
      <t>キロク</t>
    </rPh>
    <phoneticPr fontId="3"/>
  </si>
  <si>
    <t>（１）　接地抵抗値測定記録</t>
    <rPh sb="4" eb="6">
      <t>セッチ</t>
    </rPh>
    <rPh sb="6" eb="8">
      <t>テイコウ</t>
    </rPh>
    <rPh sb="8" eb="9">
      <t>アタイ</t>
    </rPh>
    <rPh sb="9" eb="11">
      <t>ソクテイ</t>
    </rPh>
    <rPh sb="11" eb="13">
      <t>キロク</t>
    </rPh>
    <phoneticPr fontId="3"/>
  </si>
  <si>
    <t>絶縁抵抗値測定記録報告書</t>
    <rPh sb="0" eb="2">
      <t>ゼツエン</t>
    </rPh>
    <rPh sb="2" eb="4">
      <t>テイコウ</t>
    </rPh>
    <rPh sb="4" eb="5">
      <t>アタイ</t>
    </rPh>
    <rPh sb="5" eb="7">
      <t>ソクテイ</t>
    </rPh>
    <rPh sb="7" eb="9">
      <t>キロク</t>
    </rPh>
    <rPh sb="9" eb="12">
      <t>ホウコクショ</t>
    </rPh>
    <phoneticPr fontId="2"/>
  </si>
  <si>
    <t>接地抵抗値測定記録報告書</t>
    <rPh sb="0" eb="2">
      <t>セッチ</t>
    </rPh>
    <rPh sb="2" eb="4">
      <t>テイコウ</t>
    </rPh>
    <rPh sb="4" eb="5">
      <t>アタイ</t>
    </rPh>
    <rPh sb="5" eb="7">
      <t>ソクテイ</t>
    </rPh>
    <rPh sb="7" eb="9">
      <t>キロク</t>
    </rPh>
    <rPh sb="9" eb="12">
      <t>ホウコクショ</t>
    </rPh>
    <phoneticPr fontId="2"/>
  </si>
  <si>
    <t>コンセント極性 ・ 電圧値測定記録報告書</t>
    <rPh sb="5" eb="7">
      <t>キョクセイ</t>
    </rPh>
    <rPh sb="10" eb="12">
      <t>デンアツ</t>
    </rPh>
    <rPh sb="12" eb="13">
      <t>アタイ</t>
    </rPh>
    <rPh sb="13" eb="15">
      <t>ソクテイ</t>
    </rPh>
    <rPh sb="15" eb="17">
      <t>キロク</t>
    </rPh>
    <rPh sb="17" eb="20">
      <t>ホウコクショ</t>
    </rPh>
    <phoneticPr fontId="2"/>
  </si>
  <si>
    <t>（１）　照度測定記録</t>
    <rPh sb="4" eb="6">
      <t>ショウド</t>
    </rPh>
    <rPh sb="6" eb="8">
      <t>ソクテイ</t>
    </rPh>
    <rPh sb="8" eb="10">
      <t>キロク</t>
    </rPh>
    <phoneticPr fontId="3"/>
  </si>
  <si>
    <t>テレビ電界強度測定記録報告書</t>
    <rPh sb="9" eb="11">
      <t>キロク</t>
    </rPh>
    <rPh sb="11" eb="13">
      <t>ホウコク</t>
    </rPh>
    <phoneticPr fontId="2"/>
  </si>
  <si>
    <t>テレビ電界強度測定記録</t>
    <rPh sb="3" eb="5">
      <t>デンカイ</t>
    </rPh>
    <rPh sb="5" eb="7">
      <t>キョウド</t>
    </rPh>
    <rPh sb="7" eb="9">
      <t>ソクテイ</t>
    </rPh>
    <rPh sb="9" eb="11">
      <t>キロク</t>
    </rPh>
    <phoneticPr fontId="3"/>
  </si>
  <si>
    <t>室内空気中の科学物質の測定記録</t>
    <rPh sb="0" eb="2">
      <t>シツナイ</t>
    </rPh>
    <rPh sb="2" eb="5">
      <t>クウキチュウ</t>
    </rPh>
    <rPh sb="6" eb="8">
      <t>カガク</t>
    </rPh>
    <rPh sb="8" eb="10">
      <t>ブッシツ</t>
    </rPh>
    <rPh sb="11" eb="13">
      <t>ソクテイ</t>
    </rPh>
    <rPh sb="13" eb="15">
      <t>キロク</t>
    </rPh>
    <phoneticPr fontId="3"/>
  </si>
  <si>
    <t>冷房・暖房・温度（湿度）・風量・騒音測定記録報告書</t>
    <rPh sb="20" eb="22">
      <t>キロク</t>
    </rPh>
    <phoneticPr fontId="2"/>
  </si>
  <si>
    <t>絶縁抵抗値測定記録報告書</t>
    <rPh sb="0" eb="2">
      <t>ゼツエン</t>
    </rPh>
    <rPh sb="2" eb="4">
      <t>テイコウ</t>
    </rPh>
    <rPh sb="4" eb="5">
      <t>アタイ</t>
    </rPh>
    <rPh sb="5" eb="7">
      <t>ソクテイ</t>
    </rPh>
    <rPh sb="7" eb="9">
      <t>キロク</t>
    </rPh>
    <rPh sb="9" eb="11">
      <t>ホウコク</t>
    </rPh>
    <rPh sb="11" eb="12">
      <t>ショ</t>
    </rPh>
    <phoneticPr fontId="3"/>
  </si>
  <si>
    <t>接地抵抗値測定記録報告書</t>
    <rPh sb="0" eb="2">
      <t>セッチ</t>
    </rPh>
    <rPh sb="2" eb="4">
      <t>テイコウ</t>
    </rPh>
    <rPh sb="4" eb="5">
      <t>アタイ</t>
    </rPh>
    <rPh sb="5" eb="7">
      <t>ソクテイ</t>
    </rPh>
    <rPh sb="7" eb="9">
      <t>キロク</t>
    </rPh>
    <rPh sb="9" eb="12">
      <t>ホウコクショ</t>
    </rPh>
    <phoneticPr fontId="3"/>
  </si>
  <si>
    <t>ｺﾝｾﾝﾄ極性・電圧値測定記録報告書</t>
    <rPh sb="5" eb="7">
      <t>キョクセイ</t>
    </rPh>
    <rPh sb="8" eb="10">
      <t>デンアツ</t>
    </rPh>
    <rPh sb="10" eb="11">
      <t>アタイ</t>
    </rPh>
    <rPh sb="11" eb="13">
      <t>ソクテイ</t>
    </rPh>
    <rPh sb="13" eb="15">
      <t>キロク</t>
    </rPh>
    <rPh sb="15" eb="18">
      <t>ホウコクショ</t>
    </rPh>
    <phoneticPr fontId="3"/>
  </si>
  <si>
    <t>照度測定記録報告書</t>
    <rPh sb="0" eb="2">
      <t>ショウド</t>
    </rPh>
    <rPh sb="2" eb="4">
      <t>ソクテイ</t>
    </rPh>
    <rPh sb="4" eb="6">
      <t>キロク</t>
    </rPh>
    <rPh sb="6" eb="9">
      <t>ホウコクショ</t>
    </rPh>
    <phoneticPr fontId="3"/>
  </si>
  <si>
    <t>テレビ電界強度測定記録報告書</t>
    <rPh sb="3" eb="5">
      <t>デンカイ</t>
    </rPh>
    <rPh sb="5" eb="7">
      <t>キョウド</t>
    </rPh>
    <rPh sb="7" eb="9">
      <t>ソクテイ</t>
    </rPh>
    <rPh sb="9" eb="11">
      <t>キロク</t>
    </rPh>
    <rPh sb="11" eb="14">
      <t>ホウコクショ</t>
    </rPh>
    <phoneticPr fontId="3"/>
  </si>
  <si>
    <t>室内空気中の化学物質の測定記録報告書</t>
    <rPh sb="0" eb="2">
      <t>シツナイ</t>
    </rPh>
    <rPh sb="2" eb="5">
      <t>クウキチュウ</t>
    </rPh>
    <rPh sb="6" eb="8">
      <t>カガク</t>
    </rPh>
    <rPh sb="8" eb="10">
      <t>ブッシツ</t>
    </rPh>
    <rPh sb="11" eb="13">
      <t>ソクテイ</t>
    </rPh>
    <rPh sb="13" eb="15">
      <t>キロク</t>
    </rPh>
    <rPh sb="15" eb="18">
      <t>ホウコクショ</t>
    </rPh>
    <phoneticPr fontId="3"/>
  </si>
  <si>
    <t>参考様式例－４</t>
    <rPh sb="0" eb="2">
      <t>サンコウ</t>
    </rPh>
    <rPh sb="2" eb="4">
      <t>ヨウシキ</t>
    </rPh>
    <rPh sb="4" eb="5">
      <t>レイ</t>
    </rPh>
    <phoneticPr fontId="2"/>
  </si>
  <si>
    <t>様式-a05-2</t>
    <rPh sb="0" eb="2">
      <t>ヨウシキ</t>
    </rPh>
    <phoneticPr fontId="12"/>
  </si>
  <si>
    <t>施工体制台帳　様式例-4</t>
    <rPh sb="0" eb="2">
      <t>セコウ</t>
    </rPh>
    <rPh sb="2" eb="4">
      <t>タイセイ</t>
    </rPh>
    <rPh sb="4" eb="6">
      <t>ダイチョウ</t>
    </rPh>
    <rPh sb="7" eb="9">
      <t>ヨウシキ</t>
    </rPh>
    <rPh sb="9" eb="10">
      <t>レイ</t>
    </rPh>
    <phoneticPr fontId="12"/>
  </si>
  <si>
    <t>&lt;&lt;再下請負関係&gt;&gt;</t>
    <rPh sb="2" eb="3">
      <t>サイ</t>
    </rPh>
    <rPh sb="3" eb="4">
      <t>シタ</t>
    </rPh>
    <rPh sb="4" eb="6">
      <t>ウケオイ</t>
    </rPh>
    <rPh sb="6" eb="8">
      <t>カンケイ</t>
    </rPh>
    <phoneticPr fontId="12"/>
  </si>
  <si>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3"/>
  </si>
  <si>
    <t>施工図等</t>
    <rPh sb="0" eb="3">
      <t>セコウズ</t>
    </rPh>
    <rPh sb="3" eb="4">
      <t>トウ</t>
    </rPh>
    <phoneticPr fontId="3"/>
  </si>
  <si>
    <t>設備機器承諾図等</t>
    <rPh sb="0" eb="2">
      <t>セツビ</t>
    </rPh>
    <rPh sb="2" eb="4">
      <t>キキ</t>
    </rPh>
    <rPh sb="4" eb="7">
      <t>ショウダクズ</t>
    </rPh>
    <rPh sb="7" eb="8">
      <t>トウ</t>
    </rPh>
    <phoneticPr fontId="3"/>
  </si>
  <si>
    <t>1．使用目的</t>
    <rPh sb="4" eb="6">
      <t>モクテキ</t>
    </rPh>
    <phoneticPr fontId="5"/>
  </si>
  <si>
    <t>ＶＥ提案の概要              　　  注）記入欄が不足する場合には、様式－b12(1)の２として</t>
    <phoneticPr fontId="3"/>
  </si>
  <si>
    <t>建設リサイクル法１１条関連</t>
    <rPh sb="0" eb="2">
      <t>ケンセツ</t>
    </rPh>
    <rPh sb="7" eb="8">
      <t>ホウ</t>
    </rPh>
    <rPh sb="10" eb="11">
      <t>ジョウ</t>
    </rPh>
    <rPh sb="11" eb="13">
      <t>カンレン</t>
    </rPh>
    <phoneticPr fontId="3"/>
  </si>
  <si>
    <t>２．公共建築工事標準仕様書1.3.5(a)(1)(2)【建築工事の場合】に基づく休日作業及び定められた以外の施工時間に作業が発生した場合は、予定工程に記載のこと。</t>
    <rPh sb="40" eb="42">
      <t>キュウジツ</t>
    </rPh>
    <rPh sb="42" eb="44">
      <t>サギョウ</t>
    </rPh>
    <rPh sb="44" eb="45">
      <t>オヨ</t>
    </rPh>
    <rPh sb="46" eb="47">
      <t>サダ</t>
    </rPh>
    <rPh sb="51" eb="53">
      <t>イガイ</t>
    </rPh>
    <rPh sb="54" eb="56">
      <t>セコウ</t>
    </rPh>
    <rPh sb="56" eb="58">
      <t>ジカン</t>
    </rPh>
    <rPh sb="59" eb="61">
      <t>サギョウ</t>
    </rPh>
    <rPh sb="62" eb="64">
      <t>ハッセイ</t>
    </rPh>
    <rPh sb="66" eb="68">
      <t>バアイ</t>
    </rPh>
    <rPh sb="70" eb="72">
      <t>ヨテイ</t>
    </rPh>
    <rPh sb="72" eb="74">
      <t>コウテイ</t>
    </rPh>
    <rPh sb="75" eb="77">
      <t>キサイ</t>
    </rPh>
    <phoneticPr fontId="7"/>
  </si>
  <si>
    <t>３．この書式は最低要件で、工事により追加しても差し支えない。</t>
    <rPh sb="9" eb="11">
      <t>ヨウケン</t>
    </rPh>
    <phoneticPr fontId="7"/>
  </si>
  <si>
    <t>地　下　埋　設　物　確　認　書</t>
    <rPh sb="0" eb="1">
      <t>チ</t>
    </rPh>
    <rPh sb="2" eb="3">
      <t>シタ</t>
    </rPh>
    <rPh sb="4" eb="5">
      <t>マイ</t>
    </rPh>
    <rPh sb="6" eb="7">
      <t>セツ</t>
    </rPh>
    <rPh sb="8" eb="9">
      <t>ブツ</t>
    </rPh>
    <rPh sb="10" eb="11">
      <t>アキラ</t>
    </rPh>
    <rPh sb="12" eb="13">
      <t>シノブ</t>
    </rPh>
    <rPh sb="14" eb="15">
      <t>ショ</t>
    </rPh>
    <phoneticPr fontId="3"/>
  </si>
  <si>
    <t>　●照会元記入</t>
    <rPh sb="2" eb="4">
      <t>ショウカイ</t>
    </rPh>
    <rPh sb="4" eb="5">
      <t>モト</t>
    </rPh>
    <rPh sb="5" eb="7">
      <t>キニュウ</t>
    </rPh>
    <phoneticPr fontId="3"/>
  </si>
  <si>
    <t>（TEL：　　　　　-　　　　　-　　　　　)</t>
    <phoneticPr fontId="3"/>
  </si>
  <si>
    <t>（FAX：　　　　　-　　　　　-　　　　　)</t>
    <phoneticPr fontId="3"/>
  </si>
  <si>
    <t>　1.　照会年・月・日</t>
    <rPh sb="4" eb="6">
      <t>ショウカイ</t>
    </rPh>
    <rPh sb="6" eb="7">
      <t>ネン</t>
    </rPh>
    <rPh sb="8" eb="9">
      <t>ツキ</t>
    </rPh>
    <rPh sb="10" eb="11">
      <t>ヒ</t>
    </rPh>
    <phoneticPr fontId="3"/>
  </si>
  <si>
    <t>：　令和　　　年　　　月　　　日</t>
    <rPh sb="2" eb="4">
      <t>レイワ</t>
    </rPh>
    <rPh sb="7" eb="8">
      <t>ネン</t>
    </rPh>
    <rPh sb="11" eb="12">
      <t>ガツ</t>
    </rPh>
    <rPh sb="15" eb="16">
      <t>ニチ</t>
    </rPh>
    <phoneticPr fontId="3"/>
  </si>
  <si>
    <t>　2.　工　事　名　　</t>
    <rPh sb="4" eb="5">
      <t>コウ</t>
    </rPh>
    <rPh sb="6" eb="7">
      <t>コト</t>
    </rPh>
    <rPh sb="8" eb="9">
      <t>メイ</t>
    </rPh>
    <phoneticPr fontId="3"/>
  </si>
  <si>
    <t>　3.　路　線　名</t>
    <rPh sb="4" eb="5">
      <t>ミチ</t>
    </rPh>
    <rPh sb="6" eb="7">
      <t>セン</t>
    </rPh>
    <rPh sb="8" eb="9">
      <t>メイ</t>
    </rPh>
    <phoneticPr fontId="3"/>
  </si>
  <si>
    <t>　4.　施　工　場　所</t>
    <rPh sb="4" eb="5">
      <t>シ</t>
    </rPh>
    <rPh sb="6" eb="7">
      <t>コウ</t>
    </rPh>
    <rPh sb="8" eb="9">
      <t>バ</t>
    </rPh>
    <rPh sb="10" eb="11">
      <t>ショ</t>
    </rPh>
    <phoneticPr fontId="3"/>
  </si>
  <si>
    <t>（別添図）</t>
    <rPh sb="1" eb="3">
      <t>ベッテン</t>
    </rPh>
    <rPh sb="3" eb="4">
      <t>ズ</t>
    </rPh>
    <phoneticPr fontId="3"/>
  </si>
  <si>
    <t>　5.　施　工　時　期</t>
    <rPh sb="4" eb="5">
      <t>シ</t>
    </rPh>
    <rPh sb="6" eb="7">
      <t>コウ</t>
    </rPh>
    <rPh sb="8" eb="9">
      <t>ジ</t>
    </rPh>
    <rPh sb="10" eb="11">
      <t>キ</t>
    </rPh>
    <phoneticPr fontId="3"/>
  </si>
  <si>
    <t>：　令和　　　年　　　月　　　日　～　令和　　　年　　　月　　　日</t>
    <rPh sb="2" eb="4">
      <t>レイワ</t>
    </rPh>
    <rPh sb="7" eb="8">
      <t>ネン</t>
    </rPh>
    <rPh sb="11" eb="12">
      <t>ガツ</t>
    </rPh>
    <rPh sb="15" eb="16">
      <t>ニチ</t>
    </rPh>
    <rPh sb="19" eb="21">
      <t>レイワ</t>
    </rPh>
    <rPh sb="24" eb="25">
      <t>ネン</t>
    </rPh>
    <rPh sb="28" eb="29">
      <t>ガツ</t>
    </rPh>
    <rPh sb="32" eb="33">
      <t>ニチ</t>
    </rPh>
    <phoneticPr fontId="3"/>
  </si>
  <si>
    <t>　●照会先記入</t>
    <rPh sb="2" eb="4">
      <t>ショウカイ</t>
    </rPh>
    <rPh sb="4" eb="5">
      <t>サキ</t>
    </rPh>
    <rPh sb="5" eb="7">
      <t>キニュウ</t>
    </rPh>
    <phoneticPr fontId="3"/>
  </si>
  <si>
    <t>占用物件</t>
    <rPh sb="0" eb="2">
      <t>センヨウ</t>
    </rPh>
    <rPh sb="2" eb="4">
      <t>ブッケン</t>
    </rPh>
    <phoneticPr fontId="3"/>
  </si>
  <si>
    <r>
      <t xml:space="preserve">地　下　埋　設　物　の　確　認
</t>
    </r>
    <r>
      <rPr>
        <sz val="11"/>
        <color indexed="10"/>
        <rFont val="ＭＳ Ｐゴシック"/>
        <family val="3"/>
        <charset val="128"/>
      </rPr>
      <t>※</t>
    </r>
    <r>
      <rPr>
        <u/>
        <sz val="11"/>
        <color indexed="10"/>
        <rFont val="ＭＳ Ｐゴシック"/>
        <family val="3"/>
        <charset val="128"/>
      </rPr>
      <t>重要な確認です。管理者の方針を明確に示すこと。</t>
    </r>
    <rPh sb="0" eb="1">
      <t>チ</t>
    </rPh>
    <rPh sb="2" eb="3">
      <t>シタ</t>
    </rPh>
    <rPh sb="4" eb="5">
      <t>マイ</t>
    </rPh>
    <rPh sb="6" eb="7">
      <t>セツ</t>
    </rPh>
    <rPh sb="8" eb="9">
      <t>ブツ</t>
    </rPh>
    <rPh sb="12" eb="13">
      <t>アキラ</t>
    </rPh>
    <rPh sb="14" eb="15">
      <t>シノブ</t>
    </rPh>
    <rPh sb="17" eb="19">
      <t>ジュウヨウ</t>
    </rPh>
    <rPh sb="20" eb="22">
      <t>カクニン</t>
    </rPh>
    <rPh sb="25" eb="28">
      <t>カンリシャ</t>
    </rPh>
    <rPh sb="29" eb="31">
      <t>ホウシン</t>
    </rPh>
    <rPh sb="32" eb="34">
      <t>メイカク</t>
    </rPh>
    <rPh sb="35" eb="36">
      <t>シメ</t>
    </rPh>
    <phoneticPr fontId="3"/>
  </si>
  <si>
    <t>特 記 事 項</t>
    <rPh sb="0" eb="1">
      <t>トク</t>
    </rPh>
    <rPh sb="2" eb="3">
      <t>キ</t>
    </rPh>
    <rPh sb="4" eb="5">
      <t>コト</t>
    </rPh>
    <rPh sb="6" eb="7">
      <t>コウ</t>
    </rPh>
    <phoneticPr fontId="3"/>
  </si>
  <si>
    <t>立会</t>
    <phoneticPr fontId="3"/>
  </si>
  <si>
    <t>対応方針
（対応方針を必ず記載すること）</t>
    <rPh sb="0" eb="2">
      <t>タイオウ</t>
    </rPh>
    <rPh sb="2" eb="4">
      <t>ホウシン</t>
    </rPh>
    <rPh sb="6" eb="8">
      <t>タイオウ</t>
    </rPh>
    <rPh sb="8" eb="10">
      <t>ホウシン</t>
    </rPh>
    <rPh sb="11" eb="12">
      <t>カナラ</t>
    </rPh>
    <rPh sb="13" eb="15">
      <t>キサイ</t>
    </rPh>
    <phoneticPr fontId="3"/>
  </si>
  <si>
    <t>管理者</t>
    <rPh sb="0" eb="3">
      <t>カンリシャ</t>
    </rPh>
    <phoneticPr fontId="3"/>
  </si>
  <si>
    <t>要：○</t>
    <rPh sb="0" eb="1">
      <t>ヨウ</t>
    </rPh>
    <phoneticPr fontId="3"/>
  </si>
  <si>
    <t>埋設されております。</t>
    <phoneticPr fontId="3"/>
  </si>
  <si>
    <t>埋設されておりません。</t>
    <phoneticPr fontId="3"/>
  </si>
  <si>
    <t>否：×</t>
    <rPh sb="0" eb="1">
      <t>ヒ</t>
    </rPh>
    <phoneticPr fontId="3"/>
  </si>
  <si>
    <t>上水道</t>
    <rPh sb="0" eb="3">
      <t>ジョウスイドウ</t>
    </rPh>
    <phoneticPr fontId="3"/>
  </si>
  <si>
    <t>埋設物：</t>
    <rPh sb="0" eb="3">
      <t>マイセツブツ</t>
    </rPh>
    <phoneticPr fontId="3"/>
  </si>
  <si>
    <t>確認者：</t>
    <rPh sb="0" eb="2">
      <t>カクニン</t>
    </rPh>
    <rPh sb="2" eb="3">
      <t>シャ</t>
    </rPh>
    <phoneticPr fontId="3"/>
  </si>
  <si>
    <t>確認者：　　　　　　　　　　　　　</t>
    <rPh sb="0" eb="2">
      <t>カクニン</t>
    </rPh>
    <rPh sb="2" eb="3">
      <t>シャ</t>
    </rPh>
    <phoneticPr fontId="3"/>
  </si>
  <si>
    <t>（TEL：　　　　　-　　　　　-　　　　　）</t>
    <phoneticPr fontId="3"/>
  </si>
  <si>
    <t>確認日：令和　　年　　月　　日</t>
    <rPh sb="0" eb="2">
      <t>カクニン</t>
    </rPh>
    <rPh sb="2" eb="3">
      <t>ビ</t>
    </rPh>
    <rPh sb="4" eb="6">
      <t>レイワ</t>
    </rPh>
    <rPh sb="8" eb="9">
      <t>ネン</t>
    </rPh>
    <rPh sb="11" eb="12">
      <t>ガツ</t>
    </rPh>
    <rPh sb="14" eb="15">
      <t>ニチ</t>
    </rPh>
    <phoneticPr fontId="3"/>
  </si>
  <si>
    <t>下水道</t>
    <rPh sb="0" eb="3">
      <t>ゲスイドウ</t>
    </rPh>
    <phoneticPr fontId="3"/>
  </si>
  <si>
    <r>
      <t>埋設物：</t>
    </r>
    <r>
      <rPr>
        <sz val="11"/>
        <color indexed="21"/>
        <rFont val="ＭＳ Ｐゴシック"/>
        <family val="3"/>
        <charset val="128"/>
      </rPr>
      <t>なし</t>
    </r>
    <rPh sb="0" eb="3">
      <t>マイセツブツ</t>
    </rPh>
    <phoneticPr fontId="3"/>
  </si>
  <si>
    <t>電力</t>
    <rPh sb="0" eb="2">
      <t>デンリョク</t>
    </rPh>
    <phoneticPr fontId="3"/>
  </si>
  <si>
    <t>ガス</t>
    <phoneticPr fontId="3"/>
  </si>
  <si>
    <t>1.　地下埋設物の確認</t>
    <rPh sb="3" eb="4">
      <t>チ</t>
    </rPh>
    <rPh sb="4" eb="5">
      <t>シタ</t>
    </rPh>
    <rPh sb="5" eb="6">
      <t>マイ</t>
    </rPh>
    <rPh sb="6" eb="7">
      <t>セツ</t>
    </rPh>
    <rPh sb="7" eb="8">
      <t>ブツ</t>
    </rPh>
    <rPh sb="9" eb="10">
      <t>アキラ</t>
    </rPh>
    <rPh sb="10" eb="11">
      <t>シノブ</t>
    </rPh>
    <phoneticPr fontId="3"/>
  </si>
  <si>
    <t>：占用物件管理者として、施工区間（場所）が既占用物件に影響を与えるか否かを明確にする。</t>
    <phoneticPr fontId="3"/>
  </si>
  <si>
    <t>2.　埋　設　物</t>
    <rPh sb="3" eb="4">
      <t>マイ</t>
    </rPh>
    <rPh sb="5" eb="6">
      <t>セツ</t>
    </rPh>
    <rPh sb="7" eb="8">
      <t>ブツ</t>
    </rPh>
    <phoneticPr fontId="3"/>
  </si>
  <si>
    <t>：既占用物件である管路またはマンホール等の施設名を明記する。（深度・条数・個数等は省略）</t>
    <rPh sb="1" eb="2">
      <t>キ</t>
    </rPh>
    <rPh sb="2" eb="4">
      <t>センヨウ</t>
    </rPh>
    <rPh sb="4" eb="6">
      <t>ブッケン</t>
    </rPh>
    <rPh sb="9" eb="11">
      <t>カンロ</t>
    </rPh>
    <rPh sb="19" eb="20">
      <t>トウ</t>
    </rPh>
    <rPh sb="21" eb="24">
      <t>シセツメイ</t>
    </rPh>
    <rPh sb="25" eb="27">
      <t>メイキ</t>
    </rPh>
    <rPh sb="31" eb="33">
      <t>シンド</t>
    </rPh>
    <rPh sb="34" eb="35">
      <t>ジョウ</t>
    </rPh>
    <rPh sb="35" eb="36">
      <t>スウ</t>
    </rPh>
    <rPh sb="37" eb="39">
      <t>コスウ</t>
    </rPh>
    <rPh sb="39" eb="40">
      <t>トウ</t>
    </rPh>
    <rPh sb="41" eb="43">
      <t>ショウリャク</t>
    </rPh>
    <phoneticPr fontId="3"/>
  </si>
  <si>
    <t>3.　確　認　者</t>
    <rPh sb="3" eb="4">
      <t>アキラ</t>
    </rPh>
    <rPh sb="5" eb="6">
      <t>シノブ</t>
    </rPh>
    <rPh sb="7" eb="8">
      <t>シャ</t>
    </rPh>
    <phoneticPr fontId="3"/>
  </si>
  <si>
    <t>：確認を行った占用物件管理l者の所属・氏名および連絡先を明記（簡略）する。</t>
    <rPh sb="1" eb="3">
      <t>カクニン</t>
    </rPh>
    <rPh sb="4" eb="5">
      <t>オコナ</t>
    </rPh>
    <rPh sb="7" eb="9">
      <t>センヨウ</t>
    </rPh>
    <rPh sb="9" eb="11">
      <t>ブッケン</t>
    </rPh>
    <rPh sb="11" eb="13">
      <t>カンリ</t>
    </rPh>
    <rPh sb="14" eb="15">
      <t>シャ</t>
    </rPh>
    <rPh sb="16" eb="18">
      <t>ショゾク</t>
    </rPh>
    <rPh sb="19" eb="21">
      <t>シメイ</t>
    </rPh>
    <rPh sb="24" eb="27">
      <t>レンラクサキ</t>
    </rPh>
    <rPh sb="28" eb="30">
      <t>メイキ</t>
    </rPh>
    <rPh sb="31" eb="33">
      <t>カンリャク</t>
    </rPh>
    <phoneticPr fontId="3"/>
  </si>
  <si>
    <t>4.　特　記　事　項</t>
    <rPh sb="3" eb="4">
      <t>トク</t>
    </rPh>
    <rPh sb="5" eb="6">
      <t>キ</t>
    </rPh>
    <rPh sb="7" eb="8">
      <t>コト</t>
    </rPh>
    <rPh sb="9" eb="10">
      <t>コウ</t>
    </rPh>
    <phoneticPr fontId="3"/>
  </si>
  <si>
    <r>
      <t>：占用物件管理者として、</t>
    </r>
    <r>
      <rPr>
        <u/>
        <sz val="9"/>
        <color indexed="8"/>
        <rFont val="ＭＳ Ｐゴシック"/>
        <family val="3"/>
        <charset val="128"/>
      </rPr>
      <t>施工者等に対して要請（要望）等すべき事項を必ず明記する</t>
    </r>
    <r>
      <rPr>
        <sz val="9"/>
        <color indexed="8"/>
        <rFont val="ＭＳ Ｐゴシック"/>
        <family val="3"/>
        <charset val="128"/>
      </rPr>
      <t>。</t>
    </r>
    <rPh sb="1" eb="3">
      <t>センヨウ</t>
    </rPh>
    <rPh sb="3" eb="5">
      <t>ブッケン</t>
    </rPh>
    <rPh sb="5" eb="8">
      <t>カンリシャ</t>
    </rPh>
    <rPh sb="12" eb="15">
      <t>セコウシャ</t>
    </rPh>
    <rPh sb="15" eb="16">
      <t>トウ</t>
    </rPh>
    <rPh sb="17" eb="18">
      <t>タイ</t>
    </rPh>
    <rPh sb="20" eb="22">
      <t>ヨウセイ</t>
    </rPh>
    <rPh sb="23" eb="25">
      <t>ヨウボウ</t>
    </rPh>
    <rPh sb="26" eb="27">
      <t>トウ</t>
    </rPh>
    <rPh sb="30" eb="32">
      <t>ジコウ</t>
    </rPh>
    <rPh sb="33" eb="34">
      <t>カナラ</t>
    </rPh>
    <rPh sb="35" eb="37">
      <t>メイキ</t>
    </rPh>
    <phoneticPr fontId="3"/>
  </si>
  <si>
    <t>5.　そ　の　他</t>
    <rPh sb="7" eb="8">
      <t>タ</t>
    </rPh>
    <phoneticPr fontId="3"/>
  </si>
  <si>
    <t>：1管理者が複数の埋設物を管理し、埋設物毎に対応方針が異なる場合は、個々に記載すること。</t>
    <rPh sb="2" eb="5">
      <t>カンリシャ</t>
    </rPh>
    <rPh sb="6" eb="8">
      <t>フクスウ</t>
    </rPh>
    <rPh sb="9" eb="12">
      <t>マイセツブツ</t>
    </rPh>
    <rPh sb="13" eb="15">
      <t>カンリ</t>
    </rPh>
    <rPh sb="17" eb="20">
      <t>マイセツブツ</t>
    </rPh>
    <rPh sb="20" eb="21">
      <t>ゴト</t>
    </rPh>
    <rPh sb="22" eb="24">
      <t>タイオウ</t>
    </rPh>
    <rPh sb="24" eb="26">
      <t>ホウシン</t>
    </rPh>
    <rPh sb="27" eb="28">
      <t>コト</t>
    </rPh>
    <rPh sb="30" eb="32">
      <t>バアイ</t>
    </rPh>
    <rPh sb="34" eb="36">
      <t>ココ</t>
    </rPh>
    <rPh sb="37" eb="39">
      <t>キサイ</t>
    </rPh>
    <phoneticPr fontId="3"/>
  </si>
  <si>
    <t>ＮＴＴ
ドコモ</t>
    <phoneticPr fontId="3"/>
  </si>
  <si>
    <t>西南地域
ネットワーク</t>
    <rPh sb="0" eb="2">
      <t>セイナン</t>
    </rPh>
    <rPh sb="2" eb="4">
      <t>チイキ</t>
    </rPh>
    <phoneticPr fontId="3"/>
  </si>
  <si>
    <t>埋蔵文化財
調査</t>
    <rPh sb="0" eb="2">
      <t>マイゾウ</t>
    </rPh>
    <rPh sb="2" eb="5">
      <t>ブンカザイ</t>
    </rPh>
    <rPh sb="6" eb="8">
      <t>チョウサ</t>
    </rPh>
    <phoneticPr fontId="3"/>
  </si>
  <si>
    <t>公安委員会</t>
    <rPh sb="0" eb="2">
      <t>コウアン</t>
    </rPh>
    <rPh sb="2" eb="5">
      <t>イインカイ</t>
    </rPh>
    <phoneticPr fontId="3"/>
  </si>
  <si>
    <t>国土交通省</t>
    <rPh sb="0" eb="2">
      <t>コクド</t>
    </rPh>
    <rPh sb="2" eb="5">
      <t>コウツウショウ</t>
    </rPh>
    <phoneticPr fontId="3"/>
  </si>
  <si>
    <t>注）この確認書は、当該工事の着手前に必ず、主任監督員に提出すること。</t>
    <rPh sb="0" eb="1">
      <t>チュウ</t>
    </rPh>
    <rPh sb="4" eb="7">
      <t>カクニンショ</t>
    </rPh>
    <rPh sb="9" eb="11">
      <t>トウガイ</t>
    </rPh>
    <rPh sb="11" eb="13">
      <t>コウジ</t>
    </rPh>
    <rPh sb="14" eb="17">
      <t>チャクシュマエ</t>
    </rPh>
    <rPh sb="18" eb="19">
      <t>カナラ</t>
    </rPh>
    <rPh sb="21" eb="23">
      <t>シュニン</t>
    </rPh>
    <rPh sb="23" eb="25">
      <t>カントク</t>
    </rPh>
    <rPh sb="25" eb="26">
      <t>イン</t>
    </rPh>
    <rPh sb="27" eb="29">
      <t>テイシュツ</t>
    </rPh>
    <phoneticPr fontId="3"/>
  </si>
  <si>
    <t>□施工合理化技術を活用した施工管理の工夫</t>
    <rPh sb="1" eb="3">
      <t>セコウ</t>
    </rPh>
    <rPh sb="3" eb="6">
      <t>ゴウリカ</t>
    </rPh>
    <rPh sb="6" eb="8">
      <t>ギジュツ</t>
    </rPh>
    <rPh sb="9" eb="11">
      <t>カツヨウ</t>
    </rPh>
    <rPh sb="13" eb="15">
      <t>セコウ</t>
    </rPh>
    <rPh sb="15" eb="17">
      <t>カンリ</t>
    </rPh>
    <rPh sb="18" eb="20">
      <t>クフウ</t>
    </rPh>
    <phoneticPr fontId="3"/>
  </si>
  <si>
    <t>　新規　　・　　変更（第　　　報）　・　解除</t>
    <phoneticPr fontId="3"/>
  </si>
  <si>
    <t>週間規制予定表</t>
    <rPh sb="0" eb="2">
      <t>シュウカン</t>
    </rPh>
    <rPh sb="2" eb="4">
      <t>キセイ</t>
    </rPh>
    <rPh sb="4" eb="7">
      <t>ヨテイヒョウ</t>
    </rPh>
    <phoneticPr fontId="2"/>
  </si>
  <si>
    <t>通行規制予定表</t>
    <rPh sb="0" eb="2">
      <t>ツウコウ</t>
    </rPh>
    <rPh sb="2" eb="4">
      <t>キセイ</t>
    </rPh>
    <rPh sb="4" eb="7">
      <t>ヨテイヒョウ</t>
    </rPh>
    <phoneticPr fontId="2"/>
  </si>
  <si>
    <t>※添付する写真は、材料の品質、規格、形状、寸法、数量が分かるように撮影する。</t>
    <rPh sb="1" eb="3">
      <t>テンプ</t>
    </rPh>
    <rPh sb="5" eb="7">
      <t>シャシン</t>
    </rPh>
    <rPh sb="9" eb="11">
      <t>ザイリョウ</t>
    </rPh>
    <rPh sb="12" eb="14">
      <t>ヒンシツ</t>
    </rPh>
    <rPh sb="15" eb="17">
      <t>キカク</t>
    </rPh>
    <rPh sb="18" eb="20">
      <t>ケイジョウ</t>
    </rPh>
    <rPh sb="21" eb="23">
      <t>スンポウ</t>
    </rPh>
    <rPh sb="24" eb="26">
      <t>スウリョウ</t>
    </rPh>
    <rPh sb="27" eb="28">
      <t>ワ</t>
    </rPh>
    <rPh sb="33" eb="35">
      <t>サツエイ</t>
    </rPh>
    <phoneticPr fontId="3"/>
  </si>
  <si>
    <t>前回までの出来高金額</t>
    <rPh sb="0" eb="2">
      <t>ゼンカイ</t>
    </rPh>
    <rPh sb="5" eb="8">
      <t>デキダカ</t>
    </rPh>
    <rPh sb="8" eb="10">
      <t>キンガク</t>
    </rPh>
    <phoneticPr fontId="12"/>
  </si>
  <si>
    <t>今回の出来高金額</t>
    <rPh sb="0" eb="2">
      <t>コンカイ</t>
    </rPh>
    <rPh sb="3" eb="6">
      <t>デキダカ</t>
    </rPh>
    <rPh sb="6" eb="8">
      <t>キンガク</t>
    </rPh>
    <phoneticPr fontId="3"/>
  </si>
  <si>
    <t>（E=C-D）</t>
    <phoneticPr fontId="5"/>
  </si>
  <si>
    <t>(E×(9/10-B/A))</t>
    <phoneticPr fontId="5"/>
  </si>
  <si>
    <t>（6）欄の末尾にはB/Aの割合を記入すること。ただし、B/Aの率は1％未満は切上げ、今回請求する金額は1,000円単位に切り下げて丸めること。</t>
    <phoneticPr fontId="12"/>
  </si>
  <si>
    <t>請負代金相当額</t>
    <rPh sb="4" eb="6">
      <t>ソウトウ</t>
    </rPh>
    <phoneticPr fontId="12"/>
  </si>
  <si>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12"/>
  </si>
  <si>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12"/>
  </si>
  <si>
    <t>前会計年度までの出来高予定額</t>
    <rPh sb="1" eb="3">
      <t>カイケイ</t>
    </rPh>
    <phoneticPr fontId="12"/>
  </si>
  <si>
    <t>当該会計年度前払金額/
当該会計年度の出来高予定額</t>
    <rPh sb="2" eb="4">
      <t>カイケイ</t>
    </rPh>
    <rPh sb="14" eb="16">
      <t>カイケイ</t>
    </rPh>
    <phoneticPr fontId="12"/>
  </si>
  <si>
    <t>請求し得る金額
C－D-（A－E）×F</t>
    <phoneticPr fontId="12"/>
  </si>
  <si>
    <t>D欄については「前会計年度までの受領金額」とする。</t>
    <phoneticPr fontId="3"/>
  </si>
  <si>
    <t>E欄については「前会計年度までの出来高予定額」とする。</t>
    <rPh sb="9" eb="11">
      <t>カイケイ</t>
    </rPh>
    <phoneticPr fontId="12"/>
  </si>
  <si>
    <t>（前会計年度までの支払金額＋
　当該会計年度の部分払金額)</t>
    <rPh sb="9" eb="11">
      <t>シハラ</t>
    </rPh>
    <rPh sb="11" eb="13">
      <t>キンガク</t>
    </rPh>
    <phoneticPr fontId="12"/>
  </si>
  <si>
    <t>※分離発注工事の場合は「現場閉所」又は「現場休息」の日とする。</t>
    <rPh sb="1" eb="7">
      <t>ブンリハッチュウコウジ</t>
    </rPh>
    <rPh sb="8" eb="10">
      <t>バアイ</t>
    </rPh>
    <rPh sb="12" eb="14">
      <t>ゲンバ</t>
    </rPh>
    <rPh sb="14" eb="16">
      <t>ヘイショ</t>
    </rPh>
    <rPh sb="17" eb="18">
      <t>マタ</t>
    </rPh>
    <rPh sb="20" eb="24">
      <t>ゲンバキュウソク</t>
    </rPh>
    <rPh sb="26" eb="27">
      <t>ニチ</t>
    </rPh>
    <phoneticPr fontId="2"/>
  </si>
  <si>
    <t>４．分離発注工事の場合は「現場閉所」を「現場休息」の日とする。</t>
    <rPh sb="2" eb="8">
      <t>ブンリハッチュウコウジ</t>
    </rPh>
    <rPh sb="9" eb="11">
      <t>バアイ</t>
    </rPh>
    <rPh sb="13" eb="15">
      <t>ゲンバ</t>
    </rPh>
    <rPh sb="15" eb="17">
      <t>ヘイショ</t>
    </rPh>
    <rPh sb="20" eb="24">
      <t>ゲンバキュウソク</t>
    </rPh>
    <rPh sb="26" eb="27">
      <t>ニチ</t>
    </rPh>
    <phoneticPr fontId="2"/>
  </si>
  <si>
    <t>電 子 納 品 事 前 協 議 チ ェ ッ ク シ ー ト （土木営繕工事用）</t>
    <rPh sb="0" eb="1">
      <t>デン</t>
    </rPh>
    <rPh sb="2" eb="3">
      <t>コ</t>
    </rPh>
    <rPh sb="4" eb="5">
      <t>オサメ</t>
    </rPh>
    <rPh sb="6" eb="7">
      <t>シナ</t>
    </rPh>
    <rPh sb="8" eb="9">
      <t>コト</t>
    </rPh>
    <rPh sb="10" eb="11">
      <t>マエ</t>
    </rPh>
    <rPh sb="12" eb="13">
      <t>キョウ</t>
    </rPh>
    <rPh sb="14" eb="15">
      <t>ギ</t>
    </rPh>
    <rPh sb="31" eb="33">
      <t>ドボク</t>
    </rPh>
    <rPh sb="33" eb="35">
      <t>エイゼン</t>
    </rPh>
    <rPh sb="35" eb="38">
      <t>コウジヨウ</t>
    </rPh>
    <phoneticPr fontId="3"/>
  </si>
  <si>
    <t>参考様式</t>
    <rPh sb="0" eb="2">
      <t>サンコウ</t>
    </rPh>
    <rPh sb="2" eb="4">
      <t>ヨウシキ</t>
    </rPh>
    <phoneticPr fontId="2"/>
  </si>
  <si>
    <t>参考様式（証明する内容に応じて任意の様式でも可）</t>
    <rPh sb="0" eb="2">
      <t>サンコウ</t>
    </rPh>
    <rPh sb="2" eb="4">
      <t>ヨウシキ</t>
    </rPh>
    <rPh sb="5" eb="7">
      <t>ショウメイ</t>
    </rPh>
    <rPh sb="9" eb="11">
      <t>ナイヨウ</t>
    </rPh>
    <rPh sb="12" eb="13">
      <t>オウ</t>
    </rPh>
    <rPh sb="15" eb="17">
      <t>ニンイ</t>
    </rPh>
    <rPh sb="18" eb="20">
      <t>ヨウシキ</t>
    </rPh>
    <rPh sb="22" eb="23">
      <t>カ</t>
    </rPh>
    <phoneticPr fontId="2"/>
  </si>
  <si>
    <t>参考様式（フォローアップ報告及び週休２日現場閉所日の記載例）</t>
    <rPh sb="0" eb="2">
      <t>サンコウ</t>
    </rPh>
    <rPh sb="2" eb="4">
      <t>ヨウシキ</t>
    </rPh>
    <rPh sb="12" eb="14">
      <t>ホウコク</t>
    </rPh>
    <rPh sb="14" eb="15">
      <t>オヨ</t>
    </rPh>
    <rPh sb="16" eb="18">
      <t>シュウキュウ</t>
    </rPh>
    <rPh sb="19" eb="20">
      <t>ニチ</t>
    </rPh>
    <rPh sb="20" eb="22">
      <t>ゲンバ</t>
    </rPh>
    <rPh sb="22" eb="24">
      <t>ヘイショ</t>
    </rPh>
    <rPh sb="24" eb="25">
      <t>ビ</t>
    </rPh>
    <rPh sb="26" eb="29">
      <t>キサイレイ</t>
    </rPh>
    <phoneticPr fontId="2"/>
  </si>
  <si>
    <t>参考様式（週休２日現場閉所日の記載例）</t>
    <rPh sb="0" eb="2">
      <t>サンコウ</t>
    </rPh>
    <rPh sb="2" eb="4">
      <t>ヨウシキ</t>
    </rPh>
    <rPh sb="5" eb="7">
      <t>シュウキュウ</t>
    </rPh>
    <rPh sb="8" eb="9">
      <t>ニチ</t>
    </rPh>
    <rPh sb="9" eb="11">
      <t>ゲンバ</t>
    </rPh>
    <rPh sb="11" eb="13">
      <t>ヘイショ</t>
    </rPh>
    <rPh sb="13" eb="14">
      <t>ビ</t>
    </rPh>
    <rPh sb="15" eb="18">
      <t>キサイレイ</t>
    </rPh>
    <phoneticPr fontId="2"/>
  </si>
  <si>
    <t>参考様式（土木工事積算の手引き「安全費」よりの引用）</t>
    <rPh sb="0" eb="2">
      <t>サンコウ</t>
    </rPh>
    <rPh sb="2" eb="4">
      <t>ヨウシキ</t>
    </rPh>
    <rPh sb="5" eb="7">
      <t>ドボク</t>
    </rPh>
    <rPh sb="7" eb="9">
      <t>コウジ</t>
    </rPh>
    <rPh sb="9" eb="11">
      <t>セキサン</t>
    </rPh>
    <rPh sb="12" eb="14">
      <t>テビ</t>
    </rPh>
    <rPh sb="16" eb="18">
      <t>アンゼン</t>
    </rPh>
    <rPh sb="18" eb="19">
      <t>ヒ</t>
    </rPh>
    <rPh sb="23" eb="25">
      <t>インヨウ</t>
    </rPh>
    <phoneticPr fontId="3"/>
  </si>
  <si>
    <t>工事請負契約書第３５条</t>
    <rPh sb="0" eb="2">
      <t>コウジ</t>
    </rPh>
    <rPh sb="2" eb="4">
      <t>ウケオイ</t>
    </rPh>
    <rPh sb="4" eb="7">
      <t>ケイヤクショ</t>
    </rPh>
    <rPh sb="7" eb="8">
      <t>ダイ</t>
    </rPh>
    <rPh sb="10" eb="11">
      <t>ジョウ</t>
    </rPh>
    <phoneticPr fontId="3"/>
  </si>
  <si>
    <t>工事請負契約書第４２条</t>
    <rPh sb="0" eb="2">
      <t>コウジ</t>
    </rPh>
    <rPh sb="2" eb="4">
      <t>ウケオイ</t>
    </rPh>
    <rPh sb="4" eb="7">
      <t>ケイヤクショ</t>
    </rPh>
    <rPh sb="7" eb="8">
      <t>ダイ</t>
    </rPh>
    <rPh sb="10" eb="11">
      <t>ジョウ</t>
    </rPh>
    <phoneticPr fontId="3"/>
  </si>
  <si>
    <t>工事請負契約書第３９条</t>
    <rPh sb="0" eb="2">
      <t>コウジ</t>
    </rPh>
    <rPh sb="2" eb="4">
      <t>ウケオイ</t>
    </rPh>
    <rPh sb="4" eb="7">
      <t>ケイヤクショ</t>
    </rPh>
    <rPh sb="7" eb="8">
      <t>ダイ</t>
    </rPh>
    <rPh sb="10" eb="11">
      <t>ジョウ</t>
    </rPh>
    <phoneticPr fontId="3"/>
  </si>
  <si>
    <t>特記事項</t>
    <rPh sb="0" eb="2">
      <t>トッキ</t>
    </rPh>
    <rPh sb="2" eb="4">
      <t>ジコウ</t>
    </rPh>
    <rPh sb="3" eb="4">
      <t>シゴト</t>
    </rPh>
    <phoneticPr fontId="3"/>
  </si>
  <si>
    <t>工事請負契約書第２２条</t>
    <rPh sb="0" eb="2">
      <t>コウジ</t>
    </rPh>
    <rPh sb="2" eb="4">
      <t>ウケオイ</t>
    </rPh>
    <rPh sb="4" eb="7">
      <t>ケイヤクショ</t>
    </rPh>
    <rPh sb="7" eb="8">
      <t>ダイ</t>
    </rPh>
    <rPh sb="10" eb="11">
      <t>ジョウ</t>
    </rPh>
    <phoneticPr fontId="3"/>
  </si>
  <si>
    <t>工事請負契約書第３０条</t>
    <rPh sb="0" eb="2">
      <t>コウジ</t>
    </rPh>
    <rPh sb="2" eb="4">
      <t>ウケオイ</t>
    </rPh>
    <rPh sb="4" eb="7">
      <t>ケイヤクショ</t>
    </rPh>
    <rPh sb="7" eb="8">
      <t>ダイ</t>
    </rPh>
    <rPh sb="10" eb="11">
      <t>ジョウ</t>
    </rPh>
    <phoneticPr fontId="3"/>
  </si>
  <si>
    <t>工事請負契約書第３２条</t>
    <rPh sb="0" eb="2">
      <t>コウジ</t>
    </rPh>
    <rPh sb="2" eb="4">
      <t>ウケオイ</t>
    </rPh>
    <rPh sb="4" eb="7">
      <t>ケイヤクショ</t>
    </rPh>
    <rPh sb="7" eb="8">
      <t>ダイ</t>
    </rPh>
    <rPh sb="10" eb="11">
      <t>ジョウ</t>
    </rPh>
    <phoneticPr fontId="3"/>
  </si>
  <si>
    <t>工事請負契約書第５７条</t>
    <rPh sb="0" eb="2">
      <t>コウジ</t>
    </rPh>
    <rPh sb="2" eb="4">
      <t>ウケオイ</t>
    </rPh>
    <rPh sb="4" eb="7">
      <t>ケイヤクショ</t>
    </rPh>
    <rPh sb="7" eb="8">
      <t>ダイ</t>
    </rPh>
    <rPh sb="10" eb="11">
      <t>ジョウ</t>
    </rPh>
    <phoneticPr fontId="3"/>
  </si>
  <si>
    <t>監理技術者補佐氏名※</t>
    <rPh sb="0" eb="2">
      <t>カンリ</t>
    </rPh>
    <rPh sb="2" eb="5">
      <t>ギジュツシャ</t>
    </rPh>
    <rPh sb="5" eb="7">
      <t>ホサ</t>
    </rPh>
    <rPh sb="7" eb="9">
      <t>シメイ</t>
    </rPh>
    <phoneticPr fontId="3"/>
  </si>
  <si>
    <t>・監理技術者補佐</t>
    <rPh sb="1" eb="3">
      <t>カンリ</t>
    </rPh>
    <rPh sb="3" eb="6">
      <t>ギジュツシャ</t>
    </rPh>
    <rPh sb="6" eb="8">
      <t>ホサ</t>
    </rPh>
    <phoneticPr fontId="3"/>
  </si>
  <si>
    <t>（現場代理人等氏名●●●●）</t>
    <phoneticPr fontId="3"/>
  </si>
  <si>
    <t>外国人建設就労者の
従事の状況（有無）</t>
    <phoneticPr fontId="3"/>
  </si>
  <si>
    <t>監理技術者補佐名</t>
    <rPh sb="0" eb="2">
      <t>カンリ</t>
    </rPh>
    <rPh sb="2" eb="5">
      <t>ギジュツシャ</t>
    </rPh>
    <rPh sb="5" eb="7">
      <t>ホサ</t>
    </rPh>
    <rPh sb="7" eb="8">
      <t>メイ</t>
    </rPh>
    <phoneticPr fontId="12"/>
  </si>
  <si>
    <t>[事業所名・現場ID]</t>
    <rPh sb="1" eb="3">
      <t>ジギョウ</t>
    </rPh>
    <rPh sb="3" eb="4">
      <t>トコロ</t>
    </rPh>
    <rPh sb="4" eb="5">
      <t>メイ</t>
    </rPh>
    <rPh sb="6" eb="8">
      <t>ゲンバ</t>
    </rPh>
    <phoneticPr fontId="12"/>
  </si>
  <si>
    <t>[会社名・事業者ID]</t>
    <rPh sb="1" eb="4">
      <t>カイシャメイ</t>
    </rPh>
    <rPh sb="5" eb="8">
      <t>ジギョウシャ</t>
    </rPh>
    <phoneticPr fontId="12"/>
  </si>
  <si>
    <t>会社名・
事業者ID</t>
    <rPh sb="0" eb="3">
      <t>カイシャメイ</t>
    </rPh>
    <phoneticPr fontId="12"/>
  </si>
  <si>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12"/>
  </si>
  <si>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12"/>
  </si>
  <si>
    <t>元請名称・
事業者ID</t>
    <rPh sb="0" eb="1">
      <t>モト</t>
    </rPh>
    <rPh sb="1" eb="2">
      <t>ショウ</t>
    </rPh>
    <rPh sb="2" eb="3">
      <t>ナ</t>
    </rPh>
    <rPh sb="3" eb="4">
      <t>ショウ</t>
    </rPh>
    <phoneticPr fontId="3"/>
  </si>
  <si>
    <r>
      <t>会 社 名</t>
    </r>
    <r>
      <rPr>
        <sz val="9"/>
        <rFont val="ＭＳ Ｐゴシック"/>
        <family val="3"/>
        <charset val="128"/>
      </rPr>
      <t>・
事業者ID</t>
    </r>
    <rPh sb="0" eb="1">
      <t>カイ</t>
    </rPh>
    <rPh sb="2" eb="3">
      <t>シャ</t>
    </rPh>
    <rPh sb="4" eb="5">
      <t>メイ</t>
    </rPh>
    <phoneticPr fontId="3"/>
  </si>
  <si>
    <t>様式-a06</t>
    <rPh sb="0" eb="2">
      <t>ヨウシキ</t>
    </rPh>
    <phoneticPr fontId="12"/>
  </si>
  <si>
    <t>元 請 名・事業者ID</t>
    <rPh sb="0" eb="1">
      <t>モト</t>
    </rPh>
    <rPh sb="2" eb="3">
      <t>ウ</t>
    </rPh>
    <rPh sb="4" eb="5">
      <t>メイ</t>
    </rPh>
    <phoneticPr fontId="12"/>
  </si>
  <si>
    <t>会　社　名・
事業者ID</t>
    <phoneticPr fontId="12"/>
  </si>
  <si>
    <t>代表者名</t>
    <rPh sb="0" eb="3">
      <t>ダイヒョウシャ</t>
    </rPh>
    <rPh sb="3" eb="4">
      <t>メイ</t>
    </rPh>
    <phoneticPr fontId="12"/>
  </si>
  <si>
    <t>監理技術者補佐名</t>
    <rPh sb="0" eb="2">
      <t>カンリ</t>
    </rPh>
    <rPh sb="2" eb="5">
      <t>ギジュツシャ</t>
    </rPh>
    <rPh sb="5" eb="7">
      <t>ホサ</t>
    </rPh>
    <rPh sb="7" eb="8">
      <t>メイ</t>
    </rPh>
    <phoneticPr fontId="3"/>
  </si>
  <si>
    <t>許可番号</t>
    <rPh sb="0" eb="2">
      <t>キョカ</t>
    </rPh>
    <rPh sb="2" eb="4">
      <t>バンゴウ</t>
    </rPh>
    <phoneticPr fontId="3"/>
  </si>
  <si>
    <t>一般/特定の別</t>
    <rPh sb="0" eb="2">
      <t>イッパン</t>
    </rPh>
    <rPh sb="3" eb="5">
      <t>トクテイ</t>
    </rPh>
    <rPh sb="6" eb="7">
      <t>ベツ</t>
    </rPh>
    <phoneticPr fontId="3"/>
  </si>
  <si>
    <t>一般/特定</t>
    <rPh sb="0" eb="2">
      <t>イッパン</t>
    </rPh>
    <rPh sb="3" eb="5">
      <t>トクテイ</t>
    </rPh>
    <phoneticPr fontId="3"/>
  </si>
  <si>
    <t>特定専門工事の該当</t>
    <rPh sb="0" eb="2">
      <t>トクテイ</t>
    </rPh>
    <rPh sb="2" eb="4">
      <t>センモン</t>
    </rPh>
    <rPh sb="4" eb="6">
      <t>コウジ</t>
    </rPh>
    <rPh sb="7" eb="9">
      <t>ガイトウ</t>
    </rPh>
    <phoneticPr fontId="3"/>
  </si>
  <si>
    <t>有・無</t>
    <rPh sb="0" eb="1">
      <t>アリ</t>
    </rPh>
    <rPh sb="2" eb="3">
      <t>ナ</t>
    </rPh>
    <phoneticPr fontId="3"/>
  </si>
  <si>
    <t>（注）一次下請負人となる警備会社については、商号又は名称、
　　現場責任者名、工期を記入する。</t>
    <phoneticPr fontId="3"/>
  </si>
  <si>
    <t>参考様式例－６</t>
    <rPh sb="0" eb="2">
      <t>サンコウ</t>
    </rPh>
    <rPh sb="2" eb="4">
      <t>ヨウシキ</t>
    </rPh>
    <rPh sb="4" eb="5">
      <t>レイ</t>
    </rPh>
    <phoneticPr fontId="2"/>
  </si>
  <si>
    <t>様式-a07</t>
    <rPh sb="0" eb="2">
      <t>ヨウシキ</t>
    </rPh>
    <phoneticPr fontId="12"/>
  </si>
  <si>
    <t>作 　業 　員 　名 　簿</t>
    <rPh sb="0" eb="1">
      <t>サク</t>
    </rPh>
    <rPh sb="3" eb="4">
      <t>ギョウ</t>
    </rPh>
    <rPh sb="6" eb="7">
      <t>イン</t>
    </rPh>
    <rPh sb="9" eb="10">
      <t>ナ</t>
    </rPh>
    <rPh sb="12" eb="13">
      <t>ボ</t>
    </rPh>
    <phoneticPr fontId="3"/>
  </si>
  <si>
    <t>施工体制台帳様式例-6</t>
    <phoneticPr fontId="3"/>
  </si>
  <si>
    <t>元　請
確認欄</t>
    <rPh sb="0" eb="1">
      <t>モト</t>
    </rPh>
    <rPh sb="2" eb="3">
      <t>ショウ</t>
    </rPh>
    <rPh sb="4" eb="6">
      <t>カクニン</t>
    </rPh>
    <rPh sb="6" eb="7">
      <t>ラン</t>
    </rPh>
    <phoneticPr fontId="3"/>
  </si>
  <si>
    <t>事業所の名称</t>
    <rPh sb="0" eb="3">
      <t>ジギョウショ</t>
    </rPh>
    <rPh sb="4" eb="6">
      <t>メイショウ</t>
    </rPh>
    <phoneticPr fontId="3"/>
  </si>
  <si>
    <t>年　　　月　　　日</t>
    <phoneticPr fontId="3"/>
  </si>
  <si>
    <t>所　長　名</t>
    <rPh sb="0" eb="1">
      <t>ショ</t>
    </rPh>
    <rPh sb="2" eb="3">
      <t>チョウ</t>
    </rPh>
    <rPh sb="4" eb="5">
      <t>メイ</t>
    </rPh>
    <phoneticPr fontId="3"/>
  </si>
  <si>
    <t>提出日</t>
    <phoneticPr fontId="3"/>
  </si>
  <si>
    <t>本書面に記載した内容は、作業員名簿として、安全衛生管理や労働災害発生時の緊急連絡
・対応のために元請負業者に提示することについて、記載者本人は同意しています。</t>
    <phoneticPr fontId="3"/>
  </si>
  <si>
    <t>1  次
会 社 名</t>
    <rPh sb="3" eb="4">
      <t>ツギ</t>
    </rPh>
    <rPh sb="5" eb="6">
      <t>カイ</t>
    </rPh>
    <rPh sb="7" eb="8">
      <t>シャ</t>
    </rPh>
    <rPh sb="9" eb="10">
      <t>メイ</t>
    </rPh>
    <phoneticPr fontId="3"/>
  </si>
  <si>
    <t>次</t>
    <phoneticPr fontId="3"/>
  </si>
  <si>
    <t>会 社 名</t>
  </si>
  <si>
    <t>番　号</t>
    <rPh sb="0" eb="1">
      <t>バン</t>
    </rPh>
    <rPh sb="2" eb="3">
      <t>ゴウ</t>
    </rPh>
    <phoneticPr fontId="3"/>
  </si>
  <si>
    <t>フ　リ　ガ　ナ</t>
    <phoneticPr fontId="3"/>
  </si>
  <si>
    <t>職　種</t>
    <rPh sb="0" eb="1">
      <t>ショク</t>
    </rPh>
    <rPh sb="2" eb="3">
      <t>タネ</t>
    </rPh>
    <phoneticPr fontId="3"/>
  </si>
  <si>
    <t>所属事業者と異なる事業者の元で就業した場合</t>
    <phoneticPr fontId="51" type="noConversion"/>
  </si>
  <si>
    <t>雇入年月日</t>
    <rPh sb="0" eb="1">
      <t>ヤトイ</t>
    </rPh>
    <rPh sb="1" eb="2">
      <t>イ</t>
    </rPh>
    <rPh sb="2" eb="5">
      <t>ネンガッピ</t>
    </rPh>
    <phoneticPr fontId="3"/>
  </si>
  <si>
    <t>生年月日</t>
    <rPh sb="0" eb="2">
      <t>セイネン</t>
    </rPh>
    <rPh sb="2" eb="4">
      <t>ガッピ</t>
    </rPh>
    <phoneticPr fontId="3"/>
  </si>
  <si>
    <t>現 住 所</t>
    <rPh sb="0" eb="1">
      <t>ウツツ</t>
    </rPh>
    <rPh sb="2" eb="3">
      <t>ジュウ</t>
    </rPh>
    <rPh sb="4" eb="5">
      <t>トコロ</t>
    </rPh>
    <phoneticPr fontId="3"/>
  </si>
  <si>
    <t>（ＴＥＬ）</t>
    <phoneticPr fontId="3"/>
  </si>
  <si>
    <t>最近の健康診断日</t>
    <rPh sb="0" eb="2">
      <t>サイキン</t>
    </rPh>
    <rPh sb="3" eb="5">
      <t>ケンコウ</t>
    </rPh>
    <rPh sb="5" eb="7">
      <t>シンダン</t>
    </rPh>
    <rPh sb="7" eb="8">
      <t>ビ</t>
    </rPh>
    <phoneticPr fontId="3"/>
  </si>
  <si>
    <t>血液型</t>
    <rPh sb="0" eb="1">
      <t>ケツ</t>
    </rPh>
    <rPh sb="1" eb="2">
      <t>エキ</t>
    </rPh>
    <rPh sb="2" eb="3">
      <t>カタ</t>
    </rPh>
    <phoneticPr fontId="3"/>
  </si>
  <si>
    <t>特殊健康診断日</t>
    <rPh sb="0" eb="2">
      <t>トクシュ</t>
    </rPh>
    <rPh sb="2" eb="4">
      <t>ケンコウ</t>
    </rPh>
    <rPh sb="4" eb="6">
      <t>シンダン</t>
    </rPh>
    <rPh sb="6" eb="7">
      <t>ビ</t>
    </rPh>
    <phoneticPr fontId="3"/>
  </si>
  <si>
    <t>健康保険</t>
    <phoneticPr fontId="3"/>
  </si>
  <si>
    <t>建設業退職金
共済制度</t>
    <phoneticPr fontId="3"/>
  </si>
  <si>
    <t>技能
レベル</t>
    <phoneticPr fontId="3"/>
  </si>
  <si>
    <t>教　育・資　格・免　許</t>
    <rPh sb="0" eb="1">
      <t>キョウ</t>
    </rPh>
    <rPh sb="2" eb="3">
      <t>イク</t>
    </rPh>
    <rPh sb="4" eb="5">
      <t>シ</t>
    </rPh>
    <rPh sb="6" eb="7">
      <t>カク</t>
    </rPh>
    <rPh sb="8" eb="9">
      <t>メン</t>
    </rPh>
    <rPh sb="10" eb="11">
      <t>モト</t>
    </rPh>
    <phoneticPr fontId="3"/>
  </si>
  <si>
    <t>入場年月日</t>
    <rPh sb="0" eb="2">
      <t>ニュウジョウ</t>
    </rPh>
    <rPh sb="2" eb="5">
      <t>ネンガッピ</t>
    </rPh>
    <phoneticPr fontId="3"/>
  </si>
  <si>
    <t>氏　　　　名</t>
    <rPh sb="0" eb="1">
      <t>シ</t>
    </rPh>
    <rPh sb="5" eb="6">
      <t>メイ</t>
    </rPh>
    <phoneticPr fontId="3"/>
  </si>
  <si>
    <t>年金保険</t>
    <phoneticPr fontId="3"/>
  </si>
  <si>
    <t>経 験 年 数</t>
    <rPh sb="0" eb="1">
      <t>キョウ</t>
    </rPh>
    <rPh sb="2" eb="3">
      <t>シルシ</t>
    </rPh>
    <rPh sb="4" eb="5">
      <t>トシ</t>
    </rPh>
    <rPh sb="6" eb="7">
      <t>カズ</t>
    </rPh>
    <phoneticPr fontId="3"/>
  </si>
  <si>
    <t>年   齢</t>
    <rPh sb="0" eb="1">
      <t>トシ</t>
    </rPh>
    <rPh sb="4" eb="5">
      <t>ヨワイ</t>
    </rPh>
    <phoneticPr fontId="3"/>
  </si>
  <si>
    <t>家族連絡先</t>
    <rPh sb="0" eb="2">
      <t>カゾク</t>
    </rPh>
    <rPh sb="2" eb="5">
      <t>レンラクサキ</t>
    </rPh>
    <phoneticPr fontId="3"/>
  </si>
  <si>
    <t>血          　圧</t>
    <rPh sb="0" eb="1">
      <t>チ</t>
    </rPh>
    <rPh sb="12" eb="13">
      <t>アツ</t>
    </rPh>
    <phoneticPr fontId="3"/>
  </si>
  <si>
    <t>種　　　　　類</t>
    <rPh sb="0" eb="1">
      <t>タネ</t>
    </rPh>
    <rPh sb="6" eb="7">
      <t>タグイ</t>
    </rPh>
    <phoneticPr fontId="3"/>
  </si>
  <si>
    <t>中小企業退職金
共済制度</t>
    <phoneticPr fontId="3"/>
  </si>
  <si>
    <t>在留
資格</t>
    <phoneticPr fontId="3"/>
  </si>
  <si>
    <t>雇入・職長
特別教育</t>
    <rPh sb="0" eb="2">
      <t>ヤトイイ</t>
    </rPh>
    <rPh sb="3" eb="5">
      <t>ショクチョウ</t>
    </rPh>
    <rPh sb="6" eb="8">
      <t>トクベツ</t>
    </rPh>
    <rPh sb="8" eb="10">
      <t>キョウイク</t>
    </rPh>
    <phoneticPr fontId="3"/>
  </si>
  <si>
    <t>技能講習</t>
    <rPh sb="0" eb="2">
      <t>ギノウ</t>
    </rPh>
    <rPh sb="2" eb="4">
      <t>コウシュウ</t>
    </rPh>
    <phoneticPr fontId="3"/>
  </si>
  <si>
    <t>免　　許</t>
    <rPh sb="0" eb="1">
      <t>メン</t>
    </rPh>
    <rPh sb="3" eb="4">
      <t>モト</t>
    </rPh>
    <phoneticPr fontId="3"/>
  </si>
  <si>
    <t>受入教育
実施年月日</t>
    <rPh sb="0" eb="1">
      <t>ウケ</t>
    </rPh>
    <rPh sb="1" eb="2">
      <t>イ</t>
    </rPh>
    <rPh sb="2" eb="4">
      <t>キョウイク</t>
    </rPh>
    <rPh sb="5" eb="7">
      <t>ジッシ</t>
    </rPh>
    <rPh sb="7" eb="10">
      <t>ネンガッピ</t>
    </rPh>
    <phoneticPr fontId="3"/>
  </si>
  <si>
    <t>技能者ＩＤ</t>
    <phoneticPr fontId="3"/>
  </si>
  <si>
    <t>雇用保険</t>
    <phoneticPr fontId="3"/>
  </si>
  <si>
    <t>a07</t>
  </si>
  <si>
    <t>作業員名簿</t>
    <rPh sb="0" eb="3">
      <t>サギョウイン</t>
    </rPh>
    <rPh sb="3" eb="5">
      <t>メイボ</t>
    </rPh>
    <phoneticPr fontId="3"/>
  </si>
  <si>
    <t>参考様式（監理技術者補佐欄ほか追加）</t>
    <rPh sb="0" eb="2">
      <t>サンコウ</t>
    </rPh>
    <rPh sb="2" eb="4">
      <t>ヨウシキ</t>
    </rPh>
    <rPh sb="5" eb="7">
      <t>カンリ</t>
    </rPh>
    <rPh sb="7" eb="10">
      <t>ギジュツシャ</t>
    </rPh>
    <rPh sb="10" eb="12">
      <t>ホサ</t>
    </rPh>
    <rPh sb="12" eb="13">
      <t>ラン</t>
    </rPh>
    <rPh sb="15" eb="17">
      <t>ツイカ</t>
    </rPh>
    <phoneticPr fontId="2"/>
  </si>
  <si>
    <t>参考様式（事業者ＩＤ記載の追加）</t>
    <rPh sb="0" eb="2">
      <t>サンコウ</t>
    </rPh>
    <rPh sb="2" eb="4">
      <t>ヨウシキ</t>
    </rPh>
    <rPh sb="5" eb="8">
      <t>ジギョウシャ</t>
    </rPh>
    <rPh sb="10" eb="12">
      <t>キサイ</t>
    </rPh>
    <rPh sb="13" eb="15">
      <t>ツイカ</t>
    </rPh>
    <phoneticPr fontId="2"/>
  </si>
  <si>
    <t>参考様式（新規追加様式）</t>
    <rPh sb="0" eb="2">
      <t>サンコウ</t>
    </rPh>
    <rPh sb="2" eb="4">
      <t>ヨウシキ</t>
    </rPh>
    <rPh sb="5" eb="7">
      <t>シンキ</t>
    </rPh>
    <rPh sb="7" eb="9">
      <t>ツイカ</t>
    </rPh>
    <rPh sb="9" eb="11">
      <t>ヨウシキ</t>
    </rPh>
    <phoneticPr fontId="2"/>
  </si>
  <si>
    <t>○</t>
    <phoneticPr fontId="2"/>
  </si>
  <si>
    <t>工事請負契約書第42条第2項（a）により算出する。</t>
    <phoneticPr fontId="3"/>
  </si>
  <si>
    <t>工事請負契約書第42条第2項（b）を採用した場合（中間前払金）は、次のとおり読み替えるものとする。</t>
    <phoneticPr fontId="3"/>
  </si>
  <si>
    <t>請負代金相当額は出来高金額（工事請負契約書第38条第2項に基づく既済部分検査後の協議済額）とする。</t>
    <phoneticPr fontId="3"/>
  </si>
  <si>
    <t>平成　　年度及び令和　　年度に完成した地方整備局の所掌する全ての営繕工</t>
    <rPh sb="8" eb="10">
      <t>レイワ</t>
    </rPh>
    <rPh sb="32" eb="34">
      <t>エイゼン</t>
    </rPh>
    <phoneticPr fontId="3"/>
  </si>
  <si>
    <t>工事請負契約書第38条第2項により既済部分検査を請求します。</t>
    <rPh sb="0" eb="2">
      <t>コウジ</t>
    </rPh>
    <rPh sb="2" eb="4">
      <t>ウケオイ</t>
    </rPh>
    <rPh sb="24" eb="26">
      <t>セイキュウ</t>
    </rPh>
    <phoneticPr fontId="14"/>
  </si>
  <si>
    <t>工事請負契約書第35条第4項に基づき、下記工事の中間前金払の認定を請求します。</t>
    <rPh sb="0" eb="2">
      <t>コウジ</t>
    </rPh>
    <rPh sb="2" eb="4">
      <t>ウケオイ</t>
    </rPh>
    <rPh sb="4" eb="7">
      <t>ケイヤクショ</t>
    </rPh>
    <rPh sb="7" eb="8">
      <t>ダイ</t>
    </rPh>
    <rPh sb="10" eb="11">
      <t>ジョウ</t>
    </rPh>
    <rPh sb="11" eb="12">
      <t>ダイ</t>
    </rPh>
    <rPh sb="13" eb="14">
      <t>コウ</t>
    </rPh>
    <rPh sb="15" eb="16">
      <t>モト</t>
    </rPh>
    <phoneticPr fontId="3"/>
  </si>
  <si>
    <t>下記工事の指定部分を工事請負契約書第39条第1項に基づき引渡します。</t>
    <phoneticPr fontId="12"/>
  </si>
  <si>
    <t>工事請負契約書第22条による工期の延長を下記のとおり請求します。</t>
    <rPh sb="26" eb="28">
      <t>セイキュウ</t>
    </rPh>
    <phoneticPr fontId="3"/>
  </si>
  <si>
    <t>第32条第1項に基づき通知します。</t>
    <phoneticPr fontId="12"/>
  </si>
  <si>
    <t>下記工事を工事請負契約書第32条第4項に基づき引渡します。</t>
    <phoneticPr fontId="12"/>
  </si>
  <si>
    <r>
      <t>埋設物：</t>
    </r>
    <r>
      <rPr>
        <strike/>
        <sz val="11"/>
        <color rgb="FFFF0000"/>
        <rFont val="ＭＳ Ｐゴシック"/>
        <family val="3"/>
        <charset val="128"/>
      </rPr>
      <t>なし</t>
    </r>
    <rPh sb="0" eb="3">
      <t>マイセツブツ</t>
    </rPh>
    <phoneticPr fontId="3"/>
  </si>
  <si>
    <t>土木様式－１</t>
    <rPh sb="0" eb="2">
      <t>ドボク</t>
    </rPh>
    <rPh sb="2" eb="4">
      <t>ヨウシキ</t>
    </rPh>
    <phoneticPr fontId="2"/>
  </si>
  <si>
    <t>土木様式－１（２）</t>
    <rPh sb="0" eb="2">
      <t>ドボク</t>
    </rPh>
    <rPh sb="2" eb="4">
      <t>ヨウシキ</t>
    </rPh>
    <phoneticPr fontId="2"/>
  </si>
  <si>
    <t>土木様式－１（３）</t>
    <rPh sb="0" eb="4">
      <t>ドボクヨウシキ</t>
    </rPh>
    <phoneticPr fontId="2"/>
  </si>
  <si>
    <t>土木様式－２</t>
    <rPh sb="0" eb="4">
      <t>ドボクヨウシキ</t>
    </rPh>
    <phoneticPr fontId="2"/>
  </si>
  <si>
    <t>土木様式－３（１）</t>
    <rPh sb="0" eb="4">
      <t>ドボクヨウシキ</t>
    </rPh>
    <phoneticPr fontId="2"/>
  </si>
  <si>
    <t>土木様式－３（２）</t>
    <rPh sb="0" eb="4">
      <t>ドボクヨウシキ</t>
    </rPh>
    <phoneticPr fontId="2"/>
  </si>
  <si>
    <t>土木様式－４</t>
    <rPh sb="0" eb="4">
      <t>ドボクヨウシキ</t>
    </rPh>
    <phoneticPr fontId="2"/>
  </si>
  <si>
    <t>土木様式－５（１）</t>
    <rPh sb="0" eb="4">
      <t>ドボクヨウシキ</t>
    </rPh>
    <phoneticPr fontId="2"/>
  </si>
  <si>
    <t>土木様式－５（２）</t>
    <rPh sb="0" eb="4">
      <t>ドボクヨウシキ</t>
    </rPh>
    <phoneticPr fontId="2"/>
  </si>
  <si>
    <t>土木様式－５（３）</t>
    <rPh sb="0" eb="4">
      <t>ドボクヨウシキ</t>
    </rPh>
    <phoneticPr fontId="2"/>
  </si>
  <si>
    <t>土木様式－（４）</t>
    <rPh sb="0" eb="4">
      <t>ドボクヨウシキ</t>
    </rPh>
    <phoneticPr fontId="2"/>
  </si>
  <si>
    <t>土木様式－６ (1)～(4)</t>
    <rPh sb="0" eb="2">
      <t>ドボク</t>
    </rPh>
    <rPh sb="2" eb="4">
      <t>ヨウシキ</t>
    </rPh>
    <phoneticPr fontId="2"/>
  </si>
  <si>
    <t>土木様式－9</t>
    <rPh sb="0" eb="2">
      <t>ドボク</t>
    </rPh>
    <rPh sb="2" eb="4">
      <t>ヨウシキ</t>
    </rPh>
    <phoneticPr fontId="2"/>
  </si>
  <si>
    <t>土木様式－14</t>
    <rPh sb="0" eb="2">
      <t>ドボク</t>
    </rPh>
    <rPh sb="2" eb="4">
      <t>ヨウシキ</t>
    </rPh>
    <phoneticPr fontId="2"/>
  </si>
  <si>
    <t>土木様式－19</t>
    <rPh sb="0" eb="2">
      <t>ドボク</t>
    </rPh>
    <rPh sb="2" eb="4">
      <t>ヨウシキ</t>
    </rPh>
    <phoneticPr fontId="2"/>
  </si>
  <si>
    <t>土木様式－22</t>
    <rPh sb="0" eb="2">
      <t>ドボク</t>
    </rPh>
    <rPh sb="2" eb="4">
      <t>ヨウシキ</t>
    </rPh>
    <phoneticPr fontId="2"/>
  </si>
  <si>
    <t>土木様式－24</t>
    <rPh sb="0" eb="4">
      <t>ドボクヨウシキ</t>
    </rPh>
    <phoneticPr fontId="2"/>
  </si>
  <si>
    <t>土木様式－25</t>
    <rPh sb="0" eb="2">
      <t>ドボク</t>
    </rPh>
    <rPh sb="2" eb="4">
      <t>ヨウシキ</t>
    </rPh>
    <phoneticPr fontId="2"/>
  </si>
  <si>
    <t>土木様式－28</t>
    <rPh sb="0" eb="4">
      <t>ドボクヨウシキ</t>
    </rPh>
    <phoneticPr fontId="2"/>
  </si>
  <si>
    <t>土木様式－15</t>
    <rPh sb="0" eb="4">
      <t>ドボクヨウシキ</t>
    </rPh>
    <phoneticPr fontId="2"/>
  </si>
  <si>
    <t>土木様式－16</t>
    <rPh sb="0" eb="4">
      <t>ドボクヨウシキ</t>
    </rPh>
    <phoneticPr fontId="2"/>
  </si>
  <si>
    <t>土木様式－17</t>
    <rPh sb="0" eb="2">
      <t>ドボク</t>
    </rPh>
    <rPh sb="2" eb="4">
      <t>ヨウシキ</t>
    </rPh>
    <phoneticPr fontId="2"/>
  </si>
  <si>
    <t>土木様式－23</t>
    <rPh sb="0" eb="2">
      <t>ドボク</t>
    </rPh>
    <rPh sb="2" eb="4">
      <t>ヨウシキ</t>
    </rPh>
    <phoneticPr fontId="2"/>
  </si>
  <si>
    <t>土木様式－5７</t>
    <rPh sb="0" eb="4">
      <t>ドボクヨウシキ</t>
    </rPh>
    <phoneticPr fontId="2"/>
  </si>
  <si>
    <t>土木様式－21</t>
    <rPh sb="0" eb="4">
      <t>ドボクヨウシキ</t>
    </rPh>
    <phoneticPr fontId="2"/>
  </si>
  <si>
    <t>土木様式－29</t>
    <rPh sb="0" eb="4">
      <t>ドボクヨウシキ</t>
    </rPh>
    <phoneticPr fontId="2"/>
  </si>
  <si>
    <t>土木様式－30</t>
    <rPh sb="0" eb="4">
      <t>ドボクヨウシキ</t>
    </rPh>
    <phoneticPr fontId="2"/>
  </si>
  <si>
    <t>土木様式－１</t>
    <rPh sb="0" eb="2">
      <t>ドボク</t>
    </rPh>
    <rPh sb="2" eb="4">
      <t>ヨウシキ</t>
    </rPh>
    <phoneticPr fontId="2"/>
  </si>
  <si>
    <t>土木様式－１（２）</t>
    <rPh sb="0" eb="4">
      <t>ドボクヨウシキ</t>
    </rPh>
    <phoneticPr fontId="2"/>
  </si>
  <si>
    <t>土木様式－１（３）</t>
    <rPh sb="0" eb="4">
      <t>ドボクヨウシキ</t>
    </rPh>
    <phoneticPr fontId="2"/>
  </si>
  <si>
    <t>土木様式－２</t>
    <rPh sb="0" eb="4">
      <t>ドボクヨウシキ</t>
    </rPh>
    <phoneticPr fontId="2"/>
  </si>
  <si>
    <t>土木様式－３（１）</t>
    <rPh sb="0" eb="4">
      <t>ドボクヨウシキ</t>
    </rPh>
    <phoneticPr fontId="2"/>
  </si>
  <si>
    <t>土木様式－３（２）</t>
    <rPh sb="0" eb="4">
      <t>ドボクヨウシキ</t>
    </rPh>
    <phoneticPr fontId="2"/>
  </si>
  <si>
    <t>土木様式－５（１）</t>
    <rPh sb="0" eb="4">
      <t>ドボクヨウシキ</t>
    </rPh>
    <phoneticPr fontId="2"/>
  </si>
  <si>
    <t>土木様式－５（２）</t>
    <rPh sb="0" eb="4">
      <t>ドボクヨウシキ</t>
    </rPh>
    <phoneticPr fontId="2"/>
  </si>
  <si>
    <t>土木様式－５（３）</t>
    <rPh sb="0" eb="2">
      <t>ドボク</t>
    </rPh>
    <rPh sb="2" eb="5">
      <t>ヨウシキー</t>
    </rPh>
    <phoneticPr fontId="2"/>
  </si>
  <si>
    <t>土木様式－５（４）</t>
    <rPh sb="0" eb="2">
      <t>ドボク</t>
    </rPh>
    <rPh sb="2" eb="4">
      <t>ヨウシキ</t>
    </rPh>
    <phoneticPr fontId="2"/>
  </si>
  <si>
    <t>土木様式－９</t>
    <rPh sb="0" eb="4">
      <t>ドボクヨウシキ</t>
    </rPh>
    <phoneticPr fontId="2"/>
  </si>
  <si>
    <t>土木様式－６（１）</t>
    <rPh sb="0" eb="4">
      <t>ドボクヨウシキ</t>
    </rPh>
    <phoneticPr fontId="2"/>
  </si>
  <si>
    <t>工事請負契約書第38条第6項及び第7項により算出</t>
    <rPh sb="14" eb="15">
      <t>オヨ</t>
    </rPh>
    <rPh sb="16" eb="17">
      <t>ダイ</t>
    </rPh>
    <rPh sb="18" eb="19">
      <t>コウ</t>
    </rPh>
    <phoneticPr fontId="12"/>
  </si>
  <si>
    <t>土木様式－６（２）</t>
    <rPh sb="0" eb="4">
      <t>ドボクヨウシキ</t>
    </rPh>
    <phoneticPr fontId="2"/>
  </si>
  <si>
    <t>土木様式－６（３）</t>
    <rPh sb="0" eb="4">
      <t>ドボクヨウシキ</t>
    </rPh>
    <phoneticPr fontId="2"/>
  </si>
  <si>
    <t>土木様式－６（４）</t>
    <rPh sb="0" eb="4">
      <t>ドボクヨウシキ</t>
    </rPh>
    <phoneticPr fontId="2"/>
  </si>
  <si>
    <t>b07_1</t>
    <phoneticPr fontId="2"/>
  </si>
  <si>
    <t>完成時</t>
    <rPh sb="0" eb="3">
      <t>カンセイジ</t>
    </rPh>
    <phoneticPr fontId="2"/>
  </si>
  <si>
    <t>b07_2</t>
    <phoneticPr fontId="2"/>
  </si>
  <si>
    <t>b07_3</t>
    <phoneticPr fontId="2"/>
  </si>
  <si>
    <t>b07_4</t>
    <phoneticPr fontId="2"/>
  </si>
  <si>
    <t>b07_5</t>
    <phoneticPr fontId="2"/>
  </si>
  <si>
    <t>建設業退職金共済制度の掛金収納書（電子申請）</t>
    <rPh sb="0" eb="3">
      <t>ケンセツギョウ</t>
    </rPh>
    <rPh sb="3" eb="6">
      <t>タイショクキン</t>
    </rPh>
    <rPh sb="6" eb="8">
      <t>キョウサイ</t>
    </rPh>
    <rPh sb="8" eb="10">
      <t>セイド</t>
    </rPh>
    <rPh sb="11" eb="13">
      <t>カケキン</t>
    </rPh>
    <rPh sb="13" eb="15">
      <t>シュウノウ</t>
    </rPh>
    <rPh sb="15" eb="16">
      <t>ショ</t>
    </rPh>
    <rPh sb="17" eb="19">
      <t>デンシ</t>
    </rPh>
    <rPh sb="19" eb="21">
      <t>シンセイ</t>
    </rPh>
    <phoneticPr fontId="3"/>
  </si>
  <si>
    <t>建設業退職金共済制度の掛金収納書（証紙貼付）</t>
    <rPh sb="0" eb="3">
      <t>ケンセツギョウ</t>
    </rPh>
    <rPh sb="3" eb="6">
      <t>タイショクキン</t>
    </rPh>
    <rPh sb="6" eb="8">
      <t>キョウサイ</t>
    </rPh>
    <rPh sb="8" eb="10">
      <t>セイド</t>
    </rPh>
    <rPh sb="11" eb="13">
      <t>カケキン</t>
    </rPh>
    <rPh sb="13" eb="15">
      <t>シュウノウ</t>
    </rPh>
    <rPh sb="15" eb="16">
      <t>ショ</t>
    </rPh>
    <rPh sb="17" eb="19">
      <t>ショウシ</t>
    </rPh>
    <rPh sb="19" eb="20">
      <t>ハ</t>
    </rPh>
    <rPh sb="20" eb="21">
      <t>ツ</t>
    </rPh>
    <phoneticPr fontId="3"/>
  </si>
  <si>
    <t xml:space="preserve">掛金充当実績総括表
</t>
    <phoneticPr fontId="2"/>
  </si>
  <si>
    <t>掛金充当書or 就労状況報告書</t>
    <phoneticPr fontId="2"/>
  </si>
  <si>
    <t xml:space="preserve">工事別共済証紙受払簿
</t>
    <phoneticPr fontId="2"/>
  </si>
  <si>
    <t>本省会計課長通知R3.3.31
国会公契第71号</t>
    <phoneticPr fontId="2"/>
  </si>
  <si>
    <t>電子申請方式の場合において、CCUS利用状況が高い場合は、掛金充当実績総括表の提示のみ</t>
    <phoneticPr fontId="2"/>
  </si>
  <si>
    <t>電子申請方式の場合において、CCUS利用状況が低い場合は、掛金充当実績総括表の提示に加え、必要に応じて掛金充当書や就労状況報告書の提示。</t>
    <phoneticPr fontId="2"/>
  </si>
  <si>
    <t>証紙貼付方式の場合は、掛金充当実績総括表の提示に加え、必要に応じて就労状況報告書、工事別共済証紙受払簿の提示。</t>
    <phoneticPr fontId="2"/>
  </si>
  <si>
    <t>掛金収納書（電子申請方式）</t>
    <phoneticPr fontId="191"/>
  </si>
  <si>
    <t>（共済契約者が発注者へ）</t>
    <rPh sb="1" eb="3">
      <t>キョウサイ</t>
    </rPh>
    <rPh sb="3" eb="6">
      <t>ケイヤクシャ</t>
    </rPh>
    <rPh sb="7" eb="10">
      <t>ハッチュウシャ</t>
    </rPh>
    <phoneticPr fontId="2"/>
  </si>
  <si>
    <t>共済契約者番号</t>
    <rPh sb="0" eb="2">
      <t>キョウサイ</t>
    </rPh>
    <rPh sb="2" eb="5">
      <t>ケイヤクシャ</t>
    </rPh>
    <rPh sb="5" eb="7">
      <t>バンゴウ</t>
    </rPh>
    <phoneticPr fontId="2"/>
  </si>
  <si>
    <t>〇〇建設株式会社</t>
    <phoneticPr fontId="2"/>
  </si>
  <si>
    <t>ＪＶの場合は
共同企業体名</t>
    <rPh sb="3" eb="5">
      <t>バアイ</t>
    </rPh>
    <rPh sb="7" eb="9">
      <t>キョウドウ</t>
    </rPh>
    <rPh sb="9" eb="12">
      <t>キギョウタイ</t>
    </rPh>
    <rPh sb="12" eb="13">
      <t>ナ</t>
    </rPh>
    <phoneticPr fontId="2"/>
  </si>
  <si>
    <t>掛金収納書番号
（お問い合わせの際は、この番号と共済契約者名をお知らせください。）</t>
    <rPh sb="0" eb="2">
      <t>カケキン</t>
    </rPh>
    <rPh sb="2" eb="4">
      <t>シュウノウ</t>
    </rPh>
    <rPh sb="4" eb="5">
      <t>ショ</t>
    </rPh>
    <rPh sb="5" eb="7">
      <t>バンゴウ</t>
    </rPh>
    <rPh sb="10" eb="11">
      <t>ト</t>
    </rPh>
    <rPh sb="12" eb="13">
      <t>ア</t>
    </rPh>
    <rPh sb="16" eb="17">
      <t>サイ</t>
    </rPh>
    <rPh sb="21" eb="23">
      <t>バンゴウ</t>
    </rPh>
    <rPh sb="24" eb="26">
      <t>キョウサイ</t>
    </rPh>
    <rPh sb="26" eb="29">
      <t>ケイヤクシャ</t>
    </rPh>
    <rPh sb="29" eb="30">
      <t>ナ</t>
    </rPh>
    <rPh sb="32" eb="33">
      <t>シ</t>
    </rPh>
    <phoneticPr fontId="2"/>
  </si>
  <si>
    <t>収納年月日</t>
    <rPh sb="0" eb="2">
      <t>シュウノウ</t>
    </rPh>
    <rPh sb="2" eb="5">
      <t>ネンガッピ</t>
    </rPh>
    <phoneticPr fontId="2"/>
  </si>
  <si>
    <t>２０２０．０３．３１</t>
    <phoneticPr fontId="2"/>
  </si>
  <si>
    <t>退職金ポイント購入額</t>
    <rPh sb="0" eb="3">
      <t>タイショクキン</t>
    </rPh>
    <rPh sb="7" eb="9">
      <t>コウニュウ</t>
    </rPh>
    <rPh sb="9" eb="10">
      <t>ガク</t>
    </rPh>
    <phoneticPr fontId="2"/>
  </si>
  <si>
    <t>単価</t>
    <rPh sb="0" eb="2">
      <t>タンカ</t>
    </rPh>
    <phoneticPr fontId="2"/>
  </si>
  <si>
    <t>購入日数</t>
    <rPh sb="0" eb="2">
      <t>コウニュウ</t>
    </rPh>
    <rPh sb="2" eb="4">
      <t>ニッスウ</t>
    </rPh>
    <phoneticPr fontId="2"/>
  </si>
  <si>
    <t>購入額</t>
    <rPh sb="0" eb="2">
      <t>コウニュウ</t>
    </rPh>
    <rPh sb="2" eb="3">
      <t>ガク</t>
    </rPh>
    <phoneticPr fontId="2"/>
  </si>
  <si>
    <t>　　　３１０円
（中小企業用）　　　</t>
    <rPh sb="6" eb="7">
      <t>エン</t>
    </rPh>
    <rPh sb="9" eb="11">
      <t>チュウショウ</t>
    </rPh>
    <rPh sb="11" eb="13">
      <t>キギョウ</t>
    </rPh>
    <rPh sb="13" eb="14">
      <t>ヨウ</t>
    </rPh>
    <phoneticPr fontId="2"/>
  </si>
  <si>
    <t>日</t>
    <rPh sb="0" eb="1">
      <t>ニチ</t>
    </rPh>
    <phoneticPr fontId="2"/>
  </si>
  <si>
    <t>円</t>
    <rPh sb="0" eb="1">
      <t>エン</t>
    </rPh>
    <phoneticPr fontId="2"/>
  </si>
  <si>
    <t>　　　３１０円
（大手企業用）</t>
    <rPh sb="6" eb="7">
      <t>エン</t>
    </rPh>
    <rPh sb="9" eb="11">
      <t>オオテ</t>
    </rPh>
    <rPh sb="11" eb="13">
      <t>キギョウ</t>
    </rPh>
    <rPh sb="13" eb="14">
      <t>ヨウ</t>
    </rPh>
    <phoneticPr fontId="2"/>
  </si>
  <si>
    <t>工事情報</t>
    <rPh sb="0" eb="2">
      <t>コウジ</t>
    </rPh>
    <rPh sb="2" eb="4">
      <t>ジョウホウ</t>
    </rPh>
    <phoneticPr fontId="2"/>
  </si>
  <si>
    <t>工事の区分</t>
    <rPh sb="0" eb="2">
      <t>コウジ</t>
    </rPh>
    <rPh sb="3" eb="5">
      <t>クブン</t>
    </rPh>
    <phoneticPr fontId="2"/>
  </si>
  <si>
    <t>発注者名</t>
    <rPh sb="0" eb="3">
      <t>ハッチュウシャ</t>
    </rPh>
    <rPh sb="3" eb="4">
      <t>ナ</t>
    </rPh>
    <phoneticPr fontId="2"/>
  </si>
  <si>
    <t>公共</t>
    <rPh sb="0" eb="2">
      <t>コウキョウ</t>
    </rPh>
    <phoneticPr fontId="2"/>
  </si>
  <si>
    <t>国土交通省〇〇地方整備局□□国道事務所</t>
    <phoneticPr fontId="2"/>
  </si>
  <si>
    <t>民間</t>
    <rPh sb="0" eb="2">
      <t>ミンカン</t>
    </rPh>
    <phoneticPr fontId="2"/>
  </si>
  <si>
    <t>その他</t>
    <rPh sb="2" eb="3">
      <t>タ</t>
    </rPh>
    <phoneticPr fontId="2"/>
  </si>
  <si>
    <t>元請契約の工事番号および工事名</t>
    <phoneticPr fontId="2"/>
  </si>
  <si>
    <t>総工事費</t>
    <rPh sb="0" eb="1">
      <t>ソウ</t>
    </rPh>
    <rPh sb="1" eb="4">
      <t>コウジヒ</t>
    </rPh>
    <phoneticPr fontId="2"/>
  </si>
  <si>
    <t>当該工事の退職金ポイント購入の考え方</t>
    <rPh sb="0" eb="2">
      <t>トウガイ</t>
    </rPh>
    <rPh sb="2" eb="4">
      <t>コウジ</t>
    </rPh>
    <rPh sb="5" eb="8">
      <t>タイショクキン</t>
    </rPh>
    <rPh sb="12" eb="14">
      <t>コウニュウ</t>
    </rPh>
    <rPh sb="15" eb="16">
      <t>カンガ</t>
    </rPh>
    <rPh sb="17" eb="18">
      <t>カタ</t>
    </rPh>
    <phoneticPr fontId="2"/>
  </si>
  <si>
    <t>〇〇7号〇〇地区第9工区改良工事</t>
    <phoneticPr fontId="2"/>
  </si>
  <si>
    <t>この掛金収納書は、電子申請方式の退職金ポイントの購入を証する書です。</t>
    <rPh sb="2" eb="4">
      <t>カケキン</t>
    </rPh>
    <rPh sb="4" eb="6">
      <t>シュウノウ</t>
    </rPh>
    <rPh sb="6" eb="7">
      <t>ショ</t>
    </rPh>
    <rPh sb="9" eb="11">
      <t>デンシ</t>
    </rPh>
    <rPh sb="11" eb="13">
      <t>シンセイ</t>
    </rPh>
    <rPh sb="13" eb="15">
      <t>ホウシキ</t>
    </rPh>
    <rPh sb="16" eb="19">
      <t>タイショクキン</t>
    </rPh>
    <rPh sb="24" eb="26">
      <t>コウニュウ</t>
    </rPh>
    <rPh sb="27" eb="28">
      <t>アカシ</t>
    </rPh>
    <rPh sb="30" eb="31">
      <t>ショ</t>
    </rPh>
    <phoneticPr fontId="2"/>
  </si>
  <si>
    <t>独立行政法人勤労者退職金共済機構</t>
    <rPh sb="0" eb="2">
      <t>ドクリツ</t>
    </rPh>
    <rPh sb="2" eb="4">
      <t>ギョウセイ</t>
    </rPh>
    <rPh sb="4" eb="6">
      <t>ホウジン</t>
    </rPh>
    <rPh sb="6" eb="9">
      <t>キンロウシャ</t>
    </rPh>
    <rPh sb="9" eb="12">
      <t>タイショクキン</t>
    </rPh>
    <rPh sb="12" eb="14">
      <t>キョウサイ</t>
    </rPh>
    <rPh sb="14" eb="16">
      <t>キコウ</t>
    </rPh>
    <phoneticPr fontId="2"/>
  </si>
  <si>
    <t>建設業退職金共済事業本部</t>
    <rPh sb="0" eb="3">
      <t>ケンセツギョウ</t>
    </rPh>
    <rPh sb="3" eb="6">
      <t>タイショクキン</t>
    </rPh>
    <rPh sb="6" eb="8">
      <t>キョウサイ</t>
    </rPh>
    <rPh sb="8" eb="10">
      <t>ジギョウ</t>
    </rPh>
    <rPh sb="10" eb="12">
      <t>ホンブ</t>
    </rPh>
    <phoneticPr fontId="2"/>
  </si>
  <si>
    <t>税務処理には使用できません。</t>
    <rPh sb="0" eb="2">
      <t>ゼイム</t>
    </rPh>
    <rPh sb="2" eb="4">
      <t>ショリ</t>
    </rPh>
    <rPh sb="6" eb="8">
      <t>シヨウ</t>
    </rPh>
    <phoneticPr fontId="2"/>
  </si>
  <si>
    <t>また、公共工事を請け負った場合には、発注官庁等からこの掛金収納書の提出を求められる場合がありますので、大切に管理・保管願います。</t>
    <rPh sb="3" eb="5">
      <t>コウキョウ</t>
    </rPh>
    <rPh sb="5" eb="7">
      <t>コウジ</t>
    </rPh>
    <rPh sb="8" eb="9">
      <t>ウ</t>
    </rPh>
    <rPh sb="10" eb="11">
      <t>オ</t>
    </rPh>
    <rPh sb="13" eb="15">
      <t>バアイ</t>
    </rPh>
    <rPh sb="18" eb="20">
      <t>ハッチュウ</t>
    </rPh>
    <rPh sb="20" eb="22">
      <t>カンチョウ</t>
    </rPh>
    <rPh sb="22" eb="23">
      <t>トウ</t>
    </rPh>
    <rPh sb="27" eb="29">
      <t>カケキン</t>
    </rPh>
    <rPh sb="29" eb="32">
      <t>シュウノウショ</t>
    </rPh>
    <rPh sb="33" eb="35">
      <t>テイシュツ</t>
    </rPh>
    <rPh sb="36" eb="37">
      <t>モト</t>
    </rPh>
    <rPh sb="41" eb="43">
      <t>バアイ</t>
    </rPh>
    <rPh sb="51" eb="53">
      <t>タイセツ</t>
    </rPh>
    <rPh sb="54" eb="56">
      <t>カンリ</t>
    </rPh>
    <rPh sb="57" eb="60">
      <t>ホカンネガ</t>
    </rPh>
    <phoneticPr fontId="2"/>
  </si>
  <si>
    <t>(参考)</t>
    <rPh sb="1" eb="3">
      <t>サンコウ</t>
    </rPh>
    <phoneticPr fontId="2"/>
  </si>
  <si>
    <t>建設キャリアアップシステム登録情報</t>
    <rPh sb="0" eb="2">
      <t>ケンセツ</t>
    </rPh>
    <rPh sb="13" eb="15">
      <t>トウロク</t>
    </rPh>
    <rPh sb="15" eb="17">
      <t>ジョウホウ</t>
    </rPh>
    <phoneticPr fontId="202"/>
  </si>
  <si>
    <t>本工事を施工する下請負人を含めた</t>
    <rPh sb="0" eb="1">
      <t>ホン</t>
    </rPh>
    <rPh sb="1" eb="3">
      <t>コウジ</t>
    </rPh>
    <rPh sb="4" eb="6">
      <t>セコウ</t>
    </rPh>
    <rPh sb="8" eb="9">
      <t>シタ</t>
    </rPh>
    <rPh sb="9" eb="11">
      <t>ウケオイ</t>
    </rPh>
    <rPh sb="11" eb="12">
      <t>ニン</t>
    </rPh>
    <rPh sb="13" eb="14">
      <t>フク</t>
    </rPh>
    <phoneticPr fontId="202"/>
  </si>
  <si>
    <t>建設キャリアアップシステムへの登録の有無</t>
    <phoneticPr fontId="2"/>
  </si>
  <si>
    <t>（有）</t>
    <phoneticPr fontId="2"/>
  </si>
  <si>
    <t>（無）</t>
    <rPh sb="1" eb="2">
      <t>ム</t>
    </rPh>
    <phoneticPr fontId="2"/>
  </si>
  <si>
    <t>元請負人の建設キャリア
アップシステム事業者ＩＤ</t>
    <rPh sb="0" eb="1">
      <t>モト</t>
    </rPh>
    <rPh sb="1" eb="3">
      <t>ウケオイ</t>
    </rPh>
    <rPh sb="3" eb="4">
      <t>ニン</t>
    </rPh>
    <rPh sb="5" eb="7">
      <t>ケンセツ</t>
    </rPh>
    <rPh sb="19" eb="22">
      <t>ジギョウシャ</t>
    </rPh>
    <phoneticPr fontId="202"/>
  </si>
  <si>
    <t>本工事について、下請負人を含めた施工体制登録の有無</t>
    <rPh sb="0" eb="3">
      <t>ホンコウジ</t>
    </rPh>
    <rPh sb="8" eb="9">
      <t>シタ</t>
    </rPh>
    <rPh sb="9" eb="11">
      <t>ウケオイ</t>
    </rPh>
    <rPh sb="11" eb="12">
      <t>ニン</t>
    </rPh>
    <rPh sb="13" eb="14">
      <t>フク</t>
    </rPh>
    <rPh sb="16" eb="18">
      <t>セコウ</t>
    </rPh>
    <rPh sb="18" eb="20">
      <t>タイセイ</t>
    </rPh>
    <rPh sb="20" eb="22">
      <t>トウロク</t>
    </rPh>
    <rPh sb="23" eb="25">
      <t>ウム</t>
    </rPh>
    <phoneticPr fontId="202"/>
  </si>
  <si>
    <t>本現場の建設キャリア
アップシステム現場ID</t>
    <rPh sb="0" eb="1">
      <t>ホン</t>
    </rPh>
    <rPh sb="1" eb="3">
      <t>ゲンバ</t>
    </rPh>
    <rPh sb="4" eb="6">
      <t>ケンセツ</t>
    </rPh>
    <rPh sb="18" eb="20">
      <t>ゲンバ</t>
    </rPh>
    <phoneticPr fontId="202"/>
  </si>
  <si>
    <t>本工事について、カードリーダーの設置等、就業履歴が蓄積可能な環境の有無</t>
    <rPh sb="0" eb="3">
      <t>ホンコウジ</t>
    </rPh>
    <rPh sb="16" eb="18">
      <t>セッチ</t>
    </rPh>
    <rPh sb="18" eb="19">
      <t>トウ</t>
    </rPh>
    <rPh sb="20" eb="22">
      <t>シュウギョウ</t>
    </rPh>
    <rPh sb="22" eb="24">
      <t>リレキ</t>
    </rPh>
    <rPh sb="25" eb="27">
      <t>チクセキ</t>
    </rPh>
    <rPh sb="27" eb="29">
      <t>カノウ</t>
    </rPh>
    <rPh sb="30" eb="32">
      <t>カンキョウ</t>
    </rPh>
    <rPh sb="33" eb="35">
      <t>ウム</t>
    </rPh>
    <phoneticPr fontId="202"/>
  </si>
  <si>
    <t>様式ｂ－０７_１</t>
    <rPh sb="0" eb="2">
      <t>ヨウシキ</t>
    </rPh>
    <phoneticPr fontId="12"/>
  </si>
  <si>
    <t>土木様式－４_１</t>
    <rPh sb="0" eb="4">
      <t>ドボクヨウシキ</t>
    </rPh>
    <phoneticPr fontId="2"/>
  </si>
  <si>
    <t>発注者</t>
    <rPh sb="0" eb="3">
      <t>ハッチュウシャ</t>
    </rPh>
    <phoneticPr fontId="191"/>
  </si>
  <si>
    <t>殿</t>
    <rPh sb="0" eb="1">
      <t>ドノ</t>
    </rPh>
    <phoneticPr fontId="191"/>
  </si>
  <si>
    <t>工事番号および工事名</t>
    <rPh sb="0" eb="2">
      <t>コウジ</t>
    </rPh>
    <rPh sb="2" eb="4">
      <t>バンゴウ</t>
    </rPh>
    <rPh sb="7" eb="9">
      <t>コウジ</t>
    </rPh>
    <rPh sb="9" eb="10">
      <t>メイ</t>
    </rPh>
    <phoneticPr fontId="191"/>
  </si>
  <si>
    <t>建設キャリアアップシステム現場ID</t>
    <rPh sb="0" eb="2">
      <t>ケンセツ</t>
    </rPh>
    <rPh sb="13" eb="15">
      <t>ゲンバ</t>
    </rPh>
    <phoneticPr fontId="191"/>
  </si>
  <si>
    <t>総工事費</t>
    <rPh sb="0" eb="1">
      <t>ソウ</t>
    </rPh>
    <rPh sb="1" eb="4">
      <t>コウジヒ</t>
    </rPh>
    <phoneticPr fontId="191"/>
  </si>
  <si>
    <t>円</t>
    <rPh sb="0" eb="1">
      <t>エン</t>
    </rPh>
    <phoneticPr fontId="191"/>
  </si>
  <si>
    <t>受注者（元請）</t>
    <rPh sb="0" eb="3">
      <t>ジュチュウシャ</t>
    </rPh>
    <rPh sb="4" eb="5">
      <t>モト</t>
    </rPh>
    <rPh sb="5" eb="6">
      <t>ウ</t>
    </rPh>
    <phoneticPr fontId="191"/>
  </si>
  <si>
    <t>住　所</t>
    <rPh sb="0" eb="1">
      <t>ジュウ</t>
    </rPh>
    <rPh sb="2" eb="3">
      <t>ショ</t>
    </rPh>
    <phoneticPr fontId="191"/>
  </si>
  <si>
    <t>名　称</t>
    <rPh sb="0" eb="1">
      <t>ナ</t>
    </rPh>
    <rPh sb="2" eb="3">
      <t>ショウ</t>
    </rPh>
    <phoneticPr fontId="191"/>
  </si>
  <si>
    <t>共済契約者番号</t>
    <rPh sb="0" eb="2">
      <t>キョウサイ</t>
    </rPh>
    <rPh sb="2" eb="4">
      <t>ケイヤク</t>
    </rPh>
    <rPh sb="4" eb="5">
      <t>シャ</t>
    </rPh>
    <rPh sb="5" eb="7">
      <t>バンゴウ</t>
    </rPh>
    <phoneticPr fontId="191"/>
  </si>
  <si>
    <t>建設キャリアアップシステム事業者ID</t>
    <rPh sb="0" eb="2">
      <t>ケンセツ</t>
    </rPh>
    <rPh sb="13" eb="15">
      <t>ジギョウ</t>
    </rPh>
    <rPh sb="15" eb="16">
      <t>シャ</t>
    </rPh>
    <phoneticPr fontId="191"/>
  </si>
  <si>
    <t>共済証紙購入額</t>
    <rPh sb="0" eb="2">
      <t>キョウサイ</t>
    </rPh>
    <rPh sb="2" eb="4">
      <t>ショウシ</t>
    </rPh>
    <rPh sb="4" eb="6">
      <t>コウニュウ</t>
    </rPh>
    <rPh sb="6" eb="7">
      <t>ガク</t>
    </rPh>
    <phoneticPr fontId="191"/>
  </si>
  <si>
    <t>掛金収納書提出用台紙</t>
    <rPh sb="0" eb="1">
      <t>カ</t>
    </rPh>
    <rPh sb="1" eb="2">
      <t>キン</t>
    </rPh>
    <rPh sb="2" eb="4">
      <t>シュウノウ</t>
    </rPh>
    <rPh sb="4" eb="5">
      <t>ショ</t>
    </rPh>
    <rPh sb="5" eb="7">
      <t>テイシュツ</t>
    </rPh>
    <rPh sb="7" eb="8">
      <t>ヨウ</t>
    </rPh>
    <rPh sb="8" eb="10">
      <t>ダイシ</t>
    </rPh>
    <phoneticPr fontId="191"/>
  </si>
  <si>
    <t>当該工事における共済証紙購入の考え方　(該当する□に✓をチェックして下さい)</t>
    <phoneticPr fontId="191"/>
  </si>
  <si>
    <t>□１．発注者の指示のとおり</t>
    <rPh sb="3" eb="6">
      <t>ハッチュウシャ</t>
    </rPh>
    <rPh sb="7" eb="9">
      <t>シジ</t>
    </rPh>
    <phoneticPr fontId="191"/>
  </si>
  <si>
    <t>□２．対象労働者数と当該労働者の就労日数を的確に把握している場合</t>
    <rPh sb="3" eb="5">
      <t>タイショウ</t>
    </rPh>
    <rPh sb="5" eb="8">
      <t>ロウドウシャ</t>
    </rPh>
    <rPh sb="8" eb="9">
      <t>スウ</t>
    </rPh>
    <rPh sb="10" eb="12">
      <t>トウガイ</t>
    </rPh>
    <rPh sb="12" eb="15">
      <t>ロウドウシャ</t>
    </rPh>
    <rPh sb="16" eb="18">
      <t>シュウロウ</t>
    </rPh>
    <rPh sb="18" eb="20">
      <t>ニッスウ</t>
    </rPh>
    <rPh sb="21" eb="23">
      <t>テキカク</t>
    </rPh>
    <rPh sb="24" eb="26">
      <t>ハアク</t>
    </rPh>
    <rPh sb="30" eb="32">
      <t>バアイ</t>
    </rPh>
    <phoneticPr fontId="191"/>
  </si>
  <si>
    <t>□３．対象労働者数と当該労働者の就労日数の把握が困難な場合</t>
    <phoneticPr fontId="191"/>
  </si>
  <si>
    <t>□４．その他</t>
    <rPh sb="5" eb="6">
      <t>タ</t>
    </rPh>
    <phoneticPr fontId="191"/>
  </si>
  <si>
    <t>購入額の根拠を記入</t>
    <rPh sb="0" eb="3">
      <t>コウニュウガク</t>
    </rPh>
    <rPh sb="4" eb="6">
      <t>コンキョ</t>
    </rPh>
    <rPh sb="7" eb="9">
      <t>キニュウ</t>
    </rPh>
    <phoneticPr fontId="191"/>
  </si>
  <si>
    <t>（参考）</t>
    <rPh sb="1" eb="3">
      <t>サンコウ</t>
    </rPh>
    <phoneticPr fontId="191"/>
  </si>
  <si>
    <t>建設キャリアアップシステム登録情報</t>
    <rPh sb="0" eb="2">
      <t>ケンセツ</t>
    </rPh>
    <rPh sb="13" eb="15">
      <t>トウロク</t>
    </rPh>
    <rPh sb="15" eb="17">
      <t>ジョウホウ</t>
    </rPh>
    <phoneticPr fontId="191"/>
  </si>
  <si>
    <t>　共済契約者である元請負人の建設キャリアアップシステム事業者登録の有無　　　 （　有　・ 無　）</t>
    <phoneticPr fontId="191"/>
  </si>
  <si>
    <t>　本工事について、現場・契約情報の建設キャリアアップシステムへの登録の有無　 （　有　・ 無　）</t>
    <phoneticPr fontId="191"/>
  </si>
  <si>
    <t>　本工事について、カードリーダーの設置等、就業履歴が蓄積可能な環境の有無  　 （　有　・ 無　）</t>
    <phoneticPr fontId="191"/>
  </si>
  <si>
    <t>様式－b07_２</t>
    <rPh sb="0" eb="3">
      <t>ヨウシキー</t>
    </rPh>
    <phoneticPr fontId="2"/>
  </si>
  <si>
    <t>監理技術
者補佐</t>
    <rPh sb="0" eb="1">
      <t>ラン</t>
    </rPh>
    <rPh sb="1" eb="2">
      <t>リ</t>
    </rPh>
    <rPh sb="2" eb="4">
      <t>ギジュツ</t>
    </rPh>
    <rPh sb="5" eb="6">
      <t>シャ</t>
    </rPh>
    <rPh sb="6" eb="8">
      <t>ホサ</t>
    </rPh>
    <phoneticPr fontId="3"/>
  </si>
  <si>
    <t>監理
技術者
補佐</t>
    <rPh sb="0" eb="1">
      <t>ラン</t>
    </rPh>
    <rPh sb="1" eb="2">
      <t>リ</t>
    </rPh>
    <rPh sb="3" eb="6">
      <t>ギジュツシャ</t>
    </rPh>
    <rPh sb="7" eb="9">
      <t>ホサ</t>
    </rPh>
    <phoneticPr fontId="3"/>
  </si>
  <si>
    <t>土木様式－１４</t>
    <rPh sb="0" eb="4">
      <t>ドボクヨウシキ</t>
    </rPh>
    <phoneticPr fontId="2"/>
  </si>
  <si>
    <t>監督員</t>
    <rPh sb="0" eb="3">
      <t>カントクイン</t>
    </rPh>
    <phoneticPr fontId="3"/>
  </si>
  <si>
    <t>　　　工　　事　　名</t>
    <rPh sb="3" eb="4">
      <t>コウ</t>
    </rPh>
    <rPh sb="6" eb="7">
      <t>コト</t>
    </rPh>
    <rPh sb="9" eb="10">
      <t>ナ</t>
    </rPh>
    <phoneticPr fontId="2"/>
  </si>
  <si>
    <t>　　　工　　　　　期</t>
    <rPh sb="3" eb="4">
      <t>コウ</t>
    </rPh>
    <rPh sb="9" eb="10">
      <t>キ</t>
    </rPh>
    <phoneticPr fontId="2"/>
  </si>
  <si>
    <t>土木様式－２２</t>
    <rPh sb="0" eb="4">
      <t>ドボクヨウシキ</t>
    </rPh>
    <phoneticPr fontId="2"/>
  </si>
  <si>
    <t>　標記について、下記のとおり部分使用することを、工事請負契約書第34条第1項</t>
    <phoneticPr fontId="2"/>
  </si>
  <si>
    <t>土木様式－２４</t>
    <rPh sb="0" eb="4">
      <t>ドボクヨウシキ</t>
    </rPh>
    <phoneticPr fontId="2"/>
  </si>
  <si>
    <t>土木様式－２５</t>
    <rPh sb="0" eb="4">
      <t>ドボクヨウシキ</t>
    </rPh>
    <phoneticPr fontId="2"/>
  </si>
  <si>
    <t>土木様式－２８</t>
    <rPh sb="0" eb="4">
      <t>ドボクヨウシキ</t>
    </rPh>
    <phoneticPr fontId="2"/>
  </si>
  <si>
    <t>土木様式－１５</t>
    <rPh sb="0" eb="4">
      <t>ドボクヨウシキ</t>
    </rPh>
    <phoneticPr fontId="2"/>
  </si>
  <si>
    <t>契約書第32条第1項に基づき通知します。</t>
    <phoneticPr fontId="12"/>
  </si>
  <si>
    <t>土木様式－１６</t>
    <rPh sb="0" eb="4">
      <t>ドボクヨウシキ</t>
    </rPh>
    <phoneticPr fontId="2"/>
  </si>
  <si>
    <t>土木様式－１７</t>
    <rPh sb="0" eb="4">
      <t>ドボクヨウシキ</t>
    </rPh>
    <phoneticPr fontId="2"/>
  </si>
  <si>
    <t>土木様式－２３</t>
    <rPh sb="0" eb="4">
      <t>ドボクヨウシキ</t>
    </rPh>
    <phoneticPr fontId="2"/>
  </si>
  <si>
    <t>令和　年　月　日</t>
    <rPh sb="0" eb="2">
      <t>レイワ</t>
    </rPh>
    <rPh sb="3" eb="4">
      <t>ネン</t>
    </rPh>
    <rPh sb="5" eb="6">
      <t>ツキ</t>
    </rPh>
    <rPh sb="7" eb="8">
      <t>ヒ</t>
    </rPh>
    <phoneticPr fontId="2"/>
  </si>
  <si>
    <t>受注者</t>
    <rPh sb="0" eb="2">
      <t>ジュチュウ</t>
    </rPh>
    <rPh sb="2" eb="3">
      <t>シャ</t>
    </rPh>
    <phoneticPr fontId="12"/>
  </si>
  <si>
    <t>（発注者）　あて</t>
    <rPh sb="1" eb="4">
      <t>ハッチュウシャ</t>
    </rPh>
    <phoneticPr fontId="2"/>
  </si>
  <si>
    <t>天災その他の不可抗力により損害を生じたので、契約書に基づき通知します。</t>
    <phoneticPr fontId="2"/>
  </si>
  <si>
    <t>天災等の概要</t>
    <rPh sb="0" eb="2">
      <t>テンサイ</t>
    </rPh>
    <rPh sb="2" eb="3">
      <t>トウ</t>
    </rPh>
    <rPh sb="4" eb="6">
      <t>ガイヨウ</t>
    </rPh>
    <phoneticPr fontId="2"/>
  </si>
  <si>
    <t>天災、その他の不可抗力とは、「暴風、豪雨、洪水、高潮、地震、地すべり、落盤、火災、騒乱、暴動その他自然的又は人為的な事象」である。</t>
    <phoneticPr fontId="5"/>
  </si>
  <si>
    <t>土木様式－２１</t>
    <rPh sb="0" eb="4">
      <t>ドボクヨウシキ</t>
    </rPh>
    <phoneticPr fontId="2"/>
  </si>
  <si>
    <t>　　　　　　　　　　　　　　　　　　　　　　　　　　　　　　　　　　　　　　</t>
    <phoneticPr fontId="2"/>
  </si>
  <si>
    <t>土木様式－２９</t>
    <rPh sb="0" eb="4">
      <t>ドボクヨウシキ</t>
    </rPh>
    <phoneticPr fontId="2"/>
  </si>
  <si>
    <t>土木様式－３０</t>
    <rPh sb="0" eb="4">
      <t>ドボクヨウシキ</t>
    </rPh>
    <phoneticPr fontId="2"/>
  </si>
  <si>
    <t>　令和　　年　　月　　日付けをもって請負契約を締結した次の工事について、</t>
    <rPh sb="1" eb="3">
      <t>レイワ</t>
    </rPh>
    <phoneticPr fontId="2"/>
  </si>
  <si>
    <t>契約書第に基づき、下記のとおり是正等の措置を請求する。</t>
    <rPh sb="5" eb="6">
      <t>モト</t>
    </rPh>
    <rPh sb="22" eb="24">
      <t>セイキュウ</t>
    </rPh>
    <phoneticPr fontId="5"/>
  </si>
  <si>
    <t>土木様式－１９</t>
    <rPh sb="0" eb="4">
      <t>ドボクヨウシキ</t>
    </rPh>
    <phoneticPr fontId="2"/>
  </si>
  <si>
    <t>令和　　　年　　　月　　　日</t>
    <rPh sb="0" eb="2">
      <t>レイワ</t>
    </rPh>
    <phoneticPr fontId="14"/>
  </si>
  <si>
    <t>　　(発注者）　あて</t>
    <rPh sb="3" eb="6">
      <t>ハッチュウシャ</t>
    </rPh>
    <phoneticPr fontId="2"/>
  </si>
  <si>
    <t>請負代金額の変更請求について</t>
  </si>
  <si>
    <t>工事請負契約書第○○条第○項に基づく</t>
    <phoneticPr fontId="2"/>
  </si>
  <si>
    <t>令和　年　月　日付けで契約締結した（　　　工事）について、契約当初に比べて工期内に主要な工事材料の価格に変更が生じたので、請負代金額の変更を下記の通り請求します。</t>
    <phoneticPr fontId="2"/>
  </si>
  <si>
    <t>記</t>
    <rPh sb="0" eb="1">
      <t>キ</t>
    </rPh>
    <phoneticPr fontId="2"/>
  </si>
  <si>
    <t>１．請 負 代 金 額 　　　￥　　　　　　　　　　　　　</t>
  </si>
  <si>
    <t>３．請求する主要品目名・材料名 ※１　　　　　　　　　　　　　　</t>
  </si>
  <si>
    <t>４．変更請求概算額 ※２　￥　　　　　　　　　　　　</t>
  </si>
  <si>
    <t>※１　請求する工事材料を具体的に記載する</t>
  </si>
  <si>
    <r>
      <t>様式－ａ２７</t>
    </r>
    <r>
      <rPr>
        <sz val="8"/>
        <color rgb="FFFF0000"/>
        <rFont val="明朝"/>
        <family val="1"/>
        <charset val="128"/>
      </rPr>
      <t>_１</t>
    </r>
    <phoneticPr fontId="14"/>
  </si>
  <si>
    <t>※２　請求の際には、変更請求概算額およびその概算額計算書を作成し、提出
      すること。
　　　なお、今回の請求はあくまで概算額であり、精査の結果、請求額が変更
　　　となっても問題ない。</t>
    <phoneticPr fontId="2"/>
  </si>
  <si>
    <t>２．工 期 　　　</t>
    <phoneticPr fontId="2"/>
  </si>
  <si>
    <t>自　　令和　　年　　月　　日</t>
    <phoneticPr fontId="2"/>
  </si>
  <si>
    <t>至　　令和　　年　　月　　日</t>
    <phoneticPr fontId="2"/>
  </si>
  <si>
    <t>(注）</t>
    <phoneticPr fontId="2"/>
  </si>
  <si>
    <t>令和　年　月　日付けで契約締結した（　　　工事）については、賃金等の変動により、請負代金額の変更を請求します。</t>
    <phoneticPr fontId="2"/>
  </si>
  <si>
    <t>４．変更請求概算額 ※１　　￥　　　　　　　　　　　　　</t>
  </si>
  <si>
    <t>５．概算残工事請負代金額 ※２　　￥　　　　　　　　　　　　　</t>
  </si>
  <si>
    <t xml:space="preserve">３．希望基準日　　　　  令和　　年　　月　　日 </t>
    <phoneticPr fontId="2"/>
  </si>
  <si>
    <t>※１　今回の請求はあくまで概算額であり、精査の結果、請求額が変更となっ
　　　ても問題ない。</t>
    <phoneticPr fontId="2"/>
  </si>
  <si>
    <t>※２　概算残工事請負代金額とは、請負代金額から希望基準日における出来形
　　　部分に相応する請負代金額を控除した額。</t>
    <phoneticPr fontId="2"/>
  </si>
  <si>
    <r>
      <t>a27</t>
    </r>
    <r>
      <rPr>
        <sz val="11"/>
        <color rgb="FFFF0000"/>
        <rFont val="ＭＳ Ｐゴシック"/>
        <family val="3"/>
        <charset val="128"/>
        <scheme val="minor"/>
      </rPr>
      <t>_2</t>
    </r>
    <phoneticPr fontId="2"/>
  </si>
  <si>
    <r>
      <t>a27</t>
    </r>
    <r>
      <rPr>
        <sz val="11"/>
        <color rgb="FFFF0000"/>
        <rFont val="ＭＳ Ｐゴシック"/>
        <family val="3"/>
        <charset val="128"/>
        <scheme val="minor"/>
      </rPr>
      <t>_1</t>
    </r>
    <phoneticPr fontId="2"/>
  </si>
  <si>
    <r>
      <t>公共建築工事標準書式 No.8</t>
    </r>
    <r>
      <rPr>
        <sz val="10"/>
        <color rgb="FFFF0000"/>
        <rFont val="ＭＳ Ｐゴシック"/>
        <family val="3"/>
        <charset val="128"/>
        <scheme val="minor"/>
      </rPr>
      <t>（１）</t>
    </r>
    <r>
      <rPr>
        <sz val="10"/>
        <color theme="1"/>
        <rFont val="ＭＳ Ｐゴシック"/>
        <family val="3"/>
        <charset val="128"/>
        <scheme val="minor"/>
      </rPr>
      <t xml:space="preserve">
【本省の標準様式】</t>
    </r>
    <rPh sb="0" eb="2">
      <t>コウキョウ</t>
    </rPh>
    <rPh sb="2" eb="4">
      <t>ケンチク</t>
    </rPh>
    <rPh sb="4" eb="6">
      <t>コウジ</t>
    </rPh>
    <rPh sb="6" eb="8">
      <t>ヒョウジュン</t>
    </rPh>
    <rPh sb="8" eb="10">
      <t>ショシキ</t>
    </rPh>
    <rPh sb="20" eb="22">
      <t>ホンショウ</t>
    </rPh>
    <rPh sb="23" eb="25">
      <t>ヒョウジュン</t>
    </rPh>
    <rPh sb="25" eb="27">
      <t>ヨウシキ</t>
    </rPh>
    <phoneticPr fontId="2"/>
  </si>
  <si>
    <r>
      <t>公共建築工事標準書式 No.8</t>
    </r>
    <r>
      <rPr>
        <sz val="10"/>
        <color rgb="FFFF0000"/>
        <rFont val="ＭＳ Ｐゴシック"/>
        <family val="3"/>
        <charset val="128"/>
        <scheme val="minor"/>
      </rPr>
      <t>（２）</t>
    </r>
    <r>
      <rPr>
        <sz val="10"/>
        <color theme="1"/>
        <rFont val="ＭＳ Ｐゴシック"/>
        <family val="3"/>
        <charset val="128"/>
        <scheme val="minor"/>
      </rPr>
      <t xml:space="preserve">
【本省の標準様式】</t>
    </r>
    <rPh sb="0" eb="2">
      <t>コウキョウ</t>
    </rPh>
    <rPh sb="2" eb="4">
      <t>ケンチク</t>
    </rPh>
    <rPh sb="4" eb="6">
      <t>コウジ</t>
    </rPh>
    <rPh sb="6" eb="8">
      <t>ヒョウジュン</t>
    </rPh>
    <rPh sb="8" eb="10">
      <t>ショシキ</t>
    </rPh>
    <rPh sb="20" eb="22">
      <t>ホンショウ</t>
    </rPh>
    <rPh sb="23" eb="25">
      <t>ヒョウジュン</t>
    </rPh>
    <rPh sb="25" eb="27">
      <t>ヨウシキ</t>
    </rPh>
    <phoneticPr fontId="2"/>
  </si>
  <si>
    <r>
      <t>工事請負契約書第２６条</t>
    </r>
    <r>
      <rPr>
        <sz val="11"/>
        <color rgb="FFFF0000"/>
        <rFont val="ＭＳ Ｐゴシック"/>
        <family val="3"/>
        <charset val="128"/>
        <scheme val="minor"/>
      </rPr>
      <t>第5項</t>
    </r>
    <rPh sb="0" eb="2">
      <t>コウジ</t>
    </rPh>
    <rPh sb="2" eb="4">
      <t>ウケオイ</t>
    </rPh>
    <rPh sb="4" eb="7">
      <t>ケイヤクショ</t>
    </rPh>
    <rPh sb="7" eb="8">
      <t>ダイ</t>
    </rPh>
    <rPh sb="10" eb="11">
      <t>ジョウ</t>
    </rPh>
    <rPh sb="11" eb="12">
      <t>ダイ</t>
    </rPh>
    <rPh sb="13" eb="14">
      <t>コウ</t>
    </rPh>
    <phoneticPr fontId="3"/>
  </si>
  <si>
    <r>
      <t>工事請負契約書第２６条</t>
    </r>
    <r>
      <rPr>
        <sz val="11"/>
        <color rgb="FFFF0000"/>
        <rFont val="ＭＳ Ｐゴシック"/>
        <family val="3"/>
        <charset val="128"/>
        <scheme val="minor"/>
      </rPr>
      <t>第1項から4項</t>
    </r>
    <rPh sb="0" eb="2">
      <t>コウジ</t>
    </rPh>
    <rPh sb="2" eb="4">
      <t>ウケオイ</t>
    </rPh>
    <rPh sb="4" eb="7">
      <t>ケイヤクショ</t>
    </rPh>
    <rPh sb="7" eb="8">
      <t>ダイ</t>
    </rPh>
    <rPh sb="10" eb="11">
      <t>ジョウ</t>
    </rPh>
    <rPh sb="11" eb="12">
      <t>ダイ</t>
    </rPh>
    <rPh sb="13" eb="14">
      <t>コウ</t>
    </rPh>
    <rPh sb="17" eb="18">
      <t>コウ</t>
    </rPh>
    <phoneticPr fontId="3"/>
  </si>
  <si>
    <t>請負代金額の変更請求について（単品スライド）</t>
    <rPh sb="0" eb="2">
      <t>ウケオイ</t>
    </rPh>
    <rPh sb="2" eb="4">
      <t>ダイキン</t>
    </rPh>
    <rPh sb="4" eb="5">
      <t>ガク</t>
    </rPh>
    <rPh sb="6" eb="8">
      <t>ヘンコウ</t>
    </rPh>
    <rPh sb="8" eb="10">
      <t>セイキュウ</t>
    </rPh>
    <rPh sb="15" eb="17">
      <t>タンピン</t>
    </rPh>
    <phoneticPr fontId="2"/>
  </si>
  <si>
    <t>公共建築工事標準書式 No.25
【本省の標準様式】</t>
    <rPh sb="0" eb="2">
      <t>コウキョウ</t>
    </rPh>
    <rPh sb="2" eb="4">
      <t>ケンチク</t>
    </rPh>
    <rPh sb="4" eb="6">
      <t>コウジ</t>
    </rPh>
    <rPh sb="6" eb="8">
      <t>ヒョウジュン</t>
    </rPh>
    <rPh sb="8" eb="10">
      <t>ショシキ</t>
    </rPh>
    <rPh sb="18" eb="20">
      <t>ホンショウ</t>
    </rPh>
    <rPh sb="21" eb="23">
      <t>ヒョウジュン</t>
    </rPh>
    <rPh sb="23" eb="25">
      <t>ヨウシキ</t>
    </rPh>
    <phoneticPr fontId="2"/>
  </si>
  <si>
    <t>様式－ａ２６</t>
    <phoneticPr fontId="5"/>
  </si>
  <si>
    <t>　是 正 等  措 置 請 求 書</t>
    <rPh sb="16" eb="17">
      <t>ショ</t>
    </rPh>
    <phoneticPr fontId="5"/>
  </si>
  <si>
    <t xml:space="preserve">                                                      令和    年　　　月　　　日</t>
    <rPh sb="54" eb="56">
      <t>レイワ</t>
    </rPh>
    <phoneticPr fontId="2"/>
  </si>
  <si>
    <t>あて</t>
    <phoneticPr fontId="5"/>
  </si>
  <si>
    <t>　　　　発注者</t>
    <rPh sb="4" eb="7">
      <t>ハッチュウシャ</t>
    </rPh>
    <phoneticPr fontId="14"/>
  </si>
  <si>
    <t>受注者</t>
    <rPh sb="0" eb="3">
      <t>ジュチュウシャ</t>
    </rPh>
    <phoneticPr fontId="2"/>
  </si>
  <si>
    <t>　　　工事名：</t>
    <phoneticPr fontId="2"/>
  </si>
  <si>
    <t>　（監督職員）あて</t>
    <rPh sb="4" eb="6">
      <t>ショクイン</t>
    </rPh>
    <phoneticPr fontId="2"/>
  </si>
  <si>
    <r>
      <t>　上記工事に</t>
    </r>
    <r>
      <rPr>
        <sz val="11"/>
        <color rgb="FFFF0000"/>
        <rFont val="ＭＳ 明朝"/>
        <family val="1"/>
        <charset val="128"/>
      </rPr>
      <t>おける</t>
    </r>
    <r>
      <rPr>
        <sz val="11"/>
        <rFont val="ＭＳ 明朝"/>
        <family val="1"/>
        <charset val="128"/>
      </rPr>
      <t>工事完成図書・鍵・工具・予備品等を別紙内容により</t>
    </r>
    <phoneticPr fontId="3"/>
  </si>
  <si>
    <t>引渡致します</t>
    <phoneticPr fontId="3"/>
  </si>
  <si>
    <t>（監督職員）</t>
    <rPh sb="1" eb="3">
      <t>カントク</t>
    </rPh>
    <rPh sb="3" eb="5">
      <t>ショクイン</t>
    </rPh>
    <phoneticPr fontId="3"/>
  </si>
  <si>
    <t>公共建築工事標準書式R5.3改定版　様式－１５</t>
    <rPh sb="0" eb="2">
      <t>コウキョウ</t>
    </rPh>
    <rPh sb="2" eb="4">
      <t>ケンチク</t>
    </rPh>
    <rPh sb="4" eb="6">
      <t>コウジ</t>
    </rPh>
    <rPh sb="6" eb="8">
      <t>ヒョウジュン</t>
    </rPh>
    <rPh sb="8" eb="10">
      <t>ショシキ</t>
    </rPh>
    <rPh sb="14" eb="17">
      <t>カイテイバン</t>
    </rPh>
    <rPh sb="18" eb="20">
      <t>ヨウシキ</t>
    </rPh>
    <phoneticPr fontId="2"/>
  </si>
  <si>
    <r>
      <t>天災その他の不可抗力による損害通知</t>
    </r>
    <r>
      <rPr>
        <b/>
        <sz val="14"/>
        <color rgb="FFFF0000"/>
        <rFont val="ＭＳ 明朝"/>
        <family val="1"/>
        <charset val="128"/>
      </rPr>
      <t>書</t>
    </r>
    <rPh sb="17" eb="18">
      <t>ショ</t>
    </rPh>
    <phoneticPr fontId="12"/>
  </si>
  <si>
    <r>
      <rPr>
        <sz val="11"/>
        <color rgb="FFFF0000"/>
        <rFont val="ＭＳ 明朝"/>
        <family val="1"/>
        <charset val="128"/>
      </rPr>
      <t>受注者</t>
    </r>
    <r>
      <rPr>
        <sz val="11"/>
        <color indexed="8"/>
        <rFont val="ＭＳ 明朝"/>
        <family val="1"/>
        <charset val="128"/>
      </rPr>
      <t>のとった処置</t>
    </r>
    <rPh sb="0" eb="2">
      <t>ジュチュウ</t>
    </rPh>
    <phoneticPr fontId="2"/>
  </si>
  <si>
    <t>請負代金額の変更請求について（全体スライド又はインフレスライド）</t>
    <rPh sb="0" eb="2">
      <t>ウケオイ</t>
    </rPh>
    <rPh sb="2" eb="4">
      <t>ダイキン</t>
    </rPh>
    <rPh sb="4" eb="5">
      <t>ガク</t>
    </rPh>
    <rPh sb="6" eb="8">
      <t>ヘンコウ</t>
    </rPh>
    <rPh sb="8" eb="10">
      <t>セイキュウ</t>
    </rPh>
    <rPh sb="15" eb="17">
      <t>ゼンタイ</t>
    </rPh>
    <rPh sb="21" eb="22">
      <t>マタ</t>
    </rPh>
    <phoneticPr fontId="2"/>
  </si>
  <si>
    <t>（発注者）</t>
    <rPh sb="1" eb="4">
      <t>ハッチュウシャ</t>
    </rPh>
    <phoneticPr fontId="2"/>
  </si>
  <si>
    <t>現　場　代　理　人　等　通  知  書</t>
    <phoneticPr fontId="2"/>
  </si>
  <si>
    <r>
      <t xml:space="preserve">共済契約者名
</t>
    </r>
    <r>
      <rPr>
        <sz val="8"/>
        <color theme="1"/>
        <rFont val="ＭＳ Ｐゴシック"/>
        <family val="3"/>
        <charset val="128"/>
        <scheme val="minor"/>
      </rPr>
      <t>（法人または事業主氏名）</t>
    </r>
    <rPh sb="0" eb="2">
      <t>キョウサイ</t>
    </rPh>
    <rPh sb="2" eb="5">
      <t>ケイヤクシャ</t>
    </rPh>
    <rPh sb="5" eb="6">
      <t>メイ</t>
    </rPh>
    <rPh sb="16" eb="18">
      <t>シメイ</t>
    </rPh>
    <phoneticPr fontId="2"/>
  </si>
  <si>
    <r>
      <t>　　　　　　　　　　　　</t>
    </r>
    <r>
      <rPr>
        <sz val="11"/>
        <color theme="1"/>
        <rFont val="ＭＳ Ｐゴシック"/>
        <family val="3"/>
        <charset val="128"/>
        <scheme val="minor"/>
      </rPr>
      <t>円</t>
    </r>
    <rPh sb="12" eb="13">
      <t>エン</t>
    </rPh>
    <phoneticPr fontId="2"/>
  </si>
  <si>
    <r>
      <rPr>
        <sz val="11"/>
        <color rgb="FFFF0000"/>
        <rFont val="ＭＳ 明朝"/>
        <family val="1"/>
        <charset val="128"/>
      </rPr>
      <t>６</t>
    </r>
    <r>
      <rPr>
        <sz val="11"/>
        <color theme="1"/>
        <rFont val="ＭＳ 明朝"/>
        <family val="1"/>
        <charset val="128"/>
      </rPr>
      <t>．その他参考となるべき事項</t>
    </r>
    <rPh sb="4" eb="5">
      <t>タ</t>
    </rPh>
    <rPh sb="5" eb="7">
      <t>サンコウ</t>
    </rPh>
    <rPh sb="12" eb="14">
      <t>ジコウ</t>
    </rPh>
    <phoneticPr fontId="3"/>
  </si>
  <si>
    <r>
      <t>（</t>
    </r>
    <r>
      <rPr>
        <sz val="11"/>
        <color rgb="FFFF0000"/>
        <rFont val="ＭＳ 明朝"/>
        <family val="1"/>
        <charset val="128"/>
      </rPr>
      <t>2</t>
    </r>
    <r>
      <rPr>
        <sz val="11"/>
        <color theme="1"/>
        <rFont val="ＭＳ 明朝"/>
        <family val="1"/>
        <charset val="128"/>
      </rPr>
      <t>）新聞等の報道状況</t>
    </r>
    <rPh sb="3" eb="5">
      <t>シンブン</t>
    </rPh>
    <rPh sb="5" eb="6">
      <t>トウ</t>
    </rPh>
    <rPh sb="7" eb="9">
      <t>ホウドウ</t>
    </rPh>
    <rPh sb="9" eb="11">
      <t>ジョウキョウ</t>
    </rPh>
    <phoneticPr fontId="3"/>
  </si>
  <si>
    <r>
      <t>（</t>
    </r>
    <r>
      <rPr>
        <sz val="11"/>
        <color rgb="FFFF0000"/>
        <rFont val="ＭＳ 明朝"/>
        <family val="1"/>
        <charset val="128"/>
      </rPr>
      <t>3</t>
    </r>
    <r>
      <rPr>
        <sz val="11"/>
        <color theme="1"/>
        <rFont val="ＭＳ 明朝"/>
        <family val="1"/>
        <charset val="128"/>
      </rPr>
      <t>）被害者からの賠償申立ての有無及びその経緯</t>
    </r>
    <rPh sb="3" eb="6">
      <t>ヒガイシャ</t>
    </rPh>
    <rPh sb="9" eb="11">
      <t>バイショウ</t>
    </rPh>
    <rPh sb="11" eb="13">
      <t>モウシタテ</t>
    </rPh>
    <rPh sb="15" eb="17">
      <t>ウム</t>
    </rPh>
    <rPh sb="17" eb="18">
      <t>オヨ</t>
    </rPh>
    <rPh sb="21" eb="23">
      <t>ケイイ</t>
    </rPh>
    <phoneticPr fontId="3"/>
  </si>
  <si>
    <r>
      <t>（</t>
    </r>
    <r>
      <rPr>
        <sz val="11"/>
        <color rgb="FFFF0000"/>
        <rFont val="ＭＳ 明朝"/>
        <family val="1"/>
        <charset val="128"/>
      </rPr>
      <t>4</t>
    </r>
    <r>
      <rPr>
        <sz val="11"/>
        <color theme="1"/>
        <rFont val="ＭＳ 明朝"/>
        <family val="1"/>
        <charset val="128"/>
      </rPr>
      <t>）労働基準監督の所見</t>
    </r>
    <rPh sb="3" eb="5">
      <t>ロウドウ</t>
    </rPh>
    <rPh sb="5" eb="7">
      <t>キジュン</t>
    </rPh>
    <rPh sb="7" eb="9">
      <t>カントク</t>
    </rPh>
    <rPh sb="10" eb="12">
      <t>ショケン</t>
    </rPh>
    <phoneticPr fontId="3"/>
  </si>
  <si>
    <r>
      <t>（</t>
    </r>
    <r>
      <rPr>
        <sz val="11"/>
        <color rgb="FFFF0000"/>
        <rFont val="ＭＳ 明朝"/>
        <family val="1"/>
        <charset val="128"/>
      </rPr>
      <t>5</t>
    </r>
    <r>
      <rPr>
        <sz val="11"/>
        <color theme="1"/>
        <rFont val="ＭＳ 明朝"/>
        <family val="1"/>
        <charset val="128"/>
      </rPr>
      <t>）警察署の所見</t>
    </r>
    <rPh sb="3" eb="6">
      <t>ケイサツショ</t>
    </rPh>
    <rPh sb="7" eb="9">
      <t>ショケン</t>
    </rPh>
    <phoneticPr fontId="3"/>
  </si>
  <si>
    <r>
      <t>（</t>
    </r>
    <r>
      <rPr>
        <sz val="11"/>
        <color rgb="FFFF0000"/>
        <rFont val="ＭＳ 明朝"/>
        <family val="1"/>
        <charset val="128"/>
      </rPr>
      <t>7</t>
    </r>
    <r>
      <rPr>
        <sz val="11"/>
        <color theme="1"/>
        <rFont val="ＭＳ 明朝"/>
        <family val="1"/>
        <charset val="128"/>
      </rPr>
      <t>）写真（現地状況及び事故等の写真）・・・・・・・・・・</t>
    </r>
    <rPh sb="3" eb="5">
      <t>シャシン</t>
    </rPh>
    <rPh sb="6" eb="8">
      <t>ゲンチ</t>
    </rPh>
    <rPh sb="8" eb="10">
      <t>ジョウキョウ</t>
    </rPh>
    <rPh sb="10" eb="11">
      <t>オヨ</t>
    </rPh>
    <rPh sb="12" eb="14">
      <t>ジコ</t>
    </rPh>
    <rPh sb="14" eb="15">
      <t>トウ</t>
    </rPh>
    <rPh sb="16" eb="18">
      <t>シャシン</t>
    </rPh>
    <phoneticPr fontId="3"/>
  </si>
  <si>
    <r>
      <t>（</t>
    </r>
    <r>
      <rPr>
        <sz val="11"/>
        <color rgb="FFFF0000"/>
        <rFont val="ＭＳ 明朝"/>
        <family val="1"/>
        <charset val="128"/>
      </rPr>
      <t>8</t>
    </r>
    <r>
      <rPr>
        <sz val="11"/>
        <color theme="1"/>
        <rFont val="ＭＳ 明朝"/>
        <family val="1"/>
        <charset val="128"/>
      </rPr>
      <t>）事故経緯</t>
    </r>
    <rPh sb="3" eb="5">
      <t>ジコ</t>
    </rPh>
    <rPh sb="5" eb="7">
      <t>ケイイ</t>
    </rPh>
    <phoneticPr fontId="3"/>
  </si>
  <si>
    <t>・</t>
    <phoneticPr fontId="2"/>
  </si>
  <si>
    <r>
      <t>（</t>
    </r>
    <r>
      <rPr>
        <sz val="11"/>
        <color rgb="FFFF0000"/>
        <rFont val="ＭＳ 明朝"/>
        <family val="1"/>
        <charset val="128"/>
      </rPr>
      <t>6</t>
    </r>
    <r>
      <rPr>
        <sz val="11"/>
        <color theme="1"/>
        <rFont val="ＭＳ 明朝"/>
        <family val="1"/>
        <charset val="128"/>
      </rPr>
      <t>）図面（位置図、事故発生状況図）　・・・・・・・・・・</t>
    </r>
    <rPh sb="3" eb="5">
      <t>ズメン</t>
    </rPh>
    <phoneticPr fontId="3"/>
  </si>
  <si>
    <t>　　土木営繕工事関係書類　（案）</t>
    <rPh sb="2" eb="4">
      <t>ドボク</t>
    </rPh>
    <rPh sb="4" eb="6">
      <t>エイゼン</t>
    </rPh>
    <rPh sb="6" eb="8">
      <t>コウジ</t>
    </rPh>
    <rPh sb="8" eb="10">
      <t>カンケイ</t>
    </rPh>
    <rPh sb="10" eb="12">
      <t>ショルイ</t>
    </rPh>
    <rPh sb="14" eb="15">
      <t>アン</t>
    </rPh>
    <phoneticPr fontId="2"/>
  </si>
  <si>
    <t>　　四国地方整備局　河川工事課</t>
    <rPh sb="2" eb="4">
      <t>シコク</t>
    </rPh>
    <rPh sb="4" eb="6">
      <t>チホウ</t>
    </rPh>
    <rPh sb="6" eb="9">
      <t>セイビキョク</t>
    </rPh>
    <rPh sb="10" eb="15">
      <t>カセンコウジカ</t>
    </rPh>
    <phoneticPr fontId="2"/>
  </si>
  <si>
    <t>工事書類の作成方法については、「土木営繕工事関係書類作成マニュアル（案）」</t>
    <rPh sb="0" eb="2">
      <t>コウジ</t>
    </rPh>
    <rPh sb="2" eb="4">
      <t>ショルイ</t>
    </rPh>
    <rPh sb="5" eb="7">
      <t>サクセイ</t>
    </rPh>
    <rPh sb="7" eb="9">
      <t>ホウホウ</t>
    </rPh>
    <rPh sb="16" eb="18">
      <t>ドボク</t>
    </rPh>
    <rPh sb="18" eb="20">
      <t>エイゼン</t>
    </rPh>
    <rPh sb="20" eb="22">
      <t>コウジ</t>
    </rPh>
    <rPh sb="22" eb="24">
      <t>カンケイ</t>
    </rPh>
    <rPh sb="24" eb="26">
      <t>ショルイ</t>
    </rPh>
    <rPh sb="26" eb="28">
      <t>サクセイ</t>
    </rPh>
    <rPh sb="34" eb="35">
      <t>アン</t>
    </rPh>
    <phoneticPr fontId="2"/>
  </si>
  <si>
    <t>も参考にしてください。</t>
    <rPh sb="1" eb="3">
      <t>サンコウ</t>
    </rPh>
    <phoneticPr fontId="2"/>
  </si>
  <si>
    <t>様式-b07_3</t>
    <phoneticPr fontId="2"/>
  </si>
  <si>
    <t>「掛金充当書」</t>
    <rPh sb="1" eb="3">
      <t>カケキン</t>
    </rPh>
    <rPh sb="3" eb="5">
      <t>ジュウトウ</t>
    </rPh>
    <rPh sb="5" eb="6">
      <t>ショ</t>
    </rPh>
    <phoneticPr fontId="2"/>
  </si>
  <si>
    <t>「就労状況報告書」</t>
    <rPh sb="1" eb="3">
      <t>シュウロウ</t>
    </rPh>
    <rPh sb="3" eb="5">
      <t>ジョウキョウ</t>
    </rPh>
    <rPh sb="5" eb="8">
      <t>ホウコクショ</t>
    </rPh>
    <phoneticPr fontId="2"/>
  </si>
  <si>
    <t>※元請が工事完成後１年間保存</t>
    <rPh sb="1" eb="3">
      <t>モトウ</t>
    </rPh>
    <rPh sb="4" eb="6">
      <t>コウジ</t>
    </rPh>
    <rPh sb="6" eb="9">
      <t>カンセイゴ</t>
    </rPh>
    <rPh sb="10" eb="12">
      <t>ネンカン</t>
    </rPh>
    <rPh sb="12" eb="14">
      <t>ホゾン</t>
    </rPh>
    <phoneticPr fontId="2"/>
  </si>
  <si>
    <t>※「工事別共済証紙受払簿」＝「建退協本部」様式第０３２号参照</t>
    <rPh sb="2" eb="4">
      <t>コウジ</t>
    </rPh>
    <rPh sb="4" eb="5">
      <t>ベツ</t>
    </rPh>
    <rPh sb="5" eb="7">
      <t>キョウサイ</t>
    </rPh>
    <rPh sb="7" eb="9">
      <t>ショウシ</t>
    </rPh>
    <rPh sb="9" eb="10">
      <t>ウ</t>
    </rPh>
    <rPh sb="10" eb="11">
      <t>ハラ</t>
    </rPh>
    <rPh sb="11" eb="12">
      <t>ボ</t>
    </rPh>
    <rPh sb="15" eb="18">
      <t>ケンタイキョウ</t>
    </rPh>
    <rPh sb="18" eb="20">
      <t>ホンブ</t>
    </rPh>
    <rPh sb="21" eb="23">
      <t>ヨウシキ</t>
    </rPh>
    <rPh sb="23" eb="24">
      <t>ダイ</t>
    </rPh>
    <rPh sb="27" eb="28">
      <t>ゴウ</t>
    </rPh>
    <rPh sb="28" eb="30">
      <t>サンショウ</t>
    </rPh>
    <phoneticPr fontId="2"/>
  </si>
  <si>
    <t>様式-b07_4</t>
    <phoneticPr fontId="2"/>
  </si>
  <si>
    <t>様式-b07_5</t>
    <phoneticPr fontId="2"/>
  </si>
  <si>
    <t>実　　　施　　　工　　　程　　　表　　</t>
    <phoneticPr fontId="2"/>
  </si>
  <si>
    <t xml:space="preserve"> 　　　　　　　　　　　　　　㎥　　　t</t>
    <phoneticPr fontId="3"/>
  </si>
  <si>
    <t>　　　　　　　　　　　　　　㎥　　　t</t>
    <phoneticPr fontId="3"/>
  </si>
  <si>
    <t>　　　　　　　　　㎥　　　t</t>
    <phoneticPr fontId="3"/>
  </si>
  <si>
    <t xml:space="preserve">          　　　　 　　　　　㎥　　　t</t>
    <phoneticPr fontId="3"/>
  </si>
  <si>
    <t>　　　　　  ㎥　　t</t>
    <phoneticPr fontId="2"/>
  </si>
  <si>
    <t xml:space="preserve"> 　　　　　㎥　　t
</t>
    <phoneticPr fontId="3"/>
  </si>
  <si>
    <t>主任（監理）技術者</t>
    <rPh sb="0" eb="2">
      <t>シュニン</t>
    </rPh>
    <phoneticPr fontId="2"/>
  </si>
  <si>
    <t>主任監督員</t>
    <phoneticPr fontId="2"/>
  </si>
  <si>
    <t>※下記の１～４は作成時の補足説明につき、作成時に削除して良い。</t>
    <rPh sb="1" eb="3">
      <t>カキ</t>
    </rPh>
    <rPh sb="8" eb="11">
      <t>サクセイジ</t>
    </rPh>
    <rPh sb="12" eb="14">
      <t>ホソク</t>
    </rPh>
    <rPh sb="14" eb="16">
      <t>セツメイ</t>
    </rPh>
    <rPh sb="20" eb="23">
      <t>サクセイジ</t>
    </rPh>
    <rPh sb="24" eb="26">
      <t>サクジョ</t>
    </rPh>
    <rPh sb="28" eb="29">
      <t>ヨ</t>
    </rPh>
    <phoneticPr fontId="2"/>
  </si>
  <si>
    <t>工事週報  （実施･予定)　　</t>
    <rPh sb="7" eb="9">
      <t>ジッシ</t>
    </rPh>
    <rPh sb="10" eb="12">
      <t>ヨテイ</t>
    </rPh>
    <phoneticPr fontId="3"/>
  </si>
  <si>
    <r>
      <rPr>
        <sz val="20"/>
        <color theme="1"/>
        <rFont val="ＭＳ Ｐゴシック"/>
        <family val="3"/>
        <charset val="128"/>
      </rPr>
      <t>０月　</t>
    </r>
    <r>
      <rPr>
        <sz val="20"/>
        <rFont val="ＭＳ Ｐゴシック"/>
        <family val="3"/>
        <charset val="128"/>
      </rPr>
      <t>　工　事　月　間　工　程　表</t>
    </r>
    <phoneticPr fontId="53"/>
  </si>
  <si>
    <t>：　</t>
    <phoneticPr fontId="3"/>
  </si>
  <si>
    <r>
      <t>　確認申告者名（工事請負者）：</t>
    </r>
    <r>
      <rPr>
        <sz val="11"/>
        <color indexed="21"/>
        <rFont val="ＭＳ Ｐゴシック"/>
        <family val="3"/>
        <charset val="128"/>
      </rPr>
      <t/>
    </r>
    <rPh sb="1" eb="2">
      <t>アキラ</t>
    </rPh>
    <rPh sb="2" eb="3">
      <t>シノブ</t>
    </rPh>
    <rPh sb="3" eb="5">
      <t>シンコク</t>
    </rPh>
    <rPh sb="5" eb="6">
      <t>シャ</t>
    </rPh>
    <rPh sb="6" eb="7">
      <t>メイ</t>
    </rPh>
    <rPh sb="8" eb="10">
      <t>コウジ</t>
    </rPh>
    <rPh sb="10" eb="12">
      <t>ウケオイ</t>
    </rPh>
    <rPh sb="12" eb="13">
      <t>シャ</t>
    </rPh>
    <phoneticPr fontId="3"/>
  </si>
  <si>
    <t>　　　－　　　　　－　　</t>
    <phoneticPr fontId="3"/>
  </si>
  <si>
    <t>事務所　　　　　　出張所（監督官）</t>
    <rPh sb="0" eb="2">
      <t>ジム</t>
    </rPh>
    <rPh sb="2" eb="3">
      <t>ショ</t>
    </rPh>
    <rPh sb="9" eb="10">
      <t>デ</t>
    </rPh>
    <rPh sb="10" eb="11">
      <t>チョウ</t>
    </rPh>
    <rPh sb="11" eb="12">
      <t>ショ</t>
    </rPh>
    <rPh sb="13" eb="14">
      <t>ミ</t>
    </rPh>
    <rPh sb="14" eb="15">
      <t>トク</t>
    </rPh>
    <rPh sb="15" eb="16">
      <t>カン</t>
    </rPh>
    <phoneticPr fontId="3"/>
  </si>
  <si>
    <t xml:space="preserve">業者名：  </t>
    <rPh sb="0" eb="2">
      <t>ギョウシャ</t>
    </rPh>
    <rPh sb="2" eb="3">
      <t>メイ</t>
    </rPh>
    <phoneticPr fontId="3"/>
  </si>
  <si>
    <r>
      <t>工　期：</t>
    </r>
    <r>
      <rPr>
        <b/>
        <sz val="11"/>
        <color theme="1"/>
        <rFont val="ＭＳ Ｐゴシック"/>
        <family val="3"/>
        <charset val="128"/>
      </rPr>
      <t>　</t>
    </r>
    <rPh sb="0" eb="1">
      <t>コウ</t>
    </rPh>
    <rPh sb="2" eb="3">
      <t>キ</t>
    </rPh>
    <phoneticPr fontId="3"/>
  </si>
  <si>
    <t>　　　－　　　　　－</t>
    <phoneticPr fontId="3"/>
  </si>
  <si>
    <t xml:space="preserve"> 枚</t>
    <rPh sb="1" eb="2">
      <t>マイ</t>
    </rPh>
    <phoneticPr fontId="3"/>
  </si>
  <si>
    <r>
      <t>天災その他不可抗力による損害の通知</t>
    </r>
    <r>
      <rPr>
        <sz val="10"/>
        <color rgb="FFFF0000"/>
        <rFont val="ＭＳ Ｐゴシック"/>
        <family val="3"/>
        <charset val="128"/>
        <scheme val="minor"/>
      </rPr>
      <t>書</t>
    </r>
    <rPh sb="0" eb="2">
      <t>テンサイ</t>
    </rPh>
    <rPh sb="4" eb="5">
      <t>タ</t>
    </rPh>
    <rPh sb="5" eb="9">
      <t>フカコウリョク</t>
    </rPh>
    <rPh sb="12" eb="14">
      <t>ソンガイ</t>
    </rPh>
    <rPh sb="15" eb="17">
      <t>ツウチ</t>
    </rPh>
    <rPh sb="17" eb="18">
      <t>ショ</t>
    </rPh>
    <phoneticPr fontId="3"/>
  </si>
  <si>
    <r>
      <t>事故</t>
    </r>
    <r>
      <rPr>
        <sz val="11"/>
        <color rgb="FFFF0000"/>
        <rFont val="ＭＳ Ｐゴシック"/>
        <family val="3"/>
        <charset val="128"/>
        <scheme val="minor"/>
      </rPr>
      <t>発生</t>
    </r>
    <r>
      <rPr>
        <sz val="11"/>
        <color theme="1"/>
        <rFont val="ＭＳ Ｐゴシック"/>
        <family val="3"/>
        <charset val="128"/>
        <scheme val="minor"/>
      </rPr>
      <t>報告書</t>
    </r>
    <rPh sb="0" eb="2">
      <t>ジコ</t>
    </rPh>
    <rPh sb="2" eb="4">
      <t>ハッセイ</t>
    </rPh>
    <rPh sb="4" eb="7">
      <t>ホウコクショ</t>
    </rPh>
    <phoneticPr fontId="3"/>
  </si>
  <si>
    <t>　※3　 「土木様式：ｂ様式」は四国地方整備局HP［http://www.skr.mlit.go.jp/etc/kouji/02_koujikantoku.html］から取得することが可能。R5.3版</t>
    <rPh sb="6" eb="10">
      <t>ドボクヨウシキ</t>
    </rPh>
    <rPh sb="12" eb="14">
      <t>ヨウシキ</t>
    </rPh>
    <rPh sb="16" eb="23">
      <t>シコクチホウセイビキョク</t>
    </rPh>
    <rPh sb="85" eb="87">
      <t>シュトク</t>
    </rPh>
    <rPh sb="92" eb="94">
      <t>カノウ</t>
    </rPh>
    <rPh sb="99" eb="100">
      <t>バン</t>
    </rPh>
    <phoneticPr fontId="2"/>
  </si>
  <si>
    <t>R５年５月改定版</t>
    <rPh sb="2" eb="3">
      <t>ネン</t>
    </rPh>
    <rPh sb="4" eb="5">
      <t>ガツ</t>
    </rPh>
    <rPh sb="5" eb="7">
      <t>カイテイ</t>
    </rPh>
    <rPh sb="7" eb="8">
      <t>バン</t>
    </rPh>
    <phoneticPr fontId="2"/>
  </si>
  <si>
    <t>Ｒ５年５月改定版</t>
    <rPh sb="2" eb="3">
      <t>ネン</t>
    </rPh>
    <rPh sb="4" eb="5">
      <t>ガツ</t>
    </rPh>
    <rPh sb="5" eb="7">
      <t>カイテイ</t>
    </rPh>
    <rPh sb="7" eb="8">
      <t>バン</t>
    </rPh>
    <phoneticPr fontId="2"/>
  </si>
  <si>
    <t>　　令和５年５月改定版</t>
    <rPh sb="2" eb="4">
      <t>レイワ</t>
    </rPh>
    <rPh sb="5" eb="6">
      <t>ネン</t>
    </rPh>
    <rPh sb="7" eb="8">
      <t>ガツ</t>
    </rPh>
    <rPh sb="8" eb="11">
      <t>カイテイバン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</si>
</sst>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411]ggge&quot;年&quot;m&quot;月&quot;d&quot;日&quot;;@"/>
    <numFmt numFmtId="177" formatCode="0_ "/>
    <numFmt numFmtId="178" formatCode="0_);\(0\)"/>
    <numFmt numFmtId="179" formatCode="m/d;@"/>
    <numFmt numFmtId="180" formatCode="0.0"/>
    <numFmt numFmtId="181" formatCode="h:mm;@"/>
    <numFmt numFmtId="182" formatCode="0_);[Red]\(0\)"/>
    <numFmt numFmtId="183" formatCode="yyyy&quot;年&quot;m&quot;月&quot;d&quot;日&quot;;@"/>
    <numFmt numFmtId="184" formatCode="#,##0&quot;円&quot;\ ;[Red]\-#,##0&quot;円&quot;"/>
    <numFmt numFmtId="185" formatCode="#,##0&quot;円   &quot;"/>
  </numFmts>
  <fonts count="225">
    <font>
      <sz val="11"/>
      <color theme="1"/>
      <name val="ＭＳ Ｐゴシック"/>
      <family val="2"/>
      <charset val="128"/>
      <scheme val="minor"/>
    </font>
    <font>
      <sz val="11"/>
      <name val="明朝"/>
      <family val="1"/>
      <charset val="128"/>
    </font>
    <font>
      <sz val="6"/>
      <name val="ＭＳ Ｐゴシック"/>
      <family val="2"/>
      <charset val="128"/>
      <scheme val="minor"/>
    </font>
    <font>
      <sz val="6"/>
      <name val="ＭＳ Ｐゴシック"/>
      <family val="3"/>
      <charset val="128"/>
    </font>
    <font>
      <sz val="16"/>
      <name val="明朝"/>
      <family val="1"/>
      <charset val="128"/>
    </font>
    <font>
      <sz val="11"/>
      <name val="ＭＳ 明朝"/>
      <family val="1"/>
      <charset val="128"/>
    </font>
    <font>
      <b/>
      <sz val="9"/>
      <color indexed="81"/>
      <name val="ＭＳ Ｐゴシック"/>
      <family val="3"/>
      <charset val="128"/>
    </font>
    <font>
      <sz val="11"/>
      <name val="ＭＳ Ｐゴシック"/>
      <family val="3"/>
      <charset val="128"/>
    </font>
    <font>
      <sz val="10"/>
      <name val="ＭＳ 明朝"/>
      <family val="1"/>
      <charset val="128"/>
    </font>
    <font>
      <sz val="11"/>
      <color theme="1"/>
      <name val="ＭＳ Ｐゴシック"/>
      <family val="3"/>
      <charset val="128"/>
      <scheme val="minor"/>
    </font>
    <font>
      <sz val="11"/>
      <color indexed="8"/>
      <name val="ＭＳ Ｐゴシック"/>
      <family val="3"/>
      <charset val="128"/>
    </font>
    <font>
      <sz val="9"/>
      <name val="MS UI Gothic"/>
      <family val="3"/>
      <charset val="128"/>
    </font>
    <font>
      <sz val="6"/>
      <name val="ＭＳ 明朝"/>
      <family val="1"/>
      <charset val="128"/>
    </font>
    <font>
      <sz val="18"/>
      <name val="ＭＳ 明朝"/>
      <family val="1"/>
      <charset val="128"/>
    </font>
    <font>
      <sz val="6"/>
      <name val="明朝"/>
      <family val="1"/>
      <charset val="128"/>
    </font>
    <font>
      <sz val="14"/>
      <name val="ＭＳ 明朝"/>
      <family val="1"/>
      <charset val="128"/>
    </font>
    <font>
      <sz val="12"/>
      <name val="ＭＳ 明朝"/>
      <family val="1"/>
      <charset val="128"/>
    </font>
    <font>
      <sz val="11"/>
      <name val="ＭＳ Ｐゴシック"/>
      <family val="3"/>
      <charset val="128"/>
      <scheme val="minor"/>
    </font>
    <font>
      <strike/>
      <sz val="11"/>
      <name val="ＭＳ 明朝"/>
      <family val="1"/>
      <charset val="128"/>
    </font>
    <font>
      <sz val="11"/>
      <color indexed="8"/>
      <name val="ＭＳ 明朝"/>
      <family val="1"/>
      <charset val="128"/>
    </font>
    <font>
      <sz val="8"/>
      <name val="ＭＳ 明朝"/>
      <family val="1"/>
      <charset val="128"/>
    </font>
    <font>
      <sz val="10.5"/>
      <name val="ＭＳ 明朝"/>
      <family val="1"/>
      <charset val="128"/>
    </font>
    <font>
      <sz val="15"/>
      <name val="ＭＳ 明朝"/>
      <family val="1"/>
      <charset val="128"/>
    </font>
    <font>
      <sz val="10.5"/>
      <name val="Century"/>
      <family val="1"/>
    </font>
    <font>
      <sz val="10"/>
      <color rgb="FF000000"/>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strike/>
      <sz val="11"/>
      <name val="ＭＳ Ｐ明朝"/>
      <family val="1"/>
      <charset val="128"/>
    </font>
    <font>
      <b/>
      <sz val="18"/>
      <name val="ＭＳ 明朝"/>
      <family val="1"/>
      <charset val="128"/>
    </font>
    <font>
      <sz val="14"/>
      <name val="明朝"/>
      <family val="1"/>
      <charset val="128"/>
    </font>
    <font>
      <sz val="18"/>
      <name val="明朝"/>
      <family val="1"/>
      <charset val="128"/>
    </font>
    <font>
      <sz val="10"/>
      <name val="明朝"/>
      <family val="1"/>
      <charset val="128"/>
    </font>
    <font>
      <sz val="16"/>
      <name val="ＭＳ 明朝"/>
      <family val="1"/>
      <charset val="128"/>
    </font>
    <font>
      <sz val="11"/>
      <name val="ＭＳ ゴシック"/>
      <family val="3"/>
      <charset val="128"/>
    </font>
    <font>
      <sz val="9"/>
      <name val="ＭＳ 明朝"/>
      <family val="1"/>
      <charset val="128"/>
    </font>
    <font>
      <sz val="10"/>
      <name val="ＭＳ ゴシック"/>
      <family val="3"/>
      <charset val="128"/>
    </font>
    <font>
      <sz val="24"/>
      <name val="ＭＳ Ｐゴシック"/>
      <family val="3"/>
      <charset val="128"/>
    </font>
    <font>
      <sz val="16"/>
      <name val="ＭＳ Ｐゴシック"/>
      <family val="3"/>
      <charset val="128"/>
    </font>
    <font>
      <sz val="9"/>
      <color indexed="81"/>
      <name val="ＭＳ Ｐゴシック"/>
      <family val="3"/>
      <charset val="128"/>
    </font>
    <font>
      <b/>
      <sz val="20"/>
      <name val="ＭＳ Ｐゴシック"/>
      <family val="3"/>
      <charset val="128"/>
    </font>
    <font>
      <sz val="10"/>
      <name val="ＭＳ Ｐゴシック"/>
      <family val="3"/>
      <charset val="128"/>
    </font>
    <font>
      <sz val="10"/>
      <color indexed="10"/>
      <name val="ＭＳ Ｐゴシック"/>
      <family val="3"/>
      <charset val="128"/>
    </font>
    <font>
      <sz val="12"/>
      <name val="ＭＳ ゴシック"/>
      <family val="3"/>
      <charset val="128"/>
    </font>
    <font>
      <b/>
      <sz val="10"/>
      <name val="ＭＳ Ｐゴシック"/>
      <family val="3"/>
      <charset val="128"/>
    </font>
    <font>
      <sz val="12"/>
      <color indexed="10"/>
      <name val="ＭＳ 明朝"/>
      <family val="1"/>
      <charset val="128"/>
    </font>
    <font>
      <sz val="11"/>
      <color indexed="8"/>
      <name val="明朝"/>
      <family val="1"/>
      <charset val="128"/>
    </font>
    <font>
      <b/>
      <sz val="14"/>
      <name val="ＭＳ 明朝"/>
      <family val="1"/>
      <charset val="128"/>
    </font>
    <font>
      <sz val="11"/>
      <color rgb="FFFF0000"/>
      <name val="ＭＳ 明朝"/>
      <family val="1"/>
      <charset val="128"/>
    </font>
    <font>
      <sz val="7"/>
      <name val="ＭＳ Ｐゴシック"/>
      <family val="3"/>
      <charset val="128"/>
    </font>
    <font>
      <sz val="9"/>
      <name val="ＭＳ Ｐゴシック"/>
      <family val="3"/>
      <charset val="128"/>
    </font>
    <font>
      <sz val="14"/>
      <name val="ＭＳ Ｐゴシック"/>
      <family val="3"/>
      <charset val="128"/>
    </font>
    <font>
      <b/>
      <sz val="16"/>
      <name val="ＭＳ Ｐゴシック"/>
      <family val="3"/>
      <charset val="128"/>
    </font>
    <font>
      <sz val="8"/>
      <name val="ＭＳ Ｐゴシック"/>
      <family val="3"/>
      <charset val="128"/>
    </font>
    <font>
      <strike/>
      <sz val="11"/>
      <color indexed="10"/>
      <name val="ＭＳ Ｐゴシック"/>
      <family val="3"/>
      <charset val="128"/>
    </font>
    <font>
      <sz val="18"/>
      <name val="ＭＳ Ｐゴシック"/>
      <family val="3"/>
      <charset val="128"/>
    </font>
    <font>
      <sz val="12"/>
      <name val="ＭＳ Ｐゴシック"/>
      <family val="3"/>
      <charset val="128"/>
    </font>
    <font>
      <sz val="20"/>
      <name val="ＭＳ Ｐゴシック"/>
      <family val="3"/>
      <charset val="128"/>
    </font>
    <font>
      <sz val="8"/>
      <name val="ＭＳ ゴシック"/>
      <family val="3"/>
      <charset val="128"/>
    </font>
    <font>
      <sz val="18"/>
      <name val="ＭＳ ゴシック"/>
      <family val="3"/>
      <charset val="128"/>
    </font>
    <font>
      <b/>
      <sz val="10"/>
      <color indexed="9"/>
      <name val="ＭＳ ゴシック"/>
      <family val="3"/>
      <charset val="128"/>
    </font>
    <font>
      <sz val="8"/>
      <color indexed="9"/>
      <name val="ＭＳ ゴシック"/>
      <family val="3"/>
      <charset val="128"/>
    </font>
    <font>
      <sz val="9"/>
      <name val="ＭＳ ゴシック"/>
      <family val="3"/>
      <charset val="128"/>
    </font>
    <font>
      <sz val="9"/>
      <color indexed="9"/>
      <name val="ＭＳ ゴシック"/>
      <family val="3"/>
      <charset val="128"/>
    </font>
    <font>
      <sz val="6"/>
      <name val="ＭＳ ゴシック"/>
      <family val="3"/>
      <charset val="128"/>
    </font>
    <font>
      <sz val="14"/>
      <name val="ＭＳ ゴシック"/>
      <family val="3"/>
      <charset val="128"/>
    </font>
    <font>
      <sz val="11"/>
      <color theme="1"/>
      <name val="ＭＳ 明朝"/>
      <family val="1"/>
      <charset val="128"/>
    </font>
    <font>
      <sz val="18"/>
      <color theme="1"/>
      <name val="ＭＳ 明朝"/>
      <family val="1"/>
      <charset val="128"/>
    </font>
    <font>
      <sz val="14"/>
      <color theme="1"/>
      <name val="ＭＳ 明朝"/>
      <family val="1"/>
      <charset val="128"/>
    </font>
    <font>
      <sz val="11"/>
      <color indexed="10"/>
      <name val="ＭＳ 明朝"/>
      <family val="1"/>
      <charset val="128"/>
    </font>
    <font>
      <b/>
      <sz val="16"/>
      <color theme="1"/>
      <name val="ＭＳ Ｐゴシック"/>
      <family val="3"/>
      <charset val="128"/>
    </font>
    <font>
      <u/>
      <sz val="12"/>
      <color indexed="10"/>
      <name val="ＭＳ 明朝"/>
      <family val="1"/>
      <charset val="128"/>
    </font>
    <font>
      <b/>
      <sz val="16"/>
      <color indexed="9"/>
      <name val="ＭＳ Ｐゴシック"/>
      <family val="3"/>
      <charset val="128"/>
    </font>
    <font>
      <sz val="16"/>
      <color theme="1"/>
      <name val="ＭＳ Ｐゴシック"/>
      <family val="3"/>
      <charset val="128"/>
    </font>
    <font>
      <sz val="14"/>
      <color indexed="8"/>
      <name val="ＭＳ Ｐ明朝"/>
      <family val="1"/>
      <charset val="128"/>
    </font>
    <font>
      <sz val="10.5"/>
      <color indexed="8"/>
      <name val="ＭＳ Ｐ明朝"/>
      <family val="1"/>
      <charset val="128"/>
    </font>
    <font>
      <sz val="11"/>
      <color rgb="FFFF0000"/>
      <name val="ＭＳ Ｐゴシック"/>
      <family val="3"/>
      <charset val="128"/>
    </font>
    <font>
      <b/>
      <sz val="16"/>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7"/>
      <color theme="1"/>
      <name val="ＭＳ Ｐゴシック"/>
      <family val="3"/>
      <charset val="128"/>
      <scheme val="minor"/>
    </font>
    <font>
      <sz val="10"/>
      <color theme="1"/>
      <name val="ＭＳ Ｐゴシック"/>
      <family val="3"/>
      <charset val="128"/>
    </font>
    <font>
      <b/>
      <sz val="14"/>
      <color theme="1"/>
      <name val="ＭＳ Ｐゴシック"/>
      <family val="3"/>
      <charset val="128"/>
      <scheme val="minor"/>
    </font>
    <font>
      <sz val="8"/>
      <color theme="1"/>
      <name val="ＭＳ Ｐゴシック"/>
      <family val="3"/>
      <charset val="128"/>
      <scheme val="minor"/>
    </font>
    <font>
      <sz val="6"/>
      <color theme="1"/>
      <name val="ＭＳ Ｐゴシック"/>
      <family val="3"/>
      <charset val="128"/>
      <scheme val="minor"/>
    </font>
    <font>
      <sz val="10"/>
      <color rgb="FF7030A0"/>
      <name val="ＭＳ Ｐゴシック"/>
      <family val="3"/>
      <charset val="128"/>
      <scheme val="minor"/>
    </font>
    <font>
      <sz val="9"/>
      <color theme="1"/>
      <name val="ＭＳ Ｐゴシック"/>
      <family val="3"/>
      <charset val="128"/>
    </font>
    <font>
      <sz val="8"/>
      <color theme="1"/>
      <name val="ＭＳ Ｐゴシック"/>
      <family val="3"/>
      <charset val="128"/>
    </font>
    <font>
      <sz val="8"/>
      <color theme="1"/>
      <name val="ＭＳ 明朝"/>
      <family val="1"/>
      <charset val="128"/>
    </font>
    <font>
      <sz val="8"/>
      <name val="明朝"/>
      <family val="1"/>
      <charset val="128"/>
    </font>
    <font>
      <sz val="8"/>
      <color indexed="8"/>
      <name val="明朝"/>
      <family val="1"/>
      <charset val="128"/>
    </font>
    <font>
      <sz val="8"/>
      <color rgb="FF00B050"/>
      <name val="ＭＳ ゴシック"/>
      <family val="3"/>
      <charset val="128"/>
    </font>
    <font>
      <sz val="11"/>
      <color rgb="FFFF0000"/>
      <name val="ＭＳ Ｐゴシック"/>
      <family val="2"/>
      <charset val="128"/>
      <scheme val="minor"/>
    </font>
    <font>
      <sz val="11"/>
      <color theme="1"/>
      <name val="ＭＳ Ｐゴシック"/>
      <family val="3"/>
      <charset val="128"/>
    </font>
    <font>
      <b/>
      <sz val="8"/>
      <color theme="1"/>
      <name val="ＭＳ Ｐゴシック"/>
      <family val="3"/>
      <charset val="128"/>
    </font>
    <font>
      <u/>
      <sz val="12"/>
      <color theme="1"/>
      <name val="ＭＳ 明朝"/>
      <family val="1"/>
      <charset val="128"/>
    </font>
    <font>
      <u/>
      <sz val="10"/>
      <name val="ＭＳ 明朝"/>
      <family val="1"/>
      <charset val="128"/>
    </font>
    <font>
      <b/>
      <u/>
      <sz val="18"/>
      <name val="ＭＳ 明朝"/>
      <family val="1"/>
      <charset val="128"/>
    </font>
    <font>
      <u/>
      <sz val="9"/>
      <name val="ＭＳ 明朝"/>
      <family val="1"/>
      <charset val="128"/>
    </font>
    <font>
      <sz val="10"/>
      <name val="ＭＳ Ｐゴシック"/>
      <family val="3"/>
      <charset val="128"/>
      <scheme val="minor"/>
    </font>
    <font>
      <b/>
      <sz val="14"/>
      <name val="ＭＳ Ｐゴシック"/>
      <family val="3"/>
      <charset val="128"/>
      <scheme val="minor"/>
    </font>
    <font>
      <sz val="14"/>
      <name val="ＭＳ Ｐゴシック"/>
      <family val="3"/>
      <charset val="128"/>
      <scheme val="minor"/>
    </font>
    <font>
      <sz val="9"/>
      <name val="ＭＳ Ｐゴシック"/>
      <family val="3"/>
      <charset val="128"/>
      <scheme val="minor"/>
    </font>
    <font>
      <sz val="9"/>
      <color theme="1"/>
      <name val="ＭＳ 明朝"/>
      <family val="1"/>
      <charset val="128"/>
    </font>
    <font>
      <sz val="11"/>
      <color rgb="FFFF0000"/>
      <name val="ＭＳ Ｐ明朝"/>
      <family val="1"/>
      <charset val="128"/>
    </font>
    <font>
      <sz val="10"/>
      <color rgb="FFFF0000"/>
      <name val="ＭＳ Ｐゴシック"/>
      <family val="3"/>
      <charset val="128"/>
    </font>
    <font>
      <sz val="11"/>
      <color theme="1"/>
      <name val="ＭＳ Ｐゴシック"/>
      <family val="2"/>
      <charset val="128"/>
      <scheme val="minor"/>
    </font>
    <font>
      <sz val="14"/>
      <color rgb="FF0000FF"/>
      <name val="HG丸ｺﾞｼｯｸM-PRO"/>
      <family val="3"/>
      <charset val="128"/>
    </font>
    <font>
      <sz val="11"/>
      <color rgb="FF0000FF"/>
      <name val="明朝"/>
      <family val="1"/>
      <charset val="128"/>
    </font>
    <font>
      <sz val="11"/>
      <color rgb="FF0000FF"/>
      <name val="HG丸ｺﾞｼｯｸM-PRO"/>
      <family val="3"/>
      <charset val="128"/>
    </font>
    <font>
      <sz val="11"/>
      <color rgb="FF0000FF"/>
      <name val="ＭＳ 明朝"/>
      <family val="1"/>
      <charset val="128"/>
    </font>
    <font>
      <sz val="11"/>
      <color rgb="FF0000FF"/>
      <name val="ＭＳ Ｐゴシック"/>
      <family val="2"/>
      <charset val="128"/>
      <scheme val="minor"/>
    </font>
    <font>
      <sz val="11"/>
      <color theme="1"/>
      <name val="ＭＳ Ｐ明朝"/>
      <family val="1"/>
      <charset val="128"/>
    </font>
    <font>
      <sz val="10"/>
      <color rgb="FFFF0000"/>
      <name val="ＭＳ Ｐゴシック"/>
      <family val="3"/>
      <charset val="128"/>
      <scheme val="minor"/>
    </font>
    <font>
      <sz val="7"/>
      <color rgb="FFFF0000"/>
      <name val="ＭＳ Ｐゴシック"/>
      <family val="3"/>
      <charset val="128"/>
    </font>
    <font>
      <sz val="7"/>
      <color rgb="FF0000FF"/>
      <name val="ＭＳ Ｐゴシック"/>
      <family val="3"/>
      <charset val="128"/>
    </font>
    <font>
      <b/>
      <sz val="11"/>
      <color theme="1"/>
      <name val="ＭＳ 明朝"/>
      <family val="1"/>
      <charset val="128"/>
    </font>
    <font>
      <sz val="10"/>
      <color theme="1"/>
      <name val="ＭＳ Ｐゴシック"/>
      <family val="2"/>
      <charset val="128"/>
      <scheme val="minor"/>
    </font>
    <font>
      <sz val="12"/>
      <color theme="1"/>
      <name val="ＭＳ Ｐゴシック"/>
      <family val="2"/>
      <charset val="128"/>
      <scheme val="minor"/>
    </font>
    <font>
      <sz val="9"/>
      <color theme="1"/>
      <name val="ＭＳ Ｐゴシック"/>
      <family val="2"/>
      <charset val="128"/>
      <scheme val="minor"/>
    </font>
    <font>
      <sz val="10"/>
      <color theme="1"/>
      <name val="ＭＳ 明朝"/>
      <family val="1"/>
      <charset val="128"/>
    </font>
    <font>
      <sz val="10"/>
      <name val="ＭＳ Ｐ明朝"/>
      <family val="1"/>
      <charset val="128"/>
    </font>
    <font>
      <sz val="11"/>
      <color indexed="8"/>
      <name val="ＭＳ Ｐ明朝"/>
      <family val="1"/>
      <charset val="128"/>
    </font>
    <font>
      <b/>
      <u/>
      <sz val="11"/>
      <color indexed="8"/>
      <name val="ＭＳ Ｐ明朝"/>
      <family val="1"/>
      <charset val="128"/>
    </font>
    <font>
      <sz val="9"/>
      <name val="ＭＳ Ｐ明朝"/>
      <family val="1"/>
      <charset val="128"/>
    </font>
    <font>
      <sz val="10.5"/>
      <color rgb="FFFF0000"/>
      <name val="ＭＳ Ｐ明朝"/>
      <family val="1"/>
      <charset val="128"/>
    </font>
    <font>
      <sz val="9"/>
      <color rgb="FFFF0000"/>
      <name val="ＭＳ Ｐゴシック"/>
      <family val="3"/>
      <charset val="128"/>
    </font>
    <font>
      <b/>
      <sz val="14"/>
      <color rgb="FFFF0000"/>
      <name val="ＭＳ Ｐゴシック"/>
      <family val="3"/>
      <charset val="128"/>
    </font>
    <font>
      <sz val="8"/>
      <color rgb="FF0000FF"/>
      <name val="ＭＳ Ｐゴシック"/>
      <family val="3"/>
      <charset val="128"/>
    </font>
    <font>
      <sz val="11"/>
      <color rgb="FF33CC33"/>
      <name val="ＭＳ Ｐゴシック"/>
      <family val="3"/>
      <charset val="128"/>
      <scheme val="minor"/>
    </font>
    <font>
      <sz val="10"/>
      <color rgb="FF33CC33"/>
      <name val="ＭＳ Ｐゴシック"/>
      <family val="3"/>
      <charset val="128"/>
      <scheme val="minor"/>
    </font>
    <font>
      <sz val="10"/>
      <color rgb="FF33CC33"/>
      <name val="ＭＳ Ｐゴシック"/>
      <family val="3"/>
      <charset val="128"/>
    </font>
    <font>
      <sz val="10"/>
      <color rgb="FF33CC33"/>
      <name val="ＭＳ 明朝"/>
      <family val="1"/>
      <charset val="128"/>
    </font>
    <font>
      <sz val="11"/>
      <color rgb="FF33CC33"/>
      <name val="ＭＳ Ｐゴシック"/>
      <family val="3"/>
      <charset val="128"/>
    </font>
    <font>
      <sz val="11"/>
      <color rgb="FF33CC33"/>
      <name val="ＭＳ 明朝"/>
      <family val="1"/>
      <charset val="128"/>
    </font>
    <font>
      <sz val="11"/>
      <color rgb="FF33CC33"/>
      <name val="ＭＳ Ｐゴシック"/>
      <family val="2"/>
      <charset val="128"/>
      <scheme val="minor"/>
    </font>
    <font>
      <sz val="11"/>
      <color rgb="FF33CC33"/>
      <name val="ＭＳ Ｐ明朝"/>
      <family val="1"/>
      <charset val="128"/>
    </font>
    <font>
      <sz val="7"/>
      <color rgb="FF33CC33"/>
      <name val="ＭＳ Ｐゴシック"/>
      <family val="3"/>
      <charset val="128"/>
    </font>
    <font>
      <sz val="9"/>
      <color rgb="FF33CC33"/>
      <name val="ＭＳ Ｐゴシック"/>
      <family val="3"/>
      <charset val="128"/>
    </font>
    <font>
      <sz val="11"/>
      <color rgb="FF33CC33"/>
      <name val="明朝"/>
      <family val="1"/>
      <charset val="128"/>
    </font>
    <font>
      <sz val="8"/>
      <color rgb="FF33CC33"/>
      <name val="ＭＳ ゴシック"/>
      <family val="3"/>
      <charset val="128"/>
    </font>
    <font>
      <sz val="11"/>
      <color rgb="FF00B050"/>
      <name val="ＭＳ Ｐゴシック"/>
      <family val="2"/>
      <charset val="128"/>
      <scheme val="minor"/>
    </font>
    <font>
      <b/>
      <sz val="12"/>
      <color rgb="FF00B050"/>
      <name val="ＭＳ ゴシック"/>
      <family val="3"/>
      <charset val="128"/>
    </font>
    <font>
      <b/>
      <sz val="12"/>
      <color rgb="FF00B050"/>
      <name val="ＭＳ Ｐゴシック"/>
      <family val="2"/>
      <charset val="128"/>
      <scheme val="minor"/>
    </font>
    <font>
      <sz val="12"/>
      <color rgb="FF00B050"/>
      <name val="ＭＳ 明朝"/>
      <family val="1"/>
      <charset val="128"/>
    </font>
    <font>
      <sz val="11"/>
      <color rgb="FF00B050"/>
      <name val="ＭＳ 明朝"/>
      <family val="1"/>
      <charset val="128"/>
    </font>
    <font>
      <sz val="11"/>
      <color rgb="FF00B050"/>
      <name val="ＭＳ Ｐゴシック"/>
      <family val="3"/>
      <charset val="128"/>
    </font>
    <font>
      <sz val="10"/>
      <color rgb="FF00B050"/>
      <name val="ＭＳ Ｐゴシック"/>
      <family val="3"/>
      <charset val="128"/>
    </font>
    <font>
      <sz val="10"/>
      <color rgb="FF33CC33"/>
      <name val="ＭＳ ゴシック"/>
      <family val="3"/>
      <charset val="128"/>
    </font>
    <font>
      <b/>
      <sz val="12"/>
      <name val="ＭＳ Ｐゴシック"/>
      <family val="3"/>
      <charset val="128"/>
    </font>
    <font>
      <b/>
      <sz val="9"/>
      <name val="ＭＳ ゴシック"/>
      <family val="3"/>
      <charset val="128"/>
    </font>
    <font>
      <u/>
      <sz val="11"/>
      <name val="ＭＳ Ｐゴシック"/>
      <family val="3"/>
      <charset val="128"/>
    </font>
    <font>
      <i/>
      <sz val="9"/>
      <name val="ＭＳ Ｐゴシック"/>
      <family val="3"/>
      <charset val="128"/>
    </font>
    <font>
      <i/>
      <sz val="8"/>
      <name val="ＭＳ Ｐゴシック"/>
      <family val="3"/>
      <charset val="128"/>
    </font>
    <font>
      <b/>
      <sz val="11"/>
      <color rgb="FF00B050"/>
      <name val="ＭＳ Ｐゴシック"/>
      <family val="3"/>
      <charset val="128"/>
    </font>
    <font>
      <sz val="10"/>
      <color rgb="FF000000"/>
      <name val="Times New Roman"/>
      <family val="1"/>
    </font>
    <font>
      <sz val="16"/>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0"/>
      <color rgb="FF00B050"/>
      <name val="ＭＳ Ｐゴシック"/>
      <family val="3"/>
      <charset val="128"/>
      <scheme val="minor"/>
    </font>
    <font>
      <sz val="8"/>
      <name val="ＭＳ Ｐゴシック"/>
      <family val="3"/>
      <charset val="128"/>
      <scheme val="minor"/>
    </font>
    <font>
      <sz val="9"/>
      <color rgb="FF0000FF"/>
      <name val="ＭＳ 明朝"/>
      <family val="1"/>
      <charset val="128"/>
    </font>
    <font>
      <sz val="11"/>
      <color rgb="FF0066FF"/>
      <name val="ＭＳ 明朝"/>
      <family val="1"/>
      <charset val="128"/>
    </font>
    <font>
      <sz val="11"/>
      <color rgb="FF00B050"/>
      <name val="ＭＳ Ｐゴシック"/>
      <family val="3"/>
      <charset val="128"/>
      <scheme val="minor"/>
    </font>
    <font>
      <b/>
      <sz val="11"/>
      <color rgb="FF00B050"/>
      <name val="ＭＳ Ｐゴシック"/>
      <family val="3"/>
      <charset val="128"/>
      <scheme val="minor"/>
    </font>
    <font>
      <sz val="9"/>
      <color rgb="FF0000FF"/>
      <name val="明朝"/>
      <family val="1"/>
      <charset val="128"/>
    </font>
    <font>
      <sz val="11"/>
      <color rgb="FF00B050"/>
      <name val="明朝"/>
      <family val="1"/>
      <charset val="128"/>
    </font>
    <font>
      <strike/>
      <sz val="11"/>
      <color rgb="FF00B050"/>
      <name val="明朝"/>
      <family val="1"/>
      <charset val="128"/>
    </font>
    <font>
      <sz val="9"/>
      <color rgb="FF00B050"/>
      <name val="ＭＳ 明朝"/>
      <family val="1"/>
      <charset val="128"/>
    </font>
    <font>
      <sz val="10"/>
      <color rgb="FF00B050"/>
      <name val="ＭＳ 明朝"/>
      <family val="1"/>
      <charset val="128"/>
    </font>
    <font>
      <sz val="10"/>
      <color rgb="FF0000FF"/>
      <name val="ＭＳ Ｐゴシック"/>
      <family val="3"/>
      <charset val="128"/>
    </font>
    <font>
      <sz val="11"/>
      <color indexed="21"/>
      <name val="ＭＳ Ｐゴシック"/>
      <family val="3"/>
      <charset val="128"/>
    </font>
    <font>
      <sz val="11"/>
      <color indexed="10"/>
      <name val="ＭＳ Ｐゴシック"/>
      <family val="3"/>
      <charset val="128"/>
    </font>
    <font>
      <u/>
      <sz val="11"/>
      <color indexed="10"/>
      <name val="ＭＳ Ｐゴシック"/>
      <family val="3"/>
      <charset val="128"/>
    </font>
    <font>
      <u/>
      <sz val="9"/>
      <color indexed="8"/>
      <name val="ＭＳ Ｐゴシック"/>
      <family val="3"/>
      <charset val="128"/>
    </font>
    <font>
      <sz val="9"/>
      <color indexed="8"/>
      <name val="ＭＳ Ｐゴシック"/>
      <family val="3"/>
      <charset val="128"/>
    </font>
    <font>
      <b/>
      <sz val="10"/>
      <color rgb="FF00B050"/>
      <name val="ＭＳ Ｐゴシック"/>
      <family val="3"/>
      <charset val="128"/>
    </font>
    <font>
      <sz val="8"/>
      <color rgb="FF00B050"/>
      <name val="ＭＳ Ｐゴシック"/>
      <family val="3"/>
      <charset val="128"/>
    </font>
    <font>
      <sz val="14"/>
      <color theme="1"/>
      <name val="ＭＳ Ｐゴシック"/>
      <family val="3"/>
      <charset val="128"/>
      <scheme val="minor"/>
    </font>
    <font>
      <sz val="9"/>
      <color rgb="FF0000FF"/>
      <name val="ＭＳ Ｐゴシック"/>
      <family val="3"/>
      <charset val="128"/>
    </font>
    <font>
      <sz val="11"/>
      <color rgb="FF0000FF"/>
      <name val="ＭＳ Ｐゴシック"/>
      <family val="3"/>
      <charset val="128"/>
      <scheme val="minor"/>
    </font>
    <font>
      <sz val="8"/>
      <color rgb="FF33CC33"/>
      <name val="ＭＳ Ｐゴシック"/>
      <family val="3"/>
      <charset val="128"/>
    </font>
    <font>
      <sz val="8"/>
      <color rgb="FFFF0000"/>
      <name val="ＭＳ Ｐゴシック"/>
      <family val="3"/>
      <charset val="128"/>
    </font>
    <font>
      <sz val="11"/>
      <color rgb="FFFF0000"/>
      <name val="明朝"/>
      <family val="1"/>
      <charset val="128"/>
    </font>
    <font>
      <sz val="11"/>
      <color rgb="FF008000"/>
      <name val="ＭＳ 明朝"/>
      <family val="1"/>
      <charset val="128"/>
    </font>
    <font>
      <sz val="7"/>
      <name val="ＭＳ 明朝"/>
      <family val="1"/>
      <charset val="128"/>
    </font>
    <font>
      <b/>
      <sz val="18"/>
      <name val="ＭＳ Ｐゴシック"/>
      <family val="3"/>
      <charset val="128"/>
    </font>
    <font>
      <sz val="5"/>
      <name val="ＭＳ Ｐゴシック"/>
      <family val="3"/>
      <charset val="128"/>
    </font>
    <font>
      <sz val="6"/>
      <name val="ＭＳ Ｐゴシック"/>
      <family val="3"/>
      <charset val="128"/>
      <scheme val="minor"/>
    </font>
    <font>
      <sz val="8"/>
      <color rgb="FFFF0000"/>
      <name val="ＭＳ Ｐゴシック"/>
      <family val="3"/>
      <charset val="128"/>
      <scheme val="minor"/>
    </font>
    <font>
      <sz val="6"/>
      <color rgb="FFFF0000"/>
      <name val="ＭＳ Ｐゴシック"/>
      <family val="3"/>
      <charset val="128"/>
      <scheme val="minor"/>
    </font>
    <font>
      <sz val="11"/>
      <color theme="1"/>
      <name val="明朝"/>
      <family val="1"/>
      <charset val="128"/>
    </font>
    <font>
      <b/>
      <sz val="14"/>
      <color theme="1"/>
      <name val="ＭＳ Ｐゴシック"/>
      <family val="3"/>
      <charset val="128"/>
    </font>
    <font>
      <strike/>
      <sz val="11"/>
      <color rgb="FFFF0000"/>
      <name val="ＭＳ Ｐゴシック"/>
      <family val="3"/>
      <charset val="128"/>
    </font>
    <font>
      <sz val="12"/>
      <color rgb="FFFF0000"/>
      <name val="ＭＳ Ｐゴシック"/>
      <family val="3"/>
      <charset val="128"/>
      <scheme val="minor"/>
    </font>
    <font>
      <b/>
      <sz val="16"/>
      <color rgb="FFFF0000"/>
      <name val="ＭＳ Ｐゴシック"/>
      <family val="3"/>
      <charset val="128"/>
      <scheme val="minor"/>
    </font>
    <font>
      <sz val="16"/>
      <color rgb="FFFF0000"/>
      <name val="ＭＳ Ｐゴシック"/>
      <family val="3"/>
      <charset val="128"/>
      <scheme val="minor"/>
    </font>
    <font>
      <sz val="12"/>
      <color rgb="FFFF0000"/>
      <name val="ＭＳ Ｐゴシック"/>
      <family val="3"/>
      <charset val="128"/>
      <scheme val="major"/>
    </font>
    <font>
      <sz val="14"/>
      <color rgb="FFFF0000"/>
      <name val="ＭＳ Ｐゴシック"/>
      <family val="3"/>
      <charset val="128"/>
      <scheme val="major"/>
    </font>
    <font>
      <sz val="6"/>
      <name val="ＭＳ Ｐゴシック"/>
      <family val="2"/>
      <charset val="128"/>
    </font>
    <font>
      <sz val="14"/>
      <color rgb="FFFF0000"/>
      <name val="ＭＳ Ｐゴシック"/>
      <family val="3"/>
      <charset val="128"/>
      <scheme val="minor"/>
    </font>
    <font>
      <sz val="18"/>
      <color rgb="FFFF0000"/>
      <name val="ＭＳ ゴシック"/>
      <family val="3"/>
      <charset val="128"/>
    </font>
    <font>
      <sz val="8"/>
      <color rgb="FFFF0000"/>
      <name val="明朝"/>
      <family val="1"/>
      <charset val="128"/>
    </font>
    <font>
      <b/>
      <sz val="14"/>
      <color rgb="FFFF0000"/>
      <name val="ＭＳ 明朝"/>
      <family val="1"/>
      <charset val="128"/>
    </font>
    <font>
      <b/>
      <sz val="16"/>
      <color theme="1"/>
      <name val="ＭＳ Ｐゴシック"/>
      <family val="2"/>
      <charset val="128"/>
      <scheme val="minor"/>
    </font>
    <font>
      <sz val="12"/>
      <color theme="1"/>
      <name val="ＭＳ Ｐゴシック"/>
      <family val="3"/>
      <charset val="128"/>
    </font>
    <font>
      <sz val="16"/>
      <color theme="1"/>
      <name val="ＭＳ Ｐゴシック"/>
      <family val="3"/>
      <charset val="128"/>
      <scheme val="minor"/>
    </font>
    <font>
      <sz val="11"/>
      <color theme="1"/>
      <name val="ＭＳ Ｐゴシック"/>
      <family val="3"/>
      <charset val="128"/>
      <scheme val="major"/>
    </font>
    <font>
      <sz val="12"/>
      <color theme="1"/>
      <name val="ＭＳ Ｐゴシック"/>
      <family val="3"/>
      <charset val="128"/>
      <scheme val="major"/>
    </font>
    <font>
      <sz val="14"/>
      <color theme="1"/>
      <name val="ＭＳ Ｐゴシック"/>
      <family val="3"/>
      <charset val="128"/>
      <scheme val="major"/>
    </font>
    <font>
      <u/>
      <sz val="11"/>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28"/>
      <color theme="1"/>
      <name val="ＭＳ Ｐゴシック"/>
      <family val="2"/>
      <charset val="128"/>
      <scheme val="minor"/>
    </font>
    <font>
      <b/>
      <sz val="11"/>
      <color rgb="FFFF0000"/>
      <name val="ＭＳ Ｐゴシック"/>
      <family val="3"/>
      <charset val="128"/>
      <scheme val="minor"/>
    </font>
    <font>
      <sz val="10"/>
      <color theme="1"/>
      <name val="ＭＳ ゴシック"/>
      <family val="3"/>
      <charset val="128"/>
    </font>
    <font>
      <sz val="12"/>
      <color theme="1"/>
      <name val="ＭＳ 明朝"/>
      <family val="1"/>
      <charset val="128"/>
    </font>
    <font>
      <sz val="20"/>
      <color theme="1"/>
      <name val="ＭＳ Ｐゴシック"/>
      <family val="3"/>
      <charset val="128"/>
    </font>
    <font>
      <sz val="11"/>
      <color theme="1"/>
      <name val="ＭＳ ゴシック"/>
      <family val="3"/>
      <charset val="128"/>
    </font>
    <font>
      <sz val="8"/>
      <color theme="1"/>
      <name val="ＭＳ ゴシック"/>
      <family val="3"/>
      <charset val="128"/>
    </font>
    <font>
      <b/>
      <sz val="11"/>
      <color theme="1"/>
      <name val="ＭＳ Ｐゴシック"/>
      <family val="3"/>
      <charset val="128"/>
    </font>
    <font>
      <b/>
      <sz val="12"/>
      <color theme="1"/>
      <name val="ＭＳ Ｐゴシック"/>
      <family val="3"/>
      <charset val="128"/>
    </font>
  </fonts>
  <fills count="12">
    <fill>
      <patternFill patternType="none"/>
    </fill>
    <fill>
      <patternFill patternType="gray125"/>
    </fill>
    <fill>
      <patternFill patternType="solid">
        <fgColor theme="9" tint="0.79998168889431442"/>
        <bgColor indexed="64"/>
      </patternFill>
    </fill>
    <fill>
      <patternFill patternType="solid">
        <fgColor indexed="5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C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9" tint="0.39997558519241921"/>
        <bgColor indexed="64"/>
      </patternFill>
    </fill>
  </fills>
  <borders count="357">
    <border>
      <left/>
      <right/>
      <top/>
      <bottom/>
      <diagonal/>
    </border>
    <border>
      <left/>
      <right/>
      <top/>
      <bottom style="dashed">
        <color indexed="64"/>
      </bottom>
      <diagonal/>
    </border>
    <border>
      <left/>
      <right/>
      <top/>
      <bottom style="dotted">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rgb="FF000000"/>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dotted">
        <color indexed="64"/>
      </left>
      <right style="hair">
        <color indexed="64"/>
      </right>
      <top style="thin">
        <color indexed="64"/>
      </top>
      <bottom/>
      <diagonal/>
    </border>
    <border>
      <left style="hair">
        <color indexed="64"/>
      </left>
      <right style="dotted">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hair">
        <color indexed="64"/>
      </right>
      <top/>
      <bottom style="thin">
        <color indexed="64"/>
      </bottom>
      <diagonal/>
    </border>
    <border>
      <left style="hair">
        <color indexed="64"/>
      </left>
      <right style="dotted">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hair">
        <color indexed="64"/>
      </bottom>
      <diagonal/>
    </border>
    <border>
      <left style="dotted">
        <color indexed="64"/>
      </left>
      <right style="hair">
        <color indexed="64"/>
      </right>
      <top style="thin">
        <color indexed="64"/>
      </top>
      <bottom style="hair">
        <color indexed="64"/>
      </bottom>
      <diagonal/>
    </border>
    <border>
      <left style="hair">
        <color indexed="64"/>
      </left>
      <right style="dotted">
        <color indexed="64"/>
      </right>
      <top style="thin">
        <color indexed="64"/>
      </top>
      <bottom style="hair">
        <color indexed="64"/>
      </bottom>
      <diagonal/>
    </border>
    <border>
      <left/>
      <right style="hair">
        <color indexed="64"/>
      </right>
      <top style="hair">
        <color indexed="64"/>
      </top>
      <bottom style="thin">
        <color indexed="64"/>
      </bottom>
      <diagonal/>
    </border>
    <border>
      <left style="dotted">
        <color indexed="64"/>
      </left>
      <right style="hair">
        <color indexed="64"/>
      </right>
      <top style="hair">
        <color indexed="64"/>
      </top>
      <bottom style="thin">
        <color indexed="64"/>
      </bottom>
      <diagonal/>
    </border>
    <border>
      <left style="hair">
        <color indexed="64"/>
      </left>
      <right style="dotted">
        <color indexed="64"/>
      </right>
      <top style="hair">
        <color indexed="64"/>
      </top>
      <bottom style="thin">
        <color indexed="64"/>
      </bottom>
      <diagonal/>
    </border>
    <border>
      <left style="hair">
        <color indexed="64"/>
      </left>
      <right style="hair">
        <color indexed="64"/>
      </right>
      <top/>
      <bottom style="hair">
        <color indexed="64"/>
      </bottom>
      <diagonal/>
    </border>
    <border>
      <left style="dotted">
        <color indexed="64"/>
      </left>
      <right style="hair">
        <color indexed="64"/>
      </right>
      <top/>
      <bottom style="hair">
        <color indexed="64"/>
      </bottom>
      <diagonal/>
    </border>
    <border>
      <left style="hair">
        <color indexed="64"/>
      </left>
      <right style="dotted">
        <color indexed="64"/>
      </right>
      <top/>
      <bottom style="hair">
        <color indexed="64"/>
      </bottom>
      <diagonal/>
    </border>
    <border>
      <left style="thin">
        <color indexed="64"/>
      </left>
      <right style="hair">
        <color indexed="64"/>
      </right>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style="thin">
        <color indexed="64"/>
      </right>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right style="thin">
        <color indexed="64"/>
      </right>
      <top style="dotted">
        <color indexed="64"/>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right style="thin">
        <color indexed="64"/>
      </right>
      <top style="hair">
        <color indexed="64"/>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thin">
        <color indexed="64"/>
      </bottom>
      <diagonal/>
    </border>
    <border>
      <left/>
      <right/>
      <top style="hair">
        <color indexed="64"/>
      </top>
      <bottom style="thin">
        <color indexed="64"/>
      </bottom>
      <diagonal/>
    </border>
    <border>
      <left/>
      <right style="dotted">
        <color indexed="64"/>
      </right>
      <top style="thin">
        <color indexed="64"/>
      </top>
      <bottom style="hair">
        <color indexed="64"/>
      </bottom>
      <diagonal/>
    </border>
    <border>
      <left style="dotted">
        <color indexed="64"/>
      </left>
      <right/>
      <top style="thin">
        <color indexed="64"/>
      </top>
      <bottom style="hair">
        <color indexed="64"/>
      </bottom>
      <diagonal/>
    </border>
    <border>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dotted">
        <color indexed="64"/>
      </left>
      <right style="hair">
        <color indexed="64"/>
      </right>
      <top style="hair">
        <color indexed="64"/>
      </top>
      <bottom/>
      <diagonal/>
    </border>
    <border>
      <left style="hair">
        <color indexed="64"/>
      </left>
      <right style="dotted">
        <color indexed="64"/>
      </right>
      <top style="hair">
        <color indexed="64"/>
      </top>
      <bottom/>
      <diagonal/>
    </border>
    <border>
      <left style="thin">
        <color indexed="64"/>
      </left>
      <right style="hair">
        <color indexed="64"/>
      </right>
      <top/>
      <bottom/>
      <diagonal/>
    </border>
    <border>
      <left style="hair">
        <color rgb="FFFF0000"/>
      </left>
      <right style="thin">
        <color indexed="64"/>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indexed="64"/>
      </left>
      <right style="hair">
        <color rgb="FFFF0000"/>
      </right>
      <top style="thin">
        <color indexed="64"/>
      </top>
      <bottom style="thin">
        <color indexed="64"/>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dotted">
        <color indexed="64"/>
      </left>
      <right style="hair">
        <color indexed="64"/>
      </right>
      <top/>
      <bottom/>
      <diagonal/>
    </border>
    <border>
      <left style="hair">
        <color indexed="64"/>
      </left>
      <right style="dotted">
        <color indexed="64"/>
      </right>
      <top/>
      <bottom/>
      <diagonal/>
    </border>
    <border>
      <left style="hair">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ck">
        <color indexed="64"/>
      </right>
      <top style="thick">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ck">
        <color indexed="64"/>
      </bottom>
      <diagonal style="thin">
        <color indexed="64"/>
      </diagonal>
    </border>
    <border>
      <left/>
      <right/>
      <top/>
      <bottom style="double">
        <color auto="1"/>
      </bottom>
      <diagonal/>
    </border>
    <border>
      <left style="dotted">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hair">
        <color indexed="64"/>
      </right>
      <top style="thin">
        <color indexed="64"/>
      </top>
      <bottom style="dotted">
        <color indexed="64"/>
      </bottom>
      <diagonal/>
    </border>
    <border diagonalDown="1">
      <left style="hair">
        <color indexed="64"/>
      </left>
      <right style="dotted">
        <color indexed="64"/>
      </right>
      <top style="hair">
        <color indexed="64"/>
      </top>
      <bottom style="dotted">
        <color indexed="64"/>
      </bottom>
      <diagonal style="dotted">
        <color indexed="64"/>
      </diagonal>
    </border>
    <border diagonalDown="1">
      <left style="dotted">
        <color indexed="64"/>
      </left>
      <right style="dotted">
        <color indexed="64"/>
      </right>
      <top style="hair">
        <color indexed="64"/>
      </top>
      <bottom style="dotted">
        <color indexed="64"/>
      </bottom>
      <diagonal style="dotted">
        <color indexed="64"/>
      </diagonal>
    </border>
    <border diagonalDown="1">
      <left style="dotted">
        <color indexed="64"/>
      </left>
      <right style="thin">
        <color indexed="64"/>
      </right>
      <top style="hair">
        <color indexed="64"/>
      </top>
      <bottom style="dotted">
        <color indexed="64"/>
      </bottom>
      <diagonal style="dotted">
        <color indexed="64"/>
      </diagonal>
    </border>
    <border>
      <left style="thin">
        <color indexed="64"/>
      </left>
      <right style="dotted">
        <color indexed="64"/>
      </right>
      <top style="dotted">
        <color indexed="64"/>
      </top>
      <bottom style="hair">
        <color indexed="64"/>
      </bottom>
      <diagonal/>
    </border>
    <border>
      <left style="dotted">
        <color indexed="64"/>
      </left>
      <right style="dotted">
        <color indexed="64"/>
      </right>
      <top style="dotted">
        <color indexed="64"/>
      </top>
      <bottom style="hair">
        <color indexed="64"/>
      </bottom>
      <diagonal/>
    </border>
    <border>
      <left style="dotted">
        <color indexed="64"/>
      </left>
      <right style="hair">
        <color indexed="64"/>
      </right>
      <top style="dotted">
        <color indexed="64"/>
      </top>
      <bottom style="hair">
        <color indexed="64"/>
      </bottom>
      <diagonal/>
    </border>
    <border diagonalDown="1">
      <left style="hair">
        <color indexed="64"/>
      </left>
      <right style="dotted">
        <color indexed="64"/>
      </right>
      <top style="dotted">
        <color indexed="64"/>
      </top>
      <bottom style="hair">
        <color indexed="64"/>
      </bottom>
      <diagonal style="dotted">
        <color indexed="64"/>
      </diagonal>
    </border>
    <border diagonalDown="1">
      <left style="dotted">
        <color indexed="64"/>
      </left>
      <right style="dotted">
        <color indexed="64"/>
      </right>
      <top style="dotted">
        <color indexed="64"/>
      </top>
      <bottom style="hair">
        <color indexed="64"/>
      </bottom>
      <diagonal style="dotted">
        <color indexed="64"/>
      </diagonal>
    </border>
    <border diagonalDown="1">
      <left style="dotted">
        <color indexed="64"/>
      </left>
      <right style="thin">
        <color indexed="64"/>
      </right>
      <top style="dotted">
        <color indexed="64"/>
      </top>
      <bottom style="hair">
        <color indexed="64"/>
      </bottom>
      <diagonal style="dotted">
        <color indexed="64"/>
      </diagonal>
    </border>
    <border>
      <left style="dotted">
        <color indexed="64"/>
      </left>
      <right style="hair">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hair">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right style="thin">
        <color rgb="FFFF0000"/>
      </right>
      <top style="thin">
        <color indexed="64"/>
      </top>
      <bottom style="thin">
        <color rgb="FFFF0000"/>
      </bottom>
      <diagonal/>
    </border>
    <border>
      <left style="thin">
        <color rgb="FFFF0000"/>
      </left>
      <right style="thin">
        <color rgb="FFFF0000"/>
      </right>
      <top style="thin">
        <color indexed="64"/>
      </top>
      <bottom style="thin">
        <color rgb="FFFF0000"/>
      </bottom>
      <diagonal/>
    </border>
    <border>
      <left style="thin">
        <color rgb="FFFF0000"/>
      </left>
      <right style="thin">
        <color indexed="64"/>
      </right>
      <top style="thin">
        <color indexed="64"/>
      </top>
      <bottom style="thin">
        <color rgb="FFFF0000"/>
      </bottom>
      <diagonal/>
    </border>
    <border>
      <left/>
      <right style="thin">
        <color rgb="FFFF0000"/>
      </right>
      <top style="thin">
        <color rgb="FFFF0000"/>
      </top>
      <bottom style="thin">
        <color indexed="64"/>
      </bottom>
      <diagonal/>
    </border>
    <border>
      <left style="thin">
        <color rgb="FFFF0000"/>
      </left>
      <right style="thin">
        <color rgb="FFFF0000"/>
      </right>
      <top style="thin">
        <color rgb="FFFF0000"/>
      </top>
      <bottom style="thin">
        <color indexed="64"/>
      </bottom>
      <diagonal/>
    </border>
    <border>
      <left style="thin">
        <color rgb="FFFF0000"/>
      </left>
      <right style="thin">
        <color indexed="64"/>
      </right>
      <top style="thin">
        <color rgb="FFFF0000"/>
      </top>
      <bottom style="thin">
        <color indexed="64"/>
      </bottom>
      <diagonal/>
    </border>
    <border>
      <left style="thin">
        <color indexed="64"/>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thin">
        <color indexed="64"/>
      </right>
      <top/>
      <bottom style="thin">
        <color rgb="FFFF0000"/>
      </bottom>
      <diagonal/>
    </border>
    <border>
      <left/>
      <right style="thin">
        <color rgb="FFFF0000"/>
      </right>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style="thin">
        <color indexed="64"/>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style="thin">
        <color rgb="FFFF0000"/>
      </right>
      <top style="thin">
        <color rgb="FFFF0000"/>
      </top>
      <bottom style="thin">
        <color indexed="64"/>
      </bottom>
      <diagonal/>
    </border>
    <border>
      <left/>
      <right style="thin">
        <color rgb="FFFF0000"/>
      </right>
      <top style="thin">
        <color rgb="FFFF0000"/>
      </top>
      <bottom/>
      <diagonal/>
    </border>
    <border>
      <left style="thin">
        <color rgb="FFFF0000"/>
      </left>
      <right style="thin">
        <color rgb="FFFF0000"/>
      </right>
      <top style="thin">
        <color rgb="FFFF0000"/>
      </top>
      <bottom/>
      <diagonal/>
    </border>
    <border>
      <left style="thin">
        <color rgb="FFFF0000"/>
      </left>
      <right style="thin">
        <color indexed="64"/>
      </right>
      <top style="thin">
        <color rgb="FFFF0000"/>
      </top>
      <bottom/>
      <diagonal/>
    </border>
    <border>
      <left style="thin">
        <color indexed="64"/>
      </left>
      <right style="thin">
        <color rgb="FFFF0000"/>
      </right>
      <top style="thin">
        <color indexed="64"/>
      </top>
      <bottom style="thin">
        <color rgb="FFFF0000"/>
      </bottom>
      <diagonal/>
    </border>
    <border>
      <left style="thin">
        <color indexed="64"/>
      </left>
      <right style="thin">
        <color rgb="FFFF0000"/>
      </right>
      <top style="thin">
        <color rgb="FFFF0000"/>
      </top>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bottom style="thin">
        <color rgb="FFFF0000"/>
      </bottom>
      <diagonal/>
    </border>
    <border>
      <left style="thin">
        <color rgb="FFFF0000"/>
      </left>
      <right/>
      <top style="thin">
        <color rgb="FFFF0000"/>
      </top>
      <bottom/>
      <diagonal/>
    </border>
    <border>
      <left/>
      <right/>
      <top style="thin">
        <color rgb="FFFF0000"/>
      </top>
      <bottom/>
      <diagonal/>
    </border>
    <border>
      <left/>
      <right/>
      <top/>
      <bottom style="thin">
        <color rgb="FFFF0000"/>
      </bottom>
      <diagonal/>
    </border>
    <border>
      <left style="thin">
        <color rgb="FFFF0000"/>
      </left>
      <right/>
      <top/>
      <bottom/>
      <diagonal/>
    </border>
    <border>
      <left/>
      <right style="thin">
        <color rgb="FFFF0000"/>
      </right>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bottom/>
      <diagonal/>
    </border>
    <border>
      <left/>
      <right/>
      <top style="dashed">
        <color indexed="64"/>
      </top>
      <bottom/>
      <diagonal/>
    </border>
    <border>
      <left/>
      <right/>
      <top/>
      <bottom style="dashed">
        <color theme="1"/>
      </bottom>
      <diagonal/>
    </border>
    <border>
      <left/>
      <right/>
      <top style="dashed">
        <color theme="1"/>
      </top>
      <bottom/>
      <diagonal/>
    </border>
    <border>
      <left/>
      <right style="dotted">
        <color indexed="64"/>
      </right>
      <top style="hair">
        <color indexed="64"/>
      </top>
      <bottom/>
      <diagonal/>
    </border>
    <border>
      <left/>
      <right style="dotted">
        <color indexed="64"/>
      </right>
      <top/>
      <bottom style="hair">
        <color indexed="64"/>
      </bottom>
      <diagonal/>
    </border>
  </borders>
  <cellStyleXfs count="50">
    <xf numFmtId="0" fontId="0" fillId="0" borderId="0">
      <alignment vertical="center"/>
    </xf>
    <xf numFmtId="0" fontId="1" fillId="0" borderId="0"/>
    <xf numFmtId="0" fontId="1" fillId="0" borderId="0"/>
    <xf numFmtId="38" fontId="7" fillId="0" borderId="0" applyFont="0" applyFill="0" applyBorder="0" applyAlignment="0" applyProtection="0"/>
    <xf numFmtId="38" fontId="8" fillId="0" borderId="0" applyFont="0" applyFill="0" applyBorder="0" applyAlignment="0" applyProtection="0">
      <alignment vertical="center"/>
    </xf>
    <xf numFmtId="38" fontId="9" fillId="0" borderId="0" applyFont="0" applyFill="0" applyBorder="0" applyAlignment="0" applyProtection="0">
      <alignment vertical="center"/>
    </xf>
    <xf numFmtId="6" fontId="7" fillId="0" borderId="0" applyFont="0" applyFill="0" applyBorder="0" applyAlignment="0" applyProtection="0"/>
    <xf numFmtId="6" fontId="9" fillId="0" borderId="0" applyFont="0" applyFill="0" applyBorder="0" applyAlignment="0" applyProtection="0">
      <alignment vertical="center"/>
    </xf>
    <xf numFmtId="0" fontId="10" fillId="0" borderId="0">
      <alignment vertical="center"/>
    </xf>
    <xf numFmtId="0" fontId="9" fillId="0" borderId="0">
      <alignment vertical="center"/>
    </xf>
    <xf numFmtId="0" fontId="7" fillId="0" borderId="0"/>
    <xf numFmtId="0" fontId="8" fillId="0" borderId="0">
      <alignment vertical="center"/>
    </xf>
    <xf numFmtId="0" fontId="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38" fontId="1" fillId="0" borderId="0" applyFont="0" applyFill="0" applyBorder="0" applyAlignment="0" applyProtection="0"/>
    <xf numFmtId="0" fontId="7" fillId="0" borderId="0"/>
    <xf numFmtId="0" fontId="1" fillId="0" borderId="0"/>
    <xf numFmtId="0" fontId="37" fillId="0" borderId="0"/>
    <xf numFmtId="0" fontId="7" fillId="0" borderId="0"/>
    <xf numFmtId="0" fontId="7" fillId="0" borderId="0">
      <alignment vertical="center"/>
    </xf>
    <xf numFmtId="0" fontId="1" fillId="0" borderId="0"/>
    <xf numFmtId="0" fontId="7" fillId="0" borderId="0" applyAlignment="0"/>
    <xf numFmtId="58" fontId="44" fillId="0" borderId="0"/>
    <xf numFmtId="57" fontId="7" fillId="0" borderId="0">
      <alignment horizontal="right"/>
    </xf>
    <xf numFmtId="0" fontId="7" fillId="0" borderId="0"/>
    <xf numFmtId="0" fontId="7" fillId="0" borderId="0">
      <alignment vertical="center"/>
    </xf>
    <xf numFmtId="0" fontId="7" fillId="0" borderId="0">
      <alignment vertical="center"/>
    </xf>
    <xf numFmtId="0" fontId="7" fillId="0" borderId="0">
      <alignment vertical="center"/>
    </xf>
    <xf numFmtId="0" fontId="42" fillId="0" borderId="0">
      <alignment vertical="center"/>
    </xf>
    <xf numFmtId="0" fontId="35" fillId="0" borderId="0"/>
    <xf numFmtId="0" fontId="10" fillId="0" borderId="0">
      <alignment vertical="center"/>
    </xf>
    <xf numFmtId="0" fontId="7" fillId="0" borderId="0"/>
    <xf numFmtId="9" fontId="7" fillId="0" borderId="0" applyFont="0" applyFill="0" applyBorder="0" applyAlignment="0" applyProtection="0"/>
    <xf numFmtId="0" fontId="7" fillId="0" borderId="0">
      <alignment vertical="center"/>
    </xf>
    <xf numFmtId="38" fontId="109" fillId="0" borderId="0" applyFont="0" applyFill="0" applyBorder="0" applyAlignment="0" applyProtection="0">
      <alignment vertical="center"/>
    </xf>
    <xf numFmtId="0" fontId="158" fillId="0" borderId="0"/>
    <xf numFmtId="0" fontId="96" fillId="0" borderId="0">
      <alignment vertical="center"/>
    </xf>
    <xf numFmtId="0" fontId="7" fillId="0" borderId="0"/>
    <xf numFmtId="0" fontId="109" fillId="0" borderId="0">
      <alignment vertical="center"/>
    </xf>
    <xf numFmtId="38" fontId="109" fillId="0" borderId="0" applyFont="0" applyFill="0" applyBorder="0" applyAlignment="0" applyProtection="0">
      <alignment vertical="center"/>
    </xf>
    <xf numFmtId="6" fontId="109" fillId="0" borderId="0" applyFont="0" applyFill="0" applyBorder="0" applyAlignment="0" applyProtection="0">
      <alignment vertical="center"/>
    </xf>
  </cellStyleXfs>
  <cellXfs count="3574">
    <xf numFmtId="0" fontId="0" fillId="0" borderId="0" xfId="0">
      <alignment vertical="center"/>
    </xf>
    <xf numFmtId="0" fontId="1" fillId="0" borderId="0" xfId="1" applyFont="1" applyFill="1"/>
    <xf numFmtId="0" fontId="1" fillId="0" borderId="0" xfId="1" applyFont="1" applyFill="1" applyBorder="1"/>
    <xf numFmtId="0" fontId="1" fillId="0" borderId="0" xfId="1" applyFont="1" applyFill="1" applyAlignment="1"/>
    <xf numFmtId="0" fontId="1" fillId="0" borderId="0" xfId="1" applyFont="1" applyFill="1" applyAlignment="1">
      <alignment horizontal="centerContinuous"/>
    </xf>
    <xf numFmtId="0" fontId="4" fillId="0" borderId="0" xfId="1" applyFont="1" applyFill="1" applyAlignment="1">
      <alignment horizontal="centerContinuous"/>
    </xf>
    <xf numFmtId="0" fontId="1" fillId="0" borderId="0" xfId="1" applyFont="1" applyFill="1" applyAlignment="1">
      <alignment horizontal="right"/>
    </xf>
    <xf numFmtId="0" fontId="1" fillId="0" borderId="0" xfId="2" applyFont="1" applyFill="1"/>
    <xf numFmtId="0" fontId="5" fillId="0" borderId="0" xfId="11" applyFont="1" applyFill="1">
      <alignment vertical="center"/>
    </xf>
    <xf numFmtId="0" fontId="5" fillId="0" borderId="1" xfId="11" applyFont="1" applyFill="1" applyBorder="1">
      <alignment vertical="center"/>
    </xf>
    <xf numFmtId="0" fontId="5" fillId="0" borderId="0" xfId="11" applyFont="1" applyFill="1" applyAlignment="1">
      <alignment vertical="center" shrinkToFit="1"/>
    </xf>
    <xf numFmtId="176" fontId="5" fillId="0" borderId="0" xfId="11" applyNumberFormat="1" applyFont="1" applyFill="1" applyAlignment="1">
      <alignment horizontal="center" vertical="center" shrinkToFit="1"/>
    </xf>
    <xf numFmtId="0" fontId="5" fillId="0" borderId="0" xfId="11" applyFont="1" applyFill="1" applyAlignment="1">
      <alignment horizontal="right" vertical="center"/>
    </xf>
    <xf numFmtId="0" fontId="1" fillId="0" borderId="0" xfId="13" applyFont="1" applyFill="1"/>
    <xf numFmtId="0" fontId="5" fillId="0" borderId="0" xfId="11" quotePrefix="1" applyFont="1" applyFill="1" applyAlignment="1">
      <alignment horizontal="right"/>
    </xf>
    <xf numFmtId="0" fontId="5" fillId="0" borderId="0" xfId="11" applyFont="1" applyFill="1" applyAlignment="1">
      <alignment horizontal="right"/>
    </xf>
    <xf numFmtId="0" fontId="1" fillId="0" borderId="2" xfId="13" applyFont="1" applyFill="1" applyBorder="1"/>
    <xf numFmtId="0" fontId="1" fillId="0" borderId="0" xfId="13" applyFont="1" applyFill="1" applyBorder="1"/>
    <xf numFmtId="0" fontId="1" fillId="0" borderId="0" xfId="13" applyFont="1" applyFill="1" applyBorder="1" applyAlignment="1">
      <alignment vertical="center"/>
    </xf>
    <xf numFmtId="0" fontId="1" fillId="0" borderId="0" xfId="13" applyFont="1" applyFill="1" applyAlignment="1">
      <alignment horizontal="centerContinuous"/>
    </xf>
    <xf numFmtId="0" fontId="1" fillId="0" borderId="0" xfId="13" applyFont="1" applyFill="1" applyAlignment="1">
      <alignment horizontal="left"/>
    </xf>
    <xf numFmtId="0" fontId="1" fillId="0" borderId="0" xfId="13" applyFont="1" applyFill="1" applyAlignment="1">
      <alignment vertical="center" shrinkToFit="1"/>
    </xf>
    <xf numFmtId="0" fontId="5" fillId="0" borderId="0" xfId="11" applyFont="1" applyFill="1" applyBorder="1" applyAlignment="1">
      <alignment horizontal="right" vertical="center"/>
    </xf>
    <xf numFmtId="0" fontId="5" fillId="0" borderId="0" xfId="11" applyFont="1" applyFill="1" applyAlignment="1">
      <alignment vertical="center"/>
    </xf>
    <xf numFmtId="0" fontId="8" fillId="0" borderId="0" xfId="11" applyFont="1" applyFill="1">
      <alignment vertical="center"/>
    </xf>
    <xf numFmtId="0" fontId="13" fillId="0" borderId="0" xfId="11" applyFont="1" applyFill="1" applyAlignment="1">
      <alignment vertical="center"/>
    </xf>
    <xf numFmtId="0" fontId="8" fillId="0" borderId="0" xfId="11" applyFont="1" applyFill="1" applyAlignment="1">
      <alignment horizontal="right" vertical="center"/>
    </xf>
    <xf numFmtId="0" fontId="8" fillId="0" borderId="0" xfId="11" applyFont="1" applyFill="1" applyAlignment="1">
      <alignment horizontal="center" vertical="center"/>
    </xf>
    <xf numFmtId="0" fontId="8" fillId="0" borderId="0" xfId="11" applyFont="1" applyFill="1" applyAlignment="1">
      <alignment vertical="center"/>
    </xf>
    <xf numFmtId="176" fontId="5" fillId="0" borderId="0" xfId="11" applyNumberFormat="1" applyFont="1" applyFill="1" applyBorder="1" applyAlignment="1">
      <alignment vertical="center"/>
    </xf>
    <xf numFmtId="0" fontId="8" fillId="0" borderId="0" xfId="11" applyFont="1" applyFill="1" applyAlignment="1">
      <alignment vertical="top"/>
    </xf>
    <xf numFmtId="0" fontId="8" fillId="0" borderId="15" xfId="11" applyFont="1" applyFill="1" applyBorder="1">
      <alignment vertical="center"/>
    </xf>
    <xf numFmtId="0" fontId="8" fillId="0" borderId="16" xfId="11" applyFont="1" applyFill="1" applyBorder="1">
      <alignment vertical="center"/>
    </xf>
    <xf numFmtId="0" fontId="8" fillId="0" borderId="21" xfId="11" applyFont="1" applyFill="1" applyBorder="1">
      <alignment vertical="center"/>
    </xf>
    <xf numFmtId="0" fontId="8" fillId="0" borderId="0" xfId="11" applyFont="1" applyFill="1" applyBorder="1">
      <alignment vertical="center"/>
    </xf>
    <xf numFmtId="0" fontId="8" fillId="0" borderId="27" xfId="11" applyFont="1" applyFill="1" applyBorder="1">
      <alignment vertical="center"/>
    </xf>
    <xf numFmtId="0" fontId="8" fillId="0" borderId="28" xfId="11" applyFont="1" applyFill="1" applyBorder="1">
      <alignment vertical="center"/>
    </xf>
    <xf numFmtId="0" fontId="13" fillId="0" borderId="0" xfId="11" applyFont="1" applyFill="1">
      <alignment vertical="center"/>
    </xf>
    <xf numFmtId="0" fontId="13" fillId="0" borderId="0" xfId="11" applyFont="1" applyFill="1" applyAlignment="1">
      <alignment horizontal="right" vertical="center"/>
    </xf>
    <xf numFmtId="0" fontId="5" fillId="0" borderId="28" xfId="11" applyFont="1" applyFill="1" applyBorder="1">
      <alignment vertical="center"/>
    </xf>
    <xf numFmtId="0" fontId="18" fillId="0" borderId="0" xfId="11" applyFont="1" applyFill="1">
      <alignment vertical="center"/>
    </xf>
    <xf numFmtId="0" fontId="18" fillId="0" borderId="0" xfId="11" applyFont="1" applyFill="1" applyAlignment="1">
      <alignment horizontal="right" vertical="center"/>
    </xf>
    <xf numFmtId="0" fontId="5" fillId="0" borderId="0" xfId="11" applyFont="1" applyFill="1" applyAlignment="1">
      <alignment horizontal="left"/>
    </xf>
    <xf numFmtId="0" fontId="5" fillId="0" borderId="2" xfId="11" applyFont="1" applyFill="1" applyBorder="1">
      <alignment vertical="center"/>
    </xf>
    <xf numFmtId="0" fontId="5" fillId="0" borderId="0" xfId="11" quotePrefix="1" applyFont="1" applyFill="1">
      <alignment vertical="center"/>
    </xf>
    <xf numFmtId="0" fontId="8" fillId="0" borderId="13" xfId="11" applyFont="1" applyFill="1" applyBorder="1">
      <alignment vertical="center"/>
    </xf>
    <xf numFmtId="0" fontId="8" fillId="0" borderId="10" xfId="11" applyFont="1" applyFill="1" applyBorder="1">
      <alignment vertical="center"/>
    </xf>
    <xf numFmtId="0" fontId="8" fillId="0" borderId="9" xfId="11" applyFont="1" applyFill="1" applyBorder="1">
      <alignment vertical="center"/>
    </xf>
    <xf numFmtId="0" fontId="20" fillId="0" borderId="10" xfId="11" applyFont="1" applyFill="1" applyBorder="1">
      <alignment vertical="center"/>
    </xf>
    <xf numFmtId="0" fontId="8" fillId="0" borderId="8" xfId="11" applyFont="1" applyFill="1" applyBorder="1">
      <alignment vertical="center"/>
    </xf>
    <xf numFmtId="0" fontId="8" fillId="0" borderId="7" xfId="11" applyFont="1" applyFill="1" applyBorder="1">
      <alignment vertical="center"/>
    </xf>
    <xf numFmtId="0" fontId="20" fillId="0" borderId="7" xfId="11" applyFont="1" applyFill="1" applyBorder="1">
      <alignment vertical="center"/>
    </xf>
    <xf numFmtId="0" fontId="8" fillId="0" borderId="6" xfId="11" applyFont="1" applyFill="1" applyBorder="1">
      <alignment vertical="center"/>
    </xf>
    <xf numFmtId="0" fontId="8" fillId="0" borderId="5" xfId="11" applyFont="1" applyFill="1" applyBorder="1">
      <alignment vertical="center"/>
    </xf>
    <xf numFmtId="0" fontId="8" fillId="0" borderId="11" xfId="11" applyFont="1" applyFill="1" applyBorder="1">
      <alignment vertical="center"/>
    </xf>
    <xf numFmtId="0" fontId="8" fillId="0" borderId="1" xfId="11" applyFont="1" applyFill="1" applyBorder="1">
      <alignment vertical="center"/>
    </xf>
    <xf numFmtId="0" fontId="5" fillId="0" borderId="0" xfId="11" applyFont="1">
      <alignment vertical="center"/>
    </xf>
    <xf numFmtId="0" fontId="5" fillId="0" borderId="0" xfId="11" applyFont="1" applyAlignment="1">
      <alignment horizontal="right" vertical="center"/>
    </xf>
    <xf numFmtId="0" fontId="5" fillId="0" borderId="13" xfId="11" applyFont="1" applyBorder="1">
      <alignment vertical="center"/>
    </xf>
    <xf numFmtId="0" fontId="5" fillId="0" borderId="13" xfId="11" applyFont="1" applyFill="1" applyBorder="1">
      <alignment vertical="center"/>
    </xf>
    <xf numFmtId="0" fontId="5" fillId="0" borderId="1" xfId="11" applyFont="1" applyBorder="1">
      <alignment vertical="center"/>
    </xf>
    <xf numFmtId="0" fontId="5" fillId="0" borderId="0" xfId="11" quotePrefix="1" applyFont="1">
      <alignment vertical="center"/>
    </xf>
    <xf numFmtId="0" fontId="19" fillId="0" borderId="0" xfId="11" applyFont="1">
      <alignment vertical="center"/>
    </xf>
    <xf numFmtId="0" fontId="21" fillId="0" borderId="0" xfId="10" applyFont="1"/>
    <xf numFmtId="0" fontId="7" fillId="0" borderId="0" xfId="10" applyFont="1"/>
    <xf numFmtId="0" fontId="21" fillId="0" borderId="0" xfId="10" applyFont="1" applyAlignment="1"/>
    <xf numFmtId="0" fontId="21" fillId="0" borderId="0" xfId="10" applyFont="1" applyAlignment="1">
      <alignment horizontal="right"/>
    </xf>
    <xf numFmtId="0" fontId="21" fillId="0" borderId="0" xfId="10" applyFont="1" applyFill="1"/>
    <xf numFmtId="0" fontId="7" fillId="0" borderId="0" xfId="10" applyFont="1" applyFill="1"/>
    <xf numFmtId="0" fontId="7" fillId="0" borderId="0" xfId="10" applyAlignment="1">
      <alignment horizontal="right"/>
    </xf>
    <xf numFmtId="0" fontId="21" fillId="0" borderId="50" xfId="10" applyFont="1" applyBorder="1" applyAlignment="1">
      <alignment vertical="top" wrapText="1"/>
    </xf>
    <xf numFmtId="0" fontId="21" fillId="0" borderId="51" xfId="10" applyFont="1" applyBorder="1" applyAlignment="1">
      <alignment horizontal="center" vertical="center" wrapText="1"/>
    </xf>
    <xf numFmtId="0" fontId="7" fillId="0" borderId="0" xfId="10" applyFont="1" applyAlignment="1">
      <alignment horizontal="center" vertical="center"/>
    </xf>
    <xf numFmtId="0" fontId="21" fillId="0" borderId="53" xfId="10" applyFont="1" applyBorder="1" applyAlignment="1">
      <alignment vertical="top" wrapText="1"/>
    </xf>
    <xf numFmtId="0" fontId="21" fillId="0" borderId="51" xfId="10" applyFont="1" applyBorder="1" applyAlignment="1">
      <alignment vertical="top" wrapText="1"/>
    </xf>
    <xf numFmtId="0" fontId="21" fillId="0" borderId="53" xfId="10" applyFont="1" applyBorder="1" applyAlignment="1">
      <alignment horizontal="center" vertical="top" wrapText="1"/>
    </xf>
    <xf numFmtId="0" fontId="21" fillId="0" borderId="53" xfId="10" applyFont="1" applyBorder="1" applyAlignment="1">
      <alignment horizontal="center" vertical="center" wrapText="1"/>
    </xf>
    <xf numFmtId="0" fontId="21" fillId="0" borderId="42" xfId="10" applyFont="1" applyBorder="1" applyAlignment="1">
      <alignment vertical="top" wrapText="1"/>
    </xf>
    <xf numFmtId="0" fontId="21" fillId="0" borderId="48" xfId="10" applyFont="1" applyBorder="1" applyAlignment="1">
      <alignment vertical="top" wrapText="1"/>
    </xf>
    <xf numFmtId="0" fontId="21" fillId="0" borderId="44" xfId="10" applyFont="1" applyBorder="1" applyAlignment="1">
      <alignment vertical="top" wrapText="1"/>
    </xf>
    <xf numFmtId="0" fontId="21" fillId="0" borderId="57" xfId="10" applyFont="1" applyBorder="1" applyAlignment="1">
      <alignment vertical="top" wrapText="1"/>
    </xf>
    <xf numFmtId="0" fontId="21" fillId="0" borderId="45" xfId="10" applyFont="1" applyBorder="1" applyAlignment="1">
      <alignment vertical="top" wrapText="1"/>
    </xf>
    <xf numFmtId="0" fontId="23" fillId="0" borderId="0" xfId="10" applyFont="1" applyAlignment="1">
      <alignment wrapText="1"/>
    </xf>
    <xf numFmtId="0" fontId="7" fillId="0" borderId="0" xfId="10" applyAlignment="1">
      <alignment horizontal="centerContinuous"/>
    </xf>
    <xf numFmtId="0" fontId="7" fillId="0" borderId="0" xfId="10"/>
    <xf numFmtId="0" fontId="24" fillId="0" borderId="50" xfId="10" applyFont="1" applyBorder="1" applyAlignment="1">
      <alignment vertical="top" wrapText="1"/>
    </xf>
    <xf numFmtId="0" fontId="24" fillId="0" borderId="48" xfId="10" applyFont="1" applyBorder="1" applyAlignment="1">
      <alignment vertical="top" wrapText="1"/>
    </xf>
    <xf numFmtId="0" fontId="24" fillId="0" borderId="43" xfId="10" applyFont="1" applyBorder="1" applyAlignment="1">
      <alignment vertical="top" wrapText="1"/>
    </xf>
    <xf numFmtId="0" fontId="24" fillId="0" borderId="53" xfId="10" applyFont="1" applyBorder="1" applyAlignment="1">
      <alignment horizontal="center" vertical="top" wrapText="1"/>
    </xf>
    <xf numFmtId="0" fontId="24" fillId="0" borderId="0" xfId="10" applyFont="1" applyBorder="1" applyAlignment="1">
      <alignment vertical="top" wrapText="1"/>
    </xf>
    <xf numFmtId="0" fontId="24" fillId="0" borderId="45" xfId="10" applyFont="1" applyBorder="1" applyAlignment="1">
      <alignment vertical="top" wrapText="1"/>
    </xf>
    <xf numFmtId="0" fontId="24" fillId="0" borderId="51" xfId="10" applyFont="1" applyBorder="1" applyAlignment="1">
      <alignment vertical="top" wrapText="1"/>
    </xf>
    <xf numFmtId="0" fontId="24" fillId="0" borderId="49" xfId="10" applyFont="1" applyBorder="1" applyAlignment="1">
      <alignment vertical="top" wrapText="1"/>
    </xf>
    <xf numFmtId="0" fontId="24" fillId="0" borderId="47" xfId="10" applyFont="1" applyBorder="1" applyAlignment="1">
      <alignment vertical="top" wrapText="1"/>
    </xf>
    <xf numFmtId="0" fontId="24" fillId="0" borderId="0" xfId="10" applyFont="1" applyBorder="1" applyAlignment="1">
      <alignment horizontal="right" vertical="top" wrapText="1"/>
    </xf>
    <xf numFmtId="0" fontId="24" fillId="0" borderId="45" xfId="10" applyFont="1" applyBorder="1" applyAlignment="1">
      <alignment horizontal="right" vertical="top" wrapText="1"/>
    </xf>
    <xf numFmtId="0" fontId="24" fillId="0" borderId="53" xfId="10" applyFont="1" applyBorder="1" applyAlignment="1">
      <alignment vertical="top" wrapText="1"/>
    </xf>
    <xf numFmtId="0" fontId="24" fillId="0" borderId="59" xfId="10" applyFont="1" applyBorder="1" applyAlignment="1">
      <alignment vertical="top" wrapText="1"/>
    </xf>
    <xf numFmtId="0" fontId="24" fillId="0" borderId="60" xfId="10" applyFont="1" applyBorder="1" applyAlignment="1">
      <alignment vertical="top" wrapText="1"/>
    </xf>
    <xf numFmtId="0" fontId="24" fillId="0" borderId="63" xfId="10" applyFont="1" applyBorder="1" applyAlignment="1">
      <alignment vertical="top" wrapText="1"/>
    </xf>
    <xf numFmtId="0" fontId="24" fillId="0" borderId="64" xfId="10" applyFont="1" applyBorder="1" applyAlignment="1">
      <alignment horizontal="center" vertical="top" wrapText="1"/>
    </xf>
    <xf numFmtId="0" fontId="24" fillId="0" borderId="65" xfId="10" applyFont="1" applyBorder="1" applyAlignment="1">
      <alignment horizontal="center" vertical="top" wrapText="1"/>
    </xf>
    <xf numFmtId="0" fontId="24" fillId="0" borderId="68" xfId="10" applyFont="1" applyBorder="1" applyAlignment="1">
      <alignment horizontal="center" vertical="top" wrapText="1"/>
    </xf>
    <xf numFmtId="0" fontId="7" fillId="0" borderId="51" xfId="10" applyBorder="1" applyAlignment="1">
      <alignment horizontal="center" vertical="top" wrapText="1"/>
    </xf>
    <xf numFmtId="0" fontId="7" fillId="0" borderId="0" xfId="10" applyAlignment="1">
      <alignment horizontal="center" vertical="top"/>
    </xf>
    <xf numFmtId="0" fontId="25" fillId="0" borderId="50" xfId="10" applyFont="1" applyBorder="1" applyAlignment="1">
      <alignment vertical="top" wrapText="1"/>
    </xf>
    <xf numFmtId="0" fontId="25" fillId="0" borderId="53" xfId="10" applyFont="1" applyBorder="1" applyAlignment="1">
      <alignment horizontal="center" vertical="top" wrapText="1"/>
    </xf>
    <xf numFmtId="0" fontId="25" fillId="0" borderId="51" xfId="10" applyFont="1" applyBorder="1" applyAlignment="1">
      <alignment vertical="top" wrapText="1"/>
    </xf>
    <xf numFmtId="0" fontId="25" fillId="0" borderId="0" xfId="10" applyFont="1"/>
    <xf numFmtId="0" fontId="5" fillId="0" borderId="0" xfId="9" applyFont="1" applyFill="1">
      <alignment vertical="center"/>
    </xf>
    <xf numFmtId="0" fontId="26" fillId="0" borderId="0" xfId="9" applyFont="1" applyFill="1">
      <alignment vertical="center"/>
    </xf>
    <xf numFmtId="0" fontId="26" fillId="0" borderId="0" xfId="9" applyFont="1" applyFill="1" applyBorder="1" applyAlignment="1">
      <alignment horizontal="right" vertical="center"/>
    </xf>
    <xf numFmtId="0" fontId="26" fillId="0" borderId="45" xfId="9" applyFont="1" applyFill="1" applyBorder="1" applyAlignment="1">
      <alignment vertical="center"/>
    </xf>
    <xf numFmtId="0" fontId="26" fillId="0" borderId="42" xfId="9" applyFont="1" applyFill="1" applyBorder="1">
      <alignment vertical="center"/>
    </xf>
    <xf numFmtId="0" fontId="26" fillId="0" borderId="48" xfId="9" applyFont="1" applyFill="1" applyBorder="1">
      <alignment vertical="center"/>
    </xf>
    <xf numFmtId="0" fontId="26" fillId="0" borderId="43" xfId="9" applyFont="1" applyFill="1" applyBorder="1">
      <alignment vertical="center"/>
    </xf>
    <xf numFmtId="0" fontId="26" fillId="0" borderId="44" xfId="9" applyFont="1" applyFill="1" applyBorder="1">
      <alignment vertical="center"/>
    </xf>
    <xf numFmtId="0" fontId="26" fillId="0" borderId="45" xfId="9" applyFont="1" applyFill="1" applyBorder="1">
      <alignment vertical="center"/>
    </xf>
    <xf numFmtId="0" fontId="26" fillId="0" borderId="46" xfId="9" applyFont="1" applyFill="1" applyBorder="1">
      <alignment vertical="center"/>
    </xf>
    <xf numFmtId="0" fontId="26" fillId="0" borderId="47" xfId="9" applyFont="1" applyFill="1" applyBorder="1">
      <alignment vertical="center"/>
    </xf>
    <xf numFmtId="0" fontId="26" fillId="0" borderId="42" xfId="9" applyFont="1" applyFill="1" applyBorder="1" applyAlignment="1">
      <alignment vertical="center" textRotation="255"/>
    </xf>
    <xf numFmtId="0" fontId="26" fillId="0" borderId="0" xfId="9" applyFont="1" applyFill="1" applyBorder="1">
      <alignment vertical="center"/>
    </xf>
    <xf numFmtId="0" fontId="26" fillId="0" borderId="0" xfId="9" applyFont="1" applyFill="1" applyBorder="1" applyAlignment="1">
      <alignment vertical="center"/>
    </xf>
    <xf numFmtId="0" fontId="26" fillId="0" borderId="92" xfId="9" applyFont="1" applyFill="1" applyBorder="1" applyAlignment="1">
      <alignment horizontal="center" vertical="center" textRotation="255"/>
    </xf>
    <xf numFmtId="0" fontId="26" fillId="0" borderId="4" xfId="9" applyFont="1" applyFill="1" applyBorder="1">
      <alignment vertical="center"/>
    </xf>
    <xf numFmtId="0" fontId="26" fillId="0" borderId="94" xfId="9" applyFont="1" applyFill="1" applyBorder="1">
      <alignment vertical="center"/>
    </xf>
    <xf numFmtId="0" fontId="26" fillId="0" borderId="44" xfId="9" applyFont="1" applyFill="1" applyBorder="1" applyAlignment="1">
      <alignment vertical="center" textRotation="255"/>
    </xf>
    <xf numFmtId="0" fontId="26" fillId="0" borderId="88" xfId="9" applyFont="1" applyFill="1" applyBorder="1">
      <alignment vertical="center"/>
    </xf>
    <xf numFmtId="0" fontId="26" fillId="0" borderId="46" xfId="9" applyFont="1" applyFill="1" applyBorder="1" applyAlignment="1">
      <alignment vertical="center" textRotation="255"/>
    </xf>
    <xf numFmtId="0" fontId="26" fillId="0" borderId="49" xfId="9" applyFont="1" applyFill="1" applyBorder="1">
      <alignment vertical="center"/>
    </xf>
    <xf numFmtId="0" fontId="26" fillId="0" borderId="0" xfId="9" applyFont="1" applyFill="1" applyAlignment="1">
      <alignment vertical="center"/>
    </xf>
    <xf numFmtId="0" fontId="5" fillId="0" borderId="97" xfId="9" applyFont="1" applyFill="1" applyBorder="1">
      <alignment vertical="center"/>
    </xf>
    <xf numFmtId="0" fontId="5" fillId="0" borderId="98" xfId="9" applyFont="1" applyFill="1" applyBorder="1">
      <alignment vertical="center"/>
    </xf>
    <xf numFmtId="0" fontId="5" fillId="0" borderId="15" xfId="9" applyFont="1" applyFill="1" applyBorder="1">
      <alignment vertical="center"/>
    </xf>
    <xf numFmtId="0" fontId="5" fillId="0" borderId="16" xfId="9" applyFont="1" applyFill="1" applyBorder="1">
      <alignment vertical="center"/>
    </xf>
    <xf numFmtId="0" fontId="5" fillId="0" borderId="17" xfId="9" applyFont="1" applyFill="1" applyBorder="1">
      <alignment vertical="center"/>
    </xf>
    <xf numFmtId="0" fontId="5" fillId="0" borderId="0" xfId="10" applyFont="1" applyFill="1" applyAlignment="1">
      <alignment vertical="center"/>
    </xf>
    <xf numFmtId="0" fontId="5" fillId="0" borderId="0" xfId="10" applyFont="1" applyFill="1" applyAlignment="1">
      <alignment horizontal="right" vertical="center"/>
    </xf>
    <xf numFmtId="0" fontId="13" fillId="0" borderId="0" xfId="10" applyFont="1" applyFill="1" applyAlignment="1">
      <alignment horizontal="centerContinuous" vertical="center"/>
    </xf>
    <xf numFmtId="0" fontId="15" fillId="0" borderId="0" xfId="10" applyFont="1" applyFill="1" applyAlignment="1">
      <alignment horizontal="centerContinuous" vertical="center"/>
    </xf>
    <xf numFmtId="0" fontId="5" fillId="0" borderId="0" xfId="10" applyFont="1" applyFill="1" applyAlignment="1">
      <alignment horizontal="centerContinuous" vertical="center"/>
    </xf>
    <xf numFmtId="0" fontId="5" fillId="0" borderId="0" xfId="10" applyFont="1" applyFill="1" applyAlignment="1">
      <alignment horizontal="center" vertical="center"/>
    </xf>
    <xf numFmtId="0" fontId="5" fillId="0" borderId="2" xfId="10" applyFont="1" applyFill="1" applyBorder="1" applyAlignment="1">
      <alignment vertical="center"/>
    </xf>
    <xf numFmtId="0" fontId="5" fillId="0" borderId="0" xfId="10" applyFont="1" applyFill="1" applyBorder="1" applyAlignment="1">
      <alignment vertical="center"/>
    </xf>
    <xf numFmtId="0" fontId="5" fillId="0" borderId="0" xfId="10" quotePrefix="1" applyFont="1" applyFill="1" applyAlignment="1">
      <alignment horizontal="right" vertical="center"/>
    </xf>
    <xf numFmtId="0" fontId="5" fillId="0" borderId="0" xfId="10" applyFont="1" applyFill="1" applyAlignment="1">
      <alignment horizontal="center" textRotation="255"/>
    </xf>
    <xf numFmtId="0" fontId="5" fillId="0" borderId="0" xfId="10" applyFont="1" applyFill="1" applyAlignment="1">
      <alignment vertical="center" textRotation="255"/>
    </xf>
    <xf numFmtId="0" fontId="5" fillId="0" borderId="0" xfId="10" applyFont="1" applyFill="1" applyAlignment="1">
      <alignment textRotation="255"/>
    </xf>
    <xf numFmtId="0" fontId="5" fillId="0" borderId="0" xfId="11" applyFont="1" applyFill="1" applyBorder="1">
      <alignment vertical="center"/>
    </xf>
    <xf numFmtId="0" fontId="1" fillId="0" borderId="0" xfId="14" applyFont="1" applyFill="1" applyAlignment="1">
      <alignment vertical="center"/>
    </xf>
    <xf numFmtId="0" fontId="1" fillId="0" borderId="0" xfId="14" applyFont="1" applyFill="1" applyAlignment="1">
      <alignment horizontal="right" vertical="center"/>
    </xf>
    <xf numFmtId="0" fontId="1" fillId="0" borderId="0" xfId="14" applyFont="1" applyFill="1" applyAlignment="1">
      <alignment horizontal="left" vertical="center"/>
    </xf>
    <xf numFmtId="0" fontId="1" fillId="0" borderId="0" xfId="14" applyFont="1" applyFill="1" applyAlignment="1">
      <alignment vertical="center" shrinkToFit="1"/>
    </xf>
    <xf numFmtId="0" fontId="1" fillId="0" borderId="0" xfId="14" applyFont="1" applyFill="1" applyAlignment="1">
      <alignment horizontal="center" vertical="center"/>
    </xf>
    <xf numFmtId="0" fontId="32" fillId="0" borderId="0" xfId="14" applyFont="1" applyFill="1" applyAlignment="1">
      <alignment vertical="center"/>
    </xf>
    <xf numFmtId="0" fontId="4" fillId="0" borderId="0" xfId="14" applyFont="1" applyFill="1" applyAlignment="1">
      <alignment horizontal="centerContinuous" vertical="center"/>
    </xf>
    <xf numFmtId="0" fontId="1" fillId="0" borderId="0" xfId="14" applyFont="1" applyFill="1" applyAlignment="1">
      <alignment horizontal="centerContinuous" vertical="center"/>
    </xf>
    <xf numFmtId="0" fontId="1" fillId="0" borderId="4" xfId="14" applyFont="1" applyFill="1" applyBorder="1" applyAlignment="1">
      <alignment horizontal="center" vertical="center"/>
    </xf>
    <xf numFmtId="0" fontId="1" fillId="0" borderId="0" xfId="14" applyFont="1" applyFill="1" applyBorder="1" applyAlignment="1">
      <alignment vertical="center"/>
    </xf>
    <xf numFmtId="0" fontId="19" fillId="0" borderId="0" xfId="10" applyFont="1" applyFill="1" applyAlignment="1">
      <alignment vertical="center"/>
    </xf>
    <xf numFmtId="0" fontId="5" fillId="0" borderId="0" xfId="10" quotePrefix="1" applyFont="1" applyFill="1" applyAlignment="1">
      <alignment vertical="center"/>
    </xf>
    <xf numFmtId="0" fontId="1" fillId="0" borderId="0" xfId="15" applyFont="1" applyFill="1" applyAlignment="1">
      <alignment vertical="center"/>
    </xf>
    <xf numFmtId="0" fontId="1" fillId="0" borderId="0" xfId="15" applyFont="1" applyFill="1" applyAlignment="1">
      <alignment horizontal="right" vertical="center"/>
    </xf>
    <xf numFmtId="0" fontId="1" fillId="0" borderId="0" xfId="16" applyFont="1" applyFill="1" applyAlignment="1">
      <alignment vertical="center"/>
    </xf>
    <xf numFmtId="0" fontId="1" fillId="0" borderId="0" xfId="16" applyFont="1" applyFill="1" applyAlignment="1">
      <alignment horizontal="right" vertical="center"/>
    </xf>
    <xf numFmtId="0" fontId="1" fillId="0" borderId="0" xfId="15" applyFont="1" applyFill="1" applyAlignment="1">
      <alignment horizontal="centerContinuous" vertical="center"/>
    </xf>
    <xf numFmtId="0" fontId="1" fillId="0" borderId="100" xfId="15" applyFont="1" applyFill="1" applyBorder="1" applyAlignment="1">
      <alignment horizontal="center" vertical="center"/>
    </xf>
    <xf numFmtId="6" fontId="1" fillId="0" borderId="13" xfId="6" applyFont="1" applyFill="1" applyBorder="1" applyAlignment="1">
      <alignment horizontal="centerContinuous" vertical="center"/>
    </xf>
    <xf numFmtId="6" fontId="1" fillId="0" borderId="12" xfId="6" applyFont="1" applyFill="1" applyBorder="1" applyAlignment="1">
      <alignment horizontal="centerContinuous" vertical="center"/>
    </xf>
    <xf numFmtId="6" fontId="1" fillId="0" borderId="4" xfId="6" applyFont="1" applyFill="1" applyBorder="1" applyAlignment="1">
      <alignment horizontal="centerContinuous" vertical="center"/>
    </xf>
    <xf numFmtId="6" fontId="1" fillId="0" borderId="3" xfId="6" applyFont="1" applyFill="1" applyBorder="1" applyAlignment="1">
      <alignment horizontal="centerContinuous" vertical="center"/>
    </xf>
    <xf numFmtId="0" fontId="1" fillId="0" borderId="4" xfId="15" applyFont="1" applyFill="1" applyBorder="1" applyAlignment="1">
      <alignment horizontal="centerContinuous" vertical="center"/>
    </xf>
    <xf numFmtId="0" fontId="1" fillId="0" borderId="5" xfId="15" applyFont="1" applyFill="1" applyBorder="1" applyAlignment="1">
      <alignment horizontal="centerContinuous" vertical="center"/>
    </xf>
    <xf numFmtId="0" fontId="1" fillId="0" borderId="3" xfId="15" applyFont="1" applyFill="1" applyBorder="1" applyAlignment="1">
      <alignment horizontal="centerContinuous" vertical="center"/>
    </xf>
    <xf numFmtId="0" fontId="1" fillId="0" borderId="101" xfId="15" applyFont="1" applyFill="1" applyBorder="1" applyAlignment="1">
      <alignment vertical="center" wrapText="1"/>
    </xf>
    <xf numFmtId="0" fontId="1" fillId="0" borderId="3" xfId="15" applyFont="1" applyFill="1" applyBorder="1" applyAlignment="1">
      <alignment vertical="center" wrapText="1"/>
    </xf>
    <xf numFmtId="0" fontId="1" fillId="0" borderId="9" xfId="15" applyFont="1" applyFill="1" applyBorder="1" applyAlignment="1">
      <alignment vertical="center"/>
    </xf>
    <xf numFmtId="0" fontId="1" fillId="0" borderId="0" xfId="17" applyFont="1" applyFill="1" applyAlignment="1">
      <alignment vertical="center"/>
    </xf>
    <xf numFmtId="0" fontId="1" fillId="0" borderId="0" xfId="17" applyFont="1" applyFill="1" applyAlignment="1">
      <alignment horizontal="right" vertical="center"/>
    </xf>
    <xf numFmtId="0" fontId="1" fillId="0" borderId="0" xfId="17" applyFont="1" applyFill="1" applyAlignment="1">
      <alignment horizontal="center" vertical="center"/>
    </xf>
    <xf numFmtId="0" fontId="1" fillId="0" borderId="0" xfId="17" applyFont="1" applyFill="1" applyAlignment="1">
      <alignment horizontal="centerContinuous" vertical="center"/>
    </xf>
    <xf numFmtId="0" fontId="1" fillId="0" borderId="32" xfId="17" applyFont="1" applyFill="1" applyBorder="1" applyAlignment="1">
      <alignment horizontal="center" vertical="center"/>
    </xf>
    <xf numFmtId="0" fontId="1" fillId="0" borderId="13" xfId="17" applyFont="1" applyFill="1" applyBorder="1" applyAlignment="1">
      <alignment horizontal="centerContinuous" vertical="center"/>
    </xf>
    <xf numFmtId="0" fontId="1" fillId="0" borderId="11" xfId="17" applyFont="1" applyFill="1" applyBorder="1" applyAlignment="1">
      <alignment horizontal="centerContinuous" vertical="center"/>
    </xf>
    <xf numFmtId="0" fontId="1" fillId="0" borderId="0" xfId="17" applyFont="1" applyFill="1" applyBorder="1" applyAlignment="1">
      <alignment vertical="center"/>
    </xf>
    <xf numFmtId="0" fontId="1" fillId="0" borderId="3" xfId="17" applyFont="1" applyFill="1" applyBorder="1" applyAlignment="1">
      <alignment horizontal="centerContinuous" vertical="center"/>
    </xf>
    <xf numFmtId="0" fontId="1" fillId="0" borderId="4" xfId="17" applyFont="1" applyFill="1" applyBorder="1" applyAlignment="1">
      <alignment horizontal="centerContinuous" vertical="center"/>
    </xf>
    <xf numFmtId="0" fontId="1" fillId="0" borderId="33" xfId="17" applyFont="1" applyFill="1" applyBorder="1" applyAlignment="1">
      <alignment vertical="center" shrinkToFit="1"/>
    </xf>
    <xf numFmtId="0" fontId="1" fillId="0" borderId="6" xfId="17" applyFont="1" applyFill="1" applyBorder="1" applyAlignment="1">
      <alignment vertical="center" shrinkToFit="1"/>
    </xf>
    <xf numFmtId="0" fontId="1" fillId="0" borderId="3" xfId="17" applyFont="1" applyFill="1" applyBorder="1" applyAlignment="1">
      <alignment vertical="center" shrinkToFit="1"/>
    </xf>
    <xf numFmtId="0" fontId="1" fillId="0" borderId="33" xfId="17" applyFont="1" applyFill="1" applyBorder="1" applyAlignment="1">
      <alignment vertical="center"/>
    </xf>
    <xf numFmtId="0" fontId="1" fillId="0" borderId="33" xfId="17" applyFont="1" applyFill="1" applyBorder="1" applyAlignment="1">
      <alignment horizontal="centerContinuous" vertical="center"/>
    </xf>
    <xf numFmtId="0" fontId="1" fillId="0" borderId="6" xfId="17" applyFont="1" applyFill="1" applyBorder="1" applyAlignment="1">
      <alignment vertical="center"/>
    </xf>
    <xf numFmtId="0" fontId="1" fillId="0" borderId="0" xfId="17" applyFont="1" applyFill="1" applyBorder="1" applyAlignment="1">
      <alignment horizontal="right" vertical="center"/>
    </xf>
    <xf numFmtId="0" fontId="1" fillId="0" borderId="6" xfId="17" applyFont="1" applyFill="1" applyBorder="1" applyAlignment="1">
      <alignment horizontal="center" vertical="center"/>
    </xf>
    <xf numFmtId="0" fontId="1" fillId="0" borderId="101" xfId="17" applyFont="1" applyFill="1" applyBorder="1" applyAlignment="1">
      <alignment vertical="center"/>
    </xf>
    <xf numFmtId="0" fontId="1" fillId="0" borderId="4" xfId="17" applyFont="1" applyFill="1" applyBorder="1" applyAlignment="1">
      <alignment vertical="center"/>
    </xf>
    <xf numFmtId="0" fontId="1" fillId="0" borderId="3" xfId="17" applyFont="1" applyFill="1" applyBorder="1" applyAlignment="1">
      <alignment vertical="center"/>
    </xf>
    <xf numFmtId="0" fontId="1" fillId="0" borderId="2" xfId="17" applyFont="1" applyFill="1" applyBorder="1" applyAlignment="1">
      <alignment vertical="center"/>
    </xf>
    <xf numFmtId="0" fontId="5" fillId="0" borderId="0" xfId="18" applyFont="1" applyFill="1" applyAlignment="1">
      <alignment vertical="center"/>
    </xf>
    <xf numFmtId="0" fontId="1" fillId="0" borderId="0" xfId="18" applyFont="1" applyFill="1" applyAlignment="1">
      <alignment vertical="center"/>
    </xf>
    <xf numFmtId="0" fontId="1" fillId="0" borderId="0" xfId="18" applyFont="1" applyFill="1" applyAlignment="1">
      <alignment horizontal="right" vertical="center"/>
    </xf>
    <xf numFmtId="0" fontId="1" fillId="0" borderId="0" xfId="18" applyFont="1" applyFill="1" applyAlignment="1">
      <alignment vertical="center" shrinkToFit="1"/>
    </xf>
    <xf numFmtId="0" fontId="1" fillId="0" borderId="0" xfId="18" applyFont="1" applyFill="1" applyAlignment="1">
      <alignment horizontal="center" vertical="center"/>
    </xf>
    <xf numFmtId="0" fontId="1" fillId="0" borderId="0" xfId="18" applyFont="1" applyFill="1" applyAlignment="1">
      <alignment horizontal="left" vertical="center"/>
    </xf>
    <xf numFmtId="176" fontId="1" fillId="0" borderId="0" xfId="18" applyNumberFormat="1" applyFont="1" applyFill="1" applyAlignment="1">
      <alignment horizontal="center" vertical="center" shrinkToFit="1"/>
    </xf>
    <xf numFmtId="0" fontId="33" fillId="0" borderId="0" xfId="18" applyFont="1" applyFill="1" applyAlignment="1">
      <alignment vertical="center"/>
    </xf>
    <xf numFmtId="0" fontId="1" fillId="0" borderId="69" xfId="18" applyFont="1" applyFill="1" applyBorder="1" applyAlignment="1">
      <alignment horizontal="centerContinuous" vertical="center"/>
    </xf>
    <xf numFmtId="0" fontId="1" fillId="0" borderId="72" xfId="18" applyFont="1" applyFill="1" applyBorder="1" applyAlignment="1">
      <alignment horizontal="centerContinuous" vertical="center"/>
    </xf>
    <xf numFmtId="0" fontId="1" fillId="0" borderId="75" xfId="18" applyFont="1" applyFill="1" applyBorder="1" applyAlignment="1">
      <alignment vertical="center" wrapText="1"/>
    </xf>
    <xf numFmtId="0" fontId="1" fillId="0" borderId="11" xfId="18" applyFont="1" applyFill="1" applyBorder="1" applyAlignment="1">
      <alignment vertical="center" wrapText="1"/>
    </xf>
    <xf numFmtId="0" fontId="1" fillId="0" borderId="102" xfId="18" applyFont="1" applyFill="1" applyBorder="1" applyAlignment="1">
      <alignment vertical="center" wrapText="1"/>
    </xf>
    <xf numFmtId="0" fontId="1" fillId="0" borderId="3" xfId="18" applyFont="1" applyFill="1" applyBorder="1" applyAlignment="1">
      <alignment vertical="center" wrapText="1"/>
    </xf>
    <xf numFmtId="0" fontId="1" fillId="0" borderId="64" xfId="18" applyFont="1" applyFill="1" applyBorder="1" applyAlignment="1">
      <alignment vertical="center" wrapText="1"/>
    </xf>
    <xf numFmtId="0" fontId="1" fillId="0" borderId="67" xfId="18" applyFont="1" applyFill="1" applyBorder="1" applyAlignment="1">
      <alignment vertical="center" wrapText="1"/>
    </xf>
    <xf numFmtId="0" fontId="1" fillId="0" borderId="0" xfId="18" applyFont="1" applyFill="1" applyBorder="1" applyAlignment="1">
      <alignment vertical="center"/>
    </xf>
    <xf numFmtId="176" fontId="5" fillId="0" borderId="0" xfId="10" applyNumberFormat="1" applyFont="1" applyFill="1" applyAlignment="1">
      <alignment horizontal="center" vertical="center" shrinkToFit="1"/>
    </xf>
    <xf numFmtId="0" fontId="1" fillId="0" borderId="0" xfId="19" applyFont="1" applyFill="1"/>
    <xf numFmtId="0" fontId="1" fillId="0" borderId="0" xfId="19" quotePrefix="1" applyFont="1" applyFill="1"/>
    <xf numFmtId="0" fontId="5" fillId="0" borderId="0" xfId="11" applyFont="1" applyFill="1" applyAlignment="1">
      <alignment horizontal="center" vertical="center" shrinkToFit="1"/>
    </xf>
    <xf numFmtId="0" fontId="19" fillId="0" borderId="0" xfId="11" quotePrefix="1" applyFont="1" applyAlignment="1"/>
    <xf numFmtId="0" fontId="19" fillId="0" borderId="0" xfId="11" applyFont="1" applyAlignment="1"/>
    <xf numFmtId="0" fontId="5" fillId="0" borderId="2" xfId="11" applyFont="1" applyBorder="1">
      <alignment vertical="center"/>
    </xf>
    <xf numFmtId="0" fontId="5" fillId="0" borderId="7" xfId="11" applyFont="1" applyFill="1" applyBorder="1">
      <alignment vertical="center"/>
    </xf>
    <xf numFmtId="0" fontId="5" fillId="0" borderId="5" xfId="11" applyFont="1" applyFill="1" applyBorder="1">
      <alignment vertical="center"/>
    </xf>
    <xf numFmtId="0" fontId="5" fillId="0" borderId="0" xfId="20" applyFont="1" applyFill="1"/>
    <xf numFmtId="0" fontId="5" fillId="0" borderId="0" xfId="20" applyFont="1"/>
    <xf numFmtId="0" fontId="34" fillId="0" borderId="0" xfId="20" applyFont="1"/>
    <xf numFmtId="176" fontId="5" fillId="0" borderId="0" xfId="11" applyNumberFormat="1" applyFont="1" applyFill="1" applyAlignment="1">
      <alignment vertical="center" shrinkToFit="1"/>
    </xf>
    <xf numFmtId="0" fontId="1" fillId="0" borderId="0" xfId="21" applyFont="1" applyFill="1"/>
    <xf numFmtId="0" fontId="5" fillId="0" borderId="0" xfId="27" applyFont="1" applyFill="1" applyAlignment="1">
      <alignment vertical="center"/>
    </xf>
    <xf numFmtId="0" fontId="7" fillId="0" borderId="0" xfId="24"/>
    <xf numFmtId="0" fontId="38" fillId="0" borderId="0" xfId="24" applyFont="1" applyAlignment="1">
      <alignment horizontal="center"/>
    </xf>
    <xf numFmtId="0" fontId="39" fillId="0" borderId="0" xfId="24" applyFont="1" applyAlignment="1">
      <alignment horizontal="left"/>
    </xf>
    <xf numFmtId="0" fontId="7" fillId="0" borderId="100" xfId="24" applyBorder="1" applyAlignment="1">
      <alignment horizontal="center" vertical="center" shrinkToFit="1"/>
    </xf>
    <xf numFmtId="0" fontId="7" fillId="0" borderId="105" xfId="24" applyBorder="1" applyAlignment="1">
      <alignment horizontal="center" vertical="center" wrapText="1"/>
    </xf>
    <xf numFmtId="0" fontId="7" fillId="0" borderId="106" xfId="24" applyBorder="1" applyAlignment="1">
      <alignment horizontal="center" vertical="center"/>
    </xf>
    <xf numFmtId="0" fontId="7" fillId="0" borderId="107" xfId="24" applyBorder="1" applyAlignment="1">
      <alignment horizontal="center" vertical="center"/>
    </xf>
    <xf numFmtId="0" fontId="42" fillId="0" borderId="0" xfId="28" applyFont="1" applyBorder="1">
      <alignment vertical="center"/>
    </xf>
    <xf numFmtId="0" fontId="42" fillId="0" borderId="10" xfId="28" applyFont="1" applyBorder="1">
      <alignment vertical="center"/>
    </xf>
    <xf numFmtId="0" fontId="43" fillId="0" borderId="0" xfId="28" applyFont="1" applyBorder="1">
      <alignment vertical="center"/>
    </xf>
    <xf numFmtId="0" fontId="42" fillId="0" borderId="9" xfId="28" applyFont="1" applyBorder="1">
      <alignment vertical="center"/>
    </xf>
    <xf numFmtId="0" fontId="42" fillId="0" borderId="7" xfId="28" applyFont="1" applyBorder="1">
      <alignment vertical="center"/>
    </xf>
    <xf numFmtId="0" fontId="42" fillId="0" borderId="6" xfId="28" applyFont="1" applyBorder="1">
      <alignment vertical="center"/>
    </xf>
    <xf numFmtId="0" fontId="45" fillId="0" borderId="0" xfId="28" applyFont="1" applyBorder="1" applyAlignment="1">
      <alignment horizontal="center" vertical="center"/>
    </xf>
    <xf numFmtId="0" fontId="42" fillId="0" borderId="0" xfId="28" applyFont="1" applyBorder="1" applyAlignment="1">
      <alignment horizontal="left" vertical="center"/>
    </xf>
    <xf numFmtId="0" fontId="42" fillId="0" borderId="0" xfId="28" applyFont="1" applyBorder="1" applyAlignment="1">
      <alignment vertical="center"/>
    </xf>
    <xf numFmtId="0" fontId="42" fillId="0" borderId="0" xfId="28" applyFont="1" applyBorder="1" applyAlignment="1">
      <alignment vertical="center" wrapText="1"/>
    </xf>
    <xf numFmtId="0" fontId="42" fillId="0" borderId="0" xfId="28" applyFont="1" applyBorder="1" applyAlignment="1">
      <alignment vertical="center" textRotation="255"/>
    </xf>
    <xf numFmtId="0" fontId="5" fillId="0" borderId="0" xfId="27" applyFont="1"/>
    <xf numFmtId="0" fontId="5" fillId="0" borderId="0" xfId="27" applyFont="1" applyAlignment="1">
      <alignment horizontal="right"/>
    </xf>
    <xf numFmtId="0" fontId="47" fillId="0" borderId="0" xfId="29" applyFont="1"/>
    <xf numFmtId="0" fontId="47" fillId="0" borderId="0" xfId="29" applyFont="1" applyAlignment="1">
      <alignment horizontal="left"/>
    </xf>
    <xf numFmtId="0" fontId="1" fillId="0" borderId="0" xfId="29" applyFont="1"/>
    <xf numFmtId="0" fontId="15" fillId="0" borderId="0" xfId="27" applyFont="1" applyAlignment="1">
      <alignment horizontal="center"/>
    </xf>
    <xf numFmtId="0" fontId="5" fillId="0" borderId="4" xfId="27" applyFont="1" applyBorder="1"/>
    <xf numFmtId="0" fontId="5" fillId="0" borderId="0" xfId="27" applyFont="1" applyBorder="1"/>
    <xf numFmtId="0" fontId="19" fillId="0" borderId="0" xfId="27" applyFont="1"/>
    <xf numFmtId="0" fontId="1" fillId="0" borderId="0" xfId="29" applyFont="1" applyAlignment="1">
      <alignment horizontal="right"/>
    </xf>
    <xf numFmtId="0" fontId="34" fillId="0" borderId="0" xfId="27" applyFont="1"/>
    <xf numFmtId="0" fontId="49" fillId="0" borderId="0" xfId="27" applyFont="1"/>
    <xf numFmtId="49" fontId="50" fillId="0" borderId="0" xfId="30" applyNumberFormat="1" applyFont="1" applyBorder="1" applyAlignment="1">
      <alignment vertical="center"/>
    </xf>
    <xf numFmtId="49" fontId="7" fillId="0" borderId="0" xfId="30" applyNumberFormat="1" applyFont="1" applyBorder="1" applyAlignment="1">
      <alignment vertical="center"/>
    </xf>
    <xf numFmtId="49" fontId="51" fillId="0" borderId="0" xfId="30" applyNumberFormat="1" applyFont="1" applyBorder="1" applyAlignment="1">
      <alignment horizontal="right" vertical="center"/>
    </xf>
    <xf numFmtId="0" fontId="7" fillId="0" borderId="4" xfId="30" applyBorder="1" applyAlignment="1">
      <alignment horizontal="centerContinuous" vertical="center"/>
    </xf>
    <xf numFmtId="0" fontId="7" fillId="0" borderId="4" xfId="30" applyBorder="1" applyAlignment="1">
      <alignment horizontal="right" vertical="center"/>
    </xf>
    <xf numFmtId="0" fontId="51" fillId="0" borderId="0" xfId="30" applyFont="1" applyBorder="1" applyAlignment="1">
      <alignment vertical="center"/>
    </xf>
    <xf numFmtId="0" fontId="52" fillId="0" borderId="0" xfId="30" applyFont="1" applyBorder="1" applyAlignment="1">
      <alignment horizontal="center" vertical="center"/>
    </xf>
    <xf numFmtId="49" fontId="52" fillId="0" borderId="0" xfId="30" applyNumberFormat="1" applyFont="1" applyBorder="1" applyAlignment="1">
      <alignment vertical="center"/>
    </xf>
    <xf numFmtId="0" fontId="7" fillId="0" borderId="9" xfId="30" applyBorder="1" applyAlignment="1">
      <alignment vertical="center"/>
    </xf>
    <xf numFmtId="0" fontId="7" fillId="0" borderId="5" xfId="30" applyBorder="1" applyAlignment="1">
      <alignment vertical="center"/>
    </xf>
    <xf numFmtId="0" fontId="7" fillId="0" borderId="4" xfId="30" applyBorder="1" applyAlignment="1">
      <alignment vertical="center"/>
    </xf>
    <xf numFmtId="0" fontId="7" fillId="0" borderId="3" xfId="30" applyBorder="1" applyAlignment="1">
      <alignment vertical="center"/>
    </xf>
    <xf numFmtId="0" fontId="54" fillId="0" borderId="9" xfId="30" applyFont="1" applyBorder="1" applyAlignment="1">
      <alignment vertical="center"/>
    </xf>
    <xf numFmtId="49" fontId="54" fillId="0" borderId="9" xfId="30" applyNumberFormat="1" applyFont="1" applyBorder="1" applyAlignment="1">
      <alignment vertical="center"/>
    </xf>
    <xf numFmtId="0" fontId="54" fillId="0" borderId="4" xfId="30" applyFont="1" applyBorder="1" applyAlignment="1">
      <alignment vertical="center"/>
    </xf>
    <xf numFmtId="49" fontId="3" fillId="0" borderId="115" xfId="30" applyNumberFormat="1" applyFont="1" applyBorder="1" applyAlignment="1">
      <alignment horizontal="center"/>
    </xf>
    <xf numFmtId="49" fontId="3" fillId="0" borderId="116" xfId="30" applyNumberFormat="1" applyFont="1" applyBorder="1" applyAlignment="1">
      <alignment horizontal="center"/>
    </xf>
    <xf numFmtId="49" fontId="3" fillId="0" borderId="108" xfId="30" applyNumberFormat="1" applyFont="1" applyBorder="1" applyAlignment="1">
      <alignment horizontal="center"/>
    </xf>
    <xf numFmtId="49" fontId="3" fillId="0" borderId="117" xfId="30" applyNumberFormat="1" applyFont="1" applyBorder="1" applyAlignment="1">
      <alignment horizontal="center"/>
    </xf>
    <xf numFmtId="49" fontId="3" fillId="0" borderId="118" xfId="30" applyNumberFormat="1" applyFont="1" applyBorder="1" applyAlignment="1">
      <alignment horizontal="center"/>
    </xf>
    <xf numFmtId="49" fontId="3" fillId="0" borderId="119" xfId="30" applyNumberFormat="1" applyFont="1" applyBorder="1" applyAlignment="1">
      <alignment horizontal="center"/>
    </xf>
    <xf numFmtId="49" fontId="3" fillId="0" borderId="109" xfId="30" applyNumberFormat="1" applyFont="1" applyBorder="1" applyAlignment="1">
      <alignment horizontal="center"/>
    </xf>
    <xf numFmtId="49" fontId="50" fillId="0" borderId="124" xfId="30" applyNumberFormat="1" applyFont="1" applyBorder="1" applyAlignment="1">
      <alignment vertical="center"/>
    </xf>
    <xf numFmtId="49" fontId="50" fillId="0" borderId="125" xfId="30" applyNumberFormat="1" applyFont="1" applyBorder="1" applyAlignment="1">
      <alignment vertical="center"/>
    </xf>
    <xf numFmtId="49" fontId="50" fillId="0" borderId="126" xfId="30" applyNumberFormat="1" applyFont="1" applyBorder="1" applyAlignment="1">
      <alignment vertical="center"/>
    </xf>
    <xf numFmtId="49" fontId="50" fillId="0" borderId="127" xfId="30" applyNumberFormat="1" applyFont="1" applyBorder="1" applyAlignment="1">
      <alignment vertical="center"/>
    </xf>
    <xf numFmtId="49" fontId="50" fillId="0" borderId="128" xfId="30" applyNumberFormat="1" applyFont="1" applyBorder="1" applyAlignment="1">
      <alignment vertical="center"/>
    </xf>
    <xf numFmtId="49" fontId="50" fillId="0" borderId="129" xfId="30" applyNumberFormat="1" applyFont="1" applyBorder="1" applyAlignment="1">
      <alignment vertical="center"/>
    </xf>
    <xf numFmtId="49" fontId="50" fillId="0" borderId="130" xfId="30" applyNumberFormat="1" applyFont="1" applyBorder="1" applyAlignment="1">
      <alignment vertical="center"/>
    </xf>
    <xf numFmtId="49" fontId="50" fillId="0" borderId="96" xfId="30" applyNumberFormat="1" applyFont="1" applyBorder="1" applyAlignment="1">
      <alignment vertical="center"/>
    </xf>
    <xf numFmtId="49" fontId="50" fillId="0" borderId="97" xfId="30" applyNumberFormat="1" applyFont="1" applyBorder="1" applyAlignment="1">
      <alignment vertical="center"/>
    </xf>
    <xf numFmtId="49" fontId="50" fillId="0" borderId="131" xfId="30" applyNumberFormat="1" applyFont="1" applyBorder="1" applyAlignment="1">
      <alignment vertical="center"/>
    </xf>
    <xf numFmtId="49" fontId="50" fillId="0" borderId="4" xfId="30" applyNumberFormat="1" applyFont="1" applyBorder="1" applyAlignment="1">
      <alignment vertical="center"/>
    </xf>
    <xf numFmtId="49" fontId="50" fillId="0" borderId="133" xfId="30" applyNumberFormat="1" applyFont="1" applyBorder="1" applyAlignment="1">
      <alignment vertical="center"/>
    </xf>
    <xf numFmtId="49" fontId="50" fillId="0" borderId="134" xfId="30" applyNumberFormat="1" applyFont="1" applyBorder="1" applyAlignment="1">
      <alignment vertical="center"/>
    </xf>
    <xf numFmtId="49" fontId="50" fillId="0" borderId="135" xfId="30" applyNumberFormat="1" applyFont="1" applyBorder="1" applyAlignment="1">
      <alignment vertical="center"/>
    </xf>
    <xf numFmtId="49" fontId="50" fillId="0" borderId="136" xfId="30" applyNumberFormat="1" applyFont="1" applyBorder="1" applyAlignment="1">
      <alignment vertical="center"/>
    </xf>
    <xf numFmtId="49" fontId="50" fillId="0" borderId="137" xfId="30" applyNumberFormat="1" applyFont="1" applyBorder="1" applyAlignment="1">
      <alignment vertical="center"/>
    </xf>
    <xf numFmtId="49" fontId="50" fillId="0" borderId="138" xfId="30" applyNumberFormat="1" applyFont="1" applyBorder="1" applyAlignment="1">
      <alignment vertical="center"/>
    </xf>
    <xf numFmtId="49" fontId="50" fillId="0" borderId="139" xfId="30" applyNumberFormat="1" applyFont="1" applyBorder="1" applyAlignment="1">
      <alignment vertical="center"/>
    </xf>
    <xf numFmtId="49" fontId="50" fillId="0" borderId="110" xfId="30" applyNumberFormat="1" applyFont="1" applyBorder="1" applyAlignment="1">
      <alignment vertical="center"/>
    </xf>
    <xf numFmtId="49" fontId="50" fillId="0" borderId="121" xfId="30" applyNumberFormat="1" applyFont="1" applyBorder="1" applyAlignment="1">
      <alignment vertical="center"/>
    </xf>
    <xf numFmtId="49" fontId="50" fillId="0" borderId="140" xfId="30" applyNumberFormat="1" applyFont="1" applyBorder="1" applyAlignment="1">
      <alignment vertical="center"/>
    </xf>
    <xf numFmtId="49" fontId="50" fillId="0" borderId="141" xfId="30" applyNumberFormat="1" applyFont="1" applyBorder="1" applyAlignment="1">
      <alignment vertical="center"/>
    </xf>
    <xf numFmtId="49" fontId="50" fillId="0" borderId="120" xfId="30" applyNumberFormat="1" applyFont="1" applyBorder="1" applyAlignment="1">
      <alignment vertical="center"/>
    </xf>
    <xf numFmtId="49" fontId="50" fillId="0" borderId="111" xfId="30" applyNumberFormat="1" applyFont="1" applyBorder="1" applyAlignment="1">
      <alignment vertical="center"/>
    </xf>
    <xf numFmtId="0" fontId="54" fillId="0" borderId="7" xfId="30" applyFont="1" applyBorder="1" applyAlignment="1">
      <alignment horizontal="center" vertical="center"/>
    </xf>
    <xf numFmtId="0" fontId="54" fillId="0" borderId="0" xfId="30" applyFont="1" applyBorder="1" applyAlignment="1">
      <alignment horizontal="center" vertical="center"/>
    </xf>
    <xf numFmtId="49" fontId="50" fillId="0" borderId="142" xfId="30" applyNumberFormat="1" applyFont="1" applyBorder="1" applyAlignment="1">
      <alignment vertical="center"/>
    </xf>
    <xf numFmtId="49" fontId="50" fillId="0" borderId="113" xfId="30" applyNumberFormat="1" applyFont="1" applyBorder="1" applyAlignment="1">
      <alignment vertical="center"/>
    </xf>
    <xf numFmtId="49" fontId="50" fillId="0" borderId="106" xfId="30" applyNumberFormat="1" applyFont="1" applyBorder="1" applyAlignment="1">
      <alignment vertical="center"/>
    </xf>
    <xf numFmtId="49" fontId="50" fillId="0" borderId="143" xfId="30" applyNumberFormat="1" applyFont="1" applyBorder="1" applyAlignment="1">
      <alignment vertical="center"/>
    </xf>
    <xf numFmtId="49" fontId="50" fillId="0" borderId="144" xfId="30" applyNumberFormat="1" applyFont="1" applyBorder="1" applyAlignment="1">
      <alignment vertical="center"/>
    </xf>
    <xf numFmtId="49" fontId="50" fillId="0" borderId="112" xfId="30" applyNumberFormat="1" applyFont="1" applyBorder="1" applyAlignment="1">
      <alignment vertical="center"/>
    </xf>
    <xf numFmtId="49" fontId="50" fillId="0" borderId="107" xfId="30" applyNumberFormat="1" applyFont="1" applyBorder="1" applyAlignment="1">
      <alignment vertical="center"/>
    </xf>
    <xf numFmtId="49" fontId="50" fillId="0" borderId="26" xfId="30" applyNumberFormat="1" applyFont="1" applyBorder="1" applyAlignment="1">
      <alignment vertical="center"/>
    </xf>
    <xf numFmtId="49" fontId="50" fillId="0" borderId="145" xfId="30" applyNumberFormat="1" applyFont="1" applyBorder="1" applyAlignment="1">
      <alignment vertical="center"/>
    </xf>
    <xf numFmtId="49" fontId="50" fillId="0" borderId="27" xfId="30" applyNumberFormat="1" applyFont="1" applyBorder="1" applyAlignment="1">
      <alignment vertical="center"/>
    </xf>
    <xf numFmtId="49" fontId="50" fillId="0" borderId="146" xfId="30" applyNumberFormat="1" applyFont="1" applyBorder="1" applyAlignment="1">
      <alignment vertical="center"/>
    </xf>
    <xf numFmtId="49" fontId="50" fillId="0" borderId="147" xfId="30" applyNumberFormat="1" applyFont="1" applyBorder="1" applyAlignment="1">
      <alignment vertical="center"/>
    </xf>
    <xf numFmtId="49" fontId="50" fillId="0" borderId="148" xfId="30" applyNumberFormat="1" applyFont="1" applyBorder="1" applyAlignment="1">
      <alignment vertical="center"/>
    </xf>
    <xf numFmtId="49" fontId="50" fillId="0" borderId="23" xfId="30" applyNumberFormat="1" applyFont="1" applyBorder="1" applyAlignment="1">
      <alignment vertical="center"/>
    </xf>
    <xf numFmtId="0" fontId="54" fillId="0" borderId="5" xfId="30" applyFont="1" applyBorder="1" applyAlignment="1">
      <alignment horizontal="center" vertical="center"/>
    </xf>
    <xf numFmtId="0" fontId="54" fillId="0" borderId="4" xfId="30" applyFont="1" applyBorder="1" applyAlignment="1">
      <alignment horizontal="center" vertical="center"/>
    </xf>
    <xf numFmtId="49" fontId="54" fillId="0" borderId="7" xfId="30" applyNumberFormat="1" applyFont="1" applyBorder="1" applyAlignment="1">
      <alignment vertical="center"/>
    </xf>
    <xf numFmtId="0" fontId="51" fillId="0" borderId="123" xfId="30" applyFont="1" applyBorder="1" applyAlignment="1">
      <alignment horizontal="center" vertical="center"/>
    </xf>
    <xf numFmtId="49" fontId="50" fillId="0" borderId="9" xfId="30" applyNumberFormat="1" applyFont="1" applyBorder="1" applyAlignment="1">
      <alignment vertical="center"/>
    </xf>
    <xf numFmtId="49" fontId="50" fillId="0" borderId="5" xfId="30" applyNumberFormat="1" applyFont="1" applyBorder="1" applyAlignment="1">
      <alignment vertical="center"/>
    </xf>
    <xf numFmtId="49" fontId="50" fillId="0" borderId="3" xfId="30" applyNumberFormat="1" applyFont="1" applyBorder="1" applyAlignment="1">
      <alignment vertical="center"/>
    </xf>
    <xf numFmtId="0" fontId="7" fillId="0" borderId="0" xfId="30" applyBorder="1" applyAlignment="1">
      <alignment vertical="center"/>
    </xf>
    <xf numFmtId="0" fontId="7" fillId="0" borderId="0" xfId="30" quotePrefix="1" applyBorder="1" applyAlignment="1">
      <alignment horizontal="right" vertical="center"/>
    </xf>
    <xf numFmtId="0" fontId="56" fillId="0" borderId="0" xfId="30" applyFont="1" applyBorder="1" applyAlignment="1">
      <alignment vertical="center"/>
    </xf>
    <xf numFmtId="0" fontId="7" fillId="0" borderId="12" xfId="30" applyFont="1" applyBorder="1" applyAlignment="1">
      <alignment vertical="center"/>
    </xf>
    <xf numFmtId="0" fontId="7" fillId="0" borderId="12" xfId="30" applyBorder="1" applyAlignment="1">
      <alignment vertical="center"/>
    </xf>
    <xf numFmtId="0" fontId="7" fillId="0" borderId="11" xfId="30" applyBorder="1" applyAlignment="1">
      <alignment vertical="center"/>
    </xf>
    <xf numFmtId="0" fontId="7" fillId="0" borderId="13" xfId="30" applyBorder="1" applyAlignment="1">
      <alignment vertical="center"/>
    </xf>
    <xf numFmtId="0" fontId="7" fillId="0" borderId="7" xfId="30" applyBorder="1" applyAlignment="1">
      <alignment vertical="center"/>
    </xf>
    <xf numFmtId="0" fontId="7" fillId="0" borderId="6" xfId="30" applyBorder="1" applyAlignment="1">
      <alignment vertical="center"/>
    </xf>
    <xf numFmtId="0" fontId="7" fillId="0" borderId="12" xfId="30" applyBorder="1" applyAlignment="1">
      <alignment horizontal="center" vertical="center"/>
    </xf>
    <xf numFmtId="0" fontId="7" fillId="0" borderId="0" xfId="30" applyFont="1" applyAlignment="1">
      <alignment vertical="center"/>
    </xf>
    <xf numFmtId="49" fontId="7" fillId="0" borderId="0" xfId="30" applyNumberFormat="1" applyFont="1" applyAlignment="1">
      <alignment horizontal="right"/>
    </xf>
    <xf numFmtId="0" fontId="7" fillId="0" borderId="0" xfId="30" applyFont="1" applyAlignment="1"/>
    <xf numFmtId="0" fontId="39" fillId="0" borderId="0" xfId="30" applyFont="1" applyAlignment="1">
      <alignment vertical="center"/>
    </xf>
    <xf numFmtId="0" fontId="7" fillId="0" borderId="0" xfId="30" quotePrefix="1" applyFont="1" applyAlignment="1">
      <alignment horizontal="right"/>
    </xf>
    <xf numFmtId="0" fontId="57" fillId="0" borderId="42" xfId="30" applyFont="1" applyBorder="1" applyAlignment="1">
      <alignment vertical="center"/>
    </xf>
    <xf numFmtId="0" fontId="7" fillId="0" borderId="48" xfId="30" applyFont="1" applyBorder="1" applyAlignment="1">
      <alignment vertical="center"/>
    </xf>
    <xf numFmtId="176" fontId="7" fillId="0" borderId="48" xfId="30" applyNumberFormat="1" applyFont="1" applyBorder="1" applyAlignment="1">
      <alignment vertical="center"/>
    </xf>
    <xf numFmtId="0" fontId="7" fillId="0" borderId="42" xfId="30" applyFont="1" applyBorder="1" applyAlignment="1">
      <alignment vertical="center"/>
    </xf>
    <xf numFmtId="0" fontId="7" fillId="0" borderId="43" xfId="30" applyFont="1" applyBorder="1" applyAlignment="1">
      <alignment vertical="center"/>
    </xf>
    <xf numFmtId="0" fontId="7" fillId="0" borderId="0" xfId="30" applyFont="1" applyBorder="1" applyAlignment="1">
      <alignment vertical="center"/>
    </xf>
    <xf numFmtId="0" fontId="7" fillId="0" borderId="44" xfId="30" applyFont="1" applyBorder="1" applyAlignment="1">
      <alignment vertical="center"/>
    </xf>
    <xf numFmtId="0" fontId="7" fillId="0" borderId="0" xfId="30" applyFont="1" applyBorder="1" applyAlignment="1">
      <alignment vertical="center" shrinkToFit="1"/>
    </xf>
    <xf numFmtId="0" fontId="7" fillId="0" borderId="0" xfId="30" applyFont="1" applyBorder="1" applyAlignment="1">
      <alignment horizontal="center" vertical="center" shrinkToFit="1"/>
    </xf>
    <xf numFmtId="0" fontId="7" fillId="0" borderId="0" xfId="30" applyFont="1" applyBorder="1" applyAlignment="1">
      <alignment horizontal="right" vertical="center"/>
    </xf>
    <xf numFmtId="0" fontId="7" fillId="0" borderId="49" xfId="30" applyFont="1" applyBorder="1" applyAlignment="1">
      <alignment vertical="center" shrinkToFit="1"/>
    </xf>
    <xf numFmtId="0" fontId="7" fillId="0" borderId="49" xfId="30" applyFont="1" applyBorder="1" applyAlignment="1">
      <alignment vertical="center"/>
    </xf>
    <xf numFmtId="0" fontId="7" fillId="0" borderId="49" xfId="30" applyFont="1" applyBorder="1" applyAlignment="1">
      <alignment horizontal="center" vertical="center" shrinkToFit="1"/>
    </xf>
    <xf numFmtId="0" fontId="7" fillId="0" borderId="46" xfId="30" applyFont="1" applyBorder="1" applyAlignment="1">
      <alignment vertical="center"/>
    </xf>
    <xf numFmtId="0" fontId="7" fillId="0" borderId="47" xfId="30" applyFont="1" applyBorder="1" applyAlignment="1">
      <alignment vertical="center"/>
    </xf>
    <xf numFmtId="0" fontId="7" fillId="0" borderId="4" xfId="30" applyFont="1" applyBorder="1" applyAlignment="1">
      <alignment vertical="center"/>
    </xf>
    <xf numFmtId="0" fontId="51" fillId="0" borderId="94" xfId="30" applyFont="1" applyBorder="1" applyAlignment="1">
      <alignment horizontal="right" vertical="center"/>
    </xf>
    <xf numFmtId="0" fontId="51" fillId="0" borderId="0" xfId="30" applyFont="1" applyBorder="1" applyAlignment="1">
      <alignment horizontal="right" vertical="center"/>
    </xf>
    <xf numFmtId="0" fontId="42" fillId="0" borderId="42" xfId="30" applyFont="1" applyBorder="1" applyAlignment="1">
      <alignment horizontal="centerContinuous" vertical="center"/>
    </xf>
    <xf numFmtId="0" fontId="42" fillId="0" borderId="48" xfId="30" applyFont="1" applyBorder="1" applyAlignment="1">
      <alignment horizontal="centerContinuous" vertical="center"/>
    </xf>
    <xf numFmtId="0" fontId="42" fillId="0" borderId="71" xfId="30" applyFont="1" applyBorder="1" applyAlignment="1">
      <alignment horizontal="centerContinuous" vertical="center"/>
    </xf>
    <xf numFmtId="0" fontId="7" fillId="0" borderId="85" xfId="30" applyFont="1" applyBorder="1" applyAlignment="1">
      <alignment horizontal="centerContinuous" vertical="center"/>
    </xf>
    <xf numFmtId="0" fontId="42" fillId="0" borderId="85" xfId="30" applyFont="1" applyBorder="1" applyAlignment="1">
      <alignment horizontal="centerContinuous" vertical="center"/>
    </xf>
    <xf numFmtId="0" fontId="42" fillId="0" borderId="44" xfId="30" applyFont="1" applyBorder="1" applyAlignment="1">
      <alignment horizontal="centerContinuous" vertical="center"/>
    </xf>
    <xf numFmtId="0" fontId="42" fillId="0" borderId="0" xfId="30" applyFont="1" applyBorder="1" applyAlignment="1">
      <alignment horizontal="centerContinuous" vertical="center"/>
    </xf>
    <xf numFmtId="0" fontId="42" fillId="0" borderId="13" xfId="30" applyFont="1" applyBorder="1" applyAlignment="1">
      <alignment horizontal="centerContinuous" vertical="center"/>
    </xf>
    <xf numFmtId="0" fontId="7" fillId="0" borderId="12" xfId="30" applyFont="1" applyBorder="1" applyAlignment="1">
      <alignment horizontal="centerContinuous" vertical="center"/>
    </xf>
    <xf numFmtId="0" fontId="42" fillId="0" borderId="12" xfId="30" applyFont="1" applyBorder="1" applyAlignment="1">
      <alignment horizontal="centerContinuous" vertical="center"/>
    </xf>
    <xf numFmtId="0" fontId="42" fillId="0" borderId="46" xfId="30" applyFont="1" applyBorder="1" applyAlignment="1">
      <alignment horizontal="centerContinuous" vertical="center"/>
    </xf>
    <xf numFmtId="0" fontId="42" fillId="0" borderId="49" xfId="30" applyFont="1" applyBorder="1" applyAlignment="1">
      <alignment horizontal="centerContinuous" vertical="center"/>
    </xf>
    <xf numFmtId="0" fontId="42" fillId="0" borderId="42" xfId="30" applyFont="1" applyBorder="1" applyAlignment="1">
      <alignment horizontal="left" vertical="top"/>
    </xf>
    <xf numFmtId="0" fontId="42" fillId="0" borderId="48" xfId="30" applyFont="1" applyBorder="1" applyAlignment="1">
      <alignment horizontal="center" vertical="top" textRotation="255"/>
    </xf>
    <xf numFmtId="56" fontId="54" fillId="0" borderId="48" xfId="30" applyNumberFormat="1" applyFont="1" applyBorder="1" applyAlignment="1">
      <alignment vertical="center"/>
    </xf>
    <xf numFmtId="56" fontId="54" fillId="0" borderId="151" xfId="30" quotePrefix="1" applyNumberFormat="1" applyFont="1" applyBorder="1" applyAlignment="1">
      <alignment vertical="center"/>
    </xf>
    <xf numFmtId="56" fontId="54" fillId="0" borderId="44" xfId="30" applyNumberFormat="1" applyFont="1" applyBorder="1" applyAlignment="1">
      <alignment vertical="center"/>
    </xf>
    <xf numFmtId="0" fontId="42" fillId="0" borderId="0" xfId="30" applyFont="1" applyBorder="1" applyAlignment="1">
      <alignment vertical="center"/>
    </xf>
    <xf numFmtId="56" fontId="54" fillId="0" borderId="0" xfId="30" applyNumberFormat="1" applyFont="1" applyBorder="1" applyAlignment="1">
      <alignment vertical="center"/>
    </xf>
    <xf numFmtId="56" fontId="54" fillId="0" borderId="21" xfId="30" quotePrefix="1" applyNumberFormat="1" applyFont="1" applyBorder="1" applyAlignment="1">
      <alignment vertical="center"/>
    </xf>
    <xf numFmtId="0" fontId="54" fillId="0" borderId="0" xfId="30" applyFont="1" applyBorder="1" applyAlignment="1">
      <alignment vertical="top"/>
    </xf>
    <xf numFmtId="0" fontId="54" fillId="0" borderId="0" xfId="30" applyFont="1" applyBorder="1" applyAlignment="1">
      <alignment vertical="top" textRotation="255" wrapText="1"/>
    </xf>
    <xf numFmtId="0" fontId="54" fillId="0" borderId="45" xfId="30" applyFont="1" applyBorder="1" applyAlignment="1">
      <alignment vertical="top" textRotation="255" wrapText="1"/>
    </xf>
    <xf numFmtId="0" fontId="54" fillId="0" borderId="44" xfId="30" applyFont="1" applyBorder="1" applyAlignment="1">
      <alignment vertical="center"/>
    </xf>
    <xf numFmtId="56" fontId="54" fillId="0" borderId="21" xfId="30" applyNumberFormat="1" applyFont="1" applyBorder="1" applyAlignment="1">
      <alignment vertical="center"/>
    </xf>
    <xf numFmtId="20" fontId="54" fillId="0" borderId="0" xfId="30" applyNumberFormat="1" applyFont="1" applyBorder="1" applyAlignment="1">
      <alignment vertical="center" wrapText="1"/>
    </xf>
    <xf numFmtId="0" fontId="54" fillId="0" borderId="45" xfId="30" applyFont="1" applyBorder="1" applyAlignment="1">
      <alignment vertical="center"/>
    </xf>
    <xf numFmtId="0" fontId="54" fillId="0" borderId="21" xfId="30" applyFont="1" applyBorder="1" applyAlignment="1">
      <alignment vertical="center"/>
    </xf>
    <xf numFmtId="0" fontId="7" fillId="0" borderId="21" xfId="30" applyFont="1" applyBorder="1" applyAlignment="1">
      <alignment vertical="center"/>
    </xf>
    <xf numFmtId="0" fontId="54" fillId="0" borderId="49" xfId="30" applyFont="1" applyBorder="1" applyAlignment="1">
      <alignment vertical="center"/>
    </xf>
    <xf numFmtId="0" fontId="54" fillId="0" borderId="49" xfId="30" applyFont="1" applyBorder="1" applyAlignment="1">
      <alignment vertical="top"/>
    </xf>
    <xf numFmtId="0" fontId="54" fillId="0" borderId="49" xfId="30" applyFont="1" applyBorder="1" applyAlignment="1">
      <alignment vertical="top" textRotation="255" wrapText="1"/>
    </xf>
    <xf numFmtId="0" fontId="54" fillId="0" borderId="47" xfId="30" applyFont="1" applyBorder="1" applyAlignment="1">
      <alignment vertical="top" textRotation="255" wrapText="1"/>
    </xf>
    <xf numFmtId="0" fontId="54" fillId="0" borderId="46" xfId="30" applyFont="1" applyBorder="1" applyAlignment="1">
      <alignment vertical="center"/>
    </xf>
    <xf numFmtId="0" fontId="7" fillId="0" borderId="152" xfId="30" applyFont="1" applyBorder="1" applyAlignment="1">
      <alignment vertical="center"/>
    </xf>
    <xf numFmtId="0" fontId="54" fillId="0" borderId="47" xfId="30" applyFont="1" applyBorder="1" applyAlignment="1">
      <alignment vertical="center"/>
    </xf>
    <xf numFmtId="0" fontId="42" fillId="0" borderId="0" xfId="30" applyFont="1"/>
    <xf numFmtId="0" fontId="7" fillId="0" borderId="0" xfId="30" applyFont="1"/>
    <xf numFmtId="0" fontId="58" fillId="0" borderId="0" xfId="30" applyFont="1" applyBorder="1" applyAlignment="1">
      <alignment vertical="center"/>
    </xf>
    <xf numFmtId="0" fontId="50" fillId="0" borderId="0" xfId="30" applyFont="1" applyFill="1" applyBorder="1" applyAlignment="1">
      <alignment vertical="center"/>
    </xf>
    <xf numFmtId="0" fontId="50" fillId="0" borderId="0" xfId="30" applyFont="1" applyBorder="1" applyAlignment="1">
      <alignment vertical="center"/>
    </xf>
    <xf numFmtId="49" fontId="7" fillId="0" borderId="0" xfId="30" applyNumberFormat="1" applyFont="1" applyBorder="1" applyAlignment="1">
      <alignment horizontal="right" vertical="center"/>
    </xf>
    <xf numFmtId="0" fontId="51" fillId="0" borderId="12" xfId="30" applyFont="1" applyBorder="1" applyAlignment="1">
      <alignment vertical="center"/>
    </xf>
    <xf numFmtId="0" fontId="58" fillId="0" borderId="12" xfId="30" applyFont="1" applyBorder="1" applyAlignment="1">
      <alignment vertical="center"/>
    </xf>
    <xf numFmtId="0" fontId="58" fillId="0" borderId="11" xfId="30" applyFont="1" applyBorder="1" applyAlignment="1">
      <alignment vertical="center"/>
    </xf>
    <xf numFmtId="0" fontId="51" fillId="0" borderId="9" xfId="30" applyFont="1" applyFill="1" applyBorder="1" applyAlignment="1">
      <alignment horizontal="center" vertical="center"/>
    </xf>
    <xf numFmtId="0" fontId="51" fillId="0" borderId="9" xfId="30" applyFont="1" applyBorder="1" applyAlignment="1">
      <alignment vertical="center"/>
    </xf>
    <xf numFmtId="0" fontId="58" fillId="0" borderId="12" xfId="30" applyFont="1" applyBorder="1" applyAlignment="1">
      <alignment horizontal="center" vertical="center"/>
    </xf>
    <xf numFmtId="0" fontId="58" fillId="0" borderId="11" xfId="30" applyFont="1" applyBorder="1" applyAlignment="1">
      <alignment horizontal="center" vertical="center"/>
    </xf>
    <xf numFmtId="0" fontId="54" fillId="0" borderId="0" xfId="30" applyFont="1" applyFill="1" applyBorder="1" applyAlignment="1">
      <alignment horizontal="center" vertical="top"/>
    </xf>
    <xf numFmtId="0" fontId="54" fillId="0" borderId="0" xfId="30" applyFont="1" applyBorder="1" applyAlignment="1">
      <alignment horizontal="center" vertical="top"/>
    </xf>
    <xf numFmtId="0" fontId="51" fillId="0" borderId="10" xfId="30" applyFont="1" applyBorder="1" applyAlignment="1">
      <alignment vertical="center"/>
    </xf>
    <xf numFmtId="0" fontId="7" fillId="0" borderId="9" xfId="30" applyFont="1" applyBorder="1" applyAlignment="1">
      <alignment vertical="center"/>
    </xf>
    <xf numFmtId="0" fontId="7" fillId="0" borderId="11" xfId="30" applyFont="1" applyBorder="1" applyAlignment="1">
      <alignment vertical="center"/>
    </xf>
    <xf numFmtId="0" fontId="54" fillId="0" borderId="4" xfId="30" applyFont="1" applyFill="1" applyBorder="1" applyAlignment="1">
      <alignment vertical="center"/>
    </xf>
    <xf numFmtId="0" fontId="54" fillId="0" borderId="5" xfId="30" applyFont="1" applyFill="1" applyBorder="1" applyAlignment="1">
      <alignment horizontal="centerContinuous" vertical="center"/>
    </xf>
    <xf numFmtId="0" fontId="54" fillId="0" borderId="5" xfId="30" applyFont="1" applyFill="1" applyBorder="1" applyAlignment="1">
      <alignment vertical="center"/>
    </xf>
    <xf numFmtId="0" fontId="54" fillId="0" borderId="4" xfId="30" applyFont="1" applyFill="1" applyBorder="1" applyAlignment="1">
      <alignment horizontal="center" vertical="center"/>
    </xf>
    <xf numFmtId="0" fontId="54" fillId="0" borderId="3" xfId="30" applyFont="1" applyFill="1" applyBorder="1" applyAlignment="1">
      <alignment vertical="center"/>
    </xf>
    <xf numFmtId="0" fontId="51" fillId="0" borderId="32" xfId="30" applyFont="1" applyBorder="1" applyAlignment="1">
      <alignment horizontal="center" vertical="center"/>
    </xf>
    <xf numFmtId="0" fontId="51" fillId="0" borderId="4" xfId="30" applyFont="1" applyBorder="1" applyAlignment="1">
      <alignment vertical="center"/>
    </xf>
    <xf numFmtId="0" fontId="51" fillId="0" borderId="33" xfId="30" applyFont="1" applyBorder="1" applyAlignment="1">
      <alignment horizontal="center" vertical="center"/>
    </xf>
    <xf numFmtId="0" fontId="50" fillId="0" borderId="172" xfId="30" applyFont="1" applyFill="1" applyBorder="1" applyAlignment="1">
      <alignment horizontal="center" vertical="top" textRotation="255"/>
    </xf>
    <xf numFmtId="0" fontId="7" fillId="0" borderId="0" xfId="30" applyFont="1" applyAlignment="1">
      <alignment vertical="top" textRotation="255"/>
    </xf>
    <xf numFmtId="0" fontId="51" fillId="0" borderId="7" xfId="30" applyFont="1" applyBorder="1" applyAlignment="1">
      <alignment vertical="center"/>
    </xf>
    <xf numFmtId="0" fontId="51" fillId="0" borderId="5" xfId="30" applyFont="1" applyBorder="1" applyAlignment="1">
      <alignment vertical="center"/>
    </xf>
    <xf numFmtId="0" fontId="59" fillId="0" borderId="0" xfId="33" applyFont="1" applyBorder="1" applyAlignment="1">
      <alignment vertical="center"/>
    </xf>
    <xf numFmtId="0" fontId="37" fillId="0" borderId="0" xfId="30" quotePrefix="1" applyFont="1" applyBorder="1" applyAlignment="1">
      <alignment horizontal="right" vertical="center"/>
    </xf>
    <xf numFmtId="0" fontId="37" fillId="0" borderId="0" xfId="33" applyFont="1" applyBorder="1" applyAlignment="1">
      <alignment vertical="center"/>
    </xf>
    <xf numFmtId="0" fontId="37" fillId="0" borderId="0" xfId="30" applyFont="1" applyBorder="1" applyAlignment="1">
      <alignment vertical="center"/>
    </xf>
    <xf numFmtId="0" fontId="37" fillId="0" borderId="0" xfId="30" applyFont="1" applyBorder="1" applyAlignment="1">
      <alignment horizontal="right" vertical="center"/>
    </xf>
    <xf numFmtId="0" fontId="59" fillId="0" borderId="0" xfId="33" applyFont="1" applyBorder="1" applyAlignment="1">
      <alignment horizontal="center" vertical="center"/>
    </xf>
    <xf numFmtId="0" fontId="61" fillId="3" borderId="0" xfId="33" applyFont="1" applyFill="1" applyBorder="1" applyAlignment="1">
      <alignment vertical="center"/>
    </xf>
    <xf numFmtId="0" fontId="63" fillId="0" borderId="0" xfId="33" applyFont="1" applyBorder="1" applyAlignment="1">
      <alignment vertical="center"/>
    </xf>
    <xf numFmtId="0" fontId="64" fillId="3" borderId="0" xfId="33" applyFont="1" applyFill="1" applyBorder="1" applyAlignment="1">
      <alignment horizontal="center" vertical="center"/>
    </xf>
    <xf numFmtId="0" fontId="62" fillId="3" borderId="0" xfId="33" applyFont="1" applyFill="1" applyBorder="1" applyAlignment="1">
      <alignment vertical="center"/>
    </xf>
    <xf numFmtId="0" fontId="64" fillId="3" borderId="0" xfId="33" applyFont="1" applyFill="1" applyBorder="1" applyAlignment="1">
      <alignment vertical="center"/>
    </xf>
    <xf numFmtId="0" fontId="35" fillId="0" borderId="0" xfId="33" applyFont="1" applyBorder="1" applyAlignment="1">
      <alignment horizontal="center" vertical="center"/>
    </xf>
    <xf numFmtId="0" fontId="59" fillId="0" borderId="0" xfId="33" applyFont="1" applyBorder="1" applyAlignment="1">
      <alignment horizontal="right" vertical="center"/>
    </xf>
    <xf numFmtId="0" fontId="59" fillId="0" borderId="0" xfId="33" applyFont="1" applyBorder="1" applyAlignment="1">
      <alignment horizontal="left" vertical="center"/>
    </xf>
    <xf numFmtId="0" fontId="66" fillId="0" borderId="0" xfId="30" applyFont="1" applyBorder="1" applyAlignment="1">
      <alignment horizontal="center" vertical="center"/>
    </xf>
    <xf numFmtId="0" fontId="59" fillId="0" borderId="0" xfId="30" applyFont="1" applyBorder="1" applyAlignment="1">
      <alignment vertical="center"/>
    </xf>
    <xf numFmtId="0" fontId="7" fillId="0" borderId="0" xfId="30" quotePrefix="1" applyFont="1" applyAlignment="1">
      <alignment horizontal="right" vertical="center"/>
    </xf>
    <xf numFmtId="0" fontId="7" fillId="0" borderId="0" xfId="30" applyFont="1" applyBorder="1" applyAlignment="1">
      <alignment horizontal="centerContinuous" vertical="center"/>
    </xf>
    <xf numFmtId="0" fontId="7" fillId="0" borderId="0" xfId="30" applyFont="1" applyAlignment="1">
      <alignment horizontal="centerContinuous"/>
    </xf>
    <xf numFmtId="0" fontId="56" fillId="0" borderId="0" xfId="30" applyFont="1" applyBorder="1" applyAlignment="1">
      <alignment horizontal="center" vertical="center"/>
    </xf>
    <xf numFmtId="0" fontId="7" fillId="0" borderId="0" xfId="30" applyFont="1" applyAlignment="1">
      <alignment horizontal="center" vertical="center"/>
    </xf>
    <xf numFmtId="0" fontId="7" fillId="0" borderId="0" xfId="30" quotePrefix="1" applyFont="1" applyBorder="1" applyAlignment="1">
      <alignment horizontal="center" vertical="center"/>
    </xf>
    <xf numFmtId="0" fontId="7" fillId="0" borderId="0" xfId="30" applyFont="1" applyBorder="1" applyAlignment="1">
      <alignment horizontal="center" vertical="center"/>
    </xf>
    <xf numFmtId="0" fontId="44" fillId="0" borderId="0" xfId="10" applyFont="1" applyFill="1" applyAlignment="1">
      <alignment vertical="center"/>
    </xf>
    <xf numFmtId="0" fontId="37" fillId="0" borderId="0" xfId="10" applyFont="1" applyFill="1" applyAlignment="1">
      <alignment vertical="center"/>
    </xf>
    <xf numFmtId="0" fontId="44" fillId="0" borderId="0" xfId="10" applyFont="1" applyFill="1" applyAlignment="1">
      <alignment horizontal="center" vertical="center"/>
    </xf>
    <xf numFmtId="0" fontId="35" fillId="0" borderId="0" xfId="10" applyFont="1" applyFill="1" applyBorder="1" applyAlignment="1">
      <alignment horizontal="left" vertical="center"/>
    </xf>
    <xf numFmtId="0" fontId="35" fillId="0" borderId="0" xfId="10" applyFont="1" applyFill="1" applyAlignment="1">
      <alignment horizontal="center" vertical="center"/>
    </xf>
    <xf numFmtId="0" fontId="35" fillId="0" borderId="0" xfId="10" applyFont="1" applyFill="1" applyAlignment="1">
      <alignment vertical="center"/>
    </xf>
    <xf numFmtId="0" fontId="35" fillId="0" borderId="48" xfId="10" applyFont="1" applyFill="1" applyBorder="1" applyAlignment="1">
      <alignment vertical="center"/>
    </xf>
    <xf numFmtId="0" fontId="35" fillId="0" borderId="62" xfId="10" applyFont="1" applyFill="1" applyBorder="1" applyAlignment="1">
      <alignment vertical="center"/>
    </xf>
    <xf numFmtId="0" fontId="35" fillId="0" borderId="0" xfId="10" applyFont="1" applyFill="1" applyBorder="1" applyAlignment="1">
      <alignment vertical="center"/>
    </xf>
    <xf numFmtId="0" fontId="35" fillId="0" borderId="6" xfId="10" applyFont="1" applyFill="1" applyBorder="1" applyAlignment="1">
      <alignment vertical="center"/>
    </xf>
    <xf numFmtId="0" fontId="35" fillId="0" borderId="7" xfId="10" applyFont="1" applyFill="1" applyBorder="1" applyAlignment="1">
      <alignment vertical="center"/>
    </xf>
    <xf numFmtId="0" fontId="35" fillId="0" borderId="66" xfId="10" applyFont="1" applyFill="1" applyBorder="1" applyAlignment="1">
      <alignment vertical="center"/>
    </xf>
    <xf numFmtId="0" fontId="35" fillId="0" borderId="49" xfId="10" applyFont="1" applyFill="1" applyBorder="1" applyAlignment="1">
      <alignment vertical="center"/>
    </xf>
    <xf numFmtId="0" fontId="35" fillId="0" borderId="67" xfId="10" applyFont="1" applyFill="1" applyBorder="1" applyAlignment="1">
      <alignment vertical="center"/>
    </xf>
    <xf numFmtId="0" fontId="35" fillId="0" borderId="0" xfId="10" applyFont="1" applyFill="1" applyBorder="1" applyAlignment="1">
      <alignment horizontal="center" vertical="center"/>
    </xf>
    <xf numFmtId="0" fontId="67" fillId="0" borderId="0" xfId="10" applyFont="1"/>
    <xf numFmtId="0" fontId="67" fillId="0" borderId="0" xfId="10" applyFont="1" applyAlignment="1">
      <alignment vertical="center"/>
    </xf>
    <xf numFmtId="0" fontId="67" fillId="0" borderId="0" xfId="10" applyFont="1" applyAlignment="1">
      <alignment horizontal="center" vertical="center"/>
    </xf>
    <xf numFmtId="0" fontId="67" fillId="0" borderId="32" xfId="10" applyFont="1" applyBorder="1" applyAlignment="1">
      <alignment horizontal="center" vertical="center"/>
    </xf>
    <xf numFmtId="0" fontId="67" fillId="0" borderId="32" xfId="10" applyFont="1" applyBorder="1" applyAlignment="1">
      <alignment vertical="center"/>
    </xf>
    <xf numFmtId="57" fontId="67" fillId="0" borderId="32" xfId="10" applyNumberFormat="1" applyFont="1" applyBorder="1" applyAlignment="1">
      <alignment vertical="center"/>
    </xf>
    <xf numFmtId="0" fontId="67" fillId="0" borderId="0" xfId="12" applyFont="1">
      <alignment vertical="center"/>
    </xf>
    <xf numFmtId="0" fontId="67" fillId="0" borderId="4" xfId="12" applyFont="1" applyBorder="1">
      <alignment vertical="center"/>
    </xf>
    <xf numFmtId="0" fontId="67" fillId="0" borderId="7" xfId="12" applyFont="1" applyBorder="1" applyAlignment="1">
      <alignment horizontal="center" vertical="center"/>
    </xf>
    <xf numFmtId="0" fontId="67" fillId="0" borderId="0" xfId="12" applyFont="1" applyBorder="1" applyAlignment="1">
      <alignment horizontal="center" vertical="center"/>
    </xf>
    <xf numFmtId="0" fontId="67" fillId="0" borderId="6" xfId="12" applyFont="1" applyBorder="1" applyAlignment="1">
      <alignment horizontal="center" vertical="center"/>
    </xf>
    <xf numFmtId="0" fontId="67" fillId="0" borderId="7" xfId="12" applyFont="1" applyBorder="1">
      <alignment vertical="center"/>
    </xf>
    <xf numFmtId="0" fontId="67" fillId="0" borderId="0" xfId="12" applyFont="1" applyBorder="1">
      <alignment vertical="center"/>
    </xf>
    <xf numFmtId="0" fontId="67" fillId="0" borderId="6" xfId="12" applyFont="1" applyBorder="1">
      <alignment vertical="center"/>
    </xf>
    <xf numFmtId="0" fontId="67" fillId="0" borderId="0" xfId="12" applyFont="1" applyBorder="1" applyAlignment="1">
      <alignment vertical="center"/>
    </xf>
    <xf numFmtId="0" fontId="67" fillId="0" borderId="0" xfId="12" applyFont="1" applyBorder="1" applyAlignment="1">
      <alignment horizontal="right" vertical="center"/>
    </xf>
    <xf numFmtId="0" fontId="67" fillId="0" borderId="6" xfId="12" applyFont="1" applyBorder="1" applyAlignment="1">
      <alignment horizontal="right" vertical="center"/>
    </xf>
    <xf numFmtId="0" fontId="67" fillId="0" borderId="0" xfId="12" applyFont="1" applyBorder="1" applyAlignment="1">
      <alignment horizontal="distributed" vertical="center"/>
    </xf>
    <xf numFmtId="49" fontId="67" fillId="0" borderId="0" xfId="12" applyNumberFormat="1" applyFont="1" applyBorder="1" applyAlignment="1">
      <alignment vertical="center"/>
    </xf>
    <xf numFmtId="0" fontId="67" fillId="0" borderId="0" xfId="12" applyFont="1" applyAlignment="1">
      <alignment vertical="center"/>
    </xf>
    <xf numFmtId="0" fontId="67" fillId="0" borderId="7" xfId="12" applyFont="1" applyBorder="1" applyAlignment="1">
      <alignment horizontal="left" vertical="center"/>
    </xf>
    <xf numFmtId="0" fontId="67" fillId="0" borderId="0" xfId="12" applyFont="1" applyAlignment="1">
      <alignment horizontal="left" vertical="center"/>
    </xf>
    <xf numFmtId="0" fontId="67" fillId="0" borderId="6" xfId="12" applyFont="1" applyBorder="1" applyAlignment="1">
      <alignment horizontal="left" vertical="center"/>
    </xf>
    <xf numFmtId="0" fontId="67" fillId="0" borderId="6" xfId="12" applyFont="1" applyBorder="1" applyAlignment="1">
      <alignment horizontal="left" vertical="center" shrinkToFit="1"/>
    </xf>
    <xf numFmtId="0" fontId="67" fillId="0" borderId="0" xfId="12" applyFont="1" applyBorder="1" applyAlignment="1">
      <alignment horizontal="center" vertical="center" wrapText="1"/>
    </xf>
    <xf numFmtId="0" fontId="67" fillId="0" borderId="5" xfId="12" applyFont="1" applyBorder="1" applyAlignment="1">
      <alignment horizontal="left" vertical="center"/>
    </xf>
    <xf numFmtId="0" fontId="67" fillId="0" borderId="4" xfId="12" applyFont="1" applyBorder="1" applyAlignment="1">
      <alignment horizontal="left" vertical="center"/>
    </xf>
    <xf numFmtId="0" fontId="67" fillId="0" borderId="4" xfId="12" applyFont="1" applyBorder="1" applyAlignment="1">
      <alignment horizontal="center" vertical="center"/>
    </xf>
    <xf numFmtId="0" fontId="67" fillId="0" borderId="4" xfId="12" applyFont="1" applyBorder="1" applyAlignment="1">
      <alignment vertical="top" wrapText="1"/>
    </xf>
    <xf numFmtId="0" fontId="67" fillId="0" borderId="3" xfId="12" applyFont="1" applyBorder="1" applyAlignment="1">
      <alignment horizontal="left" vertical="center"/>
    </xf>
    <xf numFmtId="0" fontId="7" fillId="0" borderId="7" xfId="27" applyBorder="1" applyAlignment="1">
      <alignment vertical="center"/>
    </xf>
    <xf numFmtId="0" fontId="7" fillId="0" borderId="0" xfId="27" applyAlignment="1">
      <alignment vertical="center"/>
    </xf>
    <xf numFmtId="0" fontId="71" fillId="0" borderId="0" xfId="27" applyFont="1" applyAlignment="1">
      <alignment horizontal="left"/>
    </xf>
    <xf numFmtId="0" fontId="5" fillId="0" borderId="0" xfId="27" applyFont="1" applyAlignment="1">
      <alignment vertical="center"/>
    </xf>
    <xf numFmtId="0" fontId="5" fillId="0" borderId="0" xfId="27" applyFont="1" applyFill="1" applyBorder="1" applyAlignment="1">
      <alignment vertical="center"/>
    </xf>
    <xf numFmtId="0" fontId="5" fillId="0" borderId="0" xfId="27" applyFont="1" applyFill="1" applyBorder="1" applyAlignment="1" applyProtection="1">
      <alignment vertical="center"/>
      <protection locked="0"/>
    </xf>
    <xf numFmtId="0" fontId="5" fillId="0" borderId="0" xfId="27" applyFont="1" applyFill="1" applyAlignment="1" applyProtection="1">
      <alignment vertical="center"/>
      <protection locked="0"/>
    </xf>
    <xf numFmtId="49" fontId="72" fillId="0" borderId="0" xfId="27" applyNumberFormat="1" applyFont="1" applyFill="1" applyAlignment="1" applyProtection="1">
      <alignment horizontal="left" vertical="top" wrapText="1"/>
      <protection locked="0"/>
    </xf>
    <xf numFmtId="49" fontId="72" fillId="0" borderId="0" xfId="27" applyNumberFormat="1" applyFont="1" applyFill="1" applyBorder="1" applyAlignment="1" applyProtection="1">
      <alignment horizontal="left" vertical="top" wrapText="1"/>
      <protection locked="0"/>
    </xf>
    <xf numFmtId="49" fontId="5" fillId="0" borderId="0" xfId="27" applyNumberFormat="1" applyFont="1" applyFill="1" applyAlignment="1" applyProtection="1">
      <alignment horizontal="right" vertical="top"/>
      <protection locked="0"/>
    </xf>
    <xf numFmtId="49" fontId="16" fillId="0" borderId="0" xfId="27" applyNumberFormat="1" applyFont="1" applyFill="1" applyBorder="1" applyAlignment="1" applyProtection="1">
      <alignment horizontal="left" vertical="top"/>
      <protection locked="0"/>
    </xf>
    <xf numFmtId="49" fontId="16" fillId="0" borderId="0" xfId="27" applyNumberFormat="1" applyFont="1" applyFill="1" applyAlignment="1" applyProtection="1">
      <alignment horizontal="left" vertical="top" wrapText="1"/>
      <protection locked="0"/>
    </xf>
    <xf numFmtId="49" fontId="16" fillId="0" borderId="0" xfId="27" applyNumberFormat="1" applyFont="1" applyFill="1" applyBorder="1" applyAlignment="1" applyProtection="1">
      <alignment horizontal="left" vertical="top" wrapText="1"/>
      <protection locked="0"/>
    </xf>
    <xf numFmtId="0" fontId="5" fillId="0" borderId="0" xfId="27" applyFont="1" applyFill="1" applyAlignment="1" applyProtection="1">
      <alignment horizontal="left" vertical="top"/>
      <protection locked="0"/>
    </xf>
    <xf numFmtId="0" fontId="5" fillId="0" borderId="0" xfId="27" applyFont="1" applyFill="1" applyAlignment="1" applyProtection="1">
      <alignment horizontal="left" vertical="center"/>
      <protection locked="0"/>
    </xf>
    <xf numFmtId="0" fontId="70" fillId="0" borderId="0" xfId="27" applyFont="1" applyFill="1" applyAlignment="1" applyProtection="1">
      <alignment horizontal="right" vertical="center"/>
      <protection locked="0"/>
    </xf>
    <xf numFmtId="0" fontId="30" fillId="0" borderId="0" xfId="27" applyFont="1" applyFill="1" applyAlignment="1" applyProtection="1">
      <alignment horizontal="centerContinuous" vertical="center"/>
      <protection locked="0"/>
    </xf>
    <xf numFmtId="0" fontId="30" fillId="0" borderId="0" xfId="27" applyFont="1" applyFill="1" applyAlignment="1" applyProtection="1">
      <alignment horizontal="center" vertical="center"/>
      <protection locked="0"/>
    </xf>
    <xf numFmtId="0" fontId="5" fillId="0" borderId="0" xfId="27" applyFont="1" applyBorder="1" applyAlignment="1">
      <alignment vertical="center"/>
    </xf>
    <xf numFmtId="0" fontId="5" fillId="0" borderId="0" xfId="27" applyFont="1" applyFill="1" applyAlignment="1" applyProtection="1">
      <alignment horizontal="centerContinuous" vertical="center"/>
      <protection locked="0"/>
    </xf>
    <xf numFmtId="0" fontId="46" fillId="0" borderId="0" xfId="27" applyFont="1" applyFill="1" applyAlignment="1" applyProtection="1">
      <alignment vertical="center"/>
      <protection locked="0"/>
    </xf>
    <xf numFmtId="0" fontId="5" fillId="0" borderId="0" xfId="27" applyFont="1" applyFill="1" applyAlignment="1" applyProtection="1">
      <alignment horizontal="center" vertical="center"/>
      <protection locked="0"/>
    </xf>
    <xf numFmtId="0" fontId="16" fillId="0" borderId="0" xfId="27" applyFont="1" applyFill="1" applyAlignment="1" applyProtection="1">
      <alignment vertical="center"/>
      <protection locked="0"/>
    </xf>
    <xf numFmtId="0" fontId="16" fillId="0" borderId="0" xfId="27" applyFont="1" applyFill="1" applyBorder="1" applyAlignment="1">
      <alignment vertical="center"/>
    </xf>
    <xf numFmtId="0" fontId="5" fillId="0" borderId="0" xfId="27" applyFont="1" applyAlignment="1">
      <alignment horizontal="right" vertical="center"/>
    </xf>
    <xf numFmtId="0" fontId="16" fillId="0" borderId="4" xfId="27" applyFont="1" applyBorder="1" applyAlignment="1">
      <alignment vertical="center"/>
    </xf>
    <xf numFmtId="0" fontId="46" fillId="0" borderId="4" xfId="27" applyFont="1" applyBorder="1" applyAlignment="1">
      <alignment vertical="center"/>
    </xf>
    <xf numFmtId="0" fontId="16" fillId="0" borderId="0" xfId="27" applyFont="1" applyAlignment="1">
      <alignment vertical="center"/>
    </xf>
    <xf numFmtId="0" fontId="16" fillId="0" borderId="9" xfId="27" applyFont="1" applyBorder="1" applyAlignment="1">
      <alignment vertical="center"/>
    </xf>
    <xf numFmtId="0" fontId="73" fillId="0" borderId="0" xfId="27" applyFont="1" applyAlignment="1">
      <alignment horizontal="left"/>
    </xf>
    <xf numFmtId="0" fontId="7" fillId="0" borderId="0" xfId="27"/>
    <xf numFmtId="0" fontId="52" fillId="0" borderId="0" xfId="27" applyFont="1"/>
    <xf numFmtId="0" fontId="7" fillId="0" borderId="60" xfId="27" applyBorder="1" applyAlignment="1">
      <alignment horizontal="centerContinuous"/>
    </xf>
    <xf numFmtId="0" fontId="7" fillId="0" borderId="60" xfId="27" applyBorder="1" applyAlignment="1">
      <alignment horizontal="center"/>
    </xf>
    <xf numFmtId="0" fontId="7" fillId="0" borderId="32" xfId="27" applyBorder="1" applyAlignment="1">
      <alignment horizontal="center"/>
    </xf>
    <xf numFmtId="0" fontId="7" fillId="0" borderId="101" xfId="27" applyBorder="1" applyAlignment="1">
      <alignment horizontal="center"/>
    </xf>
    <xf numFmtId="0" fontId="7" fillId="0" borderId="114" xfId="27" applyBorder="1"/>
    <xf numFmtId="0" fontId="7" fillId="0" borderId="100" xfId="27" applyBorder="1"/>
    <xf numFmtId="0" fontId="7" fillId="0" borderId="95" xfId="27" applyBorder="1"/>
    <xf numFmtId="0" fontId="7" fillId="0" borderId="75" xfId="27" applyBorder="1"/>
    <xf numFmtId="0" fontId="7" fillId="0" borderId="32" xfId="27" applyBorder="1"/>
    <xf numFmtId="0" fontId="7" fillId="0" borderId="76" xfId="27" applyBorder="1"/>
    <xf numFmtId="0" fontId="7" fillId="0" borderId="64" xfId="27" applyBorder="1"/>
    <xf numFmtId="0" fontId="7" fillId="0" borderId="65" xfId="27" applyBorder="1"/>
    <xf numFmtId="0" fontId="7" fillId="0" borderId="68" xfId="27" applyBorder="1"/>
    <xf numFmtId="0" fontId="7" fillId="0" borderId="0" xfId="27" applyBorder="1"/>
    <xf numFmtId="0" fontId="7" fillId="0" borderId="0" xfId="27" applyAlignment="1">
      <alignment horizontal="center"/>
    </xf>
    <xf numFmtId="0" fontId="7" fillId="0" borderId="59" xfId="27" applyBorder="1" applyAlignment="1">
      <alignment horizontal="centerContinuous" vertical="center" wrapText="1"/>
    </xf>
    <xf numFmtId="0" fontId="7" fillId="0" borderId="60" xfId="27" applyBorder="1" applyAlignment="1">
      <alignment horizontal="centerContinuous" vertical="center"/>
    </xf>
    <xf numFmtId="0" fontId="7" fillId="0" borderId="63" xfId="27" applyBorder="1" applyAlignment="1">
      <alignment horizontal="centerContinuous" vertical="center"/>
    </xf>
    <xf numFmtId="0" fontId="7" fillId="0" borderId="102" xfId="27" applyBorder="1" applyAlignment="1">
      <alignment horizontal="centerContinuous" vertical="center"/>
    </xf>
    <xf numFmtId="0" fontId="7" fillId="0" borderId="101" xfId="27" applyBorder="1" applyAlignment="1">
      <alignment horizontal="centerContinuous" vertical="center"/>
    </xf>
    <xf numFmtId="0" fontId="7" fillId="0" borderId="93" xfId="27" applyBorder="1" applyAlignment="1">
      <alignment horizontal="centerContinuous" vertical="center"/>
    </xf>
    <xf numFmtId="0" fontId="7" fillId="0" borderId="59" xfId="27" applyBorder="1" applyAlignment="1">
      <alignment horizontal="center" vertical="center" wrapText="1"/>
    </xf>
    <xf numFmtId="0" fontId="7" fillId="0" borderId="60" xfId="27" applyBorder="1" applyAlignment="1">
      <alignment horizontal="center" vertical="center"/>
    </xf>
    <xf numFmtId="0" fontId="7" fillId="0" borderId="63" xfId="27" applyBorder="1" applyAlignment="1">
      <alignment horizontal="center" vertical="center"/>
    </xf>
    <xf numFmtId="0" fontId="39" fillId="0" borderId="0" xfId="27" applyFont="1" applyAlignment="1">
      <alignment horizontal="centerContinuous"/>
    </xf>
    <xf numFmtId="0" fontId="7" fillId="0" borderId="0" xfId="27" applyAlignment="1">
      <alignment horizontal="distributed"/>
    </xf>
    <xf numFmtId="0" fontId="7" fillId="0" borderId="0" xfId="27" applyAlignment="1">
      <alignment horizontal="right"/>
    </xf>
    <xf numFmtId="0" fontId="74" fillId="0" borderId="0" xfId="27" applyFont="1" applyAlignment="1">
      <alignment horizontal="left"/>
    </xf>
    <xf numFmtId="0" fontId="7" fillId="0" borderId="10" xfId="27" applyBorder="1"/>
    <xf numFmtId="0" fontId="52" fillId="0" borderId="10" xfId="27" applyFont="1" applyBorder="1" applyAlignment="1">
      <alignment horizontal="centerContinuous" vertical="center"/>
    </xf>
    <xf numFmtId="0" fontId="7" fillId="0" borderId="100" xfId="27" applyBorder="1" applyAlignment="1">
      <alignment horizontal="centerContinuous" vertical="center"/>
    </xf>
    <xf numFmtId="0" fontId="7" fillId="0" borderId="10" xfId="27" applyBorder="1" applyAlignment="1">
      <alignment horizontal="distributed" vertical="center"/>
    </xf>
    <xf numFmtId="0" fontId="7" fillId="0" borderId="10" xfId="27" applyBorder="1" applyAlignment="1">
      <alignment horizontal="center" vertical="center"/>
    </xf>
    <xf numFmtId="0" fontId="7" fillId="0" borderId="100" xfId="27" applyBorder="1" applyAlignment="1">
      <alignment horizontal="center" vertical="center"/>
    </xf>
    <xf numFmtId="0" fontId="7" fillId="0" borderId="33" xfId="27" applyBorder="1" applyAlignment="1">
      <alignment vertical="center"/>
    </xf>
    <xf numFmtId="0" fontId="7" fillId="0" borderId="190" xfId="27" applyBorder="1" applyAlignment="1">
      <alignment horizontal="distributed" vertical="center"/>
    </xf>
    <xf numFmtId="0" fontId="7" fillId="0" borderId="190" xfId="27" applyBorder="1"/>
    <xf numFmtId="0" fontId="7" fillId="0" borderId="191" xfId="27" applyBorder="1"/>
    <xf numFmtId="0" fontId="7" fillId="0" borderId="100" xfId="27" applyBorder="1" applyAlignment="1">
      <alignment horizontal="distributed" vertical="center"/>
    </xf>
    <xf numFmtId="0" fontId="7" fillId="0" borderId="101" xfId="27" applyBorder="1" applyAlignment="1">
      <alignment horizontal="distributed" vertical="center"/>
    </xf>
    <xf numFmtId="0" fontId="7" fillId="0" borderId="192" xfId="27" applyBorder="1" applyAlignment="1">
      <alignment horizontal="center"/>
    </xf>
    <xf numFmtId="0" fontId="7" fillId="0" borderId="101" xfId="27" applyBorder="1"/>
    <xf numFmtId="0" fontId="7" fillId="0" borderId="13" xfId="27" applyBorder="1" applyAlignment="1">
      <alignment horizontal="distributed" vertical="center"/>
    </xf>
    <xf numFmtId="0" fontId="7" fillId="0" borderId="13" xfId="27" applyBorder="1"/>
    <xf numFmtId="0" fontId="7" fillId="0" borderId="5" xfId="27" applyBorder="1" applyAlignment="1">
      <alignment horizontal="distributed" vertical="center"/>
    </xf>
    <xf numFmtId="0" fontId="7" fillId="0" borderId="5" xfId="27" applyBorder="1"/>
    <xf numFmtId="0" fontId="7" fillId="0" borderId="42" xfId="27" applyBorder="1" applyAlignment="1">
      <alignment horizontal="centerContinuous"/>
    </xf>
    <xf numFmtId="0" fontId="7" fillId="0" borderId="48" xfId="27" applyBorder="1" applyAlignment="1">
      <alignment horizontal="centerContinuous"/>
    </xf>
    <xf numFmtId="0" fontId="7" fillId="0" borderId="43" xfId="27" applyBorder="1" applyAlignment="1">
      <alignment horizontal="centerContinuous"/>
    </xf>
    <xf numFmtId="0" fontId="7" fillId="0" borderId="86" xfId="27" applyBorder="1"/>
    <xf numFmtId="0" fontId="7" fillId="0" borderId="77" xfId="27" applyBorder="1"/>
    <xf numFmtId="0" fontId="52" fillId="0" borderId="0" xfId="27" applyFont="1" applyAlignment="1">
      <alignment vertical="center"/>
    </xf>
    <xf numFmtId="0" fontId="7" fillId="0" borderId="46" xfId="27" applyBorder="1"/>
    <xf numFmtId="0" fontId="7" fillId="0" borderId="49" xfId="27" applyBorder="1"/>
    <xf numFmtId="0" fontId="7" fillId="0" borderId="47" xfId="27" applyBorder="1"/>
    <xf numFmtId="0" fontId="7" fillId="0" borderId="32" xfId="27" applyBorder="1" applyAlignment="1">
      <alignment horizontal="centerContinuous"/>
    </xf>
    <xf numFmtId="0" fontId="7" fillId="0" borderId="100" xfId="27" applyBorder="1" applyAlignment="1">
      <alignment horizontal="center"/>
    </xf>
    <xf numFmtId="0" fontId="7" fillId="0" borderId="10" xfId="27" applyBorder="1" applyAlignment="1">
      <alignment horizontal="centerContinuous" vertical="center"/>
    </xf>
    <xf numFmtId="0" fontId="7" fillId="0" borderId="8" xfId="27" applyBorder="1" applyAlignment="1">
      <alignment horizontal="centerContinuous" vertical="center"/>
    </xf>
    <xf numFmtId="0" fontId="7" fillId="0" borderId="5" xfId="27" applyBorder="1" applyAlignment="1">
      <alignment horizontal="centerContinuous" vertical="center"/>
    </xf>
    <xf numFmtId="0" fontId="7" fillId="0" borderId="3" xfId="27" applyBorder="1" applyAlignment="1">
      <alignment horizontal="centerContinuous" vertical="center"/>
    </xf>
    <xf numFmtId="0" fontId="7" fillId="0" borderId="8" xfId="27" applyBorder="1"/>
    <xf numFmtId="0" fontId="7" fillId="0" borderId="33" xfId="27" applyBorder="1"/>
    <xf numFmtId="0" fontId="7" fillId="0" borderId="7" xfId="27" applyBorder="1"/>
    <xf numFmtId="0" fontId="7" fillId="0" borderId="6" xfId="27" applyBorder="1"/>
    <xf numFmtId="0" fontId="7" fillId="0" borderId="3" xfId="27" applyBorder="1"/>
    <xf numFmtId="0" fontId="1" fillId="0" borderId="0" xfId="2"/>
    <xf numFmtId="0" fontId="7" fillId="0" borderId="84" xfId="27" applyBorder="1" applyAlignment="1">
      <alignment horizontal="centerContinuous" vertical="top"/>
    </xf>
    <xf numFmtId="0" fontId="7" fillId="0" borderId="72" xfId="27" applyBorder="1" applyAlignment="1">
      <alignment horizontal="centerContinuous"/>
    </xf>
    <xf numFmtId="0" fontId="7" fillId="0" borderId="48" xfId="27" applyBorder="1" applyAlignment="1">
      <alignment vertical="center"/>
    </xf>
    <xf numFmtId="0" fontId="7" fillId="0" borderId="48" xfId="27" applyBorder="1" applyAlignment="1">
      <alignment horizontal="centerContinuous" vertical="center"/>
    </xf>
    <xf numFmtId="0" fontId="7" fillId="0" borderId="74" xfId="27" applyBorder="1" applyAlignment="1">
      <alignment vertical="center"/>
    </xf>
    <xf numFmtId="0" fontId="7" fillId="0" borderId="86" xfId="27" applyBorder="1" applyAlignment="1">
      <alignment horizontal="centerContinuous" vertical="top"/>
    </xf>
    <xf numFmtId="0" fontId="7" fillId="0" borderId="11" xfId="27" applyBorder="1" applyAlignment="1">
      <alignment horizontal="centerContinuous"/>
    </xf>
    <xf numFmtId="0" fontId="7" fillId="0" borderId="12" xfId="27" applyBorder="1" applyAlignment="1">
      <alignment vertical="center"/>
    </xf>
    <xf numFmtId="0" fontId="7" fillId="0" borderId="77" xfId="27" applyBorder="1" applyAlignment="1">
      <alignment horizontal="right" vertical="center"/>
    </xf>
    <xf numFmtId="0" fontId="7" fillId="0" borderId="86" xfId="27" applyBorder="1" applyAlignment="1">
      <alignment horizontal="centerContinuous" vertical="center"/>
    </xf>
    <xf numFmtId="0" fontId="7" fillId="0" borderId="11" xfId="27" applyBorder="1" applyAlignment="1">
      <alignment vertical="center"/>
    </xf>
    <xf numFmtId="0" fontId="7" fillId="0" borderId="12" xfId="27" applyBorder="1" applyAlignment="1">
      <alignment horizontal="center" vertical="center"/>
    </xf>
    <xf numFmtId="0" fontId="7" fillId="0" borderId="76" xfId="27" applyBorder="1" applyAlignment="1">
      <alignment vertical="center"/>
    </xf>
    <xf numFmtId="0" fontId="7" fillId="0" borderId="90" xfId="27" applyBorder="1"/>
    <xf numFmtId="0" fontId="7" fillId="0" borderId="83" xfId="27" applyBorder="1"/>
    <xf numFmtId="0" fontId="7" fillId="0" borderId="101" xfId="27" applyBorder="1" applyAlignment="1">
      <alignment horizontal="center" vertical="center"/>
    </xf>
    <xf numFmtId="0" fontId="51" fillId="0" borderId="101" xfId="27" applyFont="1" applyBorder="1" applyAlignment="1">
      <alignment horizontal="center" vertical="center"/>
    </xf>
    <xf numFmtId="0" fontId="7" fillId="0" borderId="88" xfId="27" applyBorder="1"/>
    <xf numFmtId="0" fontId="7" fillId="0" borderId="92" xfId="27" applyBorder="1"/>
    <xf numFmtId="0" fontId="7" fillId="0" borderId="45" xfId="27" applyBorder="1"/>
    <xf numFmtId="0" fontId="7" fillId="0" borderId="102" xfId="27" applyBorder="1"/>
    <xf numFmtId="0" fontId="7" fillId="0" borderId="94" xfId="27" applyBorder="1"/>
    <xf numFmtId="0" fontId="7" fillId="0" borderId="79" xfId="27" applyBorder="1"/>
    <xf numFmtId="0" fontId="7" fillId="0" borderId="66" xfId="27" applyBorder="1"/>
    <xf numFmtId="0" fontId="7" fillId="0" borderId="10" xfId="27" applyBorder="1" applyAlignment="1">
      <alignment vertical="center"/>
    </xf>
    <xf numFmtId="0" fontId="7" fillId="0" borderId="9" xfId="27" applyBorder="1"/>
    <xf numFmtId="0" fontId="7" fillId="0" borderId="0" xfId="27" applyBorder="1" applyAlignment="1"/>
    <xf numFmtId="0" fontId="7" fillId="0" borderId="6" xfId="27" applyBorder="1" applyAlignment="1"/>
    <xf numFmtId="0" fontId="7" fillId="0" borderId="0" xfId="27" applyAlignment="1"/>
    <xf numFmtId="0" fontId="7" fillId="0" borderId="0" xfId="27" applyAlignment="1">
      <alignment vertical="top" wrapText="1"/>
    </xf>
    <xf numFmtId="0" fontId="1" fillId="0" borderId="10" xfId="2" applyBorder="1"/>
    <xf numFmtId="0" fontId="1" fillId="0" borderId="9" xfId="2" applyBorder="1"/>
    <xf numFmtId="0" fontId="1" fillId="0" borderId="8" xfId="2" applyBorder="1"/>
    <xf numFmtId="0" fontId="1" fillId="0" borderId="7" xfId="2" applyBorder="1"/>
    <xf numFmtId="0" fontId="1" fillId="0" borderId="0" xfId="2" applyBorder="1"/>
    <xf numFmtId="0" fontId="1" fillId="0" borderId="6" xfId="2" applyBorder="1"/>
    <xf numFmtId="0" fontId="1" fillId="0" borderId="5" xfId="2" applyBorder="1"/>
    <xf numFmtId="0" fontId="1" fillId="0" borderId="4" xfId="2" applyBorder="1"/>
    <xf numFmtId="0" fontId="1" fillId="0" borderId="3" xfId="2" applyBorder="1"/>
    <xf numFmtId="0" fontId="7" fillId="0" borderId="0" xfId="27" applyBorder="1" applyAlignment="1">
      <alignment vertical="top"/>
    </xf>
    <xf numFmtId="0" fontId="7" fillId="0" borderId="4" xfId="27" applyBorder="1"/>
    <xf numFmtId="0" fontId="26" fillId="0" borderId="0" xfId="27" applyFont="1" applyAlignment="1">
      <alignment horizontal="center" vertical="center"/>
    </xf>
    <xf numFmtId="0" fontId="75" fillId="0" borderId="0" xfId="27" applyFont="1" applyAlignment="1">
      <alignment horizontal="centerContinuous" vertical="center"/>
    </xf>
    <xf numFmtId="0" fontId="76" fillId="0" borderId="32" xfId="27" applyFont="1" applyBorder="1" applyAlignment="1">
      <alignment horizontal="center" vertical="center" wrapText="1"/>
    </xf>
    <xf numFmtId="0" fontId="26" fillId="0" borderId="13" xfId="27" applyFont="1" applyBorder="1" applyAlignment="1">
      <alignment horizontal="center" vertical="center"/>
    </xf>
    <xf numFmtId="0" fontId="26" fillId="0" borderId="10" xfId="27" applyFont="1" applyBorder="1" applyAlignment="1">
      <alignment horizontal="left" vertical="top"/>
    </xf>
    <xf numFmtId="0" fontId="26" fillId="0" borderId="9" xfId="27" applyFont="1" applyBorder="1" applyAlignment="1">
      <alignment horizontal="left" vertical="top"/>
    </xf>
    <xf numFmtId="0" fontId="26" fillId="0" borderId="8" xfId="27" applyFont="1" applyBorder="1" applyAlignment="1">
      <alignment horizontal="left" vertical="top"/>
    </xf>
    <xf numFmtId="0" fontId="26" fillId="0" borderId="7" xfId="27" applyFont="1" applyBorder="1" applyAlignment="1">
      <alignment horizontal="left" vertical="top"/>
    </xf>
    <xf numFmtId="0" fontId="26" fillId="0" borderId="0" xfId="27" applyFont="1" applyBorder="1" applyAlignment="1">
      <alignment horizontal="left" vertical="top"/>
    </xf>
    <xf numFmtId="0" fontId="26" fillId="0" borderId="6" xfId="27" applyFont="1" applyBorder="1" applyAlignment="1">
      <alignment horizontal="left" vertical="top"/>
    </xf>
    <xf numFmtId="0" fontId="26" fillId="0" borderId="5" xfId="27" applyFont="1" applyBorder="1" applyAlignment="1">
      <alignment horizontal="left" vertical="top"/>
    </xf>
    <xf numFmtId="0" fontId="26" fillId="0" borderId="4" xfId="27" applyFont="1" applyBorder="1" applyAlignment="1">
      <alignment horizontal="left" vertical="top"/>
    </xf>
    <xf numFmtId="0" fontId="26" fillId="0" borderId="3" xfId="27" applyFont="1" applyBorder="1" applyAlignment="1">
      <alignment horizontal="left" vertical="top"/>
    </xf>
    <xf numFmtId="0" fontId="26" fillId="0" borderId="0" xfId="27" applyFont="1" applyAlignment="1">
      <alignment horizontal="left" vertical="top"/>
    </xf>
    <xf numFmtId="0" fontId="51" fillId="0" borderId="9" xfId="30" applyFont="1" applyBorder="1" applyAlignment="1">
      <alignment horizontal="center" vertical="center"/>
    </xf>
    <xf numFmtId="0" fontId="51" fillId="0" borderId="7" xfId="30" applyFont="1" applyBorder="1" applyAlignment="1">
      <alignment horizontal="center" vertical="center"/>
    </xf>
    <xf numFmtId="0" fontId="67" fillId="0" borderId="0" xfId="12" applyFont="1" applyBorder="1" applyAlignment="1">
      <alignment horizontal="center" vertical="center"/>
    </xf>
    <xf numFmtId="0" fontId="5" fillId="0" borderId="0" xfId="37" applyFont="1">
      <alignment vertical="center"/>
    </xf>
    <xf numFmtId="0" fontId="5" fillId="0" borderId="0" xfId="37" applyFont="1" applyAlignment="1">
      <alignment horizontal="center" vertical="center"/>
    </xf>
    <xf numFmtId="0" fontId="5" fillId="0" borderId="10" xfId="37" applyFont="1" applyBorder="1">
      <alignment vertical="center"/>
    </xf>
    <xf numFmtId="0" fontId="5" fillId="0" borderId="9" xfId="37" applyFont="1" applyBorder="1">
      <alignment vertical="center"/>
    </xf>
    <xf numFmtId="0" fontId="5" fillId="0" borderId="8" xfId="37" applyFont="1" applyBorder="1">
      <alignment vertical="center"/>
    </xf>
    <xf numFmtId="0" fontId="5" fillId="0" borderId="7" xfId="37" applyFont="1" applyBorder="1">
      <alignment vertical="center"/>
    </xf>
    <xf numFmtId="0" fontId="5" fillId="0" borderId="6" xfId="37" applyFont="1" applyBorder="1">
      <alignment vertical="center"/>
    </xf>
    <xf numFmtId="0" fontId="5" fillId="0" borderId="0" xfId="37" applyFont="1" applyBorder="1">
      <alignment vertical="center"/>
    </xf>
    <xf numFmtId="0" fontId="5" fillId="0" borderId="5" xfId="37" applyFont="1" applyBorder="1">
      <alignment vertical="center"/>
    </xf>
    <xf numFmtId="0" fontId="5" fillId="0" borderId="4" xfId="37" applyFont="1" applyBorder="1">
      <alignment vertical="center"/>
    </xf>
    <xf numFmtId="0" fontId="5" fillId="0" borderId="3" xfId="37" applyFont="1" applyBorder="1">
      <alignment vertical="center"/>
    </xf>
    <xf numFmtId="0" fontId="5" fillId="0" borderId="28" xfId="37" applyFont="1" applyBorder="1">
      <alignment vertical="center"/>
    </xf>
    <xf numFmtId="0" fontId="5" fillId="0" borderId="7" xfId="37" applyFont="1" applyBorder="1" applyAlignment="1">
      <alignment vertical="center" shrinkToFit="1"/>
    </xf>
    <xf numFmtId="0" fontId="5" fillId="0" borderId="0" xfId="37" applyFont="1" applyAlignment="1">
      <alignment horizontal="right" vertical="center"/>
    </xf>
    <xf numFmtId="0" fontId="67" fillId="0" borderId="32" xfId="12" applyFont="1" applyBorder="1" applyAlignment="1">
      <alignment horizontal="center" vertical="center"/>
    </xf>
    <xf numFmtId="0" fontId="67" fillId="0" borderId="32" xfId="12" applyFont="1" applyBorder="1" applyAlignment="1">
      <alignment horizontal="center" vertical="center" shrinkToFit="1"/>
    </xf>
    <xf numFmtId="0" fontId="69" fillId="0" borderId="0" xfId="12" applyFont="1" applyAlignment="1">
      <alignment horizontal="center" vertical="center"/>
    </xf>
    <xf numFmtId="0" fontId="67" fillId="0" borderId="0" xfId="12" applyFont="1" applyAlignment="1">
      <alignment horizontal="right" vertical="center"/>
    </xf>
    <xf numFmtId="0" fontId="67" fillId="0" borderId="198" xfId="12" applyFont="1" applyBorder="1" applyAlignment="1">
      <alignment vertical="center"/>
    </xf>
    <xf numFmtId="0" fontId="67" fillId="0" borderId="199" xfId="12" applyFont="1" applyBorder="1" applyAlignment="1">
      <alignment vertical="center"/>
    </xf>
    <xf numFmtId="0" fontId="67" fillId="0" borderId="200" xfId="12" applyFont="1" applyBorder="1" applyAlignment="1">
      <alignment vertical="center"/>
    </xf>
    <xf numFmtId="0" fontId="67" fillId="0" borderId="11" xfId="12" applyFont="1" applyBorder="1" applyAlignment="1">
      <alignment vertical="center" shrinkToFit="1"/>
    </xf>
    <xf numFmtId="0" fontId="67" fillId="0" borderId="207" xfId="12" applyFont="1" applyBorder="1" applyAlignment="1">
      <alignment vertical="center" wrapText="1" shrinkToFit="1"/>
    </xf>
    <xf numFmtId="0" fontId="67" fillId="0" borderId="201" xfId="12" applyFont="1" applyBorder="1" applyAlignment="1">
      <alignment vertical="center" shrinkToFit="1"/>
    </xf>
    <xf numFmtId="0" fontId="67" fillId="0" borderId="207" xfId="12" applyFont="1" applyBorder="1" applyAlignment="1">
      <alignment vertical="center" shrinkToFit="1"/>
    </xf>
    <xf numFmtId="0" fontId="67" fillId="0" borderId="11" xfId="12" applyFont="1" applyBorder="1" applyAlignment="1">
      <alignment vertical="center"/>
    </xf>
    <xf numFmtId="0" fontId="67" fillId="0" borderId="207" xfId="12" applyFont="1" applyBorder="1" applyAlignment="1">
      <alignment vertical="center"/>
    </xf>
    <xf numFmtId="0" fontId="67" fillId="0" borderId="211" xfId="12" applyFont="1" applyBorder="1" applyAlignment="1">
      <alignment vertical="center"/>
    </xf>
    <xf numFmtId="0" fontId="67" fillId="0" borderId="212" xfId="12" applyFont="1" applyBorder="1" applyAlignment="1">
      <alignment vertical="center"/>
    </xf>
    <xf numFmtId="0" fontId="67" fillId="0" borderId="0" xfId="12" applyFont="1" applyBorder="1" applyAlignment="1">
      <alignment vertical="center" textRotation="255"/>
    </xf>
    <xf numFmtId="0" fontId="67" fillId="0" borderId="0" xfId="12" applyFont="1" applyAlignment="1">
      <alignment horizontal="center" vertical="top"/>
    </xf>
    <xf numFmtId="0" fontId="67" fillId="0" borderId="0" xfId="12" applyFont="1" applyAlignment="1">
      <alignment horizontal="center" vertical="top" wrapText="1"/>
    </xf>
    <xf numFmtId="0" fontId="7" fillId="0" borderId="63" xfId="27" applyBorder="1" applyAlignment="1">
      <alignment horizontal="center" vertical="center"/>
    </xf>
    <xf numFmtId="0" fontId="7" fillId="0" borderId="60" xfId="27" applyBorder="1" applyAlignment="1">
      <alignment horizontal="center" vertical="center"/>
    </xf>
    <xf numFmtId="0" fontId="7" fillId="0" borderId="59" xfId="27" applyBorder="1" applyAlignment="1">
      <alignment horizontal="center" vertical="center" wrapText="1"/>
    </xf>
    <xf numFmtId="0" fontId="7" fillId="0" borderId="0" xfId="27" applyAlignment="1">
      <alignment horizontal="distributed" wrapText="1"/>
    </xf>
    <xf numFmtId="0" fontId="54" fillId="0" borderId="9" xfId="30" applyFont="1" applyBorder="1" applyAlignment="1">
      <alignment horizontal="center" vertical="center"/>
    </xf>
    <xf numFmtId="0" fontId="7" fillId="0" borderId="9" xfId="30" applyFont="1" applyBorder="1" applyAlignment="1">
      <alignment horizontal="center" vertical="center"/>
    </xf>
    <xf numFmtId="0" fontId="7" fillId="0" borderId="8" xfId="30" applyFont="1" applyBorder="1" applyAlignment="1">
      <alignment horizontal="center" vertical="center"/>
    </xf>
    <xf numFmtId="0" fontId="7" fillId="0" borderId="4" xfId="30" applyFont="1" applyBorder="1" applyAlignment="1">
      <alignment horizontal="center" vertical="center"/>
    </xf>
    <xf numFmtId="0" fontId="7" fillId="0" borderId="3" xfId="30" applyFont="1" applyBorder="1" applyAlignment="1">
      <alignment horizontal="center" vertical="center"/>
    </xf>
    <xf numFmtId="0" fontId="54" fillId="0" borderId="5" xfId="30" applyFont="1" applyBorder="1" applyAlignment="1">
      <alignment horizontal="right" vertical="center"/>
    </xf>
    <xf numFmtId="0" fontId="54" fillId="0" borderId="4" xfId="30" applyFont="1" applyBorder="1" applyAlignment="1">
      <alignment horizontal="right" vertical="center"/>
    </xf>
    <xf numFmtId="0" fontId="54" fillId="0" borderId="3" xfId="30" applyFont="1" applyBorder="1" applyAlignment="1">
      <alignment horizontal="right" vertical="center"/>
    </xf>
    <xf numFmtId="0" fontId="54" fillId="0" borderId="8" xfId="30" applyFont="1" applyBorder="1" applyAlignment="1">
      <alignment horizontal="center" vertical="center"/>
    </xf>
    <xf numFmtId="0" fontId="54" fillId="0" borderId="10" xfId="30" applyFont="1" applyBorder="1" applyAlignment="1">
      <alignment horizontal="center" vertical="center"/>
    </xf>
    <xf numFmtId="0" fontId="54" fillId="0" borderId="0" xfId="30" applyFont="1" applyBorder="1" applyAlignment="1">
      <alignment horizontal="center" vertical="center"/>
    </xf>
    <xf numFmtId="0" fontId="54" fillId="0" borderId="0" xfId="30" applyFont="1" applyBorder="1" applyAlignment="1">
      <alignment horizontal="right" vertical="center"/>
    </xf>
    <xf numFmtId="49" fontId="54" fillId="0" borderId="0" xfId="30" applyNumberFormat="1" applyFont="1" applyBorder="1" applyAlignment="1">
      <alignment horizontal="right" vertical="center"/>
    </xf>
    <xf numFmtId="0" fontId="54" fillId="0" borderId="6" xfId="30" applyFont="1" applyBorder="1" applyAlignment="1">
      <alignment horizontal="right" vertical="center"/>
    </xf>
    <xf numFmtId="0" fontId="54" fillId="0" borderId="7" xfId="30" applyFont="1" applyBorder="1" applyAlignment="1">
      <alignment horizontal="right" vertical="center"/>
    </xf>
    <xf numFmtId="49" fontId="50" fillId="0" borderId="98" xfId="30" applyNumberFormat="1" applyFont="1" applyBorder="1" applyAlignment="1">
      <alignment vertical="center"/>
    </xf>
    <xf numFmtId="49" fontId="50" fillId="0" borderId="14" xfId="30" applyNumberFormat="1" applyFont="1" applyBorder="1" applyAlignment="1">
      <alignment vertical="center"/>
    </xf>
    <xf numFmtId="49" fontId="50" fillId="0" borderId="150" xfId="30" applyNumberFormat="1" applyFont="1" applyBorder="1" applyAlignment="1">
      <alignment vertical="center"/>
    </xf>
    <xf numFmtId="49" fontId="50" fillId="0" borderId="149" xfId="30" applyNumberFormat="1" applyFont="1" applyBorder="1" applyAlignment="1">
      <alignment vertical="center"/>
    </xf>
    <xf numFmtId="49" fontId="50" fillId="0" borderId="31" xfId="30" applyNumberFormat="1" applyFont="1" applyBorder="1" applyAlignment="1">
      <alignment vertical="center"/>
    </xf>
    <xf numFmtId="49" fontId="50" fillId="0" borderId="29" xfId="30" applyNumberFormat="1" applyFont="1" applyBorder="1" applyAlignment="1">
      <alignment vertical="center"/>
    </xf>
    <xf numFmtId="49" fontId="50" fillId="0" borderId="189" xfId="30" applyNumberFormat="1" applyFont="1" applyBorder="1" applyAlignment="1">
      <alignment horizontal="right"/>
    </xf>
    <xf numFmtId="49" fontId="50" fillId="0" borderId="219" xfId="30" applyNumberFormat="1" applyFont="1" applyBorder="1" applyAlignment="1">
      <alignment horizontal="right"/>
    </xf>
    <xf numFmtId="49" fontId="50" fillId="0" borderId="221" xfId="30" applyNumberFormat="1" applyFont="1" applyBorder="1" applyAlignment="1">
      <alignment horizontal="center" vertical="center"/>
    </xf>
    <xf numFmtId="49" fontId="50" fillId="0" borderId="8" xfId="30" applyNumberFormat="1" applyFont="1" applyBorder="1" applyAlignment="1">
      <alignment vertical="center"/>
    </xf>
    <xf numFmtId="49" fontId="50" fillId="0" borderId="13" xfId="30" applyNumberFormat="1" applyFont="1" applyBorder="1" applyAlignment="1">
      <alignment vertical="center"/>
    </xf>
    <xf numFmtId="49" fontId="50" fillId="0" borderId="12" xfId="30" applyNumberFormat="1" applyFont="1" applyBorder="1" applyAlignment="1">
      <alignment vertical="center"/>
    </xf>
    <xf numFmtId="49" fontId="50" fillId="0" borderId="11" xfId="30" applyNumberFormat="1" applyFont="1" applyBorder="1" applyAlignment="1">
      <alignment vertical="center"/>
    </xf>
    <xf numFmtId="49" fontId="7" fillId="0" borderId="32" xfId="30" applyNumberFormat="1" applyFont="1" applyBorder="1" applyAlignment="1">
      <alignment vertical="center" shrinkToFit="1"/>
    </xf>
    <xf numFmtId="49" fontId="7" fillId="0" borderId="101" xfId="30" applyNumberFormat="1" applyFont="1" applyBorder="1" applyAlignment="1">
      <alignment vertical="center" shrinkToFit="1"/>
    </xf>
    <xf numFmtId="49" fontId="7" fillId="0" borderId="10" xfId="30" applyNumberFormat="1" applyFont="1" applyBorder="1" applyAlignment="1">
      <alignment vertical="center"/>
    </xf>
    <xf numFmtId="0" fontId="7" fillId="0" borderId="7" xfId="30" applyFont="1" applyBorder="1" applyAlignment="1">
      <alignment horizontal="left" vertical="center"/>
    </xf>
    <xf numFmtId="49" fontId="50" fillId="0" borderId="222" xfId="30" applyNumberFormat="1" applyFont="1" applyBorder="1" applyAlignment="1">
      <alignment vertical="center"/>
    </xf>
    <xf numFmtId="49" fontId="50" fillId="0" borderId="223" xfId="30" applyNumberFormat="1" applyFont="1" applyBorder="1" applyAlignment="1">
      <alignment vertical="center"/>
    </xf>
    <xf numFmtId="49" fontId="50" fillId="0" borderId="15" xfId="30" applyNumberFormat="1" applyFont="1" applyBorder="1" applyAlignment="1">
      <alignment vertical="center"/>
    </xf>
    <xf numFmtId="49" fontId="50" fillId="0" borderId="224" xfId="30" applyNumberFormat="1" applyFont="1" applyBorder="1" applyAlignment="1">
      <alignment vertical="center"/>
    </xf>
    <xf numFmtId="49" fontId="50" fillId="0" borderId="225" xfId="30" applyNumberFormat="1" applyFont="1" applyBorder="1" applyAlignment="1">
      <alignment vertical="center"/>
    </xf>
    <xf numFmtId="49" fontId="50" fillId="0" borderId="17" xfId="30" applyNumberFormat="1" applyFont="1" applyBorder="1" applyAlignment="1">
      <alignment vertical="center"/>
    </xf>
    <xf numFmtId="49" fontId="50" fillId="0" borderId="18" xfId="30" applyNumberFormat="1" applyFont="1" applyBorder="1" applyAlignment="1">
      <alignment vertical="center"/>
    </xf>
    <xf numFmtId="49" fontId="50" fillId="0" borderId="20" xfId="30" applyNumberFormat="1" applyFont="1" applyBorder="1" applyAlignment="1">
      <alignment horizontal="center" vertical="center"/>
    </xf>
    <xf numFmtId="49" fontId="50" fillId="0" borderId="16" xfId="30" applyNumberFormat="1" applyFont="1" applyBorder="1" applyAlignment="1">
      <alignment vertical="center"/>
    </xf>
    <xf numFmtId="49" fontId="50" fillId="0" borderId="25" xfId="30" applyNumberFormat="1" applyFont="1" applyBorder="1" applyAlignment="1">
      <alignment horizontal="center" vertical="center"/>
    </xf>
    <xf numFmtId="49" fontId="50" fillId="0" borderId="28" xfId="30" applyNumberFormat="1" applyFont="1" applyBorder="1" applyAlignment="1">
      <alignment vertical="center"/>
    </xf>
    <xf numFmtId="9" fontId="9" fillId="0" borderId="132" xfId="0" applyNumberFormat="1" applyFont="1" applyBorder="1" applyAlignment="1">
      <alignment horizontal="center" vertical="center"/>
    </xf>
    <xf numFmtId="9" fontId="9" fillId="0" borderId="30" xfId="0" applyNumberFormat="1" applyFont="1" applyBorder="1" applyAlignment="1">
      <alignment horizontal="center" vertical="center"/>
    </xf>
    <xf numFmtId="9" fontId="7" fillId="0" borderId="30" xfId="30" applyNumberFormat="1" applyFont="1" applyBorder="1" applyAlignment="1">
      <alignment horizontal="center" vertical="center"/>
    </xf>
    <xf numFmtId="9" fontId="7" fillId="0" borderId="123" xfId="30" applyNumberFormat="1" applyFont="1" applyBorder="1" applyAlignment="1">
      <alignment horizontal="center" vertical="center" wrapText="1"/>
    </xf>
    <xf numFmtId="0" fontId="9" fillId="0" borderId="0" xfId="9" applyFill="1">
      <alignment vertical="center"/>
    </xf>
    <xf numFmtId="0" fontId="79" fillId="0" borderId="0" xfId="9" applyFont="1">
      <alignment vertical="center"/>
    </xf>
    <xf numFmtId="0" fontId="9" fillId="0" borderId="0" xfId="9">
      <alignment vertical="center"/>
    </xf>
    <xf numFmtId="0" fontId="9" fillId="0" borderId="0" xfId="9" applyFill="1" applyAlignment="1">
      <alignment horizontal="center" vertical="center"/>
    </xf>
    <xf numFmtId="0" fontId="9" fillId="0" borderId="0" xfId="9" applyFont="1" applyAlignment="1">
      <alignment horizontal="center" vertical="center"/>
    </xf>
    <xf numFmtId="0" fontId="9" fillId="0" borderId="0" xfId="9" applyFont="1">
      <alignment vertical="center"/>
    </xf>
    <xf numFmtId="0" fontId="80" fillId="0" borderId="0" xfId="9" applyFont="1" applyAlignment="1">
      <alignment horizontal="right" vertical="center"/>
    </xf>
    <xf numFmtId="0" fontId="9" fillId="0" borderId="0" xfId="9" applyFont="1" applyAlignment="1">
      <alignment horizontal="left" vertical="center"/>
    </xf>
    <xf numFmtId="0" fontId="81" fillId="0" borderId="32" xfId="9" applyFont="1" applyFill="1" applyBorder="1" applyAlignment="1">
      <alignment vertical="center" wrapText="1"/>
    </xf>
    <xf numFmtId="0" fontId="9" fillId="0" borderId="32" xfId="9" applyFont="1" applyFill="1" applyBorder="1" applyAlignment="1">
      <alignment vertical="center" wrapText="1"/>
    </xf>
    <xf numFmtId="0" fontId="83" fillId="0" borderId="32" xfId="9" applyFont="1" applyFill="1" applyBorder="1" applyAlignment="1">
      <alignment vertical="center" wrapText="1"/>
    </xf>
    <xf numFmtId="0" fontId="84" fillId="0" borderId="32" xfId="9" applyFont="1" applyFill="1" applyBorder="1" applyAlignment="1">
      <alignment vertical="center" wrapText="1"/>
    </xf>
    <xf numFmtId="0" fontId="9" fillId="0" borderId="32" xfId="9" applyFont="1" applyFill="1" applyBorder="1" applyAlignment="1">
      <alignment horizontal="center" vertical="center" shrinkToFit="1"/>
    </xf>
    <xf numFmtId="0" fontId="86" fillId="0" borderId="32" xfId="9" applyFont="1" applyFill="1" applyBorder="1" applyAlignment="1">
      <alignment vertical="center" wrapText="1"/>
    </xf>
    <xf numFmtId="0" fontId="79" fillId="0" borderId="32" xfId="9" applyFont="1" applyFill="1" applyBorder="1" applyAlignment="1">
      <alignment vertical="center" wrapText="1"/>
    </xf>
    <xf numFmtId="0" fontId="9" fillId="0" borderId="0" xfId="9" applyFill="1" applyBorder="1" applyAlignment="1">
      <alignment horizontal="center" vertical="center" shrinkToFit="1"/>
    </xf>
    <xf numFmtId="0" fontId="9" fillId="0" borderId="0" xfId="9" applyFont="1" applyBorder="1" applyAlignment="1">
      <alignment horizontal="center" vertical="center" shrinkToFit="1"/>
    </xf>
    <xf numFmtId="0" fontId="9" fillId="0" borderId="0" xfId="9" applyFont="1" applyBorder="1" applyAlignment="1">
      <alignment vertical="center" shrinkToFit="1"/>
    </xf>
    <xf numFmtId="0" fontId="79" fillId="0" borderId="0" xfId="9" applyFont="1" applyFill="1" applyAlignment="1">
      <alignment horizontal="center" vertical="center"/>
    </xf>
    <xf numFmtId="0" fontId="79" fillId="0" borderId="0" xfId="9" applyFont="1" applyAlignment="1">
      <alignment horizontal="center" vertical="center"/>
    </xf>
    <xf numFmtId="0" fontId="9" fillId="0" borderId="32" xfId="9" applyFont="1" applyFill="1" applyBorder="1" applyAlignment="1">
      <alignment vertical="center" shrinkToFit="1"/>
    </xf>
    <xf numFmtId="0" fontId="9" fillId="0" borderId="32" xfId="9" applyFont="1" applyFill="1" applyBorder="1" applyAlignment="1">
      <alignment horizontal="center" vertical="center" wrapText="1" shrinkToFit="1"/>
    </xf>
    <xf numFmtId="0" fontId="85" fillId="0" borderId="32" xfId="9" applyFont="1" applyFill="1" applyBorder="1" applyAlignment="1">
      <alignment horizontal="center" vertical="center"/>
    </xf>
    <xf numFmtId="0" fontId="87" fillId="0" borderId="32" xfId="9" applyFont="1" applyFill="1" applyBorder="1" applyAlignment="1">
      <alignment vertical="center" wrapText="1"/>
    </xf>
    <xf numFmtId="0" fontId="9" fillId="0" borderId="32" xfId="9" applyFont="1" applyFill="1" applyBorder="1" applyAlignment="1">
      <alignment vertical="center" wrapText="1" shrinkToFit="1"/>
    </xf>
    <xf numFmtId="0" fontId="79" fillId="0" borderId="32" xfId="9" applyFont="1" applyFill="1" applyBorder="1" applyAlignment="1">
      <alignment vertical="center" wrapText="1" shrinkToFit="1"/>
    </xf>
    <xf numFmtId="0" fontId="89" fillId="0" borderId="32" xfId="9" applyFont="1" applyFill="1" applyBorder="1" applyAlignment="1">
      <alignment vertical="center" wrapText="1"/>
    </xf>
    <xf numFmtId="0" fontId="9" fillId="0" borderId="0" xfId="9" applyFont="1" applyBorder="1" applyAlignment="1">
      <alignment vertical="center"/>
    </xf>
    <xf numFmtId="0" fontId="88" fillId="0" borderId="0" xfId="9" applyFont="1" applyFill="1" applyBorder="1" applyAlignment="1">
      <alignment vertical="center"/>
    </xf>
    <xf numFmtId="0" fontId="54" fillId="0" borderId="0" xfId="30" applyFont="1" applyBorder="1" applyAlignment="1">
      <alignment vertical="center"/>
    </xf>
    <xf numFmtId="0" fontId="59" fillId="0" borderId="0" xfId="33" applyFont="1" applyBorder="1" applyAlignment="1">
      <alignment vertical="center"/>
    </xf>
    <xf numFmtId="0" fontId="20" fillId="0" borderId="0" xfId="1" applyFont="1" applyFill="1"/>
    <xf numFmtId="0" fontId="20" fillId="0" borderId="0" xfId="11" applyFont="1" applyFill="1">
      <alignment vertical="center"/>
    </xf>
    <xf numFmtId="0" fontId="20" fillId="0" borderId="0" xfId="13" applyFont="1" applyFill="1"/>
    <xf numFmtId="0" fontId="91" fillId="0" borderId="0" xfId="12" applyFont="1">
      <alignment vertical="center"/>
    </xf>
    <xf numFmtId="0" fontId="20" fillId="0" borderId="0" xfId="10" applyFont="1"/>
    <xf numFmtId="0" fontId="20" fillId="0" borderId="0" xfId="10" applyFont="1" applyAlignment="1">
      <alignment horizontal="left"/>
    </xf>
    <xf numFmtId="0" fontId="20" fillId="0" borderId="0" xfId="9" applyFont="1" applyFill="1">
      <alignment vertical="center"/>
    </xf>
    <xf numFmtId="0" fontId="54" fillId="0" borderId="0" xfId="24" applyFont="1"/>
    <xf numFmtId="49" fontId="54" fillId="0" borderId="0" xfId="30" applyNumberFormat="1" applyFont="1" applyBorder="1" applyAlignment="1">
      <alignment vertical="center"/>
    </xf>
    <xf numFmtId="0" fontId="90" fillId="0" borderId="0" xfId="27" applyFont="1" applyAlignment="1">
      <alignment horizontal="left"/>
    </xf>
    <xf numFmtId="0" fontId="54" fillId="0" borderId="0" xfId="28" applyFont="1" applyBorder="1">
      <alignment vertical="center"/>
    </xf>
    <xf numFmtId="0" fontId="91" fillId="0" borderId="0" xfId="12" applyFont="1" applyAlignment="1">
      <alignment vertical="center"/>
    </xf>
    <xf numFmtId="0" fontId="54" fillId="0" borderId="0" xfId="27" applyFont="1"/>
    <xf numFmtId="0" fontId="59" fillId="0" borderId="0" xfId="10" applyFont="1" applyFill="1" applyAlignment="1">
      <alignment vertical="center"/>
    </xf>
    <xf numFmtId="0" fontId="20" fillId="0" borderId="0" xfId="37" applyFont="1">
      <alignment vertical="center"/>
    </xf>
    <xf numFmtId="0" fontId="20" fillId="0" borderId="0" xfId="14" applyFont="1" applyFill="1" applyAlignment="1">
      <alignment vertical="center"/>
    </xf>
    <xf numFmtId="0" fontId="20" fillId="0" borderId="0" xfId="10" applyFont="1" applyFill="1" applyAlignment="1">
      <alignment vertical="center"/>
    </xf>
    <xf numFmtId="0" fontId="20" fillId="0" borderId="0" xfId="15" applyFont="1" applyFill="1" applyAlignment="1">
      <alignment vertical="center"/>
    </xf>
    <xf numFmtId="0" fontId="92" fillId="0" borderId="0" xfId="17" applyFont="1" applyFill="1" applyAlignment="1">
      <alignment vertical="center"/>
    </xf>
    <xf numFmtId="0" fontId="20" fillId="0" borderId="0" xfId="18" applyFont="1" applyFill="1" applyAlignment="1">
      <alignment vertical="center"/>
    </xf>
    <xf numFmtId="0" fontId="54" fillId="0" borderId="0" xfId="30" applyFont="1" applyAlignment="1">
      <alignment vertical="center"/>
    </xf>
    <xf numFmtId="0" fontId="20" fillId="0" borderId="0" xfId="27" applyFont="1"/>
    <xf numFmtId="0" fontId="20" fillId="0" borderId="0" xfId="11" applyFont="1">
      <alignment vertical="center"/>
    </xf>
    <xf numFmtId="0" fontId="93" fillId="0" borderId="0" xfId="29" applyFont="1"/>
    <xf numFmtId="0" fontId="20" fillId="0" borderId="0" xfId="27" applyFont="1" applyAlignment="1">
      <alignment vertical="top"/>
    </xf>
    <xf numFmtId="0" fontId="91" fillId="0" borderId="0" xfId="10" applyFont="1" applyAlignment="1">
      <alignment vertical="center"/>
    </xf>
    <xf numFmtId="0" fontId="54" fillId="0" borderId="0" xfId="34" applyFont="1">
      <alignment vertical="center"/>
    </xf>
    <xf numFmtId="0" fontId="84" fillId="0" borderId="0" xfId="28" applyFont="1" applyBorder="1" applyAlignment="1">
      <alignment vertical="center"/>
    </xf>
    <xf numFmtId="0" fontId="84" fillId="0" borderId="0" xfId="28" applyFont="1" applyBorder="1">
      <alignment vertical="center"/>
    </xf>
    <xf numFmtId="0" fontId="84" fillId="0" borderId="0" xfId="28" applyFont="1" applyBorder="1" applyAlignment="1">
      <alignment horizontal="right" vertical="center"/>
    </xf>
    <xf numFmtId="0" fontId="94" fillId="0" borderId="0" xfId="33" applyFont="1" applyBorder="1" applyAlignment="1">
      <alignment horizontal="center" vertical="center"/>
    </xf>
    <xf numFmtId="0" fontId="42" fillId="0" borderId="46" xfId="30" applyFont="1" applyBorder="1" applyAlignment="1">
      <alignment vertical="center"/>
    </xf>
    <xf numFmtId="0" fontId="54" fillId="0" borderId="0" xfId="30" applyFont="1" applyBorder="1" applyAlignment="1">
      <alignment vertical="center"/>
    </xf>
    <xf numFmtId="0" fontId="97" fillId="0" borderId="101" xfId="24" applyFont="1" applyBorder="1" applyAlignment="1">
      <alignment horizontal="center" vertical="center" wrapText="1"/>
    </xf>
    <xf numFmtId="0" fontId="67" fillId="0" borderId="0" xfId="27" applyFont="1" applyFill="1" applyBorder="1" applyAlignment="1" applyProtection="1">
      <alignment vertical="center"/>
      <protection locked="0"/>
    </xf>
    <xf numFmtId="0" fontId="67" fillId="0" borderId="6" xfId="27" applyFont="1" applyBorder="1" applyAlignment="1">
      <alignment vertical="center"/>
    </xf>
    <xf numFmtId="0" fontId="67" fillId="0" borderId="177" xfId="27" applyFont="1" applyFill="1" applyBorder="1" applyAlignment="1" applyProtection="1">
      <alignment horizontal="centerContinuous" vertical="center"/>
      <protection locked="0"/>
    </xf>
    <xf numFmtId="0" fontId="67" fillId="0" borderId="123" xfId="27" applyFont="1" applyFill="1" applyBorder="1" applyAlignment="1" applyProtection="1">
      <alignment horizontal="center" vertical="center"/>
      <protection locked="0"/>
    </xf>
    <xf numFmtId="0" fontId="67" fillId="0" borderId="123" xfId="27" applyFont="1" applyFill="1" applyBorder="1" applyAlignment="1" applyProtection="1">
      <alignment horizontal="centerContinuous" vertical="center"/>
      <protection locked="0"/>
    </xf>
    <xf numFmtId="0" fontId="67" fillId="0" borderId="0" xfId="27" applyFont="1" applyFill="1" applyAlignment="1">
      <alignment vertical="center"/>
    </xf>
    <xf numFmtId="0" fontId="67" fillId="0" borderId="6" xfId="27" applyFont="1" applyFill="1" applyBorder="1" applyAlignment="1" applyProtection="1">
      <alignment vertical="center"/>
      <protection locked="0"/>
    </xf>
    <xf numFmtId="0" fontId="67" fillId="0" borderId="19" xfId="27" applyFont="1" applyFill="1" applyBorder="1" applyAlignment="1" applyProtection="1">
      <alignment vertical="center"/>
      <protection locked="0"/>
    </xf>
    <xf numFmtId="0" fontId="67" fillId="0" borderId="33" xfId="27" applyFont="1" applyFill="1" applyBorder="1" applyAlignment="1" applyProtection="1">
      <alignment vertical="center"/>
      <protection locked="0"/>
    </xf>
    <xf numFmtId="49" fontId="98" fillId="0" borderId="0" xfId="27" applyNumberFormat="1" applyFont="1" applyFill="1" applyBorder="1" applyAlignment="1" applyProtection="1">
      <alignment horizontal="left" vertical="top" wrapText="1"/>
      <protection locked="0"/>
    </xf>
    <xf numFmtId="0" fontId="67" fillId="0" borderId="101" xfId="27" applyFont="1" applyFill="1" applyBorder="1" applyAlignment="1" applyProtection="1">
      <alignment vertical="center"/>
      <protection locked="0"/>
    </xf>
    <xf numFmtId="0" fontId="67" fillId="0" borderId="0" xfId="27" applyFont="1" applyFill="1" applyAlignment="1" applyProtection="1">
      <alignment vertical="center"/>
      <protection locked="0"/>
    </xf>
    <xf numFmtId="58" fontId="67" fillId="0" borderId="0" xfId="27" applyNumberFormat="1" applyFont="1" applyFill="1" applyAlignment="1" applyProtection="1">
      <alignment horizontal="right" vertical="center"/>
      <protection locked="0"/>
    </xf>
    <xf numFmtId="0" fontId="67" fillId="0" borderId="0" xfId="27" applyFont="1" applyFill="1" applyAlignment="1" applyProtection="1">
      <alignment horizontal="left" vertical="center"/>
      <protection locked="0"/>
    </xf>
    <xf numFmtId="0" fontId="67" fillId="0" borderId="0" xfId="27" applyFont="1" applyAlignment="1">
      <alignment vertical="center"/>
    </xf>
    <xf numFmtId="0" fontId="96" fillId="0" borderId="0" xfId="30" applyFont="1" applyBorder="1" applyAlignment="1">
      <alignment vertical="center"/>
    </xf>
    <xf numFmtId="0" fontId="96" fillId="0" borderId="0" xfId="30" applyFont="1"/>
    <xf numFmtId="0" fontId="96" fillId="0" borderId="0" xfId="30" applyFont="1" applyBorder="1" applyAlignment="1">
      <alignment horizontal="centerContinuous" vertical="center"/>
    </xf>
    <xf numFmtId="0" fontId="99" fillId="0" borderId="0" xfId="11" applyFont="1" applyFill="1" applyBorder="1" applyAlignment="1">
      <alignment vertical="top" wrapText="1"/>
    </xf>
    <xf numFmtId="0" fontId="36" fillId="0" borderId="0" xfId="11" applyFont="1" applyFill="1" applyBorder="1" applyAlignment="1">
      <alignment vertical="top" wrapText="1"/>
    </xf>
    <xf numFmtId="0" fontId="5" fillId="0" borderId="134" xfId="11" applyFont="1" applyFill="1" applyBorder="1">
      <alignment vertical="center"/>
    </xf>
    <xf numFmtId="0" fontId="5" fillId="0" borderId="133" xfId="11" applyFont="1" applyFill="1" applyBorder="1">
      <alignment vertical="center"/>
    </xf>
    <xf numFmtId="0" fontId="5" fillId="0" borderId="99" xfId="11" applyFont="1" applyFill="1" applyBorder="1">
      <alignment vertical="center"/>
    </xf>
    <xf numFmtId="0" fontId="5" fillId="0" borderId="226" xfId="11" applyFont="1" applyFill="1" applyBorder="1">
      <alignment vertical="center"/>
    </xf>
    <xf numFmtId="0" fontId="8" fillId="0" borderId="21" xfId="11" applyFont="1" applyFill="1" applyBorder="1" applyAlignment="1">
      <alignment horizontal="center" vertical="center"/>
    </xf>
    <xf numFmtId="0" fontId="16" fillId="0" borderId="0" xfId="11" applyFont="1" applyFill="1" applyBorder="1">
      <alignment vertical="center"/>
    </xf>
    <xf numFmtId="0" fontId="5" fillId="0" borderId="219" xfId="11" applyFont="1" applyFill="1" applyBorder="1" applyAlignment="1">
      <alignment horizontal="left" vertical="center"/>
    </xf>
    <xf numFmtId="0" fontId="5" fillId="0" borderId="148" xfId="11" applyFont="1" applyFill="1" applyBorder="1">
      <alignment vertical="center"/>
    </xf>
    <xf numFmtId="0" fontId="101" fillId="0" borderId="9" xfId="11" applyFont="1" applyFill="1" applyBorder="1" applyAlignment="1">
      <alignment vertical="center" wrapText="1"/>
    </xf>
    <xf numFmtId="0" fontId="101" fillId="0" borderId="0" xfId="11" applyFont="1" applyFill="1" applyBorder="1" applyAlignment="1">
      <alignment vertical="center" wrapText="1"/>
    </xf>
    <xf numFmtId="0" fontId="8" fillId="0" borderId="0" xfId="11" applyFont="1" applyFill="1" applyBorder="1" applyAlignment="1">
      <alignment horizontal="left" vertical="top" wrapText="1"/>
    </xf>
    <xf numFmtId="0" fontId="17" fillId="0" borderId="0" xfId="9" applyFont="1" applyAlignment="1">
      <alignment vertical="center"/>
    </xf>
    <xf numFmtId="0" fontId="15" fillId="0" borderId="0" xfId="11" applyFont="1" applyFill="1" applyBorder="1" applyAlignment="1">
      <alignment horizontal="center" vertical="center"/>
    </xf>
    <xf numFmtId="0" fontId="104" fillId="0" borderId="0" xfId="9" applyFont="1" applyAlignment="1">
      <alignment horizontal="center" vertical="center"/>
    </xf>
    <xf numFmtId="0" fontId="104" fillId="0" borderId="4" xfId="9" applyFont="1" applyBorder="1" applyAlignment="1">
      <alignment horizontal="center" vertical="center"/>
    </xf>
    <xf numFmtId="0" fontId="102" fillId="0" borderId="0" xfId="9" applyFont="1" applyAlignment="1"/>
    <xf numFmtId="0" fontId="5" fillId="0" borderId="15" xfId="11" applyFont="1" applyFill="1" applyBorder="1">
      <alignment vertical="center"/>
    </xf>
    <xf numFmtId="0" fontId="5" fillId="0" borderId="27" xfId="11" applyFont="1" applyFill="1" applyBorder="1">
      <alignment vertical="center"/>
    </xf>
    <xf numFmtId="0" fontId="36" fillId="0" borderId="0" xfId="11" applyFont="1" applyFill="1" applyBorder="1" applyAlignment="1">
      <alignment vertical="center" textRotation="255" wrapText="1"/>
    </xf>
    <xf numFmtId="0" fontId="20" fillId="0" borderId="0" xfId="11" applyFont="1" applyFill="1" applyBorder="1" applyAlignment="1">
      <alignment vertical="center"/>
    </xf>
    <xf numFmtId="0" fontId="20" fillId="0" borderId="15" xfId="11" applyFont="1" applyFill="1" applyBorder="1" applyAlignment="1">
      <alignment vertical="center"/>
    </xf>
    <xf numFmtId="0" fontId="20" fillId="0" borderId="21" xfId="11" applyFont="1" applyFill="1" applyBorder="1" applyAlignment="1">
      <alignment vertical="center"/>
    </xf>
    <xf numFmtId="0" fontId="5" fillId="0" borderId="145" xfId="11" applyFont="1" applyFill="1" applyBorder="1">
      <alignment vertical="center"/>
    </xf>
    <xf numFmtId="0" fontId="12" fillId="0" borderId="0" xfId="11" applyFont="1" applyFill="1" applyBorder="1" applyAlignment="1">
      <alignment vertical="center" textRotation="255" wrapText="1"/>
    </xf>
    <xf numFmtId="0" fontId="20" fillId="0" borderId="0" xfId="11" applyFont="1" applyFill="1" applyBorder="1">
      <alignment vertical="center"/>
    </xf>
    <xf numFmtId="0" fontId="20" fillId="0" borderId="21" xfId="11" applyFont="1" applyFill="1" applyBorder="1" applyAlignment="1">
      <alignment vertical="center" wrapText="1"/>
    </xf>
    <xf numFmtId="0" fontId="20" fillId="0" borderId="145" xfId="11" applyFont="1" applyFill="1" applyBorder="1">
      <alignment vertical="center"/>
    </xf>
    <xf numFmtId="0" fontId="20" fillId="0" borderId="0" xfId="11" applyFont="1" applyFill="1" applyAlignment="1">
      <alignment vertical="center"/>
    </xf>
    <xf numFmtId="0" fontId="5" fillId="0" borderId="15" xfId="11" applyFont="1" applyFill="1" applyBorder="1" applyAlignment="1">
      <alignment vertical="center"/>
    </xf>
    <xf numFmtId="0" fontId="5" fillId="0" borderId="21" xfId="11" applyFont="1" applyFill="1" applyBorder="1">
      <alignment vertical="center"/>
    </xf>
    <xf numFmtId="0" fontId="36" fillId="0" borderId="28" xfId="11" applyFont="1" applyFill="1" applyBorder="1" applyAlignment="1">
      <alignment vertical="center" textRotation="255" wrapText="1"/>
    </xf>
    <xf numFmtId="0" fontId="20" fillId="0" borderId="28" xfId="11" applyFont="1" applyFill="1" applyBorder="1" applyAlignment="1">
      <alignment vertical="center"/>
    </xf>
    <xf numFmtId="0" fontId="5" fillId="0" borderId="21" xfId="11" applyFont="1" applyFill="1" applyBorder="1" applyAlignment="1">
      <alignment vertical="center"/>
    </xf>
    <xf numFmtId="0" fontId="5" fillId="0" borderId="96" xfId="11" applyFont="1" applyFill="1" applyBorder="1">
      <alignment vertical="center"/>
    </xf>
    <xf numFmtId="0" fontId="5" fillId="0" borderId="27" xfId="11" applyFont="1" applyFill="1" applyBorder="1" applyAlignment="1">
      <alignment vertical="center"/>
    </xf>
    <xf numFmtId="0" fontId="20" fillId="0" borderId="223" xfId="11" applyFont="1" applyFill="1" applyBorder="1" applyAlignment="1">
      <alignment vertical="center"/>
    </xf>
    <xf numFmtId="0" fontId="20" fillId="0" borderId="27" xfId="11" applyFont="1" applyFill="1" applyBorder="1" applyAlignment="1">
      <alignment vertical="center"/>
    </xf>
    <xf numFmtId="0" fontId="67" fillId="0" borderId="0" xfId="11" applyFont="1" applyFill="1">
      <alignment vertical="center"/>
    </xf>
    <xf numFmtId="0" fontId="91" fillId="0" borderId="0" xfId="11" applyFont="1" applyFill="1">
      <alignment vertical="center"/>
    </xf>
    <xf numFmtId="0" fontId="5" fillId="0" borderId="0" xfId="11" applyFont="1" applyFill="1" applyAlignment="1">
      <alignment horizontal="right" vertical="center"/>
    </xf>
    <xf numFmtId="0" fontId="5" fillId="0" borderId="0" xfId="11" applyFont="1" applyFill="1" applyAlignment="1">
      <alignment vertical="center" wrapText="1"/>
    </xf>
    <xf numFmtId="0" fontId="5" fillId="0" borderId="0" xfId="11" applyFont="1" applyFill="1" applyAlignment="1">
      <alignment vertical="center"/>
    </xf>
    <xf numFmtId="0" fontId="110" fillId="0" borderId="0" xfId="1" applyFont="1" applyFill="1"/>
    <xf numFmtId="0" fontId="111" fillId="0" borderId="0" xfId="1" applyFont="1" applyFill="1"/>
    <xf numFmtId="0" fontId="112" fillId="0" borderId="0" xfId="1" applyFont="1" applyFill="1"/>
    <xf numFmtId="0" fontId="1" fillId="0" borderId="0" xfId="13" applyFont="1" applyFill="1" applyAlignment="1">
      <alignment horizontal="left" vertical="center" shrinkToFit="1"/>
    </xf>
    <xf numFmtId="0" fontId="67" fillId="0" borderId="0" xfId="12" applyFont="1" applyBorder="1" applyAlignment="1">
      <alignment horizontal="center" vertical="center"/>
    </xf>
    <xf numFmtId="0" fontId="67" fillId="0" borderId="32" xfId="12" applyFont="1" applyBorder="1" applyAlignment="1">
      <alignment horizontal="center" vertical="center" shrinkToFit="1"/>
    </xf>
    <xf numFmtId="49" fontId="117" fillId="0" borderId="222" xfId="30" applyNumberFormat="1" applyFont="1" applyBorder="1" applyAlignment="1">
      <alignment vertical="center"/>
    </xf>
    <xf numFmtId="49" fontId="117" fillId="0" borderId="223" xfId="30" applyNumberFormat="1" applyFont="1" applyBorder="1" applyAlignment="1">
      <alignment vertical="center"/>
    </xf>
    <xf numFmtId="49" fontId="117" fillId="0" borderId="148" xfId="30" applyNumberFormat="1" applyFont="1" applyBorder="1" applyAlignment="1">
      <alignment vertical="center"/>
    </xf>
    <xf numFmtId="49" fontId="117" fillId="0" borderId="145" xfId="30" applyNumberFormat="1" applyFont="1" applyBorder="1" applyAlignment="1">
      <alignment vertical="center"/>
    </xf>
    <xf numFmtId="49" fontId="117" fillId="0" borderId="145" xfId="30" applyNumberFormat="1" applyFont="1" applyFill="1" applyBorder="1" applyAlignment="1">
      <alignment vertical="center"/>
    </xf>
    <xf numFmtId="49" fontId="117" fillId="0" borderId="224" xfId="30" applyNumberFormat="1" applyFont="1" applyBorder="1" applyAlignment="1">
      <alignment vertical="center"/>
    </xf>
    <xf numFmtId="49" fontId="117" fillId="0" borderId="146" xfId="30" applyNumberFormat="1" applyFont="1" applyBorder="1" applyAlignment="1">
      <alignment vertical="center"/>
    </xf>
    <xf numFmtId="49" fontId="117" fillId="0" borderId="147" xfId="30" applyNumberFormat="1" applyFont="1" applyBorder="1" applyAlignment="1">
      <alignment vertical="center"/>
    </xf>
    <xf numFmtId="49" fontId="117" fillId="0" borderId="27" xfId="30" applyNumberFormat="1" applyFont="1" applyBorder="1" applyAlignment="1">
      <alignment vertical="center"/>
    </xf>
    <xf numFmtId="49" fontId="117" fillId="0" borderId="15" xfId="30" applyNumberFormat="1" applyFont="1" applyBorder="1" applyAlignment="1">
      <alignment vertical="center"/>
    </xf>
    <xf numFmtId="49" fontId="117" fillId="0" borderId="26" xfId="30" applyNumberFormat="1" applyFont="1" applyBorder="1" applyAlignment="1">
      <alignment vertical="center"/>
    </xf>
    <xf numFmtId="49" fontId="50" fillId="0" borderId="220" xfId="30" applyNumberFormat="1" applyFont="1" applyFill="1" applyBorder="1" applyAlignment="1">
      <alignment horizontal="right"/>
    </xf>
    <xf numFmtId="49" fontId="50" fillId="0" borderId="189" xfId="30" applyNumberFormat="1" applyFont="1" applyFill="1" applyBorder="1" applyAlignment="1">
      <alignment horizontal="right"/>
    </xf>
    <xf numFmtId="49" fontId="50" fillId="0" borderId="7" xfId="30" applyNumberFormat="1" applyFont="1" applyBorder="1" applyAlignment="1">
      <alignment horizontal="center" vertical="center"/>
    </xf>
    <xf numFmtId="49" fontId="50" fillId="0" borderId="22" xfId="30" applyNumberFormat="1" applyFont="1" applyBorder="1" applyAlignment="1">
      <alignment vertical="center"/>
    </xf>
    <xf numFmtId="49" fontId="50" fillId="0" borderId="21" xfId="30" applyNumberFormat="1" applyFont="1" applyBorder="1" applyAlignment="1">
      <alignment vertical="center"/>
    </xf>
    <xf numFmtId="49" fontId="50" fillId="0" borderId="6" xfId="30" applyNumberFormat="1" applyFont="1" applyBorder="1" applyAlignment="1">
      <alignment horizontal="right"/>
    </xf>
    <xf numFmtId="49" fontId="50" fillId="0" borderId="226" xfId="30" applyNumberFormat="1" applyFont="1" applyBorder="1" applyAlignment="1">
      <alignment vertical="center"/>
    </xf>
    <xf numFmtId="49" fontId="50" fillId="0" borderId="99" xfId="30" applyNumberFormat="1" applyFont="1" applyBorder="1" applyAlignment="1">
      <alignment vertical="center"/>
    </xf>
    <xf numFmtId="49" fontId="50" fillId="0" borderId="236" xfId="30" applyNumberFormat="1" applyFont="1" applyBorder="1" applyAlignment="1">
      <alignment vertical="center"/>
    </xf>
    <xf numFmtId="49" fontId="50" fillId="0" borderId="237" xfId="30" applyNumberFormat="1" applyFont="1" applyBorder="1" applyAlignment="1">
      <alignment vertical="center"/>
    </xf>
    <xf numFmtId="49" fontId="50" fillId="0" borderId="238" xfId="30" applyNumberFormat="1" applyFont="1" applyBorder="1" applyAlignment="1">
      <alignment vertical="center"/>
    </xf>
    <xf numFmtId="49" fontId="50" fillId="0" borderId="96" xfId="30" applyNumberFormat="1" applyFont="1" applyBorder="1" applyAlignment="1">
      <alignment horizontal="right" vertical="center"/>
    </xf>
    <xf numFmtId="49" fontId="3" fillId="0" borderId="148" xfId="30" applyNumberFormat="1" applyFont="1" applyBorder="1" applyAlignment="1">
      <alignment horizontal="center" shrinkToFit="1"/>
    </xf>
    <xf numFmtId="49" fontId="3" fillId="0" borderId="145" xfId="30" applyNumberFormat="1" applyFont="1" applyBorder="1" applyAlignment="1">
      <alignment horizontal="center" shrinkToFit="1"/>
    </xf>
    <xf numFmtId="49" fontId="3" fillId="0" borderId="27" xfId="30" applyNumberFormat="1" applyFont="1" applyBorder="1" applyAlignment="1">
      <alignment horizontal="center" shrinkToFit="1"/>
    </xf>
    <xf numFmtId="49" fontId="3" fillId="0" borderId="146" xfId="30" applyNumberFormat="1" applyFont="1" applyBorder="1" applyAlignment="1">
      <alignment horizontal="center" shrinkToFit="1"/>
    </xf>
    <xf numFmtId="49" fontId="3" fillId="0" borderId="147" xfId="30" applyNumberFormat="1" applyFont="1" applyBorder="1" applyAlignment="1">
      <alignment horizontal="center" shrinkToFit="1"/>
    </xf>
    <xf numFmtId="49" fontId="3" fillId="0" borderId="26" xfId="30" applyNumberFormat="1" applyFont="1" applyBorder="1" applyAlignment="1">
      <alignment horizontal="center" shrinkToFit="1"/>
    </xf>
    <xf numFmtId="49" fontId="3" fillId="0" borderId="23" xfId="30" applyNumberFormat="1" applyFont="1" applyBorder="1" applyAlignment="1">
      <alignment horizontal="center" shrinkToFit="1"/>
    </xf>
    <xf numFmtId="49" fontId="50" fillId="0" borderId="121" xfId="30" applyNumberFormat="1" applyFont="1" applyBorder="1" applyAlignment="1">
      <alignment horizontal="right" vertical="center"/>
    </xf>
    <xf numFmtId="49" fontId="50" fillId="0" borderId="111" xfId="30" applyNumberFormat="1" applyFont="1" applyBorder="1" applyAlignment="1">
      <alignment horizontal="right" vertical="center"/>
    </xf>
    <xf numFmtId="49" fontId="118" fillId="0" borderId="224" xfId="30" applyNumberFormat="1" applyFont="1" applyBorder="1" applyAlignment="1">
      <alignment vertical="center"/>
    </xf>
    <xf numFmtId="49" fontId="118" fillId="0" borderId="223" xfId="30" applyNumberFormat="1" applyFont="1" applyBorder="1" applyAlignment="1">
      <alignment vertical="center"/>
    </xf>
    <xf numFmtId="49" fontId="118" fillId="0" borderId="146" xfId="30" applyNumberFormat="1" applyFont="1" applyBorder="1" applyAlignment="1">
      <alignment vertical="center"/>
    </xf>
    <xf numFmtId="49" fontId="118" fillId="0" borderId="145" xfId="30" applyNumberFormat="1" applyFont="1" applyBorder="1" applyAlignment="1">
      <alignment vertical="center"/>
    </xf>
    <xf numFmtId="49" fontId="118" fillId="0" borderId="23" xfId="30" applyNumberFormat="1" applyFont="1" applyBorder="1" applyAlignment="1">
      <alignment vertical="center"/>
    </xf>
    <xf numFmtId="49" fontId="118" fillId="0" borderId="148" xfId="30" applyNumberFormat="1" applyFont="1" applyBorder="1" applyAlignment="1">
      <alignment vertical="center"/>
    </xf>
    <xf numFmtId="49" fontId="118" fillId="0" borderId="27" xfId="30" applyNumberFormat="1" applyFont="1" applyBorder="1" applyAlignment="1">
      <alignment vertical="center"/>
    </xf>
    <xf numFmtId="49" fontId="118" fillId="0" borderId="18" xfId="30" applyNumberFormat="1" applyFont="1" applyBorder="1" applyAlignment="1">
      <alignment vertical="center"/>
    </xf>
    <xf numFmtId="49" fontId="118" fillId="0" borderId="222" xfId="30" applyNumberFormat="1" applyFont="1" applyBorder="1" applyAlignment="1">
      <alignment vertical="center"/>
    </xf>
    <xf numFmtId="49" fontId="118" fillId="0" borderId="15" xfId="30" applyNumberFormat="1" applyFont="1" applyBorder="1" applyAlignment="1">
      <alignment vertical="center"/>
    </xf>
    <xf numFmtId="49" fontId="118" fillId="0" borderId="99" xfId="30" applyNumberFormat="1" applyFont="1" applyBorder="1" applyAlignment="1">
      <alignment vertical="center"/>
    </xf>
    <xf numFmtId="49" fontId="118" fillId="0" borderId="21" xfId="30" applyNumberFormat="1" applyFont="1" applyBorder="1" applyAlignment="1">
      <alignment vertical="center"/>
    </xf>
    <xf numFmtId="49" fontId="118" fillId="0" borderId="226" xfId="30" applyNumberFormat="1" applyFont="1" applyBorder="1" applyAlignment="1">
      <alignment vertical="center"/>
    </xf>
    <xf numFmtId="49" fontId="118" fillId="0" borderId="17" xfId="30" applyNumberFormat="1" applyFont="1" applyBorder="1" applyAlignment="1">
      <alignment vertical="center"/>
    </xf>
    <xf numFmtId="49" fontId="118" fillId="0" borderId="26" xfId="30" applyNumberFormat="1" applyFont="1" applyBorder="1" applyAlignment="1">
      <alignment vertical="center"/>
    </xf>
    <xf numFmtId="0" fontId="67" fillId="0" borderId="239" xfId="12" applyFont="1" applyBorder="1" applyAlignment="1">
      <alignment horizontal="center" vertical="center" shrinkToFit="1"/>
    </xf>
    <xf numFmtId="0" fontId="67" fillId="0" borderId="244" xfId="12" applyFont="1" applyBorder="1" applyAlignment="1">
      <alignment horizontal="left" vertical="center" indent="1"/>
    </xf>
    <xf numFmtId="0" fontId="67" fillId="0" borderId="245" xfId="12" applyFont="1" applyBorder="1" applyAlignment="1">
      <alignment horizontal="left" vertical="center" indent="1"/>
    </xf>
    <xf numFmtId="0" fontId="67" fillId="0" borderId="244" xfId="12" applyFont="1" applyBorder="1" applyAlignment="1">
      <alignment vertical="center"/>
    </xf>
    <xf numFmtId="0" fontId="0" fillId="0" borderId="0" xfId="0" applyBorder="1" applyAlignment="1">
      <alignment horizontal="center" vertical="center"/>
    </xf>
    <xf numFmtId="0" fontId="49" fillId="0" borderId="0" xfId="12" applyFont="1">
      <alignment vertical="center"/>
    </xf>
    <xf numFmtId="0" fontId="49" fillId="0" borderId="243" xfId="12" applyFont="1" applyBorder="1" applyAlignment="1">
      <alignment vertical="center" shrinkToFit="1"/>
    </xf>
    <xf numFmtId="0" fontId="49" fillId="0" borderId="244" xfId="12" applyFont="1" applyBorder="1" applyAlignment="1">
      <alignment horizontal="left" vertical="center" indent="1"/>
    </xf>
    <xf numFmtId="0" fontId="49" fillId="0" borderId="245" xfId="12" applyFont="1" applyBorder="1" applyAlignment="1">
      <alignment horizontal="left" vertical="center" indent="1"/>
    </xf>
    <xf numFmtId="0" fontId="0" fillId="0" borderId="32" xfId="0" applyBorder="1" applyAlignment="1">
      <alignment horizontal="center" vertical="center"/>
    </xf>
    <xf numFmtId="0" fontId="0" fillId="0" borderId="0" xfId="0" applyAlignment="1">
      <alignment horizontal="center" vertical="center"/>
    </xf>
    <xf numFmtId="0" fontId="54" fillId="0" borderId="0" xfId="30" applyFont="1" applyBorder="1" applyAlignment="1">
      <alignment vertical="center"/>
    </xf>
    <xf numFmtId="0" fontId="120" fillId="0" borderId="0" xfId="0" applyFont="1" applyAlignment="1">
      <alignment horizontal="right" vertical="center"/>
    </xf>
    <xf numFmtId="0" fontId="121" fillId="0" borderId="4" xfId="0" applyFont="1" applyBorder="1" applyAlignment="1">
      <alignment horizontal="center" vertical="center"/>
    </xf>
    <xf numFmtId="0" fontId="0" fillId="0" borderId="4" xfId="0" applyBorder="1" applyAlignment="1">
      <alignment horizontal="center" vertical="center"/>
    </xf>
    <xf numFmtId="0" fontId="0" fillId="0" borderId="32" xfId="0" applyBorder="1" applyAlignment="1">
      <alignment horizontal="center" vertical="center" wrapText="1"/>
    </xf>
    <xf numFmtId="57" fontId="123" fillId="0" borderId="100" xfId="0" applyNumberFormat="1" applyFont="1" applyBorder="1" applyAlignment="1">
      <alignment horizontal="center" vertical="center"/>
    </xf>
    <xf numFmtId="0" fontId="123" fillId="0" borderId="100" xfId="0" applyFont="1" applyFill="1" applyBorder="1" applyAlignment="1">
      <alignment horizontal="center" vertical="center"/>
    </xf>
    <xf numFmtId="0" fontId="123" fillId="0" borderId="100" xfId="0" applyFont="1" applyBorder="1">
      <alignment vertical="center"/>
    </xf>
    <xf numFmtId="57" fontId="123" fillId="0" borderId="33" xfId="0" applyNumberFormat="1" applyFont="1" applyBorder="1" applyAlignment="1">
      <alignment horizontal="center" vertical="center"/>
    </xf>
    <xf numFmtId="0" fontId="123" fillId="0" borderId="33" xfId="0" applyFont="1" applyFill="1" applyBorder="1" applyAlignment="1">
      <alignment horizontal="center" vertical="center"/>
    </xf>
    <xf numFmtId="0" fontId="123" fillId="0" borderId="33" xfId="0" applyFont="1" applyBorder="1">
      <alignment vertical="center"/>
    </xf>
    <xf numFmtId="0" fontId="123" fillId="0" borderId="101" xfId="0" applyFont="1" applyBorder="1">
      <alignment vertical="center"/>
    </xf>
    <xf numFmtId="0" fontId="123" fillId="0" borderId="101" xfId="0" applyFont="1" applyFill="1" applyBorder="1">
      <alignment vertical="center"/>
    </xf>
    <xf numFmtId="0" fontId="122" fillId="0" borderId="32" xfId="0" applyFont="1" applyBorder="1" applyAlignment="1">
      <alignment horizontal="center" vertical="center" wrapText="1"/>
    </xf>
    <xf numFmtId="0" fontId="120" fillId="0" borderId="32" xfId="0" applyFont="1" applyBorder="1" applyAlignment="1">
      <alignment horizontal="center" vertical="center" wrapText="1"/>
    </xf>
    <xf numFmtId="0" fontId="123" fillId="0" borderId="32" xfId="0" applyFont="1" applyBorder="1">
      <alignment vertical="center"/>
    </xf>
    <xf numFmtId="0" fontId="123" fillId="0" borderId="32" xfId="0" applyFont="1" applyBorder="1" applyAlignment="1">
      <alignment vertical="center"/>
    </xf>
    <xf numFmtId="0" fontId="123" fillId="4" borderId="32" xfId="0" applyFont="1" applyFill="1" applyBorder="1">
      <alignment vertical="center"/>
    </xf>
    <xf numFmtId="57" fontId="123" fillId="0" borderId="32" xfId="0" applyNumberFormat="1" applyFont="1" applyBorder="1" applyAlignment="1">
      <alignment horizontal="center" vertical="center"/>
    </xf>
    <xf numFmtId="0" fontId="123" fillId="4" borderId="32" xfId="0" applyFont="1" applyFill="1" applyBorder="1" applyAlignment="1">
      <alignment horizontal="center" vertical="center"/>
    </xf>
    <xf numFmtId="0" fontId="0" fillId="0" borderId="32" xfId="0" applyBorder="1" applyAlignment="1">
      <alignment horizontal="left" vertical="center" wrapText="1"/>
    </xf>
    <xf numFmtId="0" fontId="56" fillId="0" borderId="0" xfId="30" applyFont="1" applyBorder="1" applyAlignment="1">
      <alignment horizontal="center" vertical="center"/>
    </xf>
    <xf numFmtId="0" fontId="0" fillId="0" borderId="0" xfId="0" applyAlignment="1">
      <alignment horizontal="center" vertical="center"/>
    </xf>
    <xf numFmtId="0" fontId="54" fillId="0" borderId="0" xfId="30" applyFont="1" applyBorder="1" applyAlignment="1">
      <alignment vertical="center"/>
    </xf>
    <xf numFmtId="0" fontId="0" fillId="0" borderId="32" xfId="0" applyBorder="1" applyAlignment="1">
      <alignment horizontal="center" vertical="center" shrinkToFit="1"/>
    </xf>
    <xf numFmtId="0" fontId="0" fillId="0" borderId="32" xfId="0" applyBorder="1">
      <alignment vertical="center"/>
    </xf>
    <xf numFmtId="0" fontId="0" fillId="5" borderId="32" xfId="0" applyFill="1" applyBorder="1" applyAlignment="1">
      <alignment horizontal="center" vertical="center" shrinkToFit="1"/>
    </xf>
    <xf numFmtId="0" fontId="26" fillId="0" borderId="0" xfId="36" applyFont="1">
      <alignment vertical="center"/>
    </xf>
    <xf numFmtId="0" fontId="124" fillId="0" borderId="0" xfId="36" applyFont="1">
      <alignment vertical="center"/>
    </xf>
    <xf numFmtId="0" fontId="26" fillId="0" borderId="7" xfId="40" applyFont="1" applyFill="1" applyBorder="1" applyAlignment="1">
      <alignment horizontal="center" vertical="center"/>
    </xf>
    <xf numFmtId="0" fontId="26" fillId="0" borderId="7" xfId="40" applyFont="1" applyFill="1" applyBorder="1" applyAlignment="1">
      <alignment horizontal="center" vertical="center" wrapText="1"/>
    </xf>
    <xf numFmtId="0" fontId="26" fillId="0" borderId="6" xfId="40" applyFont="1" applyFill="1" applyBorder="1" applyAlignment="1">
      <alignment vertical="center"/>
    </xf>
    <xf numFmtId="0" fontId="26" fillId="0" borderId="0" xfId="36" applyFont="1" applyBorder="1">
      <alignment vertical="center"/>
    </xf>
    <xf numFmtId="0" fontId="26" fillId="0" borderId="0" xfId="40" applyFont="1" applyFill="1" applyBorder="1" applyAlignment="1">
      <alignment vertical="center"/>
    </xf>
    <xf numFmtId="0" fontId="26" fillId="0" borderId="5" xfId="40" applyFont="1" applyFill="1" applyBorder="1" applyAlignment="1">
      <alignment horizontal="center" vertical="center" wrapText="1"/>
    </xf>
    <xf numFmtId="0" fontId="26" fillId="0" borderId="4" xfId="36" applyFont="1" applyBorder="1">
      <alignment vertical="center"/>
    </xf>
    <xf numFmtId="0" fontId="26" fillId="0" borderId="9" xfId="40" applyFont="1" applyFill="1" applyBorder="1" applyAlignment="1">
      <alignment vertical="center"/>
    </xf>
    <xf numFmtId="0" fontId="26" fillId="0" borderId="4" xfId="40" applyFont="1" applyFill="1" applyBorder="1" applyAlignment="1">
      <alignment vertical="center"/>
    </xf>
    <xf numFmtId="0" fontId="26" fillId="0" borderId="10" xfId="40" applyFont="1" applyFill="1" applyBorder="1" applyAlignment="1">
      <alignment horizontal="center" vertical="center" wrapText="1"/>
    </xf>
    <xf numFmtId="0" fontId="26" fillId="0" borderId="5" xfId="40" applyFont="1" applyFill="1" applyBorder="1" applyAlignment="1">
      <alignment horizontal="center" vertical="center"/>
    </xf>
    <xf numFmtId="0" fontId="26" fillId="0" borderId="0" xfId="40" applyFont="1" applyFill="1"/>
    <xf numFmtId="0" fontId="115" fillId="0" borderId="0" xfId="40" applyFont="1" applyFill="1"/>
    <xf numFmtId="0" fontId="26" fillId="0" borderId="0" xfId="40" applyFont="1"/>
    <xf numFmtId="0" fontId="115" fillId="0" borderId="0" xfId="40" applyFont="1" applyFill="1" applyBorder="1"/>
    <xf numFmtId="0" fontId="26" fillId="0" borderId="0" xfId="40" applyFont="1" applyFill="1" applyBorder="1"/>
    <xf numFmtId="0" fontId="127" fillId="0" borderId="0" xfId="40" applyFont="1" applyFill="1" applyBorder="1" applyAlignment="1">
      <alignment vertical="center"/>
    </xf>
    <xf numFmtId="0" fontId="115" fillId="0" borderId="0" xfId="9" applyFont="1">
      <alignment vertical="center"/>
    </xf>
    <xf numFmtId="0" fontId="26" fillId="0" borderId="0" xfId="27" applyFont="1" applyAlignment="1">
      <alignment vertical="top"/>
    </xf>
    <xf numFmtId="0" fontId="128" fillId="0" borderId="13" xfId="27" applyFont="1" applyBorder="1" applyAlignment="1">
      <alignment horizontal="centerContinuous" vertical="center" wrapText="1"/>
    </xf>
    <xf numFmtId="0" fontId="76" fillId="0" borderId="12" xfId="27" applyFont="1" applyBorder="1" applyAlignment="1">
      <alignment horizontal="centerContinuous" vertical="center" wrapText="1"/>
    </xf>
    <xf numFmtId="0" fontId="76" fillId="0" borderId="11" xfId="27" applyFont="1" applyBorder="1" applyAlignment="1">
      <alignment horizontal="centerContinuous" vertical="center" wrapText="1"/>
    </xf>
    <xf numFmtId="0" fontId="107" fillId="0" borderId="32" xfId="27" applyFont="1" applyBorder="1" applyAlignment="1">
      <alignment horizontal="center" vertical="center"/>
    </xf>
    <xf numFmtId="0" fontId="128" fillId="0" borderId="32" xfId="27" applyFont="1" applyBorder="1" applyAlignment="1">
      <alignment horizontal="center" vertical="center" wrapText="1"/>
    </xf>
    <xf numFmtId="0" fontId="107" fillId="0" borderId="13" xfId="27" applyFont="1" applyBorder="1" applyAlignment="1">
      <alignment horizontal="left" vertical="top"/>
    </xf>
    <xf numFmtId="0" fontId="26" fillId="0" borderId="12" xfId="27" applyFont="1" applyBorder="1" applyAlignment="1">
      <alignment horizontal="left" vertical="top"/>
    </xf>
    <xf numFmtId="0" fontId="26" fillId="0" borderId="11" xfId="27" applyFont="1" applyBorder="1" applyAlignment="1">
      <alignment horizontal="left" vertical="top"/>
    </xf>
    <xf numFmtId="14" fontId="54" fillId="0" borderId="4" xfId="30" applyNumberFormat="1" applyFont="1" applyFill="1" applyBorder="1" applyAlignment="1">
      <alignment vertical="center"/>
    </xf>
    <xf numFmtId="14" fontId="116" fillId="0" borderId="13" xfId="0" applyNumberFormat="1" applyFont="1" applyBorder="1" applyAlignment="1">
      <alignment horizontal="center" vertical="center"/>
    </xf>
    <xf numFmtId="0" fontId="116" fillId="0" borderId="12" xfId="0" applyFont="1" applyBorder="1" applyAlignment="1">
      <alignment horizontal="center" vertical="center"/>
    </xf>
    <xf numFmtId="0" fontId="116" fillId="0" borderId="11" xfId="0" applyFont="1" applyBorder="1" applyAlignment="1">
      <alignment horizontal="center" vertical="center"/>
    </xf>
    <xf numFmtId="0" fontId="42" fillId="0" borderId="66" xfId="30" applyFont="1" applyBorder="1" applyAlignment="1">
      <alignment horizontal="centerContinuous" vertical="center"/>
    </xf>
    <xf numFmtId="0" fontId="7" fillId="0" borderId="49" xfId="30" applyFont="1" applyBorder="1" applyAlignment="1">
      <alignment horizontal="centerContinuous" vertical="center"/>
    </xf>
    <xf numFmtId="0" fontId="42" fillId="0" borderId="32" xfId="30" applyFont="1" applyFill="1" applyBorder="1" applyAlignment="1">
      <alignment horizontal="center" vertical="center"/>
    </xf>
    <xf numFmtId="0" fontId="42" fillId="0" borderId="100" xfId="30" applyFont="1" applyFill="1" applyBorder="1" applyAlignment="1">
      <alignment vertical="center"/>
    </xf>
    <xf numFmtId="0" fontId="54" fillId="0" borderId="48" xfId="30" applyFont="1" applyFill="1" applyBorder="1" applyAlignment="1">
      <alignment vertical="center"/>
    </xf>
    <xf numFmtId="0" fontId="54" fillId="0" borderId="43" xfId="30" applyFont="1" applyFill="1" applyBorder="1" applyAlignment="1">
      <alignment vertical="center"/>
    </xf>
    <xf numFmtId="0" fontId="131" fillId="0" borderId="0" xfId="30" applyFont="1" applyFill="1" applyBorder="1" applyAlignment="1">
      <alignment vertical="center"/>
    </xf>
    <xf numFmtId="0" fontId="131" fillId="0" borderId="45" xfId="30" applyFont="1" applyFill="1" applyBorder="1" applyAlignment="1">
      <alignment vertical="center"/>
    </xf>
    <xf numFmtId="0" fontId="84" fillId="0" borderId="32" xfId="30" applyFont="1" applyFill="1" applyBorder="1" applyAlignment="1">
      <alignment horizontal="center" vertical="center"/>
    </xf>
    <xf numFmtId="0" fontId="84" fillId="0" borderId="79" xfId="30" applyFont="1" applyFill="1" applyBorder="1" applyAlignment="1">
      <alignment vertical="center"/>
    </xf>
    <xf numFmtId="0" fontId="84" fillId="0" borderId="100" xfId="30" applyFont="1" applyFill="1" applyBorder="1" applyAlignment="1">
      <alignment vertical="center"/>
    </xf>
    <xf numFmtId="0" fontId="84" fillId="0" borderId="100" xfId="30" applyFont="1" applyFill="1" applyBorder="1" applyAlignment="1">
      <alignment horizontal="center" vertical="center"/>
    </xf>
    <xf numFmtId="56" fontId="90" fillId="0" borderId="48" xfId="30" quotePrefix="1" applyNumberFormat="1" applyFont="1" applyFill="1" applyBorder="1" applyAlignment="1">
      <alignment vertical="center"/>
    </xf>
    <xf numFmtId="0" fontId="90" fillId="0" borderId="48" xfId="30" applyFont="1" applyFill="1" applyBorder="1" applyAlignment="1">
      <alignment vertical="center"/>
    </xf>
    <xf numFmtId="0" fontId="90" fillId="0" borderId="42" xfId="30" applyFont="1" applyFill="1" applyBorder="1" applyAlignment="1">
      <alignment vertical="center"/>
    </xf>
    <xf numFmtId="0" fontId="90" fillId="0" borderId="48" xfId="30" quotePrefix="1" applyFont="1" applyFill="1" applyBorder="1" applyAlignment="1">
      <alignment vertical="center"/>
    </xf>
    <xf numFmtId="0" fontId="90" fillId="0" borderId="151" xfId="30" applyFont="1" applyFill="1" applyBorder="1" applyAlignment="1">
      <alignment vertical="center"/>
    </xf>
    <xf numFmtId="0" fontId="90" fillId="0" borderId="0" xfId="30" applyFont="1" applyFill="1" applyBorder="1" applyAlignment="1">
      <alignment vertical="center"/>
    </xf>
    <xf numFmtId="0" fontId="90" fillId="0" borderId="0" xfId="30" applyFont="1" applyFill="1" applyBorder="1" applyAlignment="1">
      <alignment vertical="top"/>
    </xf>
    <xf numFmtId="0" fontId="90" fillId="0" borderId="0" xfId="30" applyFont="1" applyFill="1" applyBorder="1" applyAlignment="1">
      <alignment vertical="top" textRotation="255" wrapText="1"/>
    </xf>
    <xf numFmtId="0" fontId="90" fillId="0" borderId="45" xfId="30" applyFont="1" applyFill="1" applyBorder="1" applyAlignment="1">
      <alignment vertical="top" textRotation="255" wrapText="1"/>
    </xf>
    <xf numFmtId="0" fontId="90" fillId="0" borderId="44" xfId="30" applyFont="1" applyFill="1" applyBorder="1" applyAlignment="1">
      <alignment vertical="center"/>
    </xf>
    <xf numFmtId="0" fontId="90" fillId="0" borderId="21" xfId="30" applyFont="1" applyFill="1" applyBorder="1" applyAlignment="1">
      <alignment horizontal="center" vertical="center"/>
    </xf>
    <xf numFmtId="56" fontId="90" fillId="0" borderId="21" xfId="30" applyNumberFormat="1" applyFont="1" applyFill="1" applyBorder="1" applyAlignment="1">
      <alignment vertical="center"/>
    </xf>
    <xf numFmtId="20" fontId="90" fillId="0" borderId="0" xfId="30" applyNumberFormat="1" applyFont="1" applyFill="1" applyBorder="1" applyAlignment="1">
      <alignment vertical="center" wrapText="1"/>
    </xf>
    <xf numFmtId="0" fontId="108" fillId="0" borderId="32" xfId="30" applyFont="1" applyFill="1" applyBorder="1" applyAlignment="1">
      <alignment horizontal="center" vertical="center"/>
    </xf>
    <xf numFmtId="0" fontId="112" fillId="0" borderId="0" xfId="14" applyFont="1" applyFill="1" applyAlignment="1">
      <alignment vertical="center"/>
    </xf>
    <xf numFmtId="0" fontId="138" fillId="0" borderId="32" xfId="0" applyFont="1" applyBorder="1">
      <alignment vertical="center"/>
    </xf>
    <xf numFmtId="0" fontId="138" fillId="0" borderId="32" xfId="0" applyFont="1" applyBorder="1" applyAlignment="1">
      <alignment horizontal="center" vertical="center"/>
    </xf>
    <xf numFmtId="0" fontId="132" fillId="0" borderId="32" xfId="0" applyFont="1" applyBorder="1" applyAlignment="1">
      <alignment vertical="center"/>
    </xf>
    <xf numFmtId="0" fontId="132" fillId="0" borderId="32" xfId="0" applyFont="1" applyBorder="1" applyAlignment="1">
      <alignment vertical="center" shrinkToFit="1"/>
    </xf>
    <xf numFmtId="0" fontId="136" fillId="0" borderId="0" xfId="30" applyFont="1" applyBorder="1" applyAlignment="1">
      <alignment vertical="center"/>
    </xf>
    <xf numFmtId="0" fontId="137" fillId="0" borderId="0" xfId="11" applyFont="1" applyFill="1">
      <alignment vertical="center"/>
    </xf>
    <xf numFmtId="0" fontId="136" fillId="2" borderId="32" xfId="24" applyFont="1" applyFill="1" applyBorder="1" applyAlignment="1">
      <alignment vertical="center"/>
    </xf>
    <xf numFmtId="0" fontId="136" fillId="2" borderId="32" xfId="24" applyFont="1" applyFill="1" applyBorder="1" applyAlignment="1">
      <alignment horizontal="center" vertical="center" shrinkToFit="1"/>
    </xf>
    <xf numFmtId="38" fontId="136" fillId="2" borderId="32" xfId="3" applyFont="1" applyFill="1" applyBorder="1" applyAlignment="1">
      <alignment horizontal="center" vertical="center" shrinkToFit="1"/>
    </xf>
    <xf numFmtId="0" fontId="136" fillId="2" borderId="13" xfId="24" applyFont="1" applyFill="1" applyBorder="1" applyAlignment="1">
      <alignment horizontal="center" vertical="center" shrinkToFit="1"/>
    </xf>
    <xf numFmtId="0" fontId="136" fillId="2" borderId="108" xfId="24" applyFont="1" applyFill="1" applyBorder="1" applyAlignment="1">
      <alignment horizontal="center" vertical="center" shrinkToFit="1"/>
    </xf>
    <xf numFmtId="0" fontId="136" fillId="2" borderId="109" xfId="24" applyFont="1" applyFill="1" applyBorder="1" applyAlignment="1">
      <alignment horizontal="center" vertical="center" shrinkToFit="1"/>
    </xf>
    <xf numFmtId="0" fontId="136" fillId="2" borderId="32" xfId="24" applyFont="1" applyFill="1" applyBorder="1" applyAlignment="1">
      <alignment wrapText="1"/>
    </xf>
    <xf numFmtId="0" fontId="136" fillId="2" borderId="32" xfId="24" applyFont="1" applyFill="1" applyBorder="1" applyAlignment="1">
      <alignment vertical="center" shrinkToFit="1"/>
    </xf>
    <xf numFmtId="0" fontId="136" fillId="2" borderId="32" xfId="24" applyFont="1" applyFill="1" applyBorder="1" applyAlignment="1">
      <alignment horizontal="center" vertical="center" wrapText="1" shrinkToFit="1"/>
    </xf>
    <xf numFmtId="38" fontId="136" fillId="2" borderId="32" xfId="43" applyFont="1" applyFill="1" applyBorder="1" applyAlignment="1">
      <alignment horizontal="center" vertical="center" shrinkToFit="1"/>
    </xf>
    <xf numFmtId="49" fontId="50" fillId="0" borderId="146" xfId="30" applyNumberFormat="1" applyFont="1" applyFill="1" applyBorder="1" applyAlignment="1">
      <alignment vertical="center"/>
    </xf>
    <xf numFmtId="49" fontId="50" fillId="0" borderId="224" xfId="30" applyNumberFormat="1" applyFont="1" applyFill="1" applyBorder="1" applyAlignment="1">
      <alignment vertical="center"/>
    </xf>
    <xf numFmtId="0" fontId="140" fillId="0" borderId="172" xfId="30" applyFont="1" applyFill="1" applyBorder="1" applyAlignment="1">
      <alignment horizontal="center" vertical="top" textRotation="255"/>
    </xf>
    <xf numFmtId="0" fontId="139" fillId="0" borderId="7" xfId="27" applyFont="1" applyBorder="1" applyAlignment="1">
      <alignment horizontal="left" vertical="top"/>
    </xf>
    <xf numFmtId="0" fontId="142" fillId="0" borderId="0" xfId="13" applyFont="1" applyFill="1"/>
    <xf numFmtId="0" fontId="142" fillId="0" borderId="0" xfId="13" applyFont="1" applyFill="1" applyAlignment="1">
      <alignment horizontal="left"/>
    </xf>
    <xf numFmtId="0" fontId="142" fillId="0" borderId="0" xfId="13" applyFont="1" applyFill="1" applyAlignment="1">
      <alignment horizontal="left" vertical="center" shrinkToFit="1"/>
    </xf>
    <xf numFmtId="0" fontId="142" fillId="0" borderId="0" xfId="1" applyFont="1" applyFill="1"/>
    <xf numFmtId="0" fontId="137" fillId="0" borderId="0" xfId="11" applyFont="1" applyFill="1" applyAlignment="1">
      <alignment vertical="center"/>
    </xf>
    <xf numFmtId="0" fontId="142" fillId="0" borderId="0" xfId="13" applyFont="1" applyFill="1" applyAlignment="1">
      <alignment horizontal="center" vertical="center" shrinkToFit="1"/>
    </xf>
    <xf numFmtId="0" fontId="137" fillId="0" borderId="0" xfId="12" applyFont="1">
      <alignment vertical="center"/>
    </xf>
    <xf numFmtId="0" fontId="137" fillId="0" borderId="32" xfId="12" applyFont="1" applyBorder="1">
      <alignment vertical="center"/>
    </xf>
    <xf numFmtId="0" fontId="137" fillId="0" borderId="239" xfId="12" applyFont="1" applyBorder="1">
      <alignment vertical="center"/>
    </xf>
    <xf numFmtId="0" fontId="137" fillId="0" borderId="204" xfId="12" applyFont="1" applyBorder="1" applyAlignment="1">
      <alignment vertical="center"/>
    </xf>
    <xf numFmtId="0" fontId="137" fillId="0" borderId="206" xfId="12" applyFont="1" applyBorder="1" applyAlignment="1">
      <alignment vertical="center"/>
    </xf>
    <xf numFmtId="0" fontId="137" fillId="0" borderId="204" xfId="12" applyFont="1" applyBorder="1" applyAlignment="1">
      <alignment vertical="center" wrapText="1"/>
    </xf>
    <xf numFmtId="0" fontId="145" fillId="0" borderId="0" xfId="30" quotePrefix="1" applyFont="1" applyBorder="1" applyAlignment="1">
      <alignment horizontal="center" vertical="center"/>
    </xf>
    <xf numFmtId="0" fontId="146" fillId="0" borderId="0" xfId="0" applyFont="1" applyAlignment="1">
      <alignment horizontal="center" vertical="center"/>
    </xf>
    <xf numFmtId="0" fontId="147" fillId="0" borderId="0" xfId="27" applyFont="1" applyFill="1" applyAlignment="1" applyProtection="1">
      <alignment vertical="center"/>
      <protection locked="0"/>
    </xf>
    <xf numFmtId="0" fontId="147" fillId="0" borderId="4" xfId="27" applyFont="1" applyBorder="1" applyAlignment="1">
      <alignment vertical="center"/>
    </xf>
    <xf numFmtId="0" fontId="53" fillId="0" borderId="270" xfId="27" applyFont="1" applyBorder="1" applyAlignment="1">
      <alignment horizontal="left" vertical="center"/>
    </xf>
    <xf numFmtId="0" fontId="53" fillId="0" borderId="270" xfId="27" applyFont="1" applyBorder="1" applyAlignment="1">
      <alignment horizontal="center" vertical="center"/>
    </xf>
    <xf numFmtId="0" fontId="7" fillId="0" borderId="271" xfId="27" applyBorder="1" applyAlignment="1"/>
    <xf numFmtId="0" fontId="7" fillId="0" borderId="272" xfId="27" applyBorder="1" applyAlignment="1"/>
    <xf numFmtId="0" fontId="51" fillId="0" borderId="0" xfId="27" applyFont="1" applyAlignment="1">
      <alignment vertical="center"/>
    </xf>
    <xf numFmtId="0" fontId="152" fillId="0" borderId="0" xfId="27" quotePrefix="1" applyFont="1" applyBorder="1" applyAlignment="1">
      <alignment horizontal="right" vertical="center"/>
    </xf>
    <xf numFmtId="0" fontId="154" fillId="0" borderId="0" xfId="27" applyFont="1" applyBorder="1" applyAlignment="1">
      <alignment vertical="center"/>
    </xf>
    <xf numFmtId="0" fontId="7" fillId="0" borderId="0" xfId="27" applyFont="1" applyAlignment="1"/>
    <xf numFmtId="0" fontId="51" fillId="0" borderId="102" xfId="27" applyFont="1" applyBorder="1" applyAlignment="1">
      <alignment horizontal="center" vertical="center"/>
    </xf>
    <xf numFmtId="0" fontId="7" fillId="0" borderId="4" xfId="27" applyFont="1" applyBorder="1" applyAlignment="1">
      <alignment vertical="center"/>
    </xf>
    <xf numFmtId="0" fontId="7" fillId="0" borderId="3" xfId="27" applyFont="1" applyBorder="1"/>
    <xf numFmtId="0" fontId="7" fillId="0" borderId="5" xfId="27" applyFont="1" applyBorder="1"/>
    <xf numFmtId="0" fontId="7" fillId="0" borderId="4" xfId="27" applyFont="1" applyBorder="1"/>
    <xf numFmtId="0" fontId="7" fillId="0" borderId="101" xfId="27" applyFont="1" applyBorder="1"/>
    <xf numFmtId="0" fontId="51" fillId="0" borderId="94" xfId="27" applyFont="1" applyBorder="1" applyAlignment="1">
      <alignment horizontal="center" vertical="center"/>
    </xf>
    <xf numFmtId="0" fontId="7" fillId="0" borderId="12" xfId="27" applyFont="1" applyBorder="1" applyAlignment="1">
      <alignment vertical="center"/>
    </xf>
    <xf numFmtId="0" fontId="7" fillId="0" borderId="11" xfId="27" applyFont="1" applyBorder="1" applyAlignment="1">
      <alignment vertical="center"/>
    </xf>
    <xf numFmtId="0" fontId="7" fillId="0" borderId="13" xfId="27" applyFont="1" applyBorder="1" applyAlignment="1">
      <alignment vertical="center"/>
    </xf>
    <xf numFmtId="0" fontId="51" fillId="0" borderId="13" xfId="27" applyFont="1" applyBorder="1" applyAlignment="1">
      <alignment horizontal="center" vertical="center"/>
    </xf>
    <xf numFmtId="0" fontId="51" fillId="0" borderId="32" xfId="27" applyFont="1" applyBorder="1" applyAlignment="1">
      <alignment horizontal="center" vertical="center"/>
    </xf>
    <xf numFmtId="0" fontId="51" fillId="0" borderId="77" xfId="27" applyFont="1" applyBorder="1" applyAlignment="1">
      <alignment horizontal="center" vertical="center"/>
    </xf>
    <xf numFmtId="0" fontId="7" fillId="0" borderId="3" xfId="27" applyFont="1" applyBorder="1" applyAlignment="1">
      <alignment vertical="center"/>
    </xf>
    <xf numFmtId="0" fontId="7" fillId="0" borderId="5" xfId="27" applyFont="1" applyBorder="1" applyAlignment="1">
      <alignment vertical="center"/>
    </xf>
    <xf numFmtId="0" fontId="51" fillId="0" borderId="5" xfId="27" applyFont="1" applyBorder="1" applyAlignment="1">
      <alignment horizontal="center" vertical="center"/>
    </xf>
    <xf numFmtId="0" fontId="51" fillId="0" borderId="114" xfId="27" applyFont="1" applyBorder="1" applyAlignment="1">
      <alignment horizontal="center" vertical="center"/>
    </xf>
    <xf numFmtId="0" fontId="7" fillId="0" borderId="0" xfId="27" applyFont="1" applyBorder="1" applyAlignment="1">
      <alignment vertical="center"/>
    </xf>
    <xf numFmtId="0" fontId="7" fillId="0" borderId="32" xfId="27" applyFont="1" applyBorder="1" applyAlignment="1">
      <alignment horizontal="center" vertical="center"/>
    </xf>
    <xf numFmtId="0" fontId="155" fillId="0" borderId="102" xfId="27" applyFont="1" applyBorder="1" applyAlignment="1">
      <alignment horizontal="center" vertical="center"/>
    </xf>
    <xf numFmtId="0" fontId="155" fillId="0" borderId="4" xfId="27" applyFont="1" applyBorder="1" applyAlignment="1">
      <alignment horizontal="right" vertical="center"/>
    </xf>
    <xf numFmtId="0" fontId="7" fillId="0" borderId="101" xfId="27" applyFont="1" applyBorder="1" applyAlignment="1">
      <alignment horizontal="center" vertical="center"/>
    </xf>
    <xf numFmtId="0" fontId="51" fillId="0" borderId="92" xfId="27" applyFont="1" applyBorder="1" applyAlignment="1">
      <alignment horizontal="center" vertical="center"/>
    </xf>
    <xf numFmtId="0" fontId="7" fillId="0" borderId="12" xfId="27" applyFont="1" applyBorder="1" applyAlignment="1">
      <alignment horizontal="right" vertical="center"/>
    </xf>
    <xf numFmtId="0" fontId="155" fillId="0" borderId="274" xfId="27" applyFont="1" applyBorder="1" applyAlignment="1">
      <alignment horizontal="center" vertical="center"/>
    </xf>
    <xf numFmtId="0" fontId="155" fillId="0" borderId="28" xfId="27" applyFont="1" applyBorder="1" applyAlignment="1">
      <alignment horizontal="right" vertical="center"/>
    </xf>
    <xf numFmtId="0" fontId="7" fillId="0" borderId="4" xfId="27" applyFont="1" applyBorder="1" applyAlignment="1">
      <alignment horizontal="right" vertical="center"/>
    </xf>
    <xf numFmtId="0" fontId="51" fillId="0" borderId="75" xfId="27" applyFont="1" applyBorder="1" applyAlignment="1">
      <alignment horizontal="center" vertical="center"/>
    </xf>
    <xf numFmtId="0" fontId="51" fillId="0" borderId="13" xfId="27" applyFont="1" applyFill="1" applyBorder="1" applyAlignment="1">
      <alignment horizontal="center" vertical="center"/>
    </xf>
    <xf numFmtId="0" fontId="155" fillId="0" borderId="9" xfId="27" applyFont="1" applyBorder="1" applyAlignment="1">
      <alignment vertical="center"/>
    </xf>
    <xf numFmtId="0" fontId="7" fillId="0" borderId="9" xfId="27" applyFont="1" applyBorder="1" applyAlignment="1">
      <alignment vertical="center"/>
    </xf>
    <xf numFmtId="0" fontId="51" fillId="0" borderId="10" xfId="27" applyFont="1" applyBorder="1" applyAlignment="1">
      <alignment horizontal="center" vertical="center"/>
    </xf>
    <xf numFmtId="0" fontId="51" fillId="0" borderId="100" xfId="27" applyFont="1" applyBorder="1" applyAlignment="1">
      <alignment horizontal="center" vertical="center"/>
    </xf>
    <xf numFmtId="0" fontId="51" fillId="0" borderId="88" xfId="27" applyFont="1" applyBorder="1" applyAlignment="1">
      <alignment horizontal="center" vertical="center"/>
    </xf>
    <xf numFmtId="0" fontId="54" fillId="0" borderId="0" xfId="27" applyFont="1" applyBorder="1" applyAlignment="1">
      <alignment vertical="center"/>
    </xf>
    <xf numFmtId="0" fontId="7" fillId="0" borderId="7" xfId="27" applyFont="1" applyBorder="1" applyAlignment="1">
      <alignment vertical="center"/>
    </xf>
    <xf numFmtId="0" fontId="51" fillId="0" borderId="7" xfId="27" applyFont="1" applyBorder="1" applyAlignment="1">
      <alignment horizontal="center" vertical="center"/>
    </xf>
    <xf numFmtId="0" fontId="51" fillId="0" borderId="33" xfId="27" applyFont="1" applyBorder="1" applyAlignment="1">
      <alignment horizontal="center" vertical="center"/>
    </xf>
    <xf numFmtId="0" fontId="51" fillId="0" borderId="45" xfId="27" applyFont="1" applyBorder="1" applyAlignment="1">
      <alignment horizontal="center" vertical="center"/>
    </xf>
    <xf numFmtId="0" fontId="155" fillId="0" borderId="102" xfId="27" applyFont="1" applyBorder="1" applyAlignment="1">
      <alignment horizontal="center" wrapText="1"/>
    </xf>
    <xf numFmtId="0" fontId="156" fillId="0" borderId="4" xfId="27" applyFont="1" applyBorder="1" applyAlignment="1">
      <alignment horizontal="right" wrapText="1"/>
    </xf>
    <xf numFmtId="0" fontId="7" fillId="0" borderId="3" xfId="27" applyFont="1" applyBorder="1" applyAlignment="1"/>
    <xf numFmtId="0" fontId="51" fillId="0" borderId="94" xfId="27" applyFont="1" applyFill="1" applyBorder="1" applyAlignment="1">
      <alignment horizontal="center" vertical="center"/>
    </xf>
    <xf numFmtId="0" fontId="7" fillId="0" borderId="6" xfId="27" applyFont="1" applyBorder="1" applyAlignment="1">
      <alignment vertical="center"/>
    </xf>
    <xf numFmtId="0" fontId="155" fillId="0" borderId="0" xfId="27" applyFont="1" applyBorder="1" applyAlignment="1">
      <alignment vertical="center"/>
    </xf>
    <xf numFmtId="0" fontId="156" fillId="0" borderId="13" xfId="27" applyFont="1" applyBorder="1" applyAlignment="1">
      <alignment vertical="center"/>
    </xf>
    <xf numFmtId="0" fontId="156" fillId="0" borderId="11" xfId="27" applyFont="1" applyBorder="1" applyAlignment="1">
      <alignment vertical="center"/>
    </xf>
    <xf numFmtId="0" fontId="42" fillId="0" borderId="12" xfId="27" applyFont="1" applyBorder="1" applyAlignment="1">
      <alignment vertical="center"/>
    </xf>
    <xf numFmtId="0" fontId="7" fillId="0" borderId="8" xfId="27" applyFont="1" applyBorder="1" applyAlignment="1">
      <alignment vertical="center"/>
    </xf>
    <xf numFmtId="0" fontId="7" fillId="0" borderId="10" xfId="27" applyFont="1" applyBorder="1"/>
    <xf numFmtId="0" fontId="51" fillId="0" borderId="275" xfId="27" applyFont="1" applyBorder="1" applyAlignment="1">
      <alignment horizontal="center" vertical="center"/>
    </xf>
    <xf numFmtId="0" fontId="7" fillId="0" borderId="246" xfId="27" applyFont="1" applyBorder="1" applyAlignment="1">
      <alignment vertical="center"/>
    </xf>
    <xf numFmtId="0" fontId="7" fillId="0" borderId="251" xfId="27" applyFont="1" applyBorder="1" applyAlignment="1">
      <alignment vertical="center"/>
    </xf>
    <xf numFmtId="0" fontId="7" fillId="0" borderId="252" xfId="27" applyFont="1" applyBorder="1" applyAlignment="1">
      <alignment vertical="center"/>
    </xf>
    <xf numFmtId="0" fontId="51" fillId="0" borderId="273" xfId="27" applyFont="1" applyBorder="1" applyAlignment="1">
      <alignment horizontal="center" vertical="center"/>
    </xf>
    <xf numFmtId="0" fontId="51" fillId="0" borderId="253" xfId="27" applyFont="1" applyBorder="1" applyAlignment="1">
      <alignment horizontal="center" vertical="center"/>
    </xf>
    <xf numFmtId="0" fontId="51" fillId="0" borderId="276" xfId="27" applyFont="1" applyBorder="1" applyAlignment="1">
      <alignment horizontal="center" vertical="center"/>
    </xf>
    <xf numFmtId="0" fontId="7" fillId="0" borderId="256" xfId="27" applyFont="1" applyBorder="1" applyAlignment="1">
      <alignment vertical="center"/>
    </xf>
    <xf numFmtId="0" fontId="7" fillId="0" borderId="257" xfId="27" applyFont="1" applyBorder="1" applyAlignment="1">
      <alignment vertical="center"/>
    </xf>
    <xf numFmtId="0" fontId="51" fillId="0" borderId="190" xfId="27" applyFont="1" applyBorder="1" applyAlignment="1">
      <alignment horizontal="center" vertical="center"/>
    </xf>
    <xf numFmtId="0" fontId="51" fillId="0" borderId="191" xfId="27" applyFont="1" applyBorder="1" applyAlignment="1">
      <alignment horizontal="center" vertical="center"/>
    </xf>
    <xf numFmtId="0" fontId="51" fillId="0" borderId="277" xfId="27" applyFont="1" applyBorder="1" applyAlignment="1">
      <alignment horizontal="center" vertical="center"/>
    </xf>
    <xf numFmtId="0" fontId="51" fillId="0" borderId="278" xfId="27" applyFont="1" applyBorder="1" applyAlignment="1">
      <alignment horizontal="center" vertical="center"/>
    </xf>
    <xf numFmtId="0" fontId="7" fillId="0" borderId="258" xfId="27" applyFont="1" applyBorder="1" applyAlignment="1">
      <alignment vertical="center"/>
    </xf>
    <xf numFmtId="0" fontId="7" fillId="0" borderId="260" xfId="27" applyFont="1" applyBorder="1" applyAlignment="1">
      <alignment vertical="center"/>
    </xf>
    <xf numFmtId="0" fontId="51" fillId="0" borderId="259" xfId="27" applyFont="1" applyBorder="1" applyAlignment="1">
      <alignment horizontal="center" vertical="center"/>
    </xf>
    <xf numFmtId="0" fontId="51" fillId="0" borderId="279" xfId="27" applyFont="1" applyBorder="1" applyAlignment="1">
      <alignment horizontal="center" vertical="center"/>
    </xf>
    <xf numFmtId="0" fontId="51" fillId="0" borderId="261" xfId="27" applyFont="1" applyBorder="1" applyAlignment="1">
      <alignment horizontal="center" vertical="center"/>
    </xf>
    <xf numFmtId="0" fontId="51" fillId="0" borderId="78" xfId="27" applyFont="1" applyBorder="1" applyAlignment="1">
      <alignment horizontal="center" vertical="center"/>
    </xf>
    <xf numFmtId="0" fontId="7" fillId="0" borderId="90" xfId="27" applyFont="1" applyBorder="1" applyAlignment="1">
      <alignment vertical="center"/>
    </xf>
    <xf numFmtId="0" fontId="7" fillId="0" borderId="81" xfId="27" applyFont="1" applyBorder="1" applyAlignment="1">
      <alignment vertical="center"/>
    </xf>
    <xf numFmtId="0" fontId="51" fillId="0" borderId="80" xfId="27" applyFont="1" applyBorder="1" applyAlignment="1">
      <alignment horizontal="center" vertical="center"/>
    </xf>
    <xf numFmtId="0" fontId="51" fillId="0" borderId="79" xfId="27" applyFont="1" applyBorder="1" applyAlignment="1">
      <alignment horizontal="center" vertical="center"/>
    </xf>
    <xf numFmtId="0" fontId="51" fillId="0" borderId="83" xfId="27" applyFont="1" applyBorder="1" applyAlignment="1">
      <alignment horizontal="center" vertical="center"/>
    </xf>
    <xf numFmtId="0" fontId="42" fillId="0" borderId="0" xfId="27" applyFont="1" applyAlignment="1"/>
    <xf numFmtId="0" fontId="42" fillId="0" borderId="0" xfId="27" applyFont="1"/>
    <xf numFmtId="0" fontId="7" fillId="0" borderId="0" xfId="27" applyFont="1"/>
    <xf numFmtId="0" fontId="51" fillId="0" borderId="0" xfId="27" applyFont="1" applyAlignment="1">
      <alignment horizontal="right" vertical="center"/>
    </xf>
    <xf numFmtId="0" fontId="7" fillId="0" borderId="0" xfId="27" applyBorder="1" applyAlignment="1">
      <alignment horizontal="center" vertical="center"/>
    </xf>
    <xf numFmtId="0" fontId="57" fillId="0" borderId="4" xfId="27" applyFont="1" applyBorder="1" applyAlignment="1">
      <alignment vertical="center"/>
    </xf>
    <xf numFmtId="0" fontId="7" fillId="0" borderId="4" xfId="27" applyBorder="1" applyAlignment="1">
      <alignment vertical="center"/>
    </xf>
    <xf numFmtId="0" fontId="57" fillId="0" borderId="12" xfId="27" applyFont="1" applyBorder="1" applyAlignment="1">
      <alignment vertical="center"/>
    </xf>
    <xf numFmtId="0" fontId="42" fillId="0" borderId="69" xfId="27" applyFont="1" applyBorder="1" applyAlignment="1">
      <alignment horizontal="center" vertical="center"/>
    </xf>
    <xf numFmtId="0" fontId="42" fillId="0" borderId="70" xfId="27" applyFont="1" applyBorder="1" applyAlignment="1">
      <alignment horizontal="center" vertical="center"/>
    </xf>
    <xf numFmtId="0" fontId="42" fillId="0" borderId="73" xfId="27" applyFont="1" applyBorder="1" applyAlignment="1">
      <alignment horizontal="center" vertical="center"/>
    </xf>
    <xf numFmtId="0" fontId="42" fillId="0" borderId="0" xfId="27" applyFont="1" applyAlignment="1">
      <alignment horizontal="center" vertical="center"/>
    </xf>
    <xf numFmtId="0" fontId="42" fillId="0" borderId="75" xfId="27" applyFont="1" applyBorder="1" applyAlignment="1">
      <alignment horizontal="center" vertical="center"/>
    </xf>
    <xf numFmtId="0" fontId="42" fillId="0" borderId="13" xfId="27" applyFont="1" applyBorder="1" applyAlignment="1">
      <alignment horizontal="center" vertical="center"/>
    </xf>
    <xf numFmtId="0" fontId="42" fillId="0" borderId="12" xfId="27" applyFont="1" applyBorder="1" applyAlignment="1">
      <alignment horizontal="center" vertical="center"/>
    </xf>
    <xf numFmtId="0" fontId="42" fillId="0" borderId="11" xfId="27" applyFont="1" applyBorder="1" applyAlignment="1">
      <alignment horizontal="center" vertical="center"/>
    </xf>
    <xf numFmtId="0" fontId="42" fillId="0" borderId="32" xfId="27" applyFont="1" applyBorder="1" applyAlignment="1">
      <alignment horizontal="center" vertical="center"/>
    </xf>
    <xf numFmtId="0" fontId="42" fillId="0" borderId="109" xfId="27" applyFont="1" applyBorder="1" applyAlignment="1">
      <alignment horizontal="center" vertical="center"/>
    </xf>
    <xf numFmtId="0" fontId="42" fillId="0" borderId="76" xfId="27" applyFont="1" applyBorder="1" applyAlignment="1">
      <alignment horizontal="center" vertical="center"/>
    </xf>
    <xf numFmtId="0" fontId="42" fillId="0" borderId="78" xfId="27" applyFont="1" applyBorder="1" applyAlignment="1">
      <alignment horizontal="center" vertical="center"/>
    </xf>
    <xf numFmtId="0" fontId="42" fillId="0" borderId="80" xfId="27" applyFont="1" applyBorder="1" applyAlignment="1">
      <alignment horizontal="center" vertical="center"/>
    </xf>
    <xf numFmtId="0" fontId="42" fillId="0" borderId="90" xfId="27" applyFont="1" applyBorder="1" applyAlignment="1">
      <alignment horizontal="center" vertical="center"/>
    </xf>
    <xf numFmtId="0" fontId="42" fillId="0" borderId="81" xfId="27" applyFont="1" applyBorder="1" applyAlignment="1">
      <alignment horizontal="center" vertical="center"/>
    </xf>
    <xf numFmtId="0" fontId="42" fillId="0" borderId="79" xfId="27" applyFont="1" applyBorder="1" applyAlignment="1">
      <alignment horizontal="center" vertical="center"/>
    </xf>
    <xf numFmtId="0" fontId="42" fillId="0" borderId="280" xfId="27" applyFont="1" applyBorder="1" applyAlignment="1">
      <alignment horizontal="center" vertical="center"/>
    </xf>
    <xf numFmtId="0" fontId="42" fillId="0" borderId="82" xfId="27" applyFont="1" applyBorder="1" applyAlignment="1">
      <alignment horizontal="center" vertical="center"/>
    </xf>
    <xf numFmtId="0" fontId="42" fillId="0" borderId="0" xfId="27" applyFont="1" applyAlignment="1">
      <alignment vertical="center"/>
    </xf>
    <xf numFmtId="0" fontId="42" fillId="0" borderId="0" xfId="27" applyFont="1" applyAlignment="1">
      <alignment horizontal="right" vertical="center"/>
    </xf>
    <xf numFmtId="0" fontId="149" fillId="0" borderId="13" xfId="27" applyFont="1" applyBorder="1" applyAlignment="1">
      <alignment vertical="center"/>
    </xf>
    <xf numFmtId="0" fontId="149" fillId="0" borderId="12" xfId="27" applyFont="1" applyBorder="1" applyAlignment="1">
      <alignment vertical="center"/>
    </xf>
    <xf numFmtId="0" fontId="149" fillId="0" borderId="5" xfId="27" applyFont="1" applyBorder="1" applyAlignment="1">
      <alignment vertical="center"/>
    </xf>
    <xf numFmtId="0" fontId="149" fillId="0" borderId="10" xfId="27" applyFont="1" applyBorder="1" applyAlignment="1">
      <alignment vertical="center"/>
    </xf>
    <xf numFmtId="0" fontId="150" fillId="0" borderId="13" xfId="27" applyFont="1" applyBorder="1" applyAlignment="1">
      <alignment vertical="center"/>
    </xf>
    <xf numFmtId="0" fontId="149" fillId="0" borderId="190" xfId="27" applyFont="1" applyBorder="1" applyAlignment="1">
      <alignment vertical="center"/>
    </xf>
    <xf numFmtId="0" fontId="149" fillId="0" borderId="256" xfId="27" applyFont="1" applyBorder="1" applyAlignment="1">
      <alignment vertical="center"/>
    </xf>
    <xf numFmtId="0" fontId="149" fillId="0" borderId="259" xfId="27" quotePrefix="1" applyFont="1" applyBorder="1" applyAlignment="1">
      <alignment vertical="center"/>
    </xf>
    <xf numFmtId="0" fontId="149" fillId="0" borderId="258" xfId="27" applyFont="1" applyBorder="1" applyAlignment="1">
      <alignment vertical="center"/>
    </xf>
    <xf numFmtId="0" fontId="149" fillId="0" borderId="258" xfId="27" quotePrefix="1" applyFont="1" applyBorder="1" applyAlignment="1">
      <alignment vertical="center"/>
    </xf>
    <xf numFmtId="0" fontId="149" fillId="0" borderId="80" xfId="27" applyFont="1" applyBorder="1" applyAlignment="1">
      <alignment vertical="center"/>
    </xf>
    <xf numFmtId="0" fontId="149" fillId="0" borderId="90" xfId="27" applyFont="1" applyBorder="1" applyAlignment="1">
      <alignment vertical="center"/>
    </xf>
    <xf numFmtId="0" fontId="149" fillId="0" borderId="90" xfId="27" quotePrefix="1" applyFont="1" applyBorder="1" applyAlignment="1">
      <alignment vertical="center"/>
    </xf>
    <xf numFmtId="0" fontId="149" fillId="0" borderId="4" xfId="27" applyFont="1" applyBorder="1" applyAlignment="1">
      <alignment vertical="center"/>
    </xf>
    <xf numFmtId="0" fontId="149" fillId="0" borderId="4" xfId="27" quotePrefix="1" applyFont="1" applyBorder="1" applyAlignment="1">
      <alignment vertical="center"/>
    </xf>
    <xf numFmtId="20" fontId="150" fillId="0" borderId="13" xfId="27" applyNumberFormat="1" applyFont="1" applyBorder="1" applyAlignment="1">
      <alignment horizontal="center" vertical="center"/>
    </xf>
    <xf numFmtId="0" fontId="150" fillId="0" borderId="12" xfId="27" applyFont="1" applyBorder="1" applyAlignment="1">
      <alignment horizontal="center" vertical="center"/>
    </xf>
    <xf numFmtId="20" fontId="150" fillId="0" borderId="11" xfId="27" applyNumberFormat="1" applyFont="1" applyBorder="1" applyAlignment="1">
      <alignment horizontal="center" vertical="center"/>
    </xf>
    <xf numFmtId="0" fontId="150" fillId="0" borderId="32" xfId="27" applyFont="1" applyBorder="1" applyAlignment="1">
      <alignment horizontal="center" vertical="center"/>
    </xf>
    <xf numFmtId="0" fontId="150" fillId="0" borderId="13" xfId="27" applyFont="1" applyBorder="1" applyAlignment="1">
      <alignment horizontal="center" vertical="center"/>
    </xf>
    <xf numFmtId="0" fontId="150" fillId="0" borderId="11" xfId="27" applyFont="1" applyBorder="1" applyAlignment="1">
      <alignment horizontal="center" vertical="center"/>
    </xf>
    <xf numFmtId="0" fontId="150" fillId="0" borderId="75" xfId="27" applyFont="1" applyBorder="1" applyAlignment="1">
      <alignment horizontal="center" vertical="center"/>
    </xf>
    <xf numFmtId="0" fontId="160" fillId="0" borderId="0" xfId="44" applyFont="1" applyFill="1" applyBorder="1" applyAlignment="1">
      <alignment horizontal="left" vertical="center"/>
    </xf>
    <xf numFmtId="0" fontId="160" fillId="0" borderId="0" xfId="44" applyFont="1" applyFill="1" applyBorder="1" applyAlignment="1">
      <alignment horizontal="left" vertical="top"/>
    </xf>
    <xf numFmtId="0" fontId="158" fillId="0" borderId="0" xfId="44" applyFont="1" applyFill="1" applyBorder="1" applyAlignment="1">
      <alignment horizontal="left" vertical="top"/>
    </xf>
    <xf numFmtId="0" fontId="158" fillId="0" borderId="0" xfId="44" applyFill="1" applyBorder="1" applyAlignment="1">
      <alignment horizontal="left" vertical="top"/>
    </xf>
    <xf numFmtId="0" fontId="161" fillId="0" borderId="0" xfId="44" applyFont="1" applyFill="1" applyBorder="1" applyAlignment="1">
      <alignment horizontal="left" vertical="top"/>
    </xf>
    <xf numFmtId="0" fontId="160" fillId="0" borderId="0" xfId="44" applyFont="1" applyFill="1" applyBorder="1" applyAlignment="1">
      <alignment vertical="center"/>
    </xf>
    <xf numFmtId="0" fontId="160" fillId="0" borderId="0" xfId="44" applyFont="1" applyFill="1" applyBorder="1" applyAlignment="1">
      <alignment vertical="top"/>
    </xf>
    <xf numFmtId="0" fontId="160" fillId="0" borderId="294" xfId="44" applyFont="1" applyFill="1" applyBorder="1" applyAlignment="1">
      <alignment horizontal="left" vertical="center" wrapText="1"/>
    </xf>
    <xf numFmtId="0" fontId="102" fillId="0" borderId="294" xfId="44" applyFont="1" applyFill="1" applyBorder="1" applyAlignment="1">
      <alignment horizontal="left" vertical="center" wrapText="1"/>
    </xf>
    <xf numFmtId="0" fontId="102" fillId="0" borderId="0" xfId="44" applyFont="1" applyFill="1" applyBorder="1" applyAlignment="1">
      <alignment horizontal="left" vertical="center"/>
    </xf>
    <xf numFmtId="0" fontId="161" fillId="0" borderId="0" xfId="44" applyFont="1" applyFill="1" applyBorder="1" applyAlignment="1">
      <alignment vertical="center"/>
    </xf>
    <xf numFmtId="0" fontId="161" fillId="0" borderId="0" xfId="44" applyFont="1" applyFill="1" applyBorder="1" applyAlignment="1">
      <alignment horizontal="left" vertical="center"/>
    </xf>
    <xf numFmtId="0" fontId="161" fillId="0" borderId="0" xfId="44" applyFont="1" applyFill="1" applyBorder="1" applyAlignment="1">
      <alignment vertical="top"/>
    </xf>
    <xf numFmtId="0" fontId="158" fillId="0" borderId="0" xfId="44" applyFill="1" applyBorder="1" applyAlignment="1">
      <alignment vertical="top"/>
    </xf>
    <xf numFmtId="0" fontId="158" fillId="0" borderId="0" xfId="44" applyFill="1" applyBorder="1" applyAlignment="1">
      <alignment vertical="center"/>
    </xf>
    <xf numFmtId="49" fontId="157" fillId="0" borderId="12" xfId="27" applyNumberFormat="1" applyFont="1" applyBorder="1" applyAlignment="1">
      <alignment horizontal="right" vertical="center"/>
    </xf>
    <xf numFmtId="0" fontId="102" fillId="0" borderId="286" xfId="44" applyFont="1" applyFill="1" applyBorder="1" applyAlignment="1">
      <alignment horizontal="center" vertical="center" shrinkToFit="1"/>
    </xf>
    <xf numFmtId="0" fontId="67" fillId="0" borderId="0" xfId="45" applyFont="1">
      <alignment vertical="center"/>
    </xf>
    <xf numFmtId="0" fontId="68" fillId="0" borderId="0" xfId="45" applyFont="1" applyAlignment="1">
      <alignment horizontal="center" vertical="center"/>
    </xf>
    <xf numFmtId="0" fontId="67" fillId="0" borderId="0" xfId="45" applyFont="1" applyAlignment="1">
      <alignment horizontal="center" vertical="center"/>
    </xf>
    <xf numFmtId="0" fontId="164" fillId="0" borderId="0" xfId="45" applyFont="1">
      <alignment vertical="center"/>
    </xf>
    <xf numFmtId="0" fontId="165" fillId="0" borderId="0" xfId="45" applyFont="1">
      <alignment vertical="center"/>
    </xf>
    <xf numFmtId="0" fontId="106" fillId="0" borderId="0" xfId="45" applyFont="1">
      <alignment vertical="center"/>
    </xf>
    <xf numFmtId="56" fontId="162" fillId="0" borderId="32" xfId="44" applyNumberFormat="1" applyFont="1" applyFill="1" applyBorder="1" applyAlignment="1">
      <alignment vertical="center" wrapText="1"/>
    </xf>
    <xf numFmtId="0" fontId="162" fillId="0" borderId="286" xfId="44" applyFont="1" applyFill="1" applyBorder="1" applyAlignment="1">
      <alignment horizontal="center" vertical="center" shrinkToFit="1"/>
    </xf>
    <xf numFmtId="0" fontId="162" fillId="0" borderId="0" xfId="44" applyFont="1" applyFill="1" applyBorder="1" applyAlignment="1">
      <alignment vertical="center"/>
    </xf>
    <xf numFmtId="0" fontId="159" fillId="0" borderId="281" xfId="44" applyFont="1" applyFill="1" applyBorder="1" applyAlignment="1">
      <alignment horizontal="center" vertical="center"/>
    </xf>
    <xf numFmtId="0" fontId="77" fillId="0" borderId="9" xfId="34" applyFont="1" applyBorder="1">
      <alignment vertical="center"/>
    </xf>
    <xf numFmtId="0" fontId="168" fillId="0" borderId="0" xfId="1" applyFont="1" applyFill="1"/>
    <xf numFmtId="0" fontId="170" fillId="0" borderId="0" xfId="1" applyFont="1" applyFill="1"/>
    <xf numFmtId="0" fontId="172" fillId="0" borderId="0" xfId="11" applyFont="1" applyFill="1">
      <alignment vertical="center"/>
    </xf>
    <xf numFmtId="0" fontId="172" fillId="0" borderId="0" xfId="11" applyFont="1" applyFill="1" applyAlignment="1">
      <alignment vertical="top"/>
    </xf>
    <xf numFmtId="0" fontId="148" fillId="0" borderId="204" xfId="12" applyFont="1" applyBorder="1" applyAlignment="1">
      <alignment horizontal="left" vertical="center" indent="1"/>
    </xf>
    <xf numFmtId="0" fontId="116" fillId="0" borderId="0" xfId="9" applyFont="1" applyFill="1" applyBorder="1" applyAlignment="1">
      <alignment horizontal="left" vertical="center"/>
    </xf>
    <xf numFmtId="0" fontId="145" fillId="0" borderId="0" xfId="30" quotePrefix="1" applyFont="1" applyBorder="1" applyAlignment="1">
      <alignment horizontal="left" vertical="center"/>
    </xf>
    <xf numFmtId="0" fontId="146" fillId="0" borderId="0" xfId="0" applyFont="1" applyAlignment="1">
      <alignment horizontal="left" vertical="center"/>
    </xf>
    <xf numFmtId="0" fontId="36" fillId="0" borderId="0" xfId="11" applyFont="1" applyFill="1" applyBorder="1" applyAlignment="1">
      <alignment horizontal="right" vertical="center"/>
    </xf>
    <xf numFmtId="0" fontId="84" fillId="0" borderId="32" xfId="9" applyFont="1" applyFill="1" applyBorder="1" applyAlignment="1">
      <alignment vertical="center" shrinkToFit="1"/>
    </xf>
    <xf numFmtId="0" fontId="116" fillId="0" borderId="0" xfId="9" applyFont="1" applyFill="1" applyAlignment="1">
      <alignment horizontal="center" vertical="center"/>
    </xf>
    <xf numFmtId="0" fontId="54" fillId="0" borderId="0" xfId="30" applyFont="1" applyBorder="1" applyAlignment="1">
      <alignment vertical="center"/>
    </xf>
    <xf numFmtId="0" fontId="173" fillId="0" borderId="0" xfId="30" applyFont="1" applyBorder="1" applyAlignment="1">
      <alignment vertical="center"/>
    </xf>
    <xf numFmtId="0" fontId="7" fillId="0" borderId="8" xfId="34" applyFont="1" applyBorder="1" applyAlignment="1">
      <alignment horizontal="center" vertical="center"/>
    </xf>
    <xf numFmtId="0" fontId="7" fillId="0" borderId="0" xfId="34" applyFont="1" applyBorder="1" applyAlignment="1">
      <alignment horizontal="center" vertical="center"/>
    </xf>
    <xf numFmtId="0" fontId="7" fillId="0" borderId="10" xfId="34" applyFont="1" applyBorder="1" applyAlignment="1">
      <alignment horizontal="center" vertical="center"/>
    </xf>
    <xf numFmtId="0" fontId="7" fillId="0" borderId="0" xfId="34">
      <alignment vertical="center"/>
    </xf>
    <xf numFmtId="0" fontId="7" fillId="0" borderId="7" xfId="34" applyBorder="1">
      <alignment vertical="center"/>
    </xf>
    <xf numFmtId="0" fontId="7" fillId="0" borderId="6" xfId="34" applyBorder="1">
      <alignment vertical="center"/>
    </xf>
    <xf numFmtId="0" fontId="7" fillId="0" borderId="10" xfId="34" applyBorder="1" applyAlignment="1">
      <alignment vertical="center"/>
    </xf>
    <xf numFmtId="0" fontId="7" fillId="0" borderId="9" xfId="34" applyBorder="1">
      <alignment vertical="center"/>
    </xf>
    <xf numFmtId="0" fontId="7" fillId="0" borderId="8" xfId="34" applyBorder="1">
      <alignment vertical="center"/>
    </xf>
    <xf numFmtId="0" fontId="7" fillId="0" borderId="0" xfId="34" applyBorder="1">
      <alignment vertical="center"/>
    </xf>
    <xf numFmtId="0" fontId="7" fillId="0" borderId="4" xfId="34" applyBorder="1">
      <alignment vertical="center"/>
    </xf>
    <xf numFmtId="0" fontId="7" fillId="0" borderId="3" xfId="34" applyBorder="1">
      <alignment vertical="center"/>
    </xf>
    <xf numFmtId="0" fontId="7" fillId="0" borderId="0" xfId="34" applyBorder="1" applyAlignment="1">
      <alignment vertical="center"/>
    </xf>
    <xf numFmtId="0" fontId="7" fillId="0" borderId="100" xfId="34" applyBorder="1" applyAlignment="1">
      <alignment horizontal="center" vertical="center"/>
    </xf>
    <xf numFmtId="0" fontId="7" fillId="0" borderId="33" xfId="34" applyBorder="1" applyAlignment="1">
      <alignment horizontal="center" vertical="center"/>
    </xf>
    <xf numFmtId="0" fontId="7" fillId="0" borderId="7" xfId="34" applyBorder="1" applyAlignment="1">
      <alignment horizontal="center" vertical="center"/>
    </xf>
    <xf numFmtId="0" fontId="7" fillId="0" borderId="5" xfId="34" applyBorder="1" applyAlignment="1">
      <alignment horizontal="center" vertical="center"/>
    </xf>
    <xf numFmtId="0" fontId="7" fillId="0" borderId="10" xfId="34" applyBorder="1" applyAlignment="1"/>
    <xf numFmtId="0" fontId="149" fillId="0" borderId="8" xfId="34" applyFont="1" applyBorder="1" applyAlignment="1"/>
    <xf numFmtId="0" fontId="7" fillId="0" borderId="7" xfId="34" applyBorder="1" applyAlignment="1"/>
    <xf numFmtId="0" fontId="149" fillId="0" borderId="6" xfId="34" applyFont="1" applyBorder="1" applyAlignment="1">
      <alignment horizontal="left" wrapText="1"/>
    </xf>
    <xf numFmtId="0" fontId="7" fillId="0" borderId="8" xfId="34" applyBorder="1" applyAlignment="1"/>
    <xf numFmtId="0" fontId="7" fillId="0" borderId="6" xfId="34" applyBorder="1" applyAlignment="1">
      <alignment horizontal="right"/>
    </xf>
    <xf numFmtId="0" fontId="149" fillId="0" borderId="6" xfId="34" applyFont="1" applyBorder="1" applyAlignment="1">
      <alignment horizontal="left"/>
    </xf>
    <xf numFmtId="0" fontId="7" fillId="0" borderId="0" xfId="34" applyBorder="1" applyAlignment="1">
      <alignment horizontal="center" vertical="center"/>
    </xf>
    <xf numFmtId="0" fontId="7" fillId="0" borderId="0" xfId="34" applyBorder="1" applyAlignment="1">
      <alignment horizontal="left"/>
    </xf>
    <xf numFmtId="0" fontId="7" fillId="0" borderId="0" xfId="34" applyBorder="1" applyAlignment="1">
      <alignment vertical="center" wrapText="1"/>
    </xf>
    <xf numFmtId="0" fontId="51" fillId="0" borderId="0" xfId="34" applyFont="1" applyBorder="1" applyAlignment="1">
      <alignment vertical="center"/>
    </xf>
    <xf numFmtId="0" fontId="51" fillId="0" borderId="0" xfId="34" applyFont="1" applyAlignment="1">
      <alignment vertical="center"/>
    </xf>
    <xf numFmtId="0" fontId="89" fillId="0" borderId="0" xfId="34" applyFont="1" applyBorder="1" applyAlignment="1">
      <alignment vertical="center"/>
    </xf>
    <xf numFmtId="0" fontId="7" fillId="0" borderId="5" xfId="34" applyBorder="1">
      <alignment vertical="center"/>
    </xf>
    <xf numFmtId="0" fontId="129" fillId="0" borderId="4" xfId="34" applyFont="1" applyBorder="1" applyAlignment="1">
      <alignment horizontal="left" vertical="center"/>
    </xf>
    <xf numFmtId="0" fontId="129" fillId="0" borderId="4" xfId="34" applyFont="1" applyBorder="1" applyAlignment="1">
      <alignment vertical="center"/>
    </xf>
    <xf numFmtId="0" fontId="51" fillId="0" borderId="4" xfId="34" applyFont="1" applyBorder="1" applyAlignment="1">
      <alignment vertical="center"/>
    </xf>
    <xf numFmtId="0" fontId="129" fillId="0" borderId="0" xfId="34" applyFont="1" applyBorder="1" applyAlignment="1">
      <alignment horizontal="left" vertical="center"/>
    </xf>
    <xf numFmtId="0" fontId="129" fillId="0" borderId="0" xfId="34" applyFont="1" applyBorder="1" applyAlignment="1">
      <alignment vertical="center"/>
    </xf>
    <xf numFmtId="0" fontId="7" fillId="0" borderId="10" xfId="34" applyBorder="1">
      <alignment vertical="center"/>
    </xf>
    <xf numFmtId="0" fontId="129" fillId="0" borderId="9" xfId="34" applyFont="1" applyBorder="1" applyAlignment="1">
      <alignment horizontal="left" vertical="center"/>
    </xf>
    <xf numFmtId="0" fontId="129" fillId="0" borderId="9" xfId="34" applyFont="1" applyBorder="1" applyAlignment="1">
      <alignment vertical="center"/>
    </xf>
    <xf numFmtId="0" fontId="51" fillId="0" borderId="9" xfId="34" applyFont="1" applyBorder="1" applyAlignment="1">
      <alignment vertical="center"/>
    </xf>
    <xf numFmtId="0" fontId="7" fillId="0" borderId="9" xfId="34" applyBorder="1" applyAlignment="1">
      <alignment horizontal="center" vertical="center"/>
    </xf>
    <xf numFmtId="0" fontId="7" fillId="0" borderId="9" xfId="34" applyBorder="1" applyAlignment="1">
      <alignment horizontal="left" vertical="center"/>
    </xf>
    <xf numFmtId="0" fontId="130" fillId="0" borderId="0" xfId="34" applyFont="1" applyBorder="1" applyAlignment="1">
      <alignment horizontal="left" vertical="center"/>
    </xf>
    <xf numFmtId="0" fontId="51" fillId="0" borderId="0" xfId="34" applyFont="1" applyBorder="1" applyAlignment="1">
      <alignment horizontal="left" vertical="center"/>
    </xf>
    <xf numFmtId="0" fontId="7" fillId="0" borderId="0" xfId="27" applyAlignment="1"/>
    <xf numFmtId="49" fontId="77" fillId="7" borderId="0" xfId="30" applyNumberFormat="1" applyFont="1" applyFill="1" applyBorder="1" applyAlignment="1">
      <alignment horizontal="left" vertical="center"/>
    </xf>
    <xf numFmtId="49" fontId="108" fillId="7" borderId="0" xfId="30" applyNumberFormat="1" applyFont="1" applyFill="1" applyBorder="1" applyAlignment="1">
      <alignment horizontal="left" vertical="center"/>
    </xf>
    <xf numFmtId="0" fontId="7" fillId="7" borderId="0" xfId="30" applyFont="1" applyFill="1" applyAlignment="1">
      <alignment vertical="center"/>
    </xf>
    <xf numFmtId="0" fontId="5" fillId="0" borderId="0" xfId="11" applyFont="1" applyFill="1" applyAlignment="1">
      <alignment horizontal="right" vertical="center"/>
    </xf>
    <xf numFmtId="0" fontId="5" fillId="0" borderId="0" xfId="11" applyFont="1" applyFill="1" applyAlignment="1">
      <alignment horizontal="center" vertical="center"/>
    </xf>
    <xf numFmtId="0" fontId="8" fillId="0" borderId="0" xfId="11" applyFont="1" applyFill="1" applyBorder="1" applyAlignment="1">
      <alignment horizontal="center" vertical="center"/>
    </xf>
    <xf numFmtId="0" fontId="5" fillId="0" borderId="0" xfId="11" applyFont="1" applyFill="1" applyAlignment="1">
      <alignment vertical="center"/>
    </xf>
    <xf numFmtId="0" fontId="8" fillId="0" borderId="12" xfId="11" applyFont="1" applyFill="1" applyBorder="1" applyAlignment="1">
      <alignment horizontal="center" vertical="center"/>
    </xf>
    <xf numFmtId="0" fontId="8" fillId="0" borderId="4" xfId="11" applyFont="1" applyFill="1" applyBorder="1" applyAlignment="1">
      <alignment horizontal="center" vertical="center"/>
    </xf>
    <xf numFmtId="0" fontId="5" fillId="0" borderId="28" xfId="11" applyFont="1" applyFill="1" applyBorder="1">
      <alignment vertical="center"/>
    </xf>
    <xf numFmtId="0" fontId="54" fillId="0" borderId="0" xfId="30" applyFont="1" applyBorder="1" applyAlignment="1">
      <alignment vertical="center"/>
    </xf>
    <xf numFmtId="0" fontId="51" fillId="0" borderId="13" xfId="30" applyFont="1" applyBorder="1" applyAlignment="1">
      <alignment horizontal="center" vertical="center"/>
    </xf>
    <xf numFmtId="0" fontId="0" fillId="0" borderId="4" xfId="0" applyBorder="1" applyAlignment="1">
      <alignment vertical="center"/>
    </xf>
    <xf numFmtId="0" fontId="52" fillId="0" borderId="0" xfId="27" applyFont="1" applyAlignment="1">
      <alignment horizontal="center" vertical="center"/>
    </xf>
    <xf numFmtId="0" fontId="181" fillId="0" borderId="0" xfId="0" applyFont="1" applyAlignment="1">
      <alignment horizontal="center" vertical="center"/>
    </xf>
    <xf numFmtId="0" fontId="8" fillId="0" borderId="0" xfId="11" applyFont="1" applyFill="1" applyAlignment="1">
      <alignment horizontal="center"/>
    </xf>
    <xf numFmtId="0" fontId="5" fillId="0" borderId="0" xfId="11" applyFont="1" applyFill="1" applyAlignment="1"/>
    <xf numFmtId="0" fontId="140" fillId="0" borderId="158" xfId="30" applyFont="1" applyFill="1" applyBorder="1" applyAlignment="1">
      <alignment horizontal="center" vertical="center"/>
    </xf>
    <xf numFmtId="0" fontId="140" fillId="0" borderId="36" xfId="30" applyFont="1" applyFill="1" applyBorder="1" applyAlignment="1">
      <alignment horizontal="center" vertical="center"/>
    </xf>
    <xf numFmtId="0" fontId="140" fillId="0" borderId="6" xfId="30" applyFont="1" applyFill="1" applyBorder="1" applyAlignment="1">
      <alignment horizontal="center" vertical="center"/>
    </xf>
    <xf numFmtId="0" fontId="140" fillId="0" borderId="35" xfId="30" applyFont="1" applyFill="1" applyBorder="1" applyAlignment="1">
      <alignment horizontal="center" vertical="center"/>
    </xf>
    <xf numFmtId="0" fontId="140" fillId="0" borderId="35" xfId="30" applyFont="1" applyFill="1" applyBorder="1" applyAlignment="1">
      <alignment horizontal="left" vertical="center"/>
    </xf>
    <xf numFmtId="0" fontId="140" fillId="0" borderId="167" xfId="30" applyFont="1" applyFill="1" applyBorder="1" applyAlignment="1">
      <alignment horizontal="center" vertical="center"/>
    </xf>
    <xf numFmtId="0" fontId="140" fillId="0" borderId="37" xfId="30" applyFont="1" applyFill="1" applyBorder="1" applyAlignment="1">
      <alignment horizontal="center" vertical="center"/>
    </xf>
    <xf numFmtId="0" fontId="140" fillId="0" borderId="104" xfId="30" applyFont="1" applyFill="1" applyBorder="1" applyAlignment="1">
      <alignment horizontal="center" vertical="center"/>
    </xf>
    <xf numFmtId="0" fontId="140" fillId="0" borderId="154" xfId="30" applyFont="1" applyFill="1" applyBorder="1" applyAlignment="1">
      <alignment horizontal="center" vertical="center"/>
    </xf>
    <xf numFmtId="0" fontId="140" fillId="0" borderId="3" xfId="30" applyFont="1" applyFill="1" applyBorder="1" applyAlignment="1">
      <alignment horizontal="center" vertical="center"/>
    </xf>
    <xf numFmtId="0" fontId="140" fillId="0" borderId="158" xfId="30" applyFont="1" applyFill="1" applyBorder="1" applyAlignment="1">
      <alignment horizontal="center" vertical="top" textRotation="255"/>
    </xf>
    <xf numFmtId="0" fontId="140" fillId="0" borderId="158" xfId="30" applyFont="1" applyFill="1" applyBorder="1" applyAlignment="1">
      <alignment horizontal="right" vertical="center"/>
    </xf>
    <xf numFmtId="0" fontId="140" fillId="0" borderId="11" xfId="30" applyFont="1" applyFill="1" applyBorder="1" applyAlignment="1">
      <alignment horizontal="center" vertical="top" textRotation="255"/>
    </xf>
    <xf numFmtId="0" fontId="82" fillId="0" borderId="32" xfId="9" applyFont="1" applyFill="1" applyBorder="1" applyAlignment="1">
      <alignment horizontal="center" vertical="center" shrinkToFit="1"/>
    </xf>
    <xf numFmtId="0" fontId="81" fillId="0" borderId="0" xfId="9" applyFont="1">
      <alignment vertical="center"/>
    </xf>
    <xf numFmtId="0" fontId="169" fillId="0" borderId="0" xfId="1" applyFont="1" applyFill="1" applyAlignment="1">
      <alignment horizontal="center" vertical="center" shrinkToFit="1"/>
    </xf>
    <xf numFmtId="0" fontId="186" fillId="0" borderId="0" xfId="1" applyFont="1" applyFill="1" applyAlignment="1">
      <alignment horizontal="center" vertical="center" shrinkToFit="1"/>
    </xf>
    <xf numFmtId="0" fontId="187" fillId="0" borderId="0" xfId="11" applyFont="1" applyFill="1">
      <alignment vertical="center"/>
    </xf>
    <xf numFmtId="0" fontId="148" fillId="0" borderId="0" xfId="11" applyFont="1" applyFill="1">
      <alignment vertical="center"/>
    </xf>
    <xf numFmtId="0" fontId="5" fillId="0" borderId="145" xfId="11" applyFont="1" applyFill="1" applyBorder="1" applyAlignment="1">
      <alignment vertical="center"/>
    </xf>
    <xf numFmtId="0" fontId="8" fillId="0" borderId="0" xfId="11" applyFont="1" applyFill="1" applyBorder="1" applyAlignment="1">
      <alignment horizontal="center" vertical="center"/>
    </xf>
    <xf numFmtId="0" fontId="5" fillId="0" borderId="0" xfId="11" applyFont="1" applyFill="1" applyAlignment="1">
      <alignment vertical="center"/>
    </xf>
    <xf numFmtId="0" fontId="8" fillId="0" borderId="0" xfId="11" applyFont="1" applyFill="1" applyAlignment="1">
      <alignment vertical="center" wrapText="1"/>
    </xf>
    <xf numFmtId="0" fontId="17" fillId="0" borderId="0" xfId="9" applyFont="1" applyAlignment="1">
      <alignment vertical="center" wrapText="1"/>
    </xf>
    <xf numFmtId="0" fontId="8" fillId="0" borderId="0" xfId="11" applyFont="1" applyFill="1" applyBorder="1" applyAlignment="1">
      <alignment vertical="top" wrapText="1"/>
    </xf>
    <xf numFmtId="0" fontId="5" fillId="0" borderId="97" xfId="11" applyFont="1" applyFill="1" applyBorder="1" applyAlignment="1">
      <alignment horizontal="center" vertical="center"/>
    </xf>
    <xf numFmtId="0" fontId="5" fillId="0" borderId="98" xfId="11" applyFont="1" applyFill="1" applyBorder="1" applyAlignment="1">
      <alignment horizontal="center" vertical="center"/>
    </xf>
    <xf numFmtId="0" fontId="5" fillId="0" borderId="28" xfId="11" applyFont="1" applyFill="1" applyBorder="1" applyAlignment="1">
      <alignment vertical="center"/>
    </xf>
    <xf numFmtId="0" fontId="5" fillId="0" borderId="0" xfId="11" applyFont="1" applyFill="1" applyBorder="1" applyAlignment="1">
      <alignment horizontal="right" vertical="center"/>
    </xf>
    <xf numFmtId="0" fontId="5" fillId="0" borderId="28" xfId="11" applyFont="1" applyFill="1" applyBorder="1">
      <alignment vertical="center"/>
    </xf>
    <xf numFmtId="0" fontId="5" fillId="0" borderId="0" xfId="11" applyFont="1" applyFill="1" applyBorder="1" applyAlignment="1">
      <alignment vertical="center"/>
    </xf>
    <xf numFmtId="0" fontId="5" fillId="0" borderId="96" xfId="11" applyFont="1" applyFill="1" applyBorder="1" applyAlignment="1">
      <alignment horizontal="center" vertical="center"/>
    </xf>
    <xf numFmtId="0" fontId="18" fillId="0" borderId="0" xfId="37" applyFont="1">
      <alignment vertical="center"/>
    </xf>
    <xf numFmtId="0" fontId="106" fillId="0" borderId="0" xfId="11" applyFont="1" applyFill="1">
      <alignment vertical="center"/>
    </xf>
    <xf numFmtId="0" fontId="36" fillId="0" borderId="22" xfId="11" applyFont="1" applyFill="1" applyBorder="1" applyAlignment="1">
      <alignment vertical="center" textRotation="255" wrapText="1"/>
    </xf>
    <xf numFmtId="0" fontId="36" fillId="0" borderId="223" xfId="11" applyFont="1" applyFill="1" applyBorder="1" applyAlignment="1">
      <alignment vertical="center" textRotation="255" wrapText="1"/>
    </xf>
    <xf numFmtId="0" fontId="5" fillId="0" borderId="99" xfId="11" applyFont="1" applyFill="1" applyBorder="1" applyAlignment="1">
      <alignment horizontal="center" vertical="center"/>
    </xf>
    <xf numFmtId="0" fontId="20" fillId="0" borderId="99" xfId="11" applyFont="1" applyFill="1" applyBorder="1" applyAlignment="1">
      <alignment horizontal="center" vertical="center"/>
    </xf>
    <xf numFmtId="0" fontId="5" fillId="0" borderId="16" xfId="11" applyFont="1" applyFill="1" applyBorder="1">
      <alignment vertical="center"/>
    </xf>
    <xf numFmtId="0" fontId="12" fillId="0" borderId="27" xfId="11" applyFont="1" applyFill="1" applyBorder="1" applyAlignment="1">
      <alignment horizontal="center" vertical="center" wrapText="1"/>
    </xf>
    <xf numFmtId="0" fontId="5" fillId="0" borderId="22" xfId="11" applyFont="1" applyFill="1" applyBorder="1">
      <alignment vertical="center"/>
    </xf>
    <xf numFmtId="0" fontId="20" fillId="0" borderId="22" xfId="11" applyFont="1" applyFill="1" applyBorder="1">
      <alignment vertical="center"/>
    </xf>
    <xf numFmtId="0" fontId="20" fillId="0" borderId="99" xfId="11" applyFont="1" applyFill="1" applyBorder="1" applyAlignment="1">
      <alignment vertical="center"/>
    </xf>
    <xf numFmtId="176" fontId="20" fillId="0" borderId="21" xfId="11" applyNumberFormat="1" applyFont="1" applyFill="1" applyBorder="1" applyAlignment="1">
      <alignment vertical="center"/>
    </xf>
    <xf numFmtId="0" fontId="36" fillId="0" borderId="0" xfId="11" applyFont="1" applyFill="1" applyBorder="1" applyAlignment="1">
      <alignment vertical="center"/>
    </xf>
    <xf numFmtId="176" fontId="20" fillId="0" borderId="0" xfId="11" applyNumberFormat="1" applyFont="1" applyFill="1" applyBorder="1" applyAlignment="1">
      <alignment vertical="center"/>
    </xf>
    <xf numFmtId="49" fontId="7" fillId="0" borderId="0" xfId="9" applyNumberFormat="1" applyFont="1">
      <alignment vertical="center"/>
    </xf>
    <xf numFmtId="49" fontId="7" fillId="8" borderId="0" xfId="46" applyNumberFormat="1" applyFont="1" applyFill="1" applyAlignment="1">
      <alignment wrapText="1"/>
    </xf>
    <xf numFmtId="49" fontId="189" fillId="8" borderId="0" xfId="46" applyNumberFormat="1" applyFont="1" applyFill="1" applyAlignment="1">
      <alignment wrapText="1"/>
    </xf>
    <xf numFmtId="49" fontId="54" fillId="8" borderId="0" xfId="46" applyNumberFormat="1" applyFont="1" applyFill="1" applyAlignment="1">
      <alignment wrapText="1"/>
    </xf>
    <xf numFmtId="49" fontId="54" fillId="8" borderId="0" xfId="46" applyNumberFormat="1" applyFont="1" applyFill="1" applyBorder="1" applyAlignment="1">
      <alignment wrapText="1"/>
    </xf>
    <xf numFmtId="49" fontId="190" fillId="8" borderId="0" xfId="46" applyNumberFormat="1" applyFont="1" applyFill="1" applyBorder="1" applyAlignment="1">
      <alignment wrapText="1"/>
    </xf>
    <xf numFmtId="49" fontId="54" fillId="8" borderId="6" xfId="46" applyNumberFormat="1" applyFont="1" applyFill="1" applyBorder="1" applyAlignment="1">
      <alignment wrapText="1"/>
    </xf>
    <xf numFmtId="49" fontId="190" fillId="0" borderId="0" xfId="9" applyNumberFormat="1" applyFont="1">
      <alignment vertical="center"/>
    </xf>
    <xf numFmtId="49" fontId="54" fillId="8" borderId="0" xfId="46" applyNumberFormat="1" applyFont="1" applyFill="1" applyBorder="1" applyAlignment="1" applyProtection="1">
      <alignment wrapText="1"/>
      <protection locked="0"/>
    </xf>
    <xf numFmtId="49" fontId="54" fillId="8" borderId="0" xfId="46" applyNumberFormat="1" applyFont="1" applyFill="1" applyAlignment="1" applyProtection="1">
      <alignment wrapText="1"/>
      <protection locked="0"/>
    </xf>
    <xf numFmtId="49" fontId="54" fillId="8" borderId="0" xfId="46" applyNumberFormat="1" applyFont="1" applyFill="1" applyAlignment="1">
      <alignment horizontal="center" vertical="center" wrapText="1"/>
    </xf>
    <xf numFmtId="49" fontId="54" fillId="8" borderId="0" xfId="46" applyNumberFormat="1" applyFont="1" applyFill="1" applyAlignment="1">
      <alignment horizontal="left" vertical="center" wrapText="1"/>
    </xf>
    <xf numFmtId="49" fontId="54" fillId="0" borderId="0" xfId="46" applyNumberFormat="1" applyFont="1" applyAlignment="1">
      <alignment wrapText="1"/>
    </xf>
    <xf numFmtId="49" fontId="54" fillId="0" borderId="0" xfId="9" applyNumberFormat="1" applyFont="1">
      <alignment vertical="center"/>
    </xf>
    <xf numFmtId="49" fontId="54" fillId="8" borderId="0" xfId="46" applyNumberFormat="1" applyFont="1" applyFill="1" applyAlignment="1" applyProtection="1">
      <alignment vertical="center" wrapText="1"/>
      <protection locked="0"/>
    </xf>
    <xf numFmtId="49" fontId="54" fillId="8" borderId="0" xfId="46" quotePrefix="1" applyNumberFormat="1" applyFont="1" applyFill="1" applyAlignment="1" applyProtection="1">
      <alignment vertical="center" wrapText="1"/>
      <protection locked="0"/>
    </xf>
    <xf numFmtId="49" fontId="54" fillId="8" borderId="0" xfId="9" applyNumberFormat="1" applyFont="1" applyFill="1" applyBorder="1" applyAlignment="1" applyProtection="1">
      <alignment vertical="center" wrapText="1"/>
      <protection locked="0"/>
    </xf>
    <xf numFmtId="49" fontId="190" fillId="8" borderId="0" xfId="46" applyNumberFormat="1" applyFont="1" applyFill="1" applyAlignment="1">
      <alignment wrapText="1"/>
    </xf>
    <xf numFmtId="49" fontId="50" fillId="8" borderId="100" xfId="9" applyNumberFormat="1" applyFont="1" applyFill="1" applyBorder="1" applyAlignment="1" applyProtection="1">
      <alignment vertical="center" wrapText="1"/>
      <protection locked="0"/>
    </xf>
    <xf numFmtId="49" fontId="50" fillId="8" borderId="10" xfId="9" applyNumberFormat="1" applyFont="1" applyFill="1" applyBorder="1" applyAlignment="1" applyProtection="1">
      <alignment vertical="center" wrapText="1"/>
      <protection locked="0"/>
    </xf>
    <xf numFmtId="49" fontId="50" fillId="0" borderId="9" xfId="9" applyNumberFormat="1" applyFont="1" applyFill="1" applyBorder="1" applyAlignment="1">
      <alignment vertical="center"/>
    </xf>
    <xf numFmtId="49" fontId="50" fillId="8" borderId="9" xfId="9" applyNumberFormat="1" applyFont="1" applyFill="1" applyBorder="1" applyAlignment="1" applyProtection="1">
      <alignment vertical="center" wrapText="1"/>
      <protection locked="0"/>
    </xf>
    <xf numFmtId="49" fontId="50" fillId="0" borderId="8" xfId="9" applyNumberFormat="1" applyFont="1" applyFill="1" applyBorder="1" applyAlignment="1">
      <alignment vertical="center"/>
    </xf>
    <xf numFmtId="49" fontId="50" fillId="8" borderId="33" xfId="9" applyNumberFormat="1" applyFont="1" applyFill="1" applyBorder="1" applyAlignment="1" applyProtection="1">
      <alignment vertical="center" wrapText="1"/>
      <protection locked="0"/>
    </xf>
    <xf numFmtId="49" fontId="50" fillId="8" borderId="7" xfId="9" applyNumberFormat="1" applyFont="1" applyFill="1" applyBorder="1" applyAlignment="1" applyProtection="1">
      <alignment vertical="center" wrapText="1"/>
      <protection locked="0"/>
    </xf>
    <xf numFmtId="49" fontId="50" fillId="0" borderId="0" xfId="9" applyNumberFormat="1" applyFont="1" applyFill="1" applyBorder="1" applyAlignment="1">
      <alignment vertical="center"/>
    </xf>
    <xf numFmtId="49" fontId="50" fillId="8" borderId="0" xfId="9" applyNumberFormat="1" applyFont="1" applyFill="1" applyBorder="1" applyAlignment="1" applyProtection="1">
      <alignment vertical="center" wrapText="1"/>
      <protection locked="0"/>
    </xf>
    <xf numFmtId="49" fontId="50" fillId="0" borderId="6" xfId="9" applyNumberFormat="1" applyFont="1" applyFill="1" applyBorder="1" applyAlignment="1">
      <alignment vertical="center"/>
    </xf>
    <xf numFmtId="49" fontId="50" fillId="8" borderId="0" xfId="9" applyNumberFormat="1" applyFont="1" applyFill="1" applyBorder="1" applyAlignment="1" applyProtection="1">
      <alignment vertical="center"/>
      <protection locked="0"/>
    </xf>
    <xf numFmtId="49" fontId="50" fillId="8" borderId="33" xfId="9" applyNumberFormat="1" applyFont="1" applyFill="1" applyBorder="1" applyAlignment="1" applyProtection="1">
      <alignment horizontal="center" vertical="center" wrapText="1"/>
      <protection locked="0"/>
    </xf>
    <xf numFmtId="49" fontId="50" fillId="8" borderId="25" xfId="9" applyNumberFormat="1" applyFont="1" applyFill="1" applyBorder="1" applyAlignment="1" applyProtection="1">
      <alignment vertical="center" wrapText="1"/>
      <protection locked="0"/>
    </xf>
    <xf numFmtId="49" fontId="50" fillId="0" borderId="28" xfId="9" applyNumberFormat="1" applyFont="1" applyFill="1" applyBorder="1" applyAlignment="1">
      <alignment vertical="center"/>
    </xf>
    <xf numFmtId="49" fontId="50" fillId="8" borderId="28" xfId="9" applyNumberFormat="1" applyFont="1" applyFill="1" applyBorder="1" applyAlignment="1" applyProtection="1">
      <alignment vertical="center" wrapText="1"/>
      <protection locked="0"/>
    </xf>
    <xf numFmtId="49" fontId="50" fillId="0" borderId="219" xfId="9" applyNumberFormat="1" applyFont="1" applyFill="1" applyBorder="1" applyAlignment="1">
      <alignment vertical="center"/>
    </xf>
    <xf numFmtId="49" fontId="50" fillId="0" borderId="20" xfId="46" applyNumberFormat="1" applyFont="1" applyBorder="1" applyAlignment="1">
      <alignment vertical="center" wrapText="1"/>
    </xf>
    <xf numFmtId="49" fontId="50" fillId="0" borderId="16" xfId="46" applyNumberFormat="1" applyFont="1" applyBorder="1" applyAlignment="1">
      <alignment vertical="center" wrapText="1"/>
    </xf>
    <xf numFmtId="49" fontId="50" fillId="8" borderId="7" xfId="9" applyNumberFormat="1" applyFont="1" applyFill="1" applyBorder="1" applyAlignment="1">
      <alignment vertical="center" wrapText="1"/>
    </xf>
    <xf numFmtId="49" fontId="50" fillId="8" borderId="0" xfId="9" applyNumberFormat="1" applyFont="1" applyFill="1" applyBorder="1" applyAlignment="1">
      <alignment vertical="center" wrapText="1"/>
    </xf>
    <xf numFmtId="49" fontId="50" fillId="8" borderId="6" xfId="9" applyNumberFormat="1" applyFont="1" applyFill="1" applyBorder="1" applyAlignment="1">
      <alignment vertical="center" wrapText="1"/>
    </xf>
    <xf numFmtId="49" fontId="50" fillId="0" borderId="0" xfId="9" applyNumberFormat="1" applyFont="1" applyFill="1" applyBorder="1" applyAlignment="1">
      <alignment vertical="center" wrapText="1"/>
    </xf>
    <xf numFmtId="49" fontId="50" fillId="8" borderId="6" xfId="9" applyNumberFormat="1" applyFont="1" applyFill="1" applyBorder="1" applyAlignment="1" applyProtection="1">
      <alignment vertical="center" wrapText="1"/>
      <protection locked="0"/>
    </xf>
    <xf numFmtId="49" fontId="50" fillId="0" borderId="7" xfId="46" applyNumberFormat="1" applyFont="1" applyBorder="1" applyAlignment="1">
      <alignment vertical="center" wrapText="1"/>
    </xf>
    <xf numFmtId="49" fontId="50" fillId="0" borderId="0" xfId="46" applyNumberFormat="1" applyFont="1" applyAlignment="1">
      <alignment vertical="center" wrapText="1"/>
    </xf>
    <xf numFmtId="49" fontId="50" fillId="8" borderId="0" xfId="9" applyNumberFormat="1" applyFont="1" applyFill="1" applyBorder="1" applyAlignment="1">
      <alignment vertical="center"/>
    </xf>
    <xf numFmtId="49" fontId="50" fillId="8" borderId="101" xfId="9" applyNumberFormat="1" applyFont="1" applyFill="1" applyBorder="1" applyAlignment="1" applyProtection="1">
      <alignment vertical="center" wrapText="1"/>
      <protection locked="0"/>
    </xf>
    <xf numFmtId="49" fontId="50" fillId="0" borderId="5" xfId="46" applyNumberFormat="1" applyFont="1" applyBorder="1" applyAlignment="1">
      <alignment vertical="center" wrapText="1"/>
    </xf>
    <xf numFmtId="49" fontId="50" fillId="0" borderId="4" xfId="46" applyNumberFormat="1" applyFont="1" applyBorder="1" applyAlignment="1">
      <alignment vertical="center" wrapText="1"/>
    </xf>
    <xf numFmtId="49" fontId="50" fillId="8" borderId="5" xfId="9" applyNumberFormat="1" applyFont="1" applyFill="1" applyBorder="1" applyAlignment="1">
      <alignment vertical="center" wrapText="1"/>
    </xf>
    <xf numFmtId="49" fontId="50" fillId="8" borderId="4" xfId="9" applyNumberFormat="1" applyFont="1" applyFill="1" applyBorder="1" applyAlignment="1">
      <alignment vertical="center" wrapText="1"/>
    </xf>
    <xf numFmtId="49" fontId="50" fillId="8" borderId="3" xfId="9" applyNumberFormat="1" applyFont="1" applyFill="1" applyBorder="1" applyAlignment="1">
      <alignment vertical="center" wrapText="1"/>
    </xf>
    <xf numFmtId="49" fontId="50" fillId="8" borderId="4" xfId="9" applyNumberFormat="1" applyFont="1" applyFill="1" applyBorder="1" applyAlignment="1" applyProtection="1">
      <alignment vertical="center" wrapText="1"/>
      <protection locked="0"/>
    </xf>
    <xf numFmtId="49" fontId="50" fillId="8" borderId="5" xfId="9" applyNumberFormat="1" applyFont="1" applyFill="1" applyBorder="1" applyAlignment="1" applyProtection="1">
      <alignment vertical="center" wrapText="1"/>
      <protection locked="0"/>
    </xf>
    <xf numFmtId="49" fontId="50" fillId="0" borderId="4" xfId="9" applyNumberFormat="1" applyFont="1" applyFill="1" applyBorder="1" applyAlignment="1">
      <alignment vertical="center" wrapText="1"/>
    </xf>
    <xf numFmtId="49" fontId="50" fillId="8" borderId="3" xfId="9" applyNumberFormat="1" applyFont="1" applyFill="1" applyBorder="1" applyAlignment="1" applyProtection="1">
      <alignment vertical="center" wrapText="1"/>
      <protection locked="0"/>
    </xf>
    <xf numFmtId="49" fontId="50" fillId="0" borderId="4" xfId="9" applyNumberFormat="1" applyFont="1" applyFill="1" applyBorder="1" applyAlignment="1">
      <alignment vertical="center"/>
    </xf>
    <xf numFmtId="49" fontId="50" fillId="0" borderId="3" xfId="9" applyNumberFormat="1" applyFont="1" applyFill="1" applyBorder="1" applyAlignment="1">
      <alignment vertical="center"/>
    </xf>
    <xf numFmtId="0" fontId="82" fillId="0" borderId="0" xfId="9" applyFont="1" applyAlignment="1">
      <alignment horizontal="left" vertical="center"/>
    </xf>
    <xf numFmtId="176" fontId="5" fillId="0" borderId="0" xfId="11" applyNumberFormat="1" applyFont="1" applyFill="1" applyAlignment="1">
      <alignment horizontal="center" vertical="center" shrinkToFit="1"/>
    </xf>
    <xf numFmtId="0" fontId="5" fillId="0" borderId="0" xfId="11" applyFont="1" applyFill="1" applyAlignment="1">
      <alignment horizontal="center" vertical="center" shrinkToFit="1"/>
    </xf>
    <xf numFmtId="0" fontId="26" fillId="0" borderId="0" xfId="9" applyFont="1" applyFill="1" applyBorder="1" applyAlignment="1">
      <alignment vertical="center"/>
    </xf>
    <xf numFmtId="0" fontId="67" fillId="0" borderId="0" xfId="10" applyFont="1" applyAlignment="1"/>
    <xf numFmtId="0" fontId="116" fillId="0" borderId="32" xfId="9" applyFont="1" applyFill="1" applyBorder="1" applyAlignment="1">
      <alignment vertical="center" wrapText="1"/>
    </xf>
    <xf numFmtId="0" fontId="192" fillId="0" borderId="32" xfId="9" applyFont="1" applyFill="1" applyBorder="1" applyAlignment="1">
      <alignment vertical="center" wrapText="1"/>
    </xf>
    <xf numFmtId="0" fontId="193" fillId="0" borderId="32" xfId="9" applyFont="1" applyFill="1" applyBorder="1" applyAlignment="1">
      <alignment vertical="center" wrapText="1"/>
    </xf>
    <xf numFmtId="0" fontId="194" fillId="0" borderId="0" xfId="13" applyFont="1" applyFill="1"/>
    <xf numFmtId="0" fontId="67" fillId="0" borderId="0" xfId="11" applyFont="1" applyFill="1" applyAlignment="1">
      <alignment horizontal="right"/>
    </xf>
    <xf numFmtId="49" fontId="195" fillId="0" borderId="4" xfId="30" applyNumberFormat="1" applyFont="1" applyBorder="1" applyAlignment="1">
      <alignment horizontal="centerContinuous" vertical="center"/>
    </xf>
    <xf numFmtId="0" fontId="194" fillId="0" borderId="0" xfId="14" applyFont="1" applyFill="1" applyAlignment="1">
      <alignment vertical="center"/>
    </xf>
    <xf numFmtId="0" fontId="67" fillId="0" borderId="0" xfId="10" applyFont="1" applyFill="1" applyAlignment="1">
      <alignment vertical="center"/>
    </xf>
    <xf numFmtId="0" fontId="67" fillId="0" borderId="0" xfId="10" applyFont="1" applyFill="1" applyAlignment="1">
      <alignment horizontal="centerContinuous" vertical="center"/>
    </xf>
    <xf numFmtId="0" fontId="116" fillId="0" borderId="0" xfId="9" applyFont="1" applyAlignment="1">
      <alignment vertical="center"/>
    </xf>
    <xf numFmtId="0" fontId="49" fillId="0" borderId="0" xfId="11" applyFont="1" applyFill="1">
      <alignment vertical="center"/>
    </xf>
    <xf numFmtId="0" fontId="49" fillId="0" borderId="0" xfId="11" applyFont="1" applyFill="1" applyAlignment="1">
      <alignment horizontal="right" vertical="center"/>
    </xf>
    <xf numFmtId="0" fontId="123" fillId="0" borderId="0" xfId="11" applyFont="1" applyFill="1">
      <alignment vertical="center"/>
    </xf>
    <xf numFmtId="0" fontId="81" fillId="0" borderId="32" xfId="9" applyFont="1" applyFill="1" applyBorder="1" applyAlignment="1">
      <alignment vertical="center"/>
    </xf>
    <xf numFmtId="0" fontId="86" fillId="0" borderId="32" xfId="9" applyFont="1" applyFill="1" applyBorder="1" applyAlignment="1">
      <alignment vertical="center" wrapText="1" shrinkToFit="1"/>
    </xf>
    <xf numFmtId="0" fontId="198" fillId="0" borderId="0" xfId="47" applyFont="1" applyAlignment="1">
      <alignment vertical="center"/>
    </xf>
    <xf numFmtId="0" fontId="82" fillId="0" borderId="0" xfId="47" applyFont="1">
      <alignment vertical="center"/>
    </xf>
    <xf numFmtId="0" fontId="82" fillId="0" borderId="319" xfId="47" applyFont="1" applyBorder="1" applyAlignment="1">
      <alignment horizontal="center" vertical="center"/>
    </xf>
    <xf numFmtId="0" fontId="82" fillId="10" borderId="319" xfId="47" applyFont="1" applyFill="1" applyBorder="1" applyAlignment="1">
      <alignment horizontal="center" vertical="center"/>
    </xf>
    <xf numFmtId="0" fontId="82" fillId="0" borderId="319" xfId="47" applyFont="1" applyFill="1" applyBorder="1" applyAlignment="1">
      <alignment horizontal="center" vertical="center"/>
    </xf>
    <xf numFmtId="0" fontId="82" fillId="10" borderId="319" xfId="47" applyFont="1" applyFill="1" applyBorder="1" applyAlignment="1">
      <alignment vertical="center"/>
    </xf>
    <xf numFmtId="0" fontId="82" fillId="0" borderId="332" xfId="47" applyFont="1" applyBorder="1">
      <alignment vertical="center"/>
    </xf>
    <xf numFmtId="0" fontId="82" fillId="0" borderId="342" xfId="47" applyFont="1" applyBorder="1">
      <alignment vertical="center"/>
    </xf>
    <xf numFmtId="0" fontId="82" fillId="0" borderId="329" xfId="47" applyFont="1" applyBorder="1">
      <alignment vertical="center"/>
    </xf>
    <xf numFmtId="0" fontId="201" fillId="0" borderId="0" xfId="47" applyFont="1" applyBorder="1" applyAlignment="1">
      <alignment horizontal="center" vertical="center" wrapText="1"/>
    </xf>
    <xf numFmtId="0" fontId="82" fillId="0" borderId="0" xfId="47" applyFont="1" applyAlignment="1">
      <alignment horizontal="right" vertical="center"/>
    </xf>
    <xf numFmtId="0" fontId="82" fillId="0" borderId="0" xfId="12" applyFont="1" applyFill="1" applyAlignment="1"/>
    <xf numFmtId="0" fontId="197" fillId="0" borderId="0" xfId="12" applyFont="1" applyFill="1" applyAlignment="1"/>
    <xf numFmtId="0" fontId="203" fillId="0" borderId="0" xfId="12" applyFont="1" applyFill="1" applyAlignment="1"/>
    <xf numFmtId="0" fontId="26" fillId="0" borderId="0" xfId="9" applyFont="1" applyFill="1" applyBorder="1" applyAlignment="1">
      <alignment vertical="center" wrapText="1"/>
    </xf>
    <xf numFmtId="0" fontId="29" fillId="0" borderId="0" xfId="9" applyFont="1" applyFill="1" applyBorder="1" applyAlignment="1">
      <alignment vertical="center"/>
    </xf>
    <xf numFmtId="0" fontId="0" fillId="0" borderId="9" xfId="0" applyFill="1" applyBorder="1">
      <alignment vertical="center"/>
    </xf>
    <xf numFmtId="0" fontId="7" fillId="0" borderId="353" xfId="27" applyBorder="1"/>
    <xf numFmtId="0" fontId="7" fillId="0" borderId="354" xfId="27" applyBorder="1"/>
    <xf numFmtId="0" fontId="5" fillId="0" borderId="0" xfId="37" applyFont="1" applyBorder="1" applyAlignment="1">
      <alignment horizontal="center" vertical="center"/>
    </xf>
    <xf numFmtId="0" fontId="5" fillId="0" borderId="99" xfId="9" applyFont="1" applyFill="1" applyBorder="1" applyAlignment="1">
      <alignment vertical="center" wrapText="1"/>
    </xf>
    <xf numFmtId="0" fontId="5" fillId="0" borderId="99" xfId="9" applyFont="1" applyFill="1" applyBorder="1" applyAlignment="1">
      <alignment vertical="center"/>
    </xf>
    <xf numFmtId="0" fontId="1" fillId="0" borderId="32" xfId="14" applyFont="1" applyFill="1" applyBorder="1" applyAlignment="1">
      <alignment horizontal="left" vertical="center" shrinkToFit="1"/>
    </xf>
    <xf numFmtId="0" fontId="5" fillId="0" borderId="0" xfId="11" applyFont="1" applyFill="1" applyAlignment="1">
      <alignment vertical="top" wrapText="1"/>
    </xf>
    <xf numFmtId="58" fontId="67" fillId="0" borderId="0" xfId="10" quotePrefix="1" applyNumberFormat="1" applyFont="1" applyAlignment="1">
      <alignment vertical="center"/>
    </xf>
    <xf numFmtId="0" fontId="186" fillId="0" borderId="0" xfId="29" applyFont="1"/>
    <xf numFmtId="0" fontId="204" fillId="0" borderId="0" xfId="0" applyFont="1" applyAlignment="1">
      <alignment horizontal="center" vertical="center"/>
    </xf>
    <xf numFmtId="0" fontId="186" fillId="0" borderId="0" xfId="29" applyFont="1" applyAlignment="1">
      <alignment horizontal="centerContinuous"/>
    </xf>
    <xf numFmtId="0" fontId="186" fillId="0" borderId="0" xfId="29" applyFont="1" applyAlignment="1">
      <alignment horizontal="center"/>
    </xf>
    <xf numFmtId="0" fontId="186" fillId="0" borderId="9" xfId="29" applyFont="1" applyBorder="1"/>
    <xf numFmtId="0" fontId="186" fillId="0" borderId="0" xfId="29" applyFont="1" applyBorder="1"/>
    <xf numFmtId="0" fontId="186" fillId="0" borderId="0" xfId="29" applyFont="1" applyAlignment="1">
      <alignment horizontal="right"/>
    </xf>
    <xf numFmtId="0" fontId="186" fillId="0" borderId="0" xfId="29" applyFont="1" applyAlignment="1">
      <alignment horizontal="left"/>
    </xf>
    <xf numFmtId="0" fontId="186" fillId="0" borderId="0" xfId="29" applyFont="1" applyBorder="1" applyAlignment="1">
      <alignment vertical="top" wrapText="1"/>
    </xf>
    <xf numFmtId="176" fontId="5" fillId="0" borderId="0" xfId="11" applyNumberFormat="1" applyFont="1" applyFill="1" applyBorder="1" applyAlignment="1">
      <alignment horizontal="center" vertical="center"/>
    </xf>
    <xf numFmtId="0" fontId="5" fillId="0" borderId="0" xfId="11" applyFont="1" applyFill="1" applyBorder="1" applyAlignment="1">
      <alignment horizontal="right" vertical="center"/>
    </xf>
    <xf numFmtId="0" fontId="49" fillId="0" borderId="0" xfId="11" applyFont="1">
      <alignment vertical="center"/>
    </xf>
    <xf numFmtId="0" fontId="186" fillId="0" borderId="0" xfId="13" applyFont="1" applyFill="1"/>
    <xf numFmtId="0" fontId="186" fillId="0" borderId="0" xfId="1" applyFont="1" applyFill="1" applyAlignment="1"/>
    <xf numFmtId="0" fontId="186" fillId="0" borderId="0" xfId="1" applyFont="1" applyFill="1" applyAlignment="1">
      <alignment horizontal="right"/>
    </xf>
    <xf numFmtId="0" fontId="194" fillId="0" borderId="0" xfId="13" applyFont="1" applyFill="1" applyAlignment="1">
      <alignment horizontal="left"/>
    </xf>
    <xf numFmtId="0" fontId="5" fillId="0" borderId="9" xfId="27" applyFont="1" applyBorder="1"/>
    <xf numFmtId="0" fontId="81" fillId="11" borderId="32" xfId="9" applyFont="1" applyFill="1" applyBorder="1" applyAlignment="1">
      <alignment horizontal="center" vertical="center" wrapText="1"/>
    </xf>
    <xf numFmtId="0" fontId="207" fillId="0" borderId="0" xfId="47" applyFont="1" applyAlignment="1">
      <alignment vertical="center"/>
    </xf>
    <xf numFmtId="0" fontId="9" fillId="0" borderId="0" xfId="47" applyFont="1">
      <alignment vertical="center"/>
    </xf>
    <xf numFmtId="0" fontId="9" fillId="0" borderId="0" xfId="47" applyFont="1" applyBorder="1">
      <alignment vertical="center"/>
    </xf>
    <xf numFmtId="0" fontId="9" fillId="0" borderId="4" xfId="47" applyFont="1" applyBorder="1">
      <alignment vertical="center"/>
    </xf>
    <xf numFmtId="0" fontId="9" fillId="0" borderId="6" xfId="47" applyFont="1" applyBorder="1">
      <alignment vertical="center"/>
    </xf>
    <xf numFmtId="0" fontId="9" fillId="0" borderId="12" xfId="47" applyFont="1" applyBorder="1" applyAlignment="1">
      <alignment horizontal="center" vertical="center"/>
    </xf>
    <xf numFmtId="0" fontId="9" fillId="0" borderId="32" xfId="47" applyFont="1" applyBorder="1" applyAlignment="1">
      <alignment horizontal="center" vertical="center"/>
    </xf>
    <xf numFmtId="0" fontId="9" fillId="0" borderId="13" xfId="47" applyFont="1" applyBorder="1" applyAlignment="1">
      <alignment horizontal="center" vertical="center"/>
    </xf>
    <xf numFmtId="0" fontId="9" fillId="9" borderId="32" xfId="47" applyFont="1" applyFill="1" applyBorder="1" applyAlignment="1">
      <alignment horizontal="center" vertical="center"/>
    </xf>
    <xf numFmtId="0" fontId="9" fillId="0" borderId="9" xfId="47" applyFont="1" applyBorder="1">
      <alignment vertical="center"/>
    </xf>
    <xf numFmtId="0" fontId="9" fillId="0" borderId="9" xfId="47" applyFont="1" applyBorder="1" applyAlignment="1">
      <alignment horizontal="center" vertical="center"/>
    </xf>
    <xf numFmtId="0" fontId="9" fillId="0" borderId="32" xfId="47" applyFont="1" applyFill="1" applyBorder="1" applyAlignment="1">
      <alignment horizontal="center" vertical="center"/>
    </xf>
    <xf numFmtId="0" fontId="9" fillId="9" borderId="32" xfId="47" applyFont="1" applyFill="1" applyBorder="1" applyAlignment="1">
      <alignment vertical="center"/>
    </xf>
    <xf numFmtId="0" fontId="9" fillId="0" borderId="0" xfId="47" applyFont="1" applyBorder="1" applyAlignment="1">
      <alignment horizontal="center" vertical="center"/>
    </xf>
    <xf numFmtId="0" fontId="80" fillId="0" borderId="0" xfId="47" applyFont="1">
      <alignment vertical="center"/>
    </xf>
    <xf numFmtId="0" fontId="9" fillId="0" borderId="32" xfId="47" applyFont="1" applyBorder="1">
      <alignment vertical="center"/>
    </xf>
    <xf numFmtId="0" fontId="9" fillId="0" borderId="279" xfId="47" applyFont="1" applyBorder="1">
      <alignment vertical="center"/>
    </xf>
    <xf numFmtId="0" fontId="9" fillId="0" borderId="101" xfId="47" applyFont="1" applyBorder="1">
      <alignment vertical="center"/>
    </xf>
    <xf numFmtId="0" fontId="9" fillId="0" borderId="0" xfId="47" applyFont="1" applyBorder="1" applyAlignment="1">
      <alignment vertical="center"/>
    </xf>
    <xf numFmtId="0" fontId="210" fillId="0" borderId="32" xfId="47" applyFont="1" applyBorder="1" applyAlignment="1">
      <alignment horizontal="center" vertical="center"/>
    </xf>
    <xf numFmtId="0" fontId="210" fillId="0" borderId="32" xfId="47" applyFont="1" applyBorder="1" applyAlignment="1">
      <alignment horizontal="center" vertical="center" wrapText="1"/>
    </xf>
    <xf numFmtId="185" fontId="9" fillId="0" borderId="32" xfId="47" applyNumberFormat="1" applyFont="1" applyBorder="1" applyAlignment="1">
      <alignment vertical="center" wrapText="1"/>
    </xf>
    <xf numFmtId="0" fontId="213" fillId="0" borderId="0" xfId="47" applyFont="1">
      <alignment vertical="center"/>
    </xf>
    <xf numFmtId="0" fontId="9" fillId="0" borderId="0" xfId="47" applyFont="1" applyAlignment="1">
      <alignment horizontal="left" vertical="center" wrapText="1"/>
    </xf>
    <xf numFmtId="0" fontId="214" fillId="0" borderId="0" xfId="47" applyFont="1">
      <alignment vertical="center"/>
    </xf>
    <xf numFmtId="0" fontId="209" fillId="0" borderId="0" xfId="47" applyFont="1">
      <alignment vertical="center"/>
    </xf>
    <xf numFmtId="0" fontId="9" fillId="0" borderId="0" xfId="47" applyFont="1" applyFill="1" applyBorder="1">
      <alignment vertical="center"/>
    </xf>
    <xf numFmtId="0" fontId="9" fillId="0" borderId="0" xfId="47" applyFont="1" applyAlignment="1">
      <alignment horizontal="center" vertical="center"/>
    </xf>
    <xf numFmtId="0" fontId="9" fillId="0" borderId="0" xfId="12" applyFont="1" applyFill="1" applyAlignment="1"/>
    <xf numFmtId="0" fontId="80" fillId="0" borderId="0" xfId="12" applyFont="1" applyFill="1" applyAlignment="1"/>
    <xf numFmtId="0" fontId="80" fillId="0" borderId="4" xfId="12" applyFont="1" applyFill="1" applyBorder="1" applyAlignment="1"/>
    <xf numFmtId="0" fontId="80" fillId="0" borderId="4" xfId="12" applyFont="1" applyFill="1" applyBorder="1" applyAlignment="1">
      <alignment horizontal="right"/>
    </xf>
    <xf numFmtId="0" fontId="9" fillId="0" borderId="9" xfId="12" applyFont="1" applyFill="1" applyBorder="1" applyAlignment="1">
      <alignment vertical="center"/>
    </xf>
    <xf numFmtId="0" fontId="9" fillId="0" borderId="9" xfId="12" applyFont="1" applyFill="1" applyBorder="1" applyAlignment="1">
      <alignment horizontal="right" vertical="center"/>
    </xf>
    <xf numFmtId="0" fontId="9" fillId="0" borderId="0" xfId="12" applyFont="1" applyFill="1" applyAlignment="1">
      <alignment vertical="center"/>
    </xf>
    <xf numFmtId="0" fontId="80" fillId="0" borderId="4" xfId="12" applyFont="1" applyFill="1" applyBorder="1" applyAlignment="1">
      <alignment vertical="center"/>
    </xf>
    <xf numFmtId="0" fontId="80" fillId="0" borderId="4" xfId="12" applyFont="1" applyFill="1" applyBorder="1" applyAlignment="1">
      <alignment horizontal="right" vertical="center"/>
    </xf>
    <xf numFmtId="0" fontId="9" fillId="0" borderId="262" xfId="12" applyFont="1" applyFill="1" applyBorder="1" applyAlignment="1">
      <alignment vertical="center"/>
    </xf>
    <xf numFmtId="0" fontId="80" fillId="0" borderId="249" xfId="12" applyFont="1" applyFill="1" applyBorder="1" applyAlignment="1">
      <alignment vertical="center"/>
    </xf>
    <xf numFmtId="0" fontId="80" fillId="0" borderId="34" xfId="12" applyFont="1" applyFill="1" applyBorder="1" applyAlignment="1">
      <alignment vertical="center"/>
    </xf>
    <xf numFmtId="0" fontId="80" fillId="0" borderId="35" xfId="12" applyFont="1" applyFill="1" applyBorder="1" applyAlignment="1">
      <alignment vertical="center"/>
    </xf>
    <xf numFmtId="0" fontId="80" fillId="0" borderId="247" xfId="12" applyFont="1" applyFill="1" applyBorder="1" applyAlignment="1">
      <alignment vertical="center"/>
    </xf>
    <xf numFmtId="0" fontId="80" fillId="0" borderId="349" xfId="12" applyFont="1" applyFill="1" applyBorder="1" applyAlignment="1">
      <alignment vertical="center"/>
    </xf>
    <xf numFmtId="0" fontId="80" fillId="0" borderId="55" xfId="12" applyFont="1" applyFill="1" applyBorder="1" applyAlignment="1">
      <alignment vertical="center"/>
    </xf>
    <xf numFmtId="0" fontId="80" fillId="0" borderId="350" xfId="12" applyFont="1" applyFill="1" applyBorder="1" applyAlignment="1">
      <alignment horizontal="right" vertical="center"/>
    </xf>
    <xf numFmtId="0" fontId="80" fillId="0" borderId="351" xfId="12" applyFont="1" applyFill="1" applyBorder="1" applyAlignment="1">
      <alignment vertical="center"/>
    </xf>
    <xf numFmtId="0" fontId="80" fillId="0" borderId="352" xfId="12" applyFont="1" applyFill="1" applyBorder="1" applyAlignment="1">
      <alignment vertical="center"/>
    </xf>
    <xf numFmtId="0" fontId="80" fillId="0" borderId="0" xfId="12" applyFont="1" applyFill="1" applyAlignment="1">
      <alignment vertical="center"/>
    </xf>
    <xf numFmtId="0" fontId="80" fillId="0" borderId="0" xfId="12" applyFont="1" applyFill="1" applyBorder="1" applyAlignment="1">
      <alignment vertical="center"/>
    </xf>
    <xf numFmtId="0" fontId="80" fillId="0" borderId="0" xfId="12" applyFont="1" applyFill="1" applyAlignment="1">
      <alignment horizontal="right" vertical="center"/>
    </xf>
    <xf numFmtId="0" fontId="80" fillId="0" borderId="4" xfId="12" applyFont="1" applyFill="1" applyBorder="1" applyAlignment="1">
      <alignment horizontal="left" vertical="center"/>
    </xf>
    <xf numFmtId="0" fontId="80" fillId="0" borderId="0" xfId="12" applyFont="1" applyFill="1" applyAlignment="1">
      <alignment vertical="center" shrinkToFit="1"/>
    </xf>
    <xf numFmtId="0" fontId="80" fillId="0" borderId="0" xfId="12" applyFont="1" applyFill="1" applyAlignment="1">
      <alignment horizontal="left" vertical="center"/>
    </xf>
    <xf numFmtId="0" fontId="80" fillId="0" borderId="265" xfId="12" applyFont="1" applyFill="1" applyBorder="1" applyAlignment="1">
      <alignment vertical="center"/>
    </xf>
    <xf numFmtId="0" fontId="80" fillId="0" borderId="263" xfId="12" applyFont="1" applyFill="1" applyBorder="1" applyAlignment="1">
      <alignment vertical="center"/>
    </xf>
    <xf numFmtId="0" fontId="80" fillId="0" borderId="264" xfId="12" applyFont="1" applyFill="1" applyBorder="1" applyAlignment="1">
      <alignment vertical="center"/>
    </xf>
    <xf numFmtId="0" fontId="80" fillId="0" borderId="264" xfId="12" applyFont="1" applyFill="1" applyBorder="1" applyAlignment="1">
      <alignment horizontal="right" vertical="center"/>
    </xf>
    <xf numFmtId="0" fontId="80" fillId="0" borderId="0" xfId="12" applyFont="1" applyFill="1" applyAlignment="1">
      <alignment horizontal="centerContinuous"/>
    </xf>
    <xf numFmtId="0" fontId="181" fillId="0" borderId="0" xfId="12" applyFont="1" applyFill="1" applyAlignment="1">
      <alignment horizontal="center"/>
    </xf>
    <xf numFmtId="0" fontId="181" fillId="0" borderId="0" xfId="12" applyFont="1" applyFill="1" applyBorder="1" applyAlignment="1">
      <alignment horizontal="center"/>
    </xf>
    <xf numFmtId="0" fontId="9" fillId="0" borderId="0" xfId="12" applyFont="1" applyFill="1" applyBorder="1" applyAlignment="1"/>
    <xf numFmtId="0" fontId="9" fillId="0" borderId="249" xfId="12" applyFont="1" applyFill="1" applyBorder="1" applyAlignment="1">
      <alignment horizontal="centerContinuous" vertical="center"/>
    </xf>
    <xf numFmtId="0" fontId="9" fillId="0" borderId="34" xfId="12" applyFont="1" applyFill="1" applyBorder="1" applyAlignment="1">
      <alignment horizontal="centerContinuous" vertical="center"/>
    </xf>
    <xf numFmtId="0" fontId="9" fillId="0" borderId="35" xfId="12" applyFont="1" applyFill="1" applyBorder="1" applyAlignment="1">
      <alignment horizontal="centerContinuous" vertical="center"/>
    </xf>
    <xf numFmtId="0" fontId="9" fillId="0" borderId="247" xfId="12" applyFont="1" applyFill="1" applyBorder="1" applyAlignment="1">
      <alignment horizontal="centerContinuous" vertical="center"/>
    </xf>
    <xf numFmtId="0" fontId="9" fillId="0" borderId="0" xfId="12" applyFont="1" applyFill="1" applyBorder="1" applyAlignment="1">
      <alignment horizontal="centerContinuous" vertical="center"/>
    </xf>
    <xf numFmtId="0" fontId="9" fillId="0" borderId="36" xfId="12" applyFont="1" applyFill="1" applyBorder="1" applyAlignment="1">
      <alignment horizontal="centerContinuous" vertical="center"/>
    </xf>
    <xf numFmtId="0" fontId="9" fillId="0" borderId="248" xfId="12" applyFont="1" applyFill="1" applyBorder="1" applyAlignment="1"/>
    <xf numFmtId="0" fontId="9" fillId="0" borderId="2" xfId="12" applyFont="1" applyFill="1" applyBorder="1" applyAlignment="1"/>
    <xf numFmtId="0" fontId="9" fillId="0" borderId="37" xfId="12" applyFont="1" applyFill="1" applyBorder="1" applyAlignment="1"/>
    <xf numFmtId="0" fontId="80" fillId="0" borderId="0" xfId="12" applyFont="1" applyFill="1" applyAlignment="1">
      <alignment horizontal="right"/>
    </xf>
    <xf numFmtId="0" fontId="80" fillId="0" borderId="0" xfId="12" applyFont="1" applyFill="1" applyAlignment="1">
      <alignment horizontal="left"/>
    </xf>
    <xf numFmtId="0" fontId="80" fillId="0" borderId="0" xfId="12" quotePrefix="1" applyFont="1" applyFill="1" applyAlignment="1">
      <alignment horizontal="right"/>
    </xf>
    <xf numFmtId="0" fontId="215" fillId="0" borderId="0" xfId="12" applyFont="1" applyFill="1" applyAlignment="1">
      <alignment vertical="center"/>
    </xf>
    <xf numFmtId="0" fontId="67" fillId="0" borderId="0" xfId="45" applyFont="1" applyAlignment="1">
      <alignment horizontal="right" vertical="center"/>
    </xf>
    <xf numFmtId="0" fontId="67" fillId="0" borderId="0" xfId="11" applyFont="1" applyFill="1" applyAlignment="1">
      <alignment horizontal="center" vertical="center"/>
    </xf>
    <xf numFmtId="0" fontId="197" fillId="0" borderId="0" xfId="9" applyFont="1" applyFill="1" applyAlignment="1">
      <alignment horizontal="right" vertical="center"/>
    </xf>
    <xf numFmtId="0" fontId="82" fillId="0" borderId="0" xfId="12" applyFont="1" applyFill="1" applyBorder="1" applyAlignment="1"/>
    <xf numFmtId="0" fontId="197" fillId="0" borderId="0" xfId="12" applyFont="1" applyFill="1" applyBorder="1" applyAlignment="1"/>
    <xf numFmtId="0" fontId="197" fillId="0" borderId="0" xfId="12" applyFont="1" applyFill="1" applyBorder="1" applyAlignment="1">
      <alignment horizontal="right"/>
    </xf>
    <xf numFmtId="0" fontId="82" fillId="0" borderId="0" xfId="12" applyFont="1" applyFill="1" applyBorder="1" applyAlignment="1">
      <alignment vertical="center"/>
    </xf>
    <xf numFmtId="0" fontId="82" fillId="0" borderId="0" xfId="12" applyFont="1" applyFill="1" applyBorder="1" applyAlignment="1">
      <alignment horizontal="right" vertical="center"/>
    </xf>
    <xf numFmtId="0" fontId="197" fillId="0" borderId="0" xfId="12" applyFont="1" applyFill="1" applyBorder="1" applyAlignment="1">
      <alignment vertical="center"/>
    </xf>
    <xf numFmtId="0" fontId="197" fillId="0" borderId="0" xfId="12" applyFont="1" applyFill="1" applyBorder="1" applyAlignment="1">
      <alignment horizontal="right" vertical="center"/>
    </xf>
    <xf numFmtId="0" fontId="197" fillId="0" borderId="0" xfId="12" applyFont="1" applyFill="1" applyBorder="1" applyAlignment="1">
      <alignment horizontal="left" vertical="center"/>
    </xf>
    <xf numFmtId="0" fontId="197" fillId="0" borderId="0" xfId="12" applyFont="1" applyFill="1" applyBorder="1" applyAlignment="1">
      <alignment vertical="center" shrinkToFit="1"/>
    </xf>
    <xf numFmtId="0" fontId="197" fillId="0" borderId="0" xfId="12" applyFont="1" applyFill="1" applyBorder="1" applyAlignment="1">
      <alignment horizontal="centerContinuous"/>
    </xf>
    <xf numFmtId="0" fontId="203" fillId="0" borderId="0" xfId="12" applyFont="1" applyFill="1" applyBorder="1" applyAlignment="1">
      <alignment horizontal="center"/>
    </xf>
    <xf numFmtId="0" fontId="82" fillId="0" borderId="0" xfId="12" applyFont="1" applyFill="1" applyBorder="1" applyAlignment="1">
      <alignment horizontal="centerContinuous" vertical="center"/>
    </xf>
    <xf numFmtId="0" fontId="197" fillId="0" borderId="0" xfId="12" applyFont="1" applyFill="1" applyBorder="1" applyAlignment="1">
      <alignment horizontal="left"/>
    </xf>
    <xf numFmtId="0" fontId="197" fillId="0" borderId="0" xfId="12" quotePrefix="1" applyFont="1" applyFill="1" applyBorder="1" applyAlignment="1">
      <alignment horizontal="right"/>
    </xf>
    <xf numFmtId="0" fontId="217" fillId="0" borderId="0" xfId="12" applyFont="1" applyFill="1" applyBorder="1" applyAlignment="1">
      <alignment vertical="center"/>
    </xf>
    <xf numFmtId="0" fontId="217" fillId="0" borderId="0" xfId="12" applyFont="1" applyFill="1" applyBorder="1" applyAlignment="1">
      <alignment horizontal="left" vertical="center"/>
    </xf>
    <xf numFmtId="0" fontId="82" fillId="0" borderId="16" xfId="12" applyFont="1" applyFill="1" applyBorder="1" applyAlignment="1"/>
    <xf numFmtId="0" fontId="82" fillId="0" borderId="16" xfId="12" applyFont="1" applyFill="1" applyBorder="1" applyAlignment="1">
      <alignment horizontal="centerContinuous" vertical="center"/>
    </xf>
    <xf numFmtId="0" fontId="215" fillId="0" borderId="0" xfId="12" applyFont="1" applyFill="1" applyBorder="1" applyAlignment="1">
      <alignment horizontal="centerContinuous" vertical="center"/>
    </xf>
    <xf numFmtId="0" fontId="9" fillId="0" borderId="0" xfId="12" applyFont="1" applyFill="1" applyBorder="1" applyAlignment="1">
      <alignment vertical="center"/>
    </xf>
    <xf numFmtId="0" fontId="74" fillId="0" borderId="0" xfId="24" applyFont="1" applyAlignment="1">
      <alignment horizontal="left"/>
    </xf>
    <xf numFmtId="49" fontId="50" fillId="0" borderId="148" xfId="30" applyNumberFormat="1" applyFont="1" applyFill="1" applyBorder="1" applyAlignment="1">
      <alignment vertical="center"/>
    </xf>
    <xf numFmtId="49" fontId="50" fillId="0" borderId="145" xfId="30" applyNumberFormat="1" applyFont="1" applyFill="1" applyBorder="1" applyAlignment="1">
      <alignment vertical="center"/>
    </xf>
    <xf numFmtId="49" fontId="50" fillId="0" borderId="27" xfId="30" applyNumberFormat="1" applyFont="1" applyFill="1" applyBorder="1" applyAlignment="1">
      <alignment vertical="center"/>
    </xf>
    <xf numFmtId="49" fontId="50" fillId="0" borderId="147" xfId="30" applyNumberFormat="1" applyFont="1" applyFill="1" applyBorder="1" applyAlignment="1">
      <alignment vertical="center"/>
    </xf>
    <xf numFmtId="49" fontId="50" fillId="0" borderId="26" xfId="30" applyNumberFormat="1" applyFont="1" applyFill="1" applyBorder="1" applyAlignment="1">
      <alignment vertical="center"/>
    </xf>
    <xf numFmtId="49" fontId="50" fillId="0" borderId="226" xfId="30" applyNumberFormat="1" applyFont="1" applyFill="1" applyBorder="1" applyAlignment="1">
      <alignment vertical="center"/>
    </xf>
    <xf numFmtId="49" fontId="50" fillId="0" borderId="99" xfId="30" applyNumberFormat="1" applyFont="1" applyFill="1" applyBorder="1" applyAlignment="1">
      <alignment vertical="center"/>
    </xf>
    <xf numFmtId="49" fontId="50" fillId="0" borderId="21" xfId="30" applyNumberFormat="1" applyFont="1" applyFill="1" applyBorder="1" applyAlignment="1">
      <alignment vertical="center"/>
    </xf>
    <xf numFmtId="49" fontId="50" fillId="0" borderId="236" xfId="30" applyNumberFormat="1" applyFont="1" applyFill="1" applyBorder="1" applyAlignment="1">
      <alignment vertical="center"/>
    </xf>
    <xf numFmtId="49" fontId="50" fillId="0" borderId="237" xfId="30" applyNumberFormat="1" applyFont="1" applyFill="1" applyBorder="1" applyAlignment="1">
      <alignment vertical="center"/>
    </xf>
    <xf numFmtId="49" fontId="50" fillId="0" borderId="22" xfId="30" applyNumberFormat="1" applyFont="1" applyFill="1" applyBorder="1" applyAlignment="1">
      <alignment vertical="center"/>
    </xf>
    <xf numFmtId="49" fontId="50" fillId="0" borderId="222" xfId="30" applyNumberFormat="1" applyFont="1" applyFill="1" applyBorder="1" applyAlignment="1">
      <alignment vertical="center"/>
    </xf>
    <xf numFmtId="49" fontId="50" fillId="0" borderId="223" xfId="30" applyNumberFormat="1" applyFont="1" applyFill="1" applyBorder="1" applyAlignment="1">
      <alignment vertical="center"/>
    </xf>
    <xf numFmtId="49" fontId="50" fillId="0" borderId="15" xfId="30" applyNumberFormat="1" applyFont="1" applyFill="1" applyBorder="1" applyAlignment="1">
      <alignment vertical="center"/>
    </xf>
    <xf numFmtId="49" fontId="50" fillId="0" borderId="225" xfId="30" applyNumberFormat="1" applyFont="1" applyFill="1" applyBorder="1" applyAlignment="1">
      <alignment vertical="center"/>
    </xf>
    <xf numFmtId="49" fontId="50" fillId="0" borderId="17" xfId="30" applyNumberFormat="1" applyFont="1" applyFill="1" applyBorder="1" applyAlignment="1">
      <alignment vertical="center"/>
    </xf>
    <xf numFmtId="49" fontId="117" fillId="0" borderId="17" xfId="30" applyNumberFormat="1" applyFont="1" applyBorder="1" applyAlignment="1">
      <alignment vertical="center"/>
    </xf>
    <xf numFmtId="49" fontId="117" fillId="0" borderId="125" xfId="30" applyNumberFormat="1" applyFont="1" applyBorder="1" applyAlignment="1">
      <alignment vertical="center"/>
    </xf>
    <xf numFmtId="49" fontId="118" fillId="0" borderId="355" xfId="30" applyNumberFormat="1" applyFont="1" applyBorder="1" applyAlignment="1">
      <alignment vertical="center"/>
    </xf>
    <xf numFmtId="49" fontId="118" fillId="0" borderId="356" xfId="30" applyNumberFormat="1" applyFont="1" applyBorder="1" applyAlignment="1">
      <alignment vertical="center"/>
    </xf>
    <xf numFmtId="49" fontId="118" fillId="0" borderId="16" xfId="30" applyNumberFormat="1" applyFont="1" applyBorder="1" applyAlignment="1">
      <alignment vertical="center"/>
    </xf>
    <xf numFmtId="49" fontId="118" fillId="0" borderId="22" xfId="30" applyNumberFormat="1" applyFont="1" applyBorder="1" applyAlignment="1">
      <alignment vertical="center"/>
    </xf>
    <xf numFmtId="0" fontId="218" fillId="0" borderId="0" xfId="30" applyFont="1" applyBorder="1" applyAlignment="1">
      <alignment horizontal="right" vertical="center"/>
    </xf>
    <xf numFmtId="0" fontId="67" fillId="0" borderId="0" xfId="12" applyFont="1" applyFill="1" applyBorder="1" applyAlignment="1">
      <alignment vertical="center"/>
    </xf>
    <xf numFmtId="0" fontId="0" fillId="0" borderId="0" xfId="0" applyFill="1" applyBorder="1" applyAlignment="1">
      <alignment vertical="center"/>
    </xf>
    <xf numFmtId="0" fontId="144" fillId="0" borderId="0" xfId="0" applyFont="1" applyFill="1" applyBorder="1" applyAlignment="1">
      <alignment vertical="center"/>
    </xf>
    <xf numFmtId="0" fontId="148" fillId="0" borderId="0" xfId="12" applyFont="1" applyFill="1" applyBorder="1" applyAlignment="1">
      <alignment vertical="center"/>
    </xf>
    <xf numFmtId="0" fontId="67" fillId="0" borderId="208" xfId="12" applyFont="1" applyBorder="1" applyAlignment="1">
      <alignment vertical="center" wrapText="1" shrinkToFit="1"/>
    </xf>
    <xf numFmtId="0" fontId="67" fillId="0" borderId="204" xfId="12" applyFont="1" applyBorder="1" applyAlignment="1">
      <alignment vertical="center"/>
    </xf>
    <xf numFmtId="0" fontId="179" fillId="0" borderId="0" xfId="30" applyFont="1" applyFill="1" applyBorder="1" applyAlignment="1">
      <alignment vertical="center"/>
    </xf>
    <xf numFmtId="0" fontId="150" fillId="0" borderId="0" xfId="30" applyFont="1" applyFill="1" applyBorder="1" applyAlignment="1">
      <alignment vertical="center"/>
    </xf>
    <xf numFmtId="0" fontId="149" fillId="0" borderId="0" xfId="30" applyFont="1" applyFill="1" applyAlignment="1">
      <alignment vertical="center"/>
    </xf>
    <xf numFmtId="0" fontId="180" fillId="0" borderId="21" xfId="30" applyFont="1" applyFill="1" applyBorder="1" applyAlignment="1">
      <alignment vertical="top"/>
    </xf>
    <xf numFmtId="0" fontId="180" fillId="0" borderId="0" xfId="30" applyFont="1" applyFill="1" applyBorder="1" applyAlignment="1">
      <alignment vertical="center"/>
    </xf>
    <xf numFmtId="0" fontId="179" fillId="0" borderId="49" xfId="30" applyFont="1" applyFill="1" applyBorder="1" applyAlignment="1">
      <alignment vertical="center"/>
    </xf>
    <xf numFmtId="0" fontId="108" fillId="0" borderId="49" xfId="30" applyFont="1" applyFill="1" applyBorder="1" applyAlignment="1">
      <alignment vertical="center"/>
    </xf>
    <xf numFmtId="0" fontId="42" fillId="0" borderId="49" xfId="30" applyFont="1" applyFill="1" applyBorder="1" applyAlignment="1">
      <alignment vertical="center"/>
    </xf>
    <xf numFmtId="0" fontId="54" fillId="0" borderId="49" xfId="30" applyFont="1" applyFill="1" applyBorder="1" applyAlignment="1">
      <alignment vertical="center"/>
    </xf>
    <xf numFmtId="0" fontId="54" fillId="0" borderId="152" xfId="30" applyFont="1" applyFill="1" applyBorder="1" applyAlignment="1">
      <alignment vertical="top"/>
    </xf>
    <xf numFmtId="0" fontId="96" fillId="0" borderId="0" xfId="30" applyFont="1" applyBorder="1" applyAlignment="1">
      <alignment vertical="center" shrinkToFit="1"/>
    </xf>
    <xf numFmtId="0" fontId="96" fillId="0" borderId="44" xfId="30" applyFont="1" applyBorder="1" applyAlignment="1">
      <alignment vertical="center"/>
    </xf>
    <xf numFmtId="0" fontId="96" fillId="0" borderId="45" xfId="30" applyFont="1" applyBorder="1" applyAlignment="1">
      <alignment vertical="center"/>
    </xf>
    <xf numFmtId="0" fontId="96" fillId="0" borderId="4" xfId="30" applyFont="1" applyBorder="1" applyAlignment="1">
      <alignment vertical="center"/>
    </xf>
    <xf numFmtId="179" fontId="108" fillId="0" borderId="75" xfId="30" applyNumberFormat="1" applyFont="1" applyFill="1" applyBorder="1" applyAlignment="1">
      <alignment horizontal="center" vertical="center" shrinkToFit="1"/>
    </xf>
    <xf numFmtId="179" fontId="42" fillId="0" borderId="32" xfId="30" applyNumberFormat="1" applyFont="1" applyFill="1" applyBorder="1" applyAlignment="1">
      <alignment horizontal="center" vertical="center" shrinkToFit="1"/>
    </xf>
    <xf numFmtId="179" fontId="108" fillId="0" borderId="13" xfId="30" applyNumberFormat="1" applyFont="1" applyFill="1" applyBorder="1" applyAlignment="1">
      <alignment horizontal="center" vertical="center" shrinkToFit="1"/>
    </xf>
    <xf numFmtId="179" fontId="108" fillId="0" borderId="76" xfId="30" applyNumberFormat="1" applyFont="1" applyFill="1" applyBorder="1" applyAlignment="1">
      <alignment horizontal="center" vertical="center" shrinkToFit="1"/>
    </xf>
    <xf numFmtId="179" fontId="108" fillId="0" borderId="11" xfId="30" applyNumberFormat="1" applyFont="1" applyFill="1" applyBorder="1" applyAlignment="1">
      <alignment horizontal="center" vertical="center" shrinkToFit="1"/>
    </xf>
    <xf numFmtId="0" fontId="108" fillId="0" borderId="78" xfId="30" applyFont="1" applyFill="1" applyBorder="1" applyAlignment="1">
      <alignment horizontal="center" vertical="center"/>
    </xf>
    <xf numFmtId="0" fontId="42" fillId="0" borderId="79" xfId="30" applyFont="1" applyFill="1" applyBorder="1" applyAlignment="1">
      <alignment horizontal="center" vertical="center"/>
    </xf>
    <xf numFmtId="0" fontId="108" fillId="0" borderId="82" xfId="30" applyFont="1" applyFill="1" applyBorder="1" applyAlignment="1">
      <alignment horizontal="center" vertical="center"/>
    </xf>
    <xf numFmtId="0" fontId="108" fillId="0" borderId="69" xfId="30" applyFont="1" applyFill="1" applyBorder="1" applyAlignment="1"/>
    <xf numFmtId="0" fontId="42" fillId="0" borderId="32" xfId="30" applyFont="1" applyFill="1" applyBorder="1" applyAlignment="1">
      <alignment horizontal="center"/>
    </xf>
    <xf numFmtId="0" fontId="108" fillId="0" borderId="32" xfId="30" applyFont="1" applyFill="1" applyBorder="1" applyAlignment="1">
      <alignment horizontal="left"/>
    </xf>
    <xf numFmtId="0" fontId="108" fillId="0" borderId="32" xfId="30" applyFont="1" applyFill="1" applyBorder="1" applyAlignment="1">
      <alignment horizontal="center"/>
    </xf>
    <xf numFmtId="0" fontId="42" fillId="0" borderId="93" xfId="30" applyFont="1" applyFill="1" applyBorder="1" applyAlignment="1">
      <alignment horizontal="center"/>
    </xf>
    <xf numFmtId="0" fontId="42" fillId="0" borderId="3" xfId="30" applyFont="1" applyFill="1" applyBorder="1" applyAlignment="1">
      <alignment horizontal="center"/>
    </xf>
    <xf numFmtId="0" fontId="42" fillId="0" borderId="102" xfId="30" applyFont="1" applyFill="1" applyBorder="1" applyAlignment="1">
      <alignment horizontal="center"/>
    </xf>
    <xf numFmtId="0" fontId="42" fillId="0" borderId="93" xfId="30" applyFont="1" applyFill="1" applyBorder="1" applyAlignment="1"/>
    <xf numFmtId="0" fontId="42" fillId="0" borderId="75" xfId="30" applyFont="1" applyFill="1" applyBorder="1" applyAlignment="1"/>
    <xf numFmtId="0" fontId="108" fillId="0" borderId="32" xfId="30" applyFont="1" applyFill="1" applyBorder="1" applyAlignment="1"/>
    <xf numFmtId="0" fontId="42" fillId="0" borderId="32" xfId="30" applyFont="1" applyFill="1" applyBorder="1" applyAlignment="1"/>
    <xf numFmtId="0" fontId="42" fillId="0" borderId="76" xfId="30" applyFont="1" applyFill="1" applyBorder="1" applyAlignment="1"/>
    <xf numFmtId="0" fontId="42" fillId="0" borderId="11" xfId="30" applyFont="1" applyFill="1" applyBorder="1" applyAlignment="1"/>
    <xf numFmtId="0" fontId="42" fillId="0" borderId="100" xfId="30" applyFont="1" applyFill="1" applyBorder="1" applyAlignment="1">
      <alignment textRotation="255"/>
    </xf>
    <xf numFmtId="0" fontId="42" fillId="0" borderId="13" xfId="30" applyFont="1" applyFill="1" applyBorder="1" applyAlignment="1"/>
    <xf numFmtId="0" fontId="42" fillId="0" borderId="75" xfId="30" applyFont="1" applyFill="1" applyBorder="1" applyAlignment="1">
      <alignment horizontal="center"/>
    </xf>
    <xf numFmtId="0" fontId="42" fillId="0" borderId="32" xfId="30" applyFont="1" applyFill="1" applyBorder="1" applyAlignment="1">
      <alignment textRotation="255"/>
    </xf>
    <xf numFmtId="0" fontId="42" fillId="0" borderId="32" xfId="30" applyFont="1" applyFill="1" applyBorder="1" applyAlignment="1">
      <alignment horizontal="left"/>
    </xf>
    <xf numFmtId="0" fontId="108" fillId="0" borderId="101" xfId="30" applyFont="1" applyFill="1" applyBorder="1" applyAlignment="1"/>
    <xf numFmtId="0" fontId="42" fillId="0" borderId="101" xfId="30" applyFont="1" applyFill="1" applyBorder="1" applyAlignment="1"/>
    <xf numFmtId="0" fontId="42" fillId="0" borderId="100" xfId="30" applyFont="1" applyFill="1" applyBorder="1" applyAlignment="1"/>
    <xf numFmtId="0" fontId="108" fillId="0" borderId="32" xfId="30" applyFont="1" applyFill="1" applyBorder="1" applyAlignment="1">
      <alignment textRotation="255"/>
    </xf>
    <xf numFmtId="0" fontId="108" fillId="0" borderId="100" xfId="30" applyFont="1" applyFill="1" applyBorder="1" applyAlignment="1"/>
    <xf numFmtId="0" fontId="42" fillId="0" borderId="101" xfId="30" applyFont="1" applyFill="1" applyBorder="1" applyAlignment="1">
      <alignment textRotation="255"/>
    </xf>
    <xf numFmtId="0" fontId="108" fillId="0" borderId="101" xfId="30" applyFont="1" applyFill="1" applyBorder="1" applyAlignment="1">
      <alignment horizontal="right"/>
    </xf>
    <xf numFmtId="0" fontId="42" fillId="0" borderId="100" xfId="30" applyFont="1" applyFill="1" applyBorder="1" applyAlignment="1">
      <alignment horizontal="center"/>
    </xf>
    <xf numFmtId="0" fontId="42" fillId="0" borderId="13" xfId="30" applyFont="1" applyFill="1" applyBorder="1" applyAlignment="1">
      <alignment horizontal="center"/>
    </xf>
    <xf numFmtId="0" fontId="42" fillId="0" borderId="75" xfId="30" applyFont="1" applyFill="1" applyBorder="1" applyAlignment="1">
      <alignment horizontal="center" vertical="center"/>
    </xf>
    <xf numFmtId="0" fontId="84" fillId="0" borderId="76" xfId="30" applyFont="1" applyFill="1" applyBorder="1" applyAlignment="1">
      <alignment horizontal="center" vertical="center"/>
    </xf>
    <xf numFmtId="0" fontId="84" fillId="0" borderId="11" xfId="30" applyFont="1" applyFill="1" applyBorder="1" applyAlignment="1">
      <alignment horizontal="center" vertical="center"/>
    </xf>
    <xf numFmtId="0" fontId="84" fillId="0" borderId="13" xfId="30" applyFont="1" applyFill="1" applyBorder="1" applyAlignment="1">
      <alignment horizontal="center" vertical="center"/>
    </xf>
    <xf numFmtId="0" fontId="84" fillId="0" borderId="75" xfId="30" applyFont="1" applyFill="1" applyBorder="1" applyAlignment="1">
      <alignment horizontal="center" vertical="center"/>
    </xf>
    <xf numFmtId="0" fontId="42" fillId="0" borderId="76" xfId="30" applyFont="1" applyFill="1" applyBorder="1" applyAlignment="1">
      <alignment horizontal="center" vertical="center"/>
    </xf>
    <xf numFmtId="0" fontId="42" fillId="0" borderId="78" xfId="30" applyFont="1" applyFill="1" applyBorder="1" applyAlignment="1">
      <alignment vertical="center"/>
    </xf>
    <xf numFmtId="0" fontId="42" fillId="0" borderId="79" xfId="30" applyFont="1" applyFill="1" applyBorder="1" applyAlignment="1">
      <alignment vertical="center"/>
    </xf>
    <xf numFmtId="0" fontId="84" fillId="0" borderId="95" xfId="30" applyFont="1" applyFill="1" applyBorder="1" applyAlignment="1">
      <alignment vertical="center"/>
    </xf>
    <xf numFmtId="0" fontId="84" fillId="0" borderId="8" xfId="30" applyFont="1" applyFill="1" applyBorder="1" applyAlignment="1">
      <alignment vertical="center"/>
    </xf>
    <xf numFmtId="0" fontId="84" fillId="0" borderId="10" xfId="30" applyFont="1" applyFill="1" applyBorder="1" applyAlignment="1">
      <alignment vertical="center"/>
    </xf>
    <xf numFmtId="0" fontId="84" fillId="0" borderId="114" xfId="30" applyFont="1" applyFill="1" applyBorder="1" applyAlignment="1">
      <alignment vertical="center"/>
    </xf>
    <xf numFmtId="0" fontId="42" fillId="0" borderId="95" xfId="30" applyFont="1" applyFill="1" applyBorder="1" applyAlignment="1">
      <alignment vertical="center"/>
    </xf>
    <xf numFmtId="0" fontId="89" fillId="0" borderId="13" xfId="30" applyFont="1" applyBorder="1" applyAlignment="1">
      <alignment vertical="center"/>
    </xf>
    <xf numFmtId="0" fontId="89" fillId="0" borderId="10" xfId="30" applyFont="1" applyBorder="1" applyAlignment="1">
      <alignment vertical="center"/>
    </xf>
    <xf numFmtId="0" fontId="184" fillId="0" borderId="156" xfId="30" applyFont="1" applyFill="1" applyBorder="1" applyAlignment="1">
      <alignment vertical="center"/>
    </xf>
    <xf numFmtId="0" fontId="140" fillId="0" borderId="157" xfId="30" applyFont="1" applyFill="1" applyBorder="1" applyAlignment="1">
      <alignment horizontal="center" vertical="center"/>
    </xf>
    <xf numFmtId="0" fontId="140" fillId="0" borderId="159" xfId="30" applyFont="1" applyFill="1" applyBorder="1" applyAlignment="1">
      <alignment horizontal="center" vertical="center"/>
    </xf>
    <xf numFmtId="0" fontId="184" fillId="0" borderId="160" xfId="30" applyFont="1" applyFill="1" applyBorder="1" applyAlignment="1">
      <alignment vertical="center"/>
    </xf>
    <xf numFmtId="0" fontId="51" fillId="0" borderId="0" xfId="30" applyFont="1" applyFill="1" applyBorder="1" applyAlignment="1">
      <alignment horizontal="center"/>
    </xf>
    <xf numFmtId="0" fontId="140" fillId="0" borderId="161" xfId="30" applyFont="1" applyFill="1" applyBorder="1" applyAlignment="1">
      <alignment horizontal="center" vertical="center"/>
    </xf>
    <xf numFmtId="0" fontId="140" fillId="0" borderId="162" xfId="30" applyFont="1" applyFill="1" applyBorder="1" applyAlignment="1">
      <alignment horizontal="center" vertical="center"/>
    </xf>
    <xf numFmtId="0" fontId="51" fillId="0" borderId="34" xfId="30" applyFont="1" applyFill="1" applyBorder="1" applyAlignment="1">
      <alignment horizontal="center" vertical="center"/>
    </xf>
    <xf numFmtId="0" fontId="140" fillId="0" borderId="165" xfId="30" applyFont="1" applyFill="1" applyBorder="1" applyAlignment="1">
      <alignment horizontal="center" vertical="center"/>
    </xf>
    <xf numFmtId="0" fontId="140" fillId="0" borderId="166" xfId="30" applyFont="1" applyFill="1" applyBorder="1" applyAlignment="1">
      <alignment horizontal="center" vertical="center"/>
    </xf>
    <xf numFmtId="0" fontId="51" fillId="0" borderId="2" xfId="30" applyFont="1" applyFill="1" applyBorder="1" applyAlignment="1">
      <alignment horizontal="center"/>
    </xf>
    <xf numFmtId="0" fontId="140" fillId="0" borderId="168" xfId="30" applyFont="1" applyFill="1" applyBorder="1" applyAlignment="1">
      <alignment horizontal="center" vertical="center"/>
    </xf>
    <xf numFmtId="0" fontId="140" fillId="0" borderId="169" xfId="30" applyFont="1" applyFill="1" applyBorder="1" applyAlignment="1">
      <alignment horizontal="center" vertical="center"/>
    </xf>
    <xf numFmtId="0" fontId="184" fillId="0" borderId="170" xfId="30" applyFont="1" applyFill="1" applyBorder="1" applyAlignment="1">
      <alignment vertical="center"/>
    </xf>
    <xf numFmtId="0" fontId="51" fillId="0" borderId="164" xfId="30" applyFont="1" applyFill="1" applyBorder="1" applyAlignment="1">
      <alignment horizontal="center" vertical="center"/>
    </xf>
    <xf numFmtId="0" fontId="51" fillId="0" borderId="103" xfId="30" applyFont="1" applyFill="1" applyBorder="1" applyAlignment="1">
      <alignment horizontal="center"/>
    </xf>
    <xf numFmtId="0" fontId="140" fillId="0" borderId="35" xfId="30" applyFont="1" applyFill="1" applyBorder="1" applyAlignment="1">
      <alignment horizontal="right" vertical="center"/>
    </xf>
    <xf numFmtId="0" fontId="140" fillId="0" borderId="165" xfId="30" applyFont="1" applyFill="1" applyBorder="1" applyAlignment="1">
      <alignment horizontal="left" vertical="center"/>
    </xf>
    <xf numFmtId="0" fontId="54" fillId="0" borderId="160" xfId="30" applyFont="1" applyFill="1" applyBorder="1" applyAlignment="1">
      <alignment vertical="center"/>
    </xf>
    <xf numFmtId="0" fontId="185" fillId="0" borderId="160" xfId="30" applyFont="1" applyFill="1" applyBorder="1" applyAlignment="1">
      <alignment vertical="center"/>
    </xf>
    <xf numFmtId="0" fontId="131" fillId="0" borderId="160" xfId="30" applyFont="1" applyFill="1" applyBorder="1" applyAlignment="1">
      <alignment vertical="center"/>
    </xf>
    <xf numFmtId="0" fontId="140" fillId="0" borderId="35" xfId="30" applyFont="1" applyFill="1" applyBorder="1" applyAlignment="1">
      <alignment vertical="center"/>
    </xf>
    <xf numFmtId="0" fontId="54" fillId="0" borderId="170" xfId="30" applyFont="1" applyFill="1" applyBorder="1" applyAlignment="1">
      <alignment vertical="center"/>
    </xf>
    <xf numFmtId="0" fontId="54" fillId="0" borderId="101" xfId="30" applyFont="1" applyFill="1" applyBorder="1" applyAlignment="1">
      <alignment vertical="center"/>
    </xf>
    <xf numFmtId="0" fontId="51" fillId="0" borderId="4" xfId="30" applyFont="1" applyFill="1" applyBorder="1" applyAlignment="1">
      <alignment horizontal="center"/>
    </xf>
    <xf numFmtId="0" fontId="140" fillId="0" borderId="153" xfId="30" applyFont="1" applyFill="1" applyBorder="1" applyAlignment="1">
      <alignment horizontal="center" vertical="center"/>
    </xf>
    <xf numFmtId="0" fontId="140" fillId="0" borderId="155" xfId="30" applyFont="1" applyFill="1" applyBorder="1" applyAlignment="1">
      <alignment horizontal="center" vertical="center"/>
    </xf>
    <xf numFmtId="0" fontId="140" fillId="0" borderId="171" xfId="30" applyFont="1" applyFill="1" applyBorder="1" applyAlignment="1">
      <alignment horizontal="center" vertical="top" textRotation="255"/>
    </xf>
    <xf numFmtId="0" fontId="140" fillId="0" borderId="173" xfId="30" applyFont="1" applyFill="1" applyBorder="1" applyAlignment="1">
      <alignment horizontal="center" vertical="top" textRotation="255"/>
    </xf>
    <xf numFmtId="0" fontId="50" fillId="0" borderId="173" xfId="30" applyFont="1" applyFill="1" applyBorder="1" applyAlignment="1">
      <alignment horizontal="center" vertical="top" textRotation="255"/>
    </xf>
    <xf numFmtId="0" fontId="3" fillId="0" borderId="172" xfId="30" applyFont="1" applyFill="1" applyBorder="1" applyAlignment="1">
      <alignment horizontal="center" vertical="top" textRotation="255"/>
    </xf>
    <xf numFmtId="0" fontId="108" fillId="0" borderId="173" xfId="30" applyFont="1" applyFill="1" applyBorder="1" applyAlignment="1">
      <alignment vertical="center" textRotation="255"/>
    </xf>
    <xf numFmtId="0" fontId="221" fillId="0" borderId="0" xfId="33" applyFont="1" applyBorder="1" applyAlignment="1">
      <alignment horizontal="center" vertical="center"/>
    </xf>
    <xf numFmtId="0" fontId="222" fillId="0" borderId="0" xfId="33" applyFont="1" applyBorder="1" applyAlignment="1">
      <alignment vertical="center"/>
    </xf>
    <xf numFmtId="0" fontId="96" fillId="0" borderId="0" xfId="34" applyFont="1" applyBorder="1">
      <alignment vertical="center"/>
    </xf>
    <xf numFmtId="0" fontId="96" fillId="0" borderId="4" xfId="34" applyFont="1" applyBorder="1">
      <alignment vertical="center"/>
    </xf>
    <xf numFmtId="0" fontId="96" fillId="0" borderId="0" xfId="34" applyFont="1" applyFill="1" applyBorder="1">
      <alignment vertical="center"/>
    </xf>
    <xf numFmtId="0" fontId="96" fillId="0" borderId="6" xfId="34" applyFont="1" applyBorder="1" applyAlignment="1">
      <alignment horizontal="right" vertical="center"/>
    </xf>
    <xf numFmtId="0" fontId="96" fillId="0" borderId="0" xfId="34" applyFont="1" applyBorder="1" applyAlignment="1">
      <alignment horizontal="center" vertical="center"/>
    </xf>
    <xf numFmtId="0" fontId="84" fillId="0" borderId="0" xfId="34" applyFont="1" applyBorder="1" applyAlignment="1">
      <alignment horizontal="center" vertical="center"/>
    </xf>
    <xf numFmtId="0" fontId="84" fillId="0" borderId="4" xfId="34" applyFont="1" applyBorder="1" applyAlignment="1">
      <alignment horizontal="center" vertical="center" shrinkToFit="1"/>
    </xf>
    <xf numFmtId="180" fontId="81" fillId="0" borderId="294" xfId="44" applyNumberFormat="1" applyFont="1" applyFill="1" applyBorder="1" applyAlignment="1">
      <alignment horizontal="right" vertical="center" wrapText="1"/>
    </xf>
    <xf numFmtId="0" fontId="96" fillId="0" borderId="11" xfId="27" applyFont="1" applyBorder="1" applyAlignment="1">
      <alignment horizontal="right" vertical="center"/>
    </xf>
    <xf numFmtId="0" fontId="84" fillId="0" borderId="12" xfId="27" applyFont="1" applyBorder="1" applyAlignment="1">
      <alignment horizontal="center" vertical="center"/>
    </xf>
    <xf numFmtId="0" fontId="84" fillId="0" borderId="11" xfId="27" applyFont="1" applyBorder="1" applyAlignment="1">
      <alignment horizontal="center" vertical="center"/>
    </xf>
    <xf numFmtId="0" fontId="67" fillId="0" borderId="97" xfId="9" applyFont="1" applyFill="1" applyBorder="1" applyAlignment="1">
      <alignment horizontal="center" vertical="center"/>
    </xf>
    <xf numFmtId="0" fontId="9" fillId="11" borderId="32" xfId="9" applyFont="1" applyFill="1" applyBorder="1" applyAlignment="1">
      <alignment horizontal="center" vertical="center" wrapText="1"/>
    </xf>
    <xf numFmtId="0" fontId="9" fillId="11" borderId="32" xfId="9" applyFont="1" applyFill="1" applyBorder="1" applyAlignment="1">
      <alignment horizontal="center" vertical="center"/>
    </xf>
    <xf numFmtId="0" fontId="216" fillId="0" borderId="0" xfId="0" applyFont="1" applyAlignment="1">
      <alignment horizontal="center" vertical="center"/>
    </xf>
    <xf numFmtId="0" fontId="0" fillId="0" borderId="0" xfId="0" applyAlignment="1">
      <alignment vertical="center"/>
    </xf>
    <xf numFmtId="0" fontId="216" fillId="0" borderId="0" xfId="0" applyFont="1" applyFill="1" applyAlignment="1">
      <alignment horizontal="center" vertical="center"/>
    </xf>
    <xf numFmtId="0" fontId="0" fillId="0" borderId="0" xfId="0" applyFill="1" applyAlignment="1">
      <alignment vertical="center"/>
    </xf>
    <xf numFmtId="0" fontId="9" fillId="11" borderId="100" xfId="9" applyFont="1" applyFill="1" applyBorder="1" applyAlignment="1">
      <alignment horizontal="center" vertical="center" wrapText="1"/>
    </xf>
    <xf numFmtId="0" fontId="9" fillId="11" borderId="33" xfId="9" applyFont="1" applyFill="1" applyBorder="1" applyAlignment="1">
      <alignment horizontal="center" vertical="center" wrapText="1"/>
    </xf>
    <xf numFmtId="0" fontId="9" fillId="11" borderId="101" xfId="9" applyFont="1" applyFill="1" applyBorder="1" applyAlignment="1">
      <alignment horizontal="center" vertical="center" wrapText="1"/>
    </xf>
    <xf numFmtId="0" fontId="9" fillId="11" borderId="32" xfId="9" applyFont="1" applyFill="1" applyBorder="1" applyAlignment="1">
      <alignment horizontal="center" vertical="center" wrapText="1"/>
    </xf>
    <xf numFmtId="0" fontId="9" fillId="11" borderId="32" xfId="9" applyFont="1" applyFill="1" applyBorder="1" applyAlignment="1">
      <alignment horizontal="center" vertical="center"/>
    </xf>
    <xf numFmtId="0" fontId="81" fillId="11" borderId="100" xfId="9" applyFont="1" applyFill="1" applyBorder="1" applyAlignment="1">
      <alignment horizontal="center" vertical="center" wrapText="1" shrinkToFit="1"/>
    </xf>
    <xf numFmtId="0" fontId="81" fillId="11" borderId="33" xfId="9" applyFont="1" applyFill="1" applyBorder="1" applyAlignment="1">
      <alignment horizontal="center" vertical="center" wrapText="1" shrinkToFit="1"/>
    </xf>
    <xf numFmtId="0" fontId="81" fillId="11" borderId="101" xfId="9" applyFont="1" applyFill="1" applyBorder="1" applyAlignment="1">
      <alignment horizontal="center" vertical="center" wrapText="1" shrinkToFit="1"/>
    </xf>
    <xf numFmtId="0" fontId="9" fillId="11" borderId="33" xfId="9" applyFont="1" applyFill="1" applyBorder="1" applyAlignment="1">
      <alignment horizontal="center" vertical="center"/>
    </xf>
    <xf numFmtId="0" fontId="9" fillId="11" borderId="101" xfId="9" applyFont="1" applyFill="1" applyBorder="1" applyAlignment="1">
      <alignment horizontal="center" vertical="center"/>
    </xf>
    <xf numFmtId="0" fontId="78" fillId="0" borderId="0" xfId="9" applyFont="1" applyAlignment="1">
      <alignment horizontal="center" vertical="center"/>
    </xf>
    <xf numFmtId="0" fontId="81" fillId="11" borderId="100" xfId="9" applyFont="1" applyFill="1" applyBorder="1" applyAlignment="1">
      <alignment horizontal="center" vertical="center" wrapText="1"/>
    </xf>
    <xf numFmtId="0" fontId="81" fillId="11" borderId="101" xfId="9" applyFont="1" applyFill="1" applyBorder="1" applyAlignment="1">
      <alignment horizontal="center" vertical="center" wrapText="1"/>
    </xf>
    <xf numFmtId="0" fontId="67" fillId="0" borderId="0" xfId="12" applyFont="1" applyBorder="1" applyAlignment="1">
      <alignment horizontal="left" vertical="center" wrapText="1"/>
    </xf>
    <xf numFmtId="0" fontId="67" fillId="0" borderId="0" xfId="12" applyFont="1" applyBorder="1" applyAlignment="1">
      <alignment horizontal="distributed" vertical="center"/>
    </xf>
    <xf numFmtId="0" fontId="67" fillId="0" borderId="0" xfId="12" applyFont="1" applyBorder="1" applyAlignment="1">
      <alignment horizontal="left" vertical="center"/>
    </xf>
    <xf numFmtId="0" fontId="67" fillId="0" borderId="0" xfId="12" applyFont="1" applyBorder="1" applyAlignment="1">
      <alignment horizontal="left" vertical="center" wrapText="1" shrinkToFit="1"/>
    </xf>
    <xf numFmtId="0" fontId="69" fillId="0" borderId="7" xfId="12" applyFont="1" applyBorder="1" applyAlignment="1">
      <alignment horizontal="center" vertical="center"/>
    </xf>
    <xf numFmtId="0" fontId="69" fillId="0" borderId="0" xfId="12" applyFont="1" applyBorder="1" applyAlignment="1">
      <alignment horizontal="center" vertical="center"/>
    </xf>
    <xf numFmtId="0" fontId="69" fillId="0" borderId="6" xfId="12" applyFont="1" applyBorder="1" applyAlignment="1">
      <alignment horizontal="center" vertical="center"/>
    </xf>
    <xf numFmtId="0" fontId="67" fillId="0" borderId="0" xfId="12" applyFont="1" applyBorder="1" applyAlignment="1">
      <alignment horizontal="center" vertical="center"/>
    </xf>
    <xf numFmtId="0" fontId="67" fillId="0" borderId="0" xfId="12" applyFont="1" applyBorder="1" applyAlignment="1">
      <alignment horizontal="left" vertical="center" indent="1"/>
    </xf>
    <xf numFmtId="0" fontId="56" fillId="0" borderId="0" xfId="30" applyFont="1" applyBorder="1" applyAlignment="1">
      <alignment horizontal="center" vertical="center"/>
    </xf>
    <xf numFmtId="0" fontId="0" fillId="0" borderId="0" xfId="0" applyAlignment="1">
      <alignment horizontal="center" vertical="center"/>
    </xf>
    <xf numFmtId="0" fontId="136" fillId="0" borderId="32" xfId="30" applyFont="1" applyFill="1" applyBorder="1" applyAlignment="1">
      <alignment vertical="center" wrapText="1"/>
    </xf>
    <xf numFmtId="0" fontId="132" fillId="0" borderId="32" xfId="0" applyFont="1" applyFill="1" applyBorder="1" applyAlignment="1">
      <alignment vertical="center" wrapText="1"/>
    </xf>
    <xf numFmtId="0" fontId="7" fillId="0" borderId="32" xfId="30" applyBorder="1" applyAlignment="1">
      <alignment vertical="center"/>
    </xf>
    <xf numFmtId="0" fontId="0" fillId="0" borderId="32" xfId="0" applyBorder="1" applyAlignment="1">
      <alignment vertical="center"/>
    </xf>
    <xf numFmtId="0" fontId="0" fillId="0" borderId="32" xfId="0" applyBorder="1" applyAlignment="1">
      <alignment horizontal="center" vertical="center" shrinkToFit="1"/>
    </xf>
    <xf numFmtId="0" fontId="0" fillId="0" borderId="32" xfId="0" applyBorder="1" applyAlignment="1">
      <alignment vertical="center" shrinkToFit="1"/>
    </xf>
    <xf numFmtId="0" fontId="0" fillId="5" borderId="32" xfId="0" applyFill="1" applyBorder="1" applyAlignment="1">
      <alignment horizontal="center" vertical="center" shrinkToFit="1"/>
    </xf>
    <xf numFmtId="0" fontId="0" fillId="6" borderId="32" xfId="0" applyFill="1" applyBorder="1" applyAlignment="1">
      <alignment horizontal="center" vertical="center" wrapText="1" shrinkToFit="1"/>
    </xf>
    <xf numFmtId="0" fontId="0" fillId="6" borderId="32" xfId="0" applyFill="1" applyBorder="1" applyAlignment="1">
      <alignment horizontal="center" vertical="center" shrinkToFit="1"/>
    </xf>
    <xf numFmtId="176" fontId="5" fillId="0" borderId="0" xfId="11" applyNumberFormat="1" applyFont="1" applyFill="1" applyBorder="1" applyAlignment="1">
      <alignment horizontal="center" vertical="center"/>
    </xf>
    <xf numFmtId="0" fontId="5" fillId="0" borderId="96" xfId="11" applyFont="1" applyFill="1" applyBorder="1" applyAlignment="1">
      <alignment vertical="center" shrinkToFit="1"/>
    </xf>
    <xf numFmtId="0" fontId="5" fillId="0" borderId="97" xfId="11" applyFont="1" applyFill="1" applyBorder="1" applyAlignment="1">
      <alignment vertical="center" shrinkToFit="1"/>
    </xf>
    <xf numFmtId="0" fontId="5" fillId="0" borderId="98" xfId="11" applyFont="1" applyFill="1" applyBorder="1" applyAlignment="1">
      <alignment vertical="center" shrinkToFit="1"/>
    </xf>
    <xf numFmtId="0" fontId="100" fillId="0" borderId="0" xfId="11" applyFont="1" applyFill="1" applyAlignment="1">
      <alignment horizontal="center" vertical="center"/>
    </xf>
    <xf numFmtId="0" fontId="30" fillId="0" borderId="0" xfId="11" applyFont="1" applyFill="1" applyAlignment="1">
      <alignment horizontal="center" vertical="center"/>
    </xf>
    <xf numFmtId="0" fontId="5" fillId="0" borderId="0" xfId="11" applyFont="1" applyFill="1" applyAlignment="1">
      <alignment horizontal="left" vertical="center"/>
    </xf>
    <xf numFmtId="0" fontId="5" fillId="0" borderId="0" xfId="11" applyFont="1" applyFill="1" applyAlignment="1">
      <alignment horizontal="left" vertical="distributed"/>
    </xf>
    <xf numFmtId="0" fontId="5" fillId="0" borderId="10" xfId="11" applyFont="1" applyFill="1" applyBorder="1" applyAlignment="1">
      <alignment horizontal="center" vertical="center" wrapText="1"/>
    </xf>
    <xf numFmtId="0" fontId="5" fillId="0" borderId="9" xfId="11" applyFont="1" applyFill="1" applyBorder="1" applyAlignment="1">
      <alignment horizontal="center" vertical="center" wrapText="1"/>
    </xf>
    <xf numFmtId="0" fontId="5" fillId="0" borderId="8" xfId="11" applyFont="1" applyFill="1" applyBorder="1" applyAlignment="1">
      <alignment horizontal="center" vertical="center" wrapText="1"/>
    </xf>
    <xf numFmtId="0" fontId="5" fillId="0" borderId="7" xfId="11" applyFont="1" applyFill="1" applyBorder="1" applyAlignment="1">
      <alignment horizontal="center" vertical="center" wrapText="1"/>
    </xf>
    <xf numFmtId="0" fontId="5" fillId="0" borderId="0" xfId="11" applyFont="1" applyFill="1" applyBorder="1" applyAlignment="1">
      <alignment horizontal="center" vertical="center" wrapText="1"/>
    </xf>
    <xf numFmtId="0" fontId="5" fillId="0" borderId="6" xfId="11" applyFont="1" applyFill="1" applyBorder="1" applyAlignment="1">
      <alignment horizontal="center" vertical="center" wrapText="1"/>
    </xf>
    <xf numFmtId="0" fontId="5" fillId="0" borderId="5" xfId="11" applyFont="1" applyFill="1" applyBorder="1" applyAlignment="1">
      <alignment horizontal="center" vertical="center" wrapText="1"/>
    </xf>
    <xf numFmtId="0" fontId="5" fillId="0" borderId="4" xfId="11" applyFont="1" applyFill="1" applyBorder="1" applyAlignment="1">
      <alignment horizontal="center" vertical="center" wrapText="1"/>
    </xf>
    <xf numFmtId="0" fontId="5" fillId="0" borderId="3" xfId="11" applyFont="1" applyFill="1" applyBorder="1" applyAlignment="1">
      <alignment horizontal="center" vertical="center" wrapText="1"/>
    </xf>
    <xf numFmtId="0" fontId="5" fillId="0" borderId="9" xfId="11" applyFont="1" applyFill="1" applyBorder="1" applyAlignment="1">
      <alignment horizontal="center" vertical="center"/>
    </xf>
    <xf numFmtId="0" fontId="5" fillId="0" borderId="129" xfId="11" applyFont="1" applyFill="1" applyBorder="1" applyAlignment="1">
      <alignment horizontal="center" vertical="center"/>
    </xf>
    <xf numFmtId="0" fontId="5" fillId="0" borderId="110" xfId="11" applyFont="1" applyFill="1" applyBorder="1" applyAlignment="1">
      <alignment horizontal="center" vertical="center"/>
    </xf>
    <xf numFmtId="0" fontId="5" fillId="0" borderId="111" xfId="11" applyFont="1" applyFill="1" applyBorder="1" applyAlignment="1">
      <alignment horizontal="center" vertical="center"/>
    </xf>
    <xf numFmtId="0" fontId="5" fillId="0" borderId="20" xfId="11" applyFont="1" applyFill="1" applyBorder="1" applyAlignment="1">
      <alignment horizontal="center" vertical="center" wrapText="1"/>
    </xf>
    <xf numFmtId="0" fontId="5" fillId="0" borderId="16" xfId="11" applyFont="1" applyFill="1" applyBorder="1" applyAlignment="1">
      <alignment horizontal="center" vertical="center" wrapText="1"/>
    </xf>
    <xf numFmtId="0" fontId="5" fillId="0" borderId="17" xfId="11" applyFont="1" applyFill="1" applyBorder="1" applyAlignment="1">
      <alignment horizontal="center" vertical="center" wrapText="1"/>
    </xf>
    <xf numFmtId="0" fontId="5" fillId="0" borderId="22" xfId="11" applyFont="1" applyFill="1" applyBorder="1" applyAlignment="1">
      <alignment horizontal="center" vertical="center" wrapText="1"/>
    </xf>
    <xf numFmtId="0" fontId="8" fillId="0" borderId="15" xfId="11" applyFont="1" applyFill="1" applyBorder="1" applyAlignment="1">
      <alignment horizontal="center" wrapText="1"/>
    </xf>
    <xf numFmtId="0" fontId="8" fillId="0" borderId="16" xfId="11" applyFont="1" applyFill="1" applyBorder="1" applyAlignment="1">
      <alignment horizontal="center" wrapText="1"/>
    </xf>
    <xf numFmtId="0" fontId="5" fillId="0" borderId="97" xfId="11" applyFont="1" applyFill="1" applyBorder="1" applyAlignment="1">
      <alignment horizontal="center" vertical="center"/>
    </xf>
    <xf numFmtId="0" fontId="5" fillId="0" borderId="97" xfId="11" applyFont="1" applyFill="1" applyBorder="1" applyAlignment="1">
      <alignment vertical="center"/>
    </xf>
    <xf numFmtId="0" fontId="5" fillId="0" borderId="98" xfId="11" applyFont="1" applyFill="1" applyBorder="1" applyAlignment="1">
      <alignment horizontal="center" vertical="center"/>
    </xf>
    <xf numFmtId="176" fontId="5" fillId="0" borderId="15" xfId="11" applyNumberFormat="1" applyFont="1" applyFill="1" applyBorder="1" applyAlignment="1">
      <alignment horizontal="right" vertical="center"/>
    </xf>
    <xf numFmtId="176" fontId="5" fillId="0" borderId="16" xfId="11" applyNumberFormat="1" applyFont="1" applyFill="1" applyBorder="1" applyAlignment="1">
      <alignment horizontal="right" vertical="center"/>
    </xf>
    <xf numFmtId="176" fontId="5" fillId="0" borderId="189" xfId="11" applyNumberFormat="1" applyFont="1" applyFill="1" applyBorder="1" applyAlignment="1">
      <alignment horizontal="right" vertical="center"/>
    </xf>
    <xf numFmtId="176" fontId="5" fillId="0" borderId="21" xfId="11" applyNumberFormat="1" applyFont="1" applyFill="1" applyBorder="1" applyAlignment="1">
      <alignment horizontal="right" vertical="center"/>
    </xf>
    <xf numFmtId="176" fontId="5" fillId="0" borderId="0" xfId="11" applyNumberFormat="1" applyFont="1" applyFill="1" applyBorder="1" applyAlignment="1">
      <alignment horizontal="right" vertical="center"/>
    </xf>
    <xf numFmtId="176" fontId="5" fillId="0" borderId="6" xfId="11" applyNumberFormat="1" applyFont="1" applyFill="1" applyBorder="1" applyAlignment="1">
      <alignment horizontal="right" vertical="center"/>
    </xf>
    <xf numFmtId="176" fontId="5" fillId="0" borderId="27" xfId="11" applyNumberFormat="1" applyFont="1" applyFill="1" applyBorder="1" applyAlignment="1">
      <alignment horizontal="right" vertical="center"/>
    </xf>
    <xf numFmtId="176" fontId="5" fillId="0" borderId="28" xfId="11" applyNumberFormat="1" applyFont="1" applyFill="1" applyBorder="1" applyAlignment="1">
      <alignment horizontal="right" vertical="center"/>
    </xf>
    <xf numFmtId="176" fontId="5" fillId="0" borderId="219" xfId="11" applyNumberFormat="1" applyFont="1" applyFill="1" applyBorder="1" applyAlignment="1">
      <alignment horizontal="right" vertical="center"/>
    </xf>
    <xf numFmtId="0" fontId="5" fillId="0" borderId="0" xfId="11" applyFont="1" applyFill="1" applyBorder="1" applyAlignment="1">
      <alignment horizontal="right" vertical="center"/>
    </xf>
    <xf numFmtId="0" fontId="5" fillId="0" borderId="22" xfId="11" applyFont="1" applyFill="1" applyBorder="1" applyAlignment="1">
      <alignment horizontal="right" vertical="center"/>
    </xf>
    <xf numFmtId="0" fontId="8" fillId="0" borderId="27" xfId="11" applyFont="1" applyFill="1" applyBorder="1" applyAlignment="1">
      <alignment horizontal="center" vertical="top"/>
    </xf>
    <xf numFmtId="0" fontId="8" fillId="0" borderId="28" xfId="11" applyFont="1" applyFill="1" applyBorder="1" applyAlignment="1">
      <alignment horizontal="center" vertical="top"/>
    </xf>
    <xf numFmtId="0" fontId="5" fillId="0" borderId="193" xfId="11" applyFont="1" applyFill="1" applyBorder="1" applyAlignment="1">
      <alignment horizontal="center" vertical="center"/>
    </xf>
    <xf numFmtId="0" fontId="5" fillId="0" borderId="193" xfId="11" applyFont="1" applyFill="1" applyBorder="1" applyAlignment="1">
      <alignment vertical="center"/>
    </xf>
    <xf numFmtId="0" fontId="5" fillId="0" borderId="142" xfId="11" applyFont="1" applyFill="1" applyBorder="1" applyAlignment="1">
      <alignment horizontal="center" vertical="center"/>
    </xf>
    <xf numFmtId="176" fontId="5" fillId="0" borderId="131" xfId="11" applyNumberFormat="1" applyFont="1" applyFill="1" applyBorder="1" applyAlignment="1">
      <alignment horizontal="right" vertical="center"/>
    </xf>
    <xf numFmtId="176" fontId="5" fillId="0" borderId="4" xfId="11" applyNumberFormat="1" applyFont="1" applyFill="1" applyBorder="1" applyAlignment="1">
      <alignment horizontal="right" vertical="center"/>
    </xf>
    <xf numFmtId="176" fontId="5" fillId="0" borderId="3" xfId="11" applyNumberFormat="1" applyFont="1" applyFill="1" applyBorder="1" applyAlignment="1">
      <alignment horizontal="right" vertical="center"/>
    </xf>
    <xf numFmtId="0" fontId="5" fillId="0" borderId="4" xfId="11" applyFont="1" applyFill="1" applyBorder="1" applyAlignment="1">
      <alignment horizontal="right" vertical="center"/>
    </xf>
    <xf numFmtId="0" fontId="5" fillId="0" borderId="137" xfId="11" applyFont="1" applyFill="1" applyBorder="1" applyAlignment="1">
      <alignment horizontal="right" vertical="center"/>
    </xf>
    <xf numFmtId="0" fontId="8" fillId="0" borderId="131" xfId="11" applyFont="1" applyFill="1" applyBorder="1" applyAlignment="1">
      <alignment horizontal="center" vertical="top"/>
    </xf>
    <xf numFmtId="0" fontId="8" fillId="0" borderId="4" xfId="11" applyFont="1" applyFill="1" applyBorder="1" applyAlignment="1">
      <alignment horizontal="center" vertical="top"/>
    </xf>
    <xf numFmtId="0" fontId="8" fillId="0" borderId="177" xfId="11" applyFont="1" applyFill="1" applyBorder="1" applyAlignment="1">
      <alignment horizontal="center" vertical="center" wrapText="1"/>
    </xf>
    <xf numFmtId="0" fontId="8" fillId="0" borderId="122" xfId="11" applyFont="1" applyFill="1" applyBorder="1" applyAlignment="1">
      <alignment horizontal="center" vertical="center"/>
    </xf>
    <xf numFmtId="0" fontId="8" fillId="0" borderId="176" xfId="11" applyFont="1" applyFill="1" applyBorder="1" applyAlignment="1">
      <alignment horizontal="center" vertical="center"/>
    </xf>
    <xf numFmtId="0" fontId="8" fillId="0" borderId="221" xfId="11" applyFont="1" applyFill="1" applyBorder="1" applyAlignment="1">
      <alignment horizontal="center" vertical="center"/>
    </xf>
    <xf numFmtId="0" fontId="8" fillId="0" borderId="97" xfId="11" applyFont="1" applyFill="1" applyBorder="1" applyAlignment="1">
      <alignment horizontal="center" vertical="center"/>
    </xf>
    <xf numFmtId="0" fontId="8" fillId="0" borderId="220" xfId="11" applyFont="1" applyFill="1" applyBorder="1" applyAlignment="1">
      <alignment horizontal="center" vertical="center"/>
    </xf>
    <xf numFmtId="0" fontId="5" fillId="0" borderId="10" xfId="11" applyFont="1" applyFill="1" applyBorder="1" applyAlignment="1">
      <alignment vertical="center"/>
    </xf>
    <xf numFmtId="0" fontId="5" fillId="0" borderId="9" xfId="11" applyFont="1" applyFill="1" applyBorder="1" applyAlignment="1">
      <alignment vertical="center"/>
    </xf>
    <xf numFmtId="0" fontId="5" fillId="0" borderId="8" xfId="11" applyFont="1" applyFill="1" applyBorder="1" applyAlignment="1">
      <alignment vertical="center"/>
    </xf>
    <xf numFmtId="0" fontId="5" fillId="0" borderId="7" xfId="11" applyFont="1" applyFill="1" applyBorder="1" applyAlignment="1">
      <alignment vertical="top" wrapText="1"/>
    </xf>
    <xf numFmtId="0" fontId="5" fillId="0" borderId="0" xfId="11" applyFont="1" applyFill="1" applyBorder="1" applyAlignment="1">
      <alignment vertical="top" wrapText="1"/>
    </xf>
    <xf numFmtId="0" fontId="5" fillId="0" borderId="6" xfId="11" applyFont="1" applyFill="1" applyBorder="1" applyAlignment="1">
      <alignment vertical="top" wrapText="1"/>
    </xf>
    <xf numFmtId="0" fontId="8" fillId="0" borderId="221" xfId="11" applyFont="1" applyFill="1" applyBorder="1" applyAlignment="1">
      <alignment horizontal="center" vertical="center" wrapText="1"/>
    </xf>
    <xf numFmtId="0" fontId="5" fillId="0" borderId="20" xfId="11" applyFont="1" applyFill="1" applyBorder="1" applyAlignment="1">
      <alignment vertical="center"/>
    </xf>
    <xf numFmtId="0" fontId="5" fillId="0" borderId="16" xfId="11" applyFont="1" applyFill="1" applyBorder="1" applyAlignment="1">
      <alignment vertical="center"/>
    </xf>
    <xf numFmtId="0" fontId="5" fillId="0" borderId="189" xfId="11" applyFont="1" applyFill="1" applyBorder="1" applyAlignment="1">
      <alignment vertical="center"/>
    </xf>
    <xf numFmtId="0" fontId="8" fillId="0" borderId="0" xfId="11" applyFont="1" applyFill="1" applyAlignment="1">
      <alignment vertical="center" wrapText="1"/>
    </xf>
    <xf numFmtId="0" fontId="8" fillId="0" borderId="6" xfId="11" applyFont="1" applyFill="1" applyBorder="1" applyAlignment="1">
      <alignment vertical="center" wrapText="1"/>
    </xf>
    <xf numFmtId="0" fontId="8" fillId="0" borderId="25" xfId="11" applyFont="1" applyFill="1" applyBorder="1" applyAlignment="1">
      <alignment vertical="center" wrapText="1"/>
    </xf>
    <xf numFmtId="0" fontId="8" fillId="0" borderId="28" xfId="11" applyFont="1" applyFill="1" applyBorder="1" applyAlignment="1">
      <alignment vertical="center" wrapText="1"/>
    </xf>
    <xf numFmtId="0" fontId="8" fillId="0" borderId="219" xfId="11" applyFont="1" applyFill="1" applyBorder="1" applyAlignment="1">
      <alignment vertical="center" wrapText="1"/>
    </xf>
    <xf numFmtId="0" fontId="5" fillId="0" borderId="8" xfId="11" applyFont="1" applyFill="1" applyBorder="1" applyAlignment="1">
      <alignment horizontal="center" vertical="center"/>
    </xf>
    <xf numFmtId="0" fontId="5" fillId="0" borderId="7" xfId="11" applyFont="1" applyFill="1" applyBorder="1" applyAlignment="1">
      <alignment horizontal="center" vertical="center"/>
    </xf>
    <xf numFmtId="0" fontId="5" fillId="0" borderId="0" xfId="11" applyFont="1" applyFill="1" applyBorder="1" applyAlignment="1">
      <alignment horizontal="center" vertical="center"/>
    </xf>
    <xf numFmtId="0" fontId="5" fillId="0" borderId="6" xfId="11" applyFont="1" applyFill="1" applyBorder="1" applyAlignment="1">
      <alignment horizontal="center" vertical="center"/>
    </xf>
    <xf numFmtId="0" fontId="5" fillId="0" borderId="5" xfId="11" applyFont="1" applyFill="1" applyBorder="1" applyAlignment="1">
      <alignment horizontal="center" vertical="center"/>
    </xf>
    <xf numFmtId="0" fontId="5" fillId="0" borderId="4" xfId="11" applyFont="1" applyFill="1" applyBorder="1" applyAlignment="1">
      <alignment horizontal="center" vertical="center"/>
    </xf>
    <xf numFmtId="0" fontId="5" fillId="0" borderId="3" xfId="11" applyFont="1" applyFill="1" applyBorder="1" applyAlignment="1">
      <alignment horizontal="center" vertical="center"/>
    </xf>
    <xf numFmtId="0" fontId="5" fillId="0" borderId="120" xfId="11" applyFont="1" applyFill="1" applyBorder="1" applyAlignment="1">
      <alignment horizontal="center" vertical="center"/>
    </xf>
    <xf numFmtId="0" fontId="5" fillId="0" borderId="31" xfId="11" applyFont="1" applyFill="1" applyBorder="1" applyAlignment="1">
      <alignment horizontal="center" vertical="center"/>
    </xf>
    <xf numFmtId="0" fontId="5" fillId="0" borderId="14" xfId="11" applyFont="1" applyFill="1" applyBorder="1" applyAlignment="1">
      <alignment horizontal="center" vertical="center"/>
    </xf>
    <xf numFmtId="0" fontId="5" fillId="0" borderId="14" xfId="11" applyFont="1" applyFill="1" applyBorder="1" applyAlignment="1">
      <alignment vertical="center"/>
    </xf>
    <xf numFmtId="0" fontId="20" fillId="0" borderId="14" xfId="11" applyFont="1" applyFill="1" applyBorder="1" applyAlignment="1">
      <alignment vertical="center" wrapText="1"/>
    </xf>
    <xf numFmtId="0" fontId="20" fillId="0" borderId="29" xfId="11" applyFont="1" applyFill="1" applyBorder="1" applyAlignment="1">
      <alignment vertical="center" wrapText="1"/>
    </xf>
    <xf numFmtId="0" fontId="5" fillId="0" borderId="112" xfId="11" applyFont="1" applyFill="1" applyBorder="1" applyAlignment="1">
      <alignment horizontal="center" vertical="center"/>
    </xf>
    <xf numFmtId="0" fontId="5" fillId="0" borderId="113" xfId="11" applyFont="1" applyFill="1" applyBorder="1" applyAlignment="1">
      <alignment horizontal="center" vertical="center"/>
    </xf>
    <xf numFmtId="0" fontId="5" fillId="0" borderId="113" xfId="11" applyFont="1" applyFill="1" applyBorder="1" applyAlignment="1">
      <alignment vertical="center"/>
    </xf>
    <xf numFmtId="0" fontId="20" fillId="0" borderId="113" xfId="11" applyFont="1" applyFill="1" applyBorder="1" applyAlignment="1">
      <alignment vertical="center" wrapText="1"/>
    </xf>
    <xf numFmtId="0" fontId="20" fillId="0" borderId="107" xfId="11" applyFont="1" applyFill="1" applyBorder="1" applyAlignment="1">
      <alignment vertical="center" wrapText="1"/>
    </xf>
    <xf numFmtId="0" fontId="8" fillId="0" borderId="110" xfId="11" applyFont="1" applyFill="1" applyBorder="1" applyAlignment="1">
      <alignment horizontal="center" vertical="center"/>
    </xf>
    <xf numFmtId="0" fontId="8" fillId="0" borderId="110" xfId="11" applyFont="1" applyFill="1" applyBorder="1" applyAlignment="1">
      <alignment horizontal="center" vertical="center" wrapText="1"/>
    </xf>
    <xf numFmtId="0" fontId="8" fillId="0" borderId="111" xfId="11" applyFont="1" applyFill="1" applyBorder="1" applyAlignment="1">
      <alignment horizontal="center" vertical="center" wrapText="1"/>
    </xf>
    <xf numFmtId="0" fontId="36" fillId="0" borderId="31" xfId="11" applyFont="1" applyFill="1" applyBorder="1" applyAlignment="1">
      <alignment horizontal="center" vertical="center"/>
    </xf>
    <xf numFmtId="0" fontId="36" fillId="0" borderId="14" xfId="11" applyFont="1" applyFill="1" applyBorder="1" applyAlignment="1">
      <alignment horizontal="center" vertical="center"/>
    </xf>
    <xf numFmtId="0" fontId="5" fillId="0" borderId="221" xfId="11" applyFont="1" applyFill="1" applyBorder="1" applyAlignment="1">
      <alignment horizontal="center" vertical="center"/>
    </xf>
    <xf numFmtId="0" fontId="5" fillId="0" borderId="220" xfId="11" applyFont="1" applyFill="1" applyBorder="1" applyAlignment="1">
      <alignment horizontal="center" vertical="center"/>
    </xf>
    <xf numFmtId="0" fontId="5" fillId="0" borderId="105" xfId="11" applyFont="1" applyFill="1" applyBorder="1" applyAlignment="1">
      <alignment horizontal="center" vertical="center"/>
    </xf>
    <xf numFmtId="0" fontId="5" fillId="0" borderId="178" xfId="11" applyFont="1" applyFill="1" applyBorder="1" applyAlignment="1">
      <alignment horizontal="center" vertical="center"/>
    </xf>
    <xf numFmtId="176" fontId="5" fillId="0" borderId="17" xfId="11" applyNumberFormat="1" applyFont="1" applyFill="1" applyBorder="1" applyAlignment="1">
      <alignment horizontal="right" vertical="center"/>
    </xf>
    <xf numFmtId="0" fontId="5" fillId="0" borderId="15" xfId="11" applyFont="1" applyFill="1" applyBorder="1" applyAlignment="1">
      <alignment horizontal="center" vertical="center"/>
    </xf>
    <xf numFmtId="0" fontId="5" fillId="0" borderId="16" xfId="11" applyFont="1" applyFill="1" applyBorder="1" applyAlignment="1">
      <alignment horizontal="center" vertical="center"/>
    </xf>
    <xf numFmtId="0" fontId="5" fillId="0" borderId="17" xfId="11" applyFont="1" applyFill="1" applyBorder="1" applyAlignment="1">
      <alignment horizontal="center" vertical="center"/>
    </xf>
    <xf numFmtId="0" fontId="5" fillId="0" borderId="131" xfId="11" applyFont="1" applyFill="1" applyBorder="1" applyAlignment="1">
      <alignment horizontal="center" vertical="center"/>
    </xf>
    <xf numFmtId="0" fontId="5" fillId="0" borderId="137" xfId="11" applyFont="1" applyFill="1" applyBorder="1" applyAlignment="1">
      <alignment horizontal="center" vertical="center"/>
    </xf>
    <xf numFmtId="0" fontId="5" fillId="0" borderId="15" xfId="11" applyFont="1" applyFill="1" applyBorder="1" applyAlignment="1">
      <alignment horizontal="right" vertical="center"/>
    </xf>
    <xf numFmtId="0" fontId="5" fillId="0" borderId="16" xfId="11" applyFont="1" applyFill="1" applyBorder="1" applyAlignment="1">
      <alignment horizontal="right" vertical="center"/>
    </xf>
    <xf numFmtId="0" fontId="5" fillId="0" borderId="189" xfId="11" applyFont="1" applyFill="1" applyBorder="1" applyAlignment="1">
      <alignment horizontal="right" vertical="center"/>
    </xf>
    <xf numFmtId="0" fontId="5" fillId="0" borderId="131" xfId="11" applyFont="1" applyFill="1" applyBorder="1" applyAlignment="1">
      <alignment horizontal="right" vertical="center"/>
    </xf>
    <xf numFmtId="0" fontId="5" fillId="0" borderId="3" xfId="11" applyFont="1" applyFill="1" applyBorder="1" applyAlignment="1">
      <alignment horizontal="right" vertical="center"/>
    </xf>
    <xf numFmtId="176" fontId="5" fillId="0" borderId="137" xfId="11" applyNumberFormat="1" applyFont="1" applyFill="1" applyBorder="1" applyAlignment="1">
      <alignment horizontal="right" vertical="center"/>
    </xf>
    <xf numFmtId="0" fontId="8" fillId="0" borderId="229" xfId="11" applyFont="1" applyFill="1" applyBorder="1" applyAlignment="1">
      <alignment horizontal="center" vertical="center" wrapText="1"/>
    </xf>
    <xf numFmtId="0" fontId="8" fillId="0" borderId="228" xfId="11" applyFont="1" applyFill="1" applyBorder="1" applyAlignment="1">
      <alignment horizontal="center" vertical="center"/>
    </xf>
    <xf numFmtId="0" fontId="8" fillId="0" borderId="227" xfId="11" applyFont="1" applyFill="1" applyBorder="1" applyAlignment="1">
      <alignment horizontal="center" vertical="center"/>
    </xf>
    <xf numFmtId="0" fontId="8" fillId="0" borderId="229" xfId="11" applyFont="1" applyFill="1" applyBorder="1" applyAlignment="1">
      <alignment horizontal="center" vertical="center"/>
    </xf>
    <xf numFmtId="0" fontId="8" fillId="0" borderId="120" xfId="11" applyFont="1" applyFill="1" applyBorder="1" applyAlignment="1">
      <alignment horizontal="center" vertical="center"/>
    </xf>
    <xf numFmtId="0" fontId="8" fillId="0" borderId="111" xfId="11" applyFont="1" applyFill="1" applyBorder="1" applyAlignment="1">
      <alignment horizontal="center" vertical="center"/>
    </xf>
    <xf numFmtId="0" fontId="36" fillId="0" borderId="112" xfId="11" applyFont="1" applyFill="1" applyBorder="1" applyAlignment="1">
      <alignment horizontal="center" vertical="center" wrapText="1"/>
    </xf>
    <xf numFmtId="0" fontId="36" fillId="0" borderId="113" xfId="11" applyFont="1" applyFill="1" applyBorder="1" applyAlignment="1">
      <alignment horizontal="center" vertical="center"/>
    </xf>
    <xf numFmtId="0" fontId="36" fillId="0" borderId="113" xfId="11" applyFont="1" applyFill="1" applyBorder="1" applyAlignment="1">
      <alignment horizontal="center" vertical="center" wrapText="1"/>
    </xf>
    <xf numFmtId="0" fontId="36" fillId="0" borderId="107" xfId="11" applyFont="1" applyFill="1" applyBorder="1" applyAlignment="1">
      <alignment horizontal="center" vertical="center" wrapText="1"/>
    </xf>
    <xf numFmtId="0" fontId="36" fillId="0" borderId="14" xfId="11" applyFont="1" applyFill="1" applyBorder="1" applyAlignment="1">
      <alignment horizontal="center" vertical="center" wrapText="1"/>
    </xf>
    <xf numFmtId="0" fontId="36" fillId="0" borderId="29" xfId="11" applyFont="1" applyFill="1" applyBorder="1" applyAlignment="1">
      <alignment horizontal="center" vertical="center" wrapText="1"/>
    </xf>
    <xf numFmtId="0" fontId="36" fillId="0" borderId="112" xfId="11" applyFont="1" applyFill="1" applyBorder="1" applyAlignment="1">
      <alignment horizontal="center" vertical="center"/>
    </xf>
    <xf numFmtId="0" fontId="8" fillId="0" borderId="119" xfId="11" applyFont="1" applyFill="1" applyBorder="1" applyAlignment="1">
      <alignment horizontal="center" vertical="center" wrapText="1"/>
    </xf>
    <xf numFmtId="0" fontId="8" fillId="0" borderId="116" xfId="11" applyFont="1" applyFill="1" applyBorder="1" applyAlignment="1">
      <alignment horizontal="center" vertical="center"/>
    </xf>
    <xf numFmtId="0" fontId="5" fillId="0" borderId="116" xfId="11" applyFont="1" applyFill="1" applyBorder="1" applyAlignment="1">
      <alignment vertical="top" wrapText="1"/>
    </xf>
    <xf numFmtId="0" fontId="8" fillId="0" borderId="116" xfId="11" applyFont="1" applyFill="1" applyBorder="1" applyAlignment="1">
      <alignment horizontal="center" vertical="center" wrapText="1"/>
    </xf>
    <xf numFmtId="0" fontId="5" fillId="0" borderId="109" xfId="11" applyFont="1" applyFill="1" applyBorder="1" applyAlignment="1">
      <alignment vertical="top" wrapText="1"/>
    </xf>
    <xf numFmtId="0" fontId="5" fillId="0" borderId="110" xfId="11" applyFont="1" applyFill="1" applyBorder="1" applyAlignment="1">
      <alignment vertical="top" wrapText="1"/>
    </xf>
    <xf numFmtId="0" fontId="5" fillId="0" borderId="111" xfId="11" applyFont="1" applyFill="1" applyBorder="1" applyAlignment="1">
      <alignment vertical="top" wrapText="1"/>
    </xf>
    <xf numFmtId="0" fontId="8" fillId="0" borderId="31" xfId="11" applyFont="1" applyFill="1" applyBorder="1" applyAlignment="1">
      <alignment horizontal="center" vertical="center" wrapText="1"/>
    </xf>
    <xf numFmtId="0" fontId="8" fillId="0" borderId="14" xfId="11" applyFont="1" applyFill="1" applyBorder="1" applyAlignment="1">
      <alignment horizontal="center" vertical="center"/>
    </xf>
    <xf numFmtId="0" fontId="5" fillId="0" borderId="14" xfId="11" applyFont="1" applyFill="1" applyBorder="1" applyAlignment="1">
      <alignment vertical="top" wrapText="1"/>
    </xf>
    <xf numFmtId="0" fontId="8" fillId="0" borderId="14" xfId="11" applyFont="1" applyFill="1" applyBorder="1" applyAlignment="1">
      <alignment horizontal="center" vertical="center" wrapText="1"/>
    </xf>
    <xf numFmtId="0" fontId="5" fillId="0" borderId="29" xfId="11" applyFont="1" applyFill="1" applyBorder="1" applyAlignment="1">
      <alignment vertical="top" wrapText="1"/>
    </xf>
    <xf numFmtId="0" fontId="188" fillId="0" borderId="31" xfId="11" applyFont="1" applyFill="1" applyBorder="1" applyAlignment="1">
      <alignment horizontal="center" vertical="center" wrapText="1"/>
    </xf>
    <xf numFmtId="0" fontId="188" fillId="0" borderId="14" xfId="11" applyFont="1" applyFill="1" applyBorder="1" applyAlignment="1">
      <alignment horizontal="center" vertical="center"/>
    </xf>
    <xf numFmtId="0" fontId="36" fillId="0" borderId="96" xfId="11" applyFont="1" applyFill="1" applyBorder="1" applyAlignment="1">
      <alignment horizontal="center" vertical="center" wrapText="1"/>
    </xf>
    <xf numFmtId="0" fontId="36" fillId="0" borderId="97" xfId="11" applyFont="1" applyFill="1" applyBorder="1" applyAlignment="1">
      <alignment horizontal="center" vertical="center" wrapText="1"/>
    </xf>
    <xf numFmtId="0" fontId="5" fillId="0" borderId="98" xfId="11" applyFont="1" applyFill="1" applyBorder="1" applyAlignment="1">
      <alignment vertical="top" wrapText="1"/>
    </xf>
    <xf numFmtId="0" fontId="8" fillId="0" borderId="222" xfId="11" applyFont="1" applyFill="1" applyBorder="1" applyAlignment="1">
      <alignment horizontal="center" vertical="center" wrapText="1"/>
    </xf>
    <xf numFmtId="0" fontId="8" fillId="0" borderId="223" xfId="11" applyFont="1" applyFill="1" applyBorder="1" applyAlignment="1">
      <alignment horizontal="center" vertical="center" wrapText="1"/>
    </xf>
    <xf numFmtId="0" fontId="20" fillId="0" borderId="14" xfId="11" applyFont="1" applyFill="1" applyBorder="1" applyAlignment="1">
      <alignment horizontal="center" vertical="center"/>
    </xf>
    <xf numFmtId="0" fontId="20" fillId="0" borderId="113" xfId="11" applyFont="1" applyFill="1" applyBorder="1" applyAlignment="1">
      <alignment horizontal="center" vertical="center" wrapText="1"/>
    </xf>
    <xf numFmtId="0" fontId="20" fillId="0" borderId="113" xfId="11" applyFont="1" applyFill="1" applyBorder="1" applyAlignment="1">
      <alignment horizontal="center" vertical="center"/>
    </xf>
    <xf numFmtId="0" fontId="5" fillId="0" borderId="113" xfId="11" applyFont="1" applyFill="1" applyBorder="1" applyAlignment="1">
      <alignment vertical="top" wrapText="1"/>
    </xf>
    <xf numFmtId="0" fontId="5" fillId="0" borderId="107" xfId="11" applyFont="1" applyFill="1" applyBorder="1" applyAlignment="1">
      <alignment vertical="top" wrapText="1"/>
    </xf>
    <xf numFmtId="0" fontId="20" fillId="0" borderId="13" xfId="11" applyFont="1" applyFill="1" applyBorder="1" applyAlignment="1">
      <alignment horizontal="center" vertical="center" wrapText="1"/>
    </xf>
    <xf numFmtId="0" fontId="20" fillId="0" borderId="12" xfId="11" applyFont="1" applyFill="1" applyBorder="1" applyAlignment="1">
      <alignment horizontal="center" vertical="center" wrapText="1"/>
    </xf>
    <xf numFmtId="0" fontId="20" fillId="0" borderId="115" xfId="11" applyFont="1" applyFill="1" applyBorder="1" applyAlignment="1">
      <alignment horizontal="center" vertical="center" wrapText="1"/>
    </xf>
    <xf numFmtId="0" fontId="8" fillId="0" borderId="108" xfId="11" applyFont="1" applyFill="1" applyBorder="1" applyAlignment="1">
      <alignment horizontal="center" vertical="center" wrapText="1"/>
    </xf>
    <xf numFmtId="0" fontId="8" fillId="0" borderId="12" xfId="11" applyFont="1" applyFill="1" applyBorder="1" applyAlignment="1">
      <alignment horizontal="center" vertical="center" wrapText="1"/>
    </xf>
    <xf numFmtId="0" fontId="8" fillId="0" borderId="115" xfId="11" applyFont="1" applyFill="1" applyBorder="1" applyAlignment="1">
      <alignment horizontal="center" vertical="center" wrapText="1"/>
    </xf>
    <xf numFmtId="0" fontId="20" fillId="0" borderId="108" xfId="11" applyFont="1" applyFill="1" applyBorder="1" applyAlignment="1">
      <alignment horizontal="center" vertical="center" wrapText="1"/>
    </xf>
    <xf numFmtId="0" fontId="8" fillId="0" borderId="0" xfId="11" applyFont="1" applyFill="1" applyBorder="1" applyAlignment="1">
      <alignment vertical="top" wrapText="1"/>
    </xf>
    <xf numFmtId="0" fontId="17" fillId="0" borderId="0" xfId="9" applyFont="1" applyAlignment="1">
      <alignment vertical="center" wrapText="1"/>
    </xf>
    <xf numFmtId="0" fontId="8" fillId="0" borderId="0" xfId="11" applyFont="1" applyFill="1" applyAlignment="1">
      <alignment vertical="center"/>
    </xf>
    <xf numFmtId="0" fontId="8" fillId="0" borderId="0" xfId="9" applyFont="1" applyAlignment="1">
      <alignment vertical="center"/>
    </xf>
    <xf numFmtId="0" fontId="8" fillId="0" borderId="11" xfId="11" applyFont="1" applyFill="1" applyBorder="1" applyAlignment="1">
      <alignment horizontal="center" vertical="center" wrapText="1"/>
    </xf>
    <xf numFmtId="0" fontId="102" fillId="0" borderId="0" xfId="9" applyFont="1" applyAlignment="1">
      <alignment vertical="top" wrapText="1"/>
    </xf>
    <xf numFmtId="0" fontId="8" fillId="0" borderId="0" xfId="11" applyFont="1" applyFill="1" applyBorder="1" applyAlignment="1">
      <alignment vertical="center" wrapText="1"/>
    </xf>
    <xf numFmtId="0" fontId="102" fillId="0" borderId="0" xfId="9" applyFont="1" applyAlignment="1">
      <alignment vertical="center" wrapText="1"/>
    </xf>
    <xf numFmtId="0" fontId="5" fillId="0" borderId="29" xfId="11" applyFont="1" applyFill="1" applyBorder="1" applyAlignment="1">
      <alignment vertical="center"/>
    </xf>
    <xf numFmtId="0" fontId="5" fillId="0" borderId="14" xfId="11" applyFont="1" applyFill="1" applyBorder="1" applyAlignment="1">
      <alignment vertical="center" wrapText="1"/>
    </xf>
    <xf numFmtId="0" fontId="5" fillId="0" borderId="29" xfId="11" applyFont="1" applyFill="1" applyBorder="1" applyAlignment="1">
      <alignment vertical="center" wrapText="1"/>
    </xf>
    <xf numFmtId="0" fontId="5" fillId="0" borderId="113" xfId="11" applyFont="1" applyFill="1" applyBorder="1" applyAlignment="1">
      <alignment vertical="center" wrapText="1"/>
    </xf>
    <xf numFmtId="0" fontId="5" fillId="0" borderId="107" xfId="11" applyFont="1" applyFill="1" applyBorder="1" applyAlignment="1">
      <alignment vertical="center" wrapText="1"/>
    </xf>
    <xf numFmtId="0" fontId="5" fillId="0" borderId="222" xfId="11" applyFont="1" applyFill="1" applyBorder="1" applyAlignment="1">
      <alignment horizontal="center" vertical="center"/>
    </xf>
    <xf numFmtId="0" fontId="5" fillId="0" borderId="124" xfId="11" applyFont="1" applyFill="1" applyBorder="1" applyAlignment="1">
      <alignment horizontal="center" vertical="center"/>
    </xf>
    <xf numFmtId="0" fontId="5" fillId="0" borderId="110" xfId="11" applyFont="1" applyFill="1" applyBorder="1" applyAlignment="1">
      <alignment vertical="center"/>
    </xf>
    <xf numFmtId="0" fontId="5" fillId="0" borderId="111" xfId="11" applyFont="1" applyFill="1" applyBorder="1" applyAlignment="1">
      <alignment vertical="center"/>
    </xf>
    <xf numFmtId="0" fontId="5" fillId="0" borderId="14" xfId="11" applyFont="1" applyFill="1" applyBorder="1" applyAlignment="1">
      <alignment horizontal="center" vertical="center" wrapText="1"/>
    </xf>
    <xf numFmtId="0" fontId="8" fillId="0" borderId="96" xfId="11" applyFont="1" applyFill="1" applyBorder="1" applyAlignment="1">
      <alignment horizontal="left" vertical="center" wrapText="1"/>
    </xf>
    <xf numFmtId="0" fontId="8" fillId="0" borderId="97" xfId="11" applyFont="1" applyFill="1" applyBorder="1" applyAlignment="1">
      <alignment horizontal="left" vertical="center"/>
    </xf>
    <xf numFmtId="0" fontId="5" fillId="0" borderId="97" xfId="11" applyFont="1" applyFill="1" applyBorder="1" applyAlignment="1">
      <alignment vertical="center" wrapText="1"/>
    </xf>
    <xf numFmtId="0" fontId="5" fillId="0" borderId="220" xfId="11" applyFont="1" applyFill="1" applyBorder="1" applyAlignment="1">
      <alignment vertical="center" wrapText="1"/>
    </xf>
    <xf numFmtId="0" fontId="8" fillId="0" borderId="109" xfId="11" applyFont="1" applyFill="1" applyBorder="1" applyAlignment="1">
      <alignment horizontal="center" vertical="center" wrapText="1"/>
    </xf>
    <xf numFmtId="0" fontId="36" fillId="0" borderId="142" xfId="11" applyFont="1" applyFill="1" applyBorder="1" applyAlignment="1">
      <alignment horizontal="center" vertical="center"/>
    </xf>
    <xf numFmtId="0" fontId="5" fillId="0" borderId="120" xfId="11" applyFont="1" applyFill="1" applyBorder="1" applyAlignment="1">
      <alignment horizontal="center" vertical="center" wrapText="1"/>
    </xf>
    <xf numFmtId="0" fontId="8" fillId="0" borderId="139" xfId="11" applyFont="1" applyFill="1" applyBorder="1" applyAlignment="1">
      <alignment horizontal="center" vertical="center"/>
    </xf>
    <xf numFmtId="0" fontId="36" fillId="0" borderId="9" xfId="11" applyFont="1" applyFill="1" applyBorder="1" applyAlignment="1">
      <alignment horizontal="center" vertical="center"/>
    </xf>
    <xf numFmtId="0" fontId="36" fillId="0" borderId="129" xfId="11" applyFont="1" applyFill="1" applyBorder="1" applyAlignment="1">
      <alignment horizontal="center" vertical="center"/>
    </xf>
    <xf numFmtId="0" fontId="5" fillId="0" borderId="28" xfId="11" applyFont="1" applyFill="1" applyBorder="1">
      <alignment vertical="center"/>
    </xf>
    <xf numFmtId="0" fontId="8" fillId="0" borderId="29" xfId="11" applyFont="1" applyFill="1" applyBorder="1" applyAlignment="1">
      <alignment horizontal="center" vertical="center"/>
    </xf>
    <xf numFmtId="0" fontId="8" fillId="0" borderId="31" xfId="11" applyFont="1" applyFill="1" applyBorder="1" applyAlignment="1">
      <alignment horizontal="center" vertical="center"/>
    </xf>
    <xf numFmtId="0" fontId="5" fillId="0" borderId="7" xfId="11" applyFont="1" applyFill="1" applyBorder="1" applyAlignment="1">
      <alignment vertical="center"/>
    </xf>
    <xf numFmtId="0" fontId="5" fillId="0" borderId="0" xfId="11" applyFont="1" applyFill="1" applyBorder="1" applyAlignment="1">
      <alignment vertical="center"/>
    </xf>
    <xf numFmtId="0" fontId="5" fillId="0" borderId="6" xfId="11" applyFont="1" applyFill="1" applyBorder="1" applyAlignment="1">
      <alignment vertical="center"/>
    </xf>
    <xf numFmtId="0" fontId="5" fillId="0" borderId="25" xfId="11" applyFont="1" applyFill="1" applyBorder="1" applyAlignment="1">
      <alignment vertical="center"/>
    </xf>
    <xf numFmtId="0" fontId="5" fillId="0" borderId="28" xfId="11" applyFont="1" applyFill="1" applyBorder="1" applyAlignment="1">
      <alignment vertical="center"/>
    </xf>
    <xf numFmtId="0" fontId="5" fillId="0" borderId="219" xfId="11" applyFont="1" applyFill="1" applyBorder="1" applyAlignment="1">
      <alignment vertical="center"/>
    </xf>
    <xf numFmtId="0" fontId="5" fillId="0" borderId="20" xfId="11" applyFont="1" applyFill="1" applyBorder="1" applyAlignment="1">
      <alignment vertical="top" wrapText="1"/>
    </xf>
    <xf numFmtId="0" fontId="5" fillId="0" borderId="16" xfId="11" applyFont="1" applyFill="1" applyBorder="1" applyAlignment="1">
      <alignment vertical="top" wrapText="1"/>
    </xf>
    <xf numFmtId="0" fontId="5" fillId="0" borderId="189" xfId="11" applyFont="1" applyFill="1" applyBorder="1" applyAlignment="1">
      <alignment vertical="top" wrapText="1"/>
    </xf>
    <xf numFmtId="0" fontId="5" fillId="0" borderId="25" xfId="11" applyFont="1" applyFill="1" applyBorder="1" applyAlignment="1">
      <alignment horizontal="right" vertical="center"/>
    </xf>
    <xf numFmtId="0" fontId="5" fillId="0" borderId="28" xfId="11" applyFont="1" applyFill="1" applyBorder="1" applyAlignment="1">
      <alignment horizontal="right" vertical="center"/>
    </xf>
    <xf numFmtId="0" fontId="5" fillId="0" borderId="96" xfId="11" applyFont="1" applyFill="1" applyBorder="1" applyAlignment="1">
      <alignment vertical="center"/>
    </xf>
    <xf numFmtId="0" fontId="5" fillId="0" borderId="98" xfId="11" applyFont="1" applyFill="1" applyBorder="1" applyAlignment="1">
      <alignment vertical="center"/>
    </xf>
    <xf numFmtId="0" fontId="8" fillId="0" borderId="120" xfId="11" applyFont="1" applyFill="1" applyBorder="1" applyAlignment="1">
      <alignment horizontal="center" vertical="center" wrapText="1"/>
    </xf>
    <xf numFmtId="0" fontId="5" fillId="0" borderId="139" xfId="11" applyFont="1" applyFill="1" applyBorder="1" applyAlignment="1">
      <alignment vertical="top" wrapText="1"/>
    </xf>
    <xf numFmtId="0" fontId="8" fillId="0" borderId="110" xfId="11" applyFont="1" applyFill="1" applyBorder="1" applyAlignment="1">
      <alignment vertical="center"/>
    </xf>
    <xf numFmtId="0" fontId="8" fillId="0" borderId="111" xfId="11" applyFont="1" applyFill="1" applyBorder="1" applyAlignment="1">
      <alignment vertical="center"/>
    </xf>
    <xf numFmtId="0" fontId="5" fillId="0" borderId="220" xfId="11" applyFont="1" applyFill="1" applyBorder="1" applyAlignment="1">
      <alignment vertical="center"/>
    </xf>
    <xf numFmtId="0" fontId="8" fillId="0" borderId="97" xfId="11" applyFont="1" applyFill="1" applyBorder="1" applyAlignment="1">
      <alignment horizontal="left" vertical="center" wrapText="1"/>
    </xf>
    <xf numFmtId="0" fontId="5" fillId="0" borderId="96" xfId="11" applyFont="1" applyFill="1" applyBorder="1" applyAlignment="1">
      <alignment horizontal="center" vertical="center"/>
    </xf>
    <xf numFmtId="0" fontId="5" fillId="0" borderId="96" xfId="11" applyFont="1" applyFill="1" applyBorder="1" applyAlignment="1">
      <alignment vertical="center" wrapText="1"/>
    </xf>
    <xf numFmtId="0" fontId="5" fillId="0" borderId="131" xfId="11" applyFont="1" applyFill="1" applyBorder="1" applyAlignment="1">
      <alignment vertical="center" wrapText="1"/>
    </xf>
    <xf numFmtId="0" fontId="5" fillId="0" borderId="4" xfId="11" applyFont="1" applyFill="1" applyBorder="1" applyAlignment="1">
      <alignment vertical="center" wrapText="1"/>
    </xf>
    <xf numFmtId="0" fontId="5" fillId="0" borderId="3" xfId="11" applyFont="1" applyFill="1" applyBorder="1" applyAlignment="1">
      <alignment vertical="center" wrapText="1"/>
    </xf>
    <xf numFmtId="0" fontId="5" fillId="0" borderId="106" xfId="11" applyFont="1" applyFill="1" applyBorder="1" applyAlignment="1">
      <alignment horizontal="center" vertical="center"/>
    </xf>
    <xf numFmtId="0" fontId="5" fillId="0" borderId="106" xfId="11" applyFont="1" applyFill="1" applyBorder="1" applyAlignment="1">
      <alignment vertical="center" wrapText="1"/>
    </xf>
    <xf numFmtId="0" fontId="5" fillId="0" borderId="193" xfId="11" applyFont="1" applyFill="1" applyBorder="1" applyAlignment="1">
      <alignment vertical="center" wrapText="1"/>
    </xf>
    <xf numFmtId="0" fontId="5" fillId="0" borderId="178" xfId="11" applyFont="1" applyFill="1" applyBorder="1" applyAlignment="1">
      <alignment vertical="center" wrapText="1"/>
    </xf>
    <xf numFmtId="0" fontId="5" fillId="0" borderId="96" xfId="11" applyFont="1" applyFill="1" applyBorder="1" applyAlignment="1">
      <alignment horizontal="center" vertical="center" wrapText="1"/>
    </xf>
    <xf numFmtId="0" fontId="5" fillId="0" borderId="97" xfId="11" applyFont="1" applyFill="1" applyBorder="1" applyAlignment="1">
      <alignment horizontal="center" vertical="center" wrapText="1"/>
    </xf>
    <xf numFmtId="0" fontId="5" fillId="0" borderId="98" xfId="11" applyFont="1" applyFill="1" applyBorder="1" applyAlignment="1">
      <alignment horizontal="center" vertical="center" wrapText="1"/>
    </xf>
    <xf numFmtId="0" fontId="5" fillId="0" borderId="15" xfId="11" applyFont="1" applyFill="1" applyBorder="1" applyAlignment="1">
      <alignment vertical="center" wrapText="1"/>
    </xf>
    <xf numFmtId="0" fontId="5" fillId="0" borderId="16" xfId="11" applyFont="1" applyFill="1" applyBorder="1" applyAlignment="1">
      <alignment vertical="center" wrapText="1"/>
    </xf>
    <xf numFmtId="0" fontId="5" fillId="0" borderId="189" xfId="11" applyFont="1" applyFill="1" applyBorder="1" applyAlignment="1">
      <alignment vertical="center" wrapText="1"/>
    </xf>
    <xf numFmtId="0" fontId="5" fillId="0" borderId="20" xfId="11" applyFont="1" applyFill="1" applyBorder="1" applyAlignment="1">
      <alignment horizontal="center" vertical="center"/>
    </xf>
    <xf numFmtId="0" fontId="36" fillId="0" borderId="106" xfId="11" applyFont="1" applyFill="1" applyBorder="1" applyAlignment="1">
      <alignment horizontal="center" vertical="center" wrapText="1"/>
    </xf>
    <xf numFmtId="0" fontId="36" fillId="0" borderId="193" xfId="11" applyFont="1" applyFill="1" applyBorder="1" applyAlignment="1">
      <alignment horizontal="center" vertical="center" wrapText="1"/>
    </xf>
    <xf numFmtId="0" fontId="36" fillId="0" borderId="178" xfId="11" applyFont="1" applyFill="1" applyBorder="1" applyAlignment="1">
      <alignment horizontal="center" vertical="center" wrapText="1"/>
    </xf>
    <xf numFmtId="0" fontId="5" fillId="0" borderId="10" xfId="11" applyFont="1" applyFill="1" applyBorder="1" applyAlignment="1">
      <alignment horizontal="center" vertical="center"/>
    </xf>
    <xf numFmtId="0" fontId="5" fillId="0" borderId="121" xfId="11" applyFont="1" applyFill="1" applyBorder="1" applyAlignment="1">
      <alignment vertical="center"/>
    </xf>
    <xf numFmtId="0" fontId="5" fillId="0" borderId="122" xfId="11" applyFont="1" applyFill="1" applyBorder="1" applyAlignment="1">
      <alignment vertical="center"/>
    </xf>
    <xf numFmtId="0" fontId="5" fillId="0" borderId="176" xfId="11" applyFont="1" applyFill="1" applyBorder="1" applyAlignment="1">
      <alignment vertical="center"/>
    </xf>
    <xf numFmtId="0" fontId="5" fillId="0" borderId="177" xfId="11" applyFont="1" applyFill="1" applyBorder="1" applyAlignment="1">
      <alignment horizontal="center" vertical="center"/>
    </xf>
    <xf numFmtId="0" fontId="5" fillId="0" borderId="122" xfId="11" applyFont="1" applyFill="1" applyBorder="1" applyAlignment="1">
      <alignment horizontal="center" vertical="center"/>
    </xf>
    <xf numFmtId="0" fontId="5" fillId="0" borderId="139" xfId="11" applyFont="1" applyFill="1" applyBorder="1" applyAlignment="1">
      <alignment horizontal="center" vertical="center"/>
    </xf>
    <xf numFmtId="0" fontId="36" fillId="0" borderId="142" xfId="11" applyFont="1" applyFill="1" applyBorder="1" applyAlignment="1">
      <alignment horizontal="center" vertical="center" wrapText="1"/>
    </xf>
    <xf numFmtId="0" fontId="8" fillId="0" borderId="126" xfId="11" applyFont="1" applyFill="1" applyBorder="1" applyAlignment="1">
      <alignment horizontal="center" vertical="center" wrapText="1"/>
    </xf>
    <xf numFmtId="0" fontId="8" fillId="0" borderId="9" xfId="11" applyFont="1" applyFill="1" applyBorder="1" applyAlignment="1">
      <alignment horizontal="center" vertical="center" wrapText="1"/>
    </xf>
    <xf numFmtId="0" fontId="8" fillId="0" borderId="8" xfId="11" applyFont="1" applyFill="1" applyBorder="1" applyAlignment="1">
      <alignment horizontal="center" vertical="center" wrapText="1"/>
    </xf>
    <xf numFmtId="0" fontId="8" fillId="0" borderId="131" xfId="11" applyFont="1" applyFill="1" applyBorder="1" applyAlignment="1">
      <alignment horizontal="center" vertical="center" wrapText="1"/>
    </xf>
    <xf numFmtId="0" fontId="8" fillId="0" borderId="4" xfId="11" applyFont="1" applyFill="1" applyBorder="1" applyAlignment="1">
      <alignment horizontal="center" vertical="center" wrapText="1"/>
    </xf>
    <xf numFmtId="0" fontId="8" fillId="0" borderId="3" xfId="11" applyFont="1" applyFill="1" applyBorder="1" applyAlignment="1">
      <alignment horizontal="center" vertical="center" wrapText="1"/>
    </xf>
    <xf numFmtId="0" fontId="8" fillId="0" borderId="177" xfId="11" applyFont="1" applyFill="1" applyBorder="1" applyAlignment="1">
      <alignment horizontal="center" vertical="center"/>
    </xf>
    <xf numFmtId="0" fontId="8" fillId="0" borderId="121" xfId="11" applyFont="1" applyFill="1" applyBorder="1" applyAlignment="1">
      <alignment horizontal="center" vertical="center"/>
    </xf>
    <xf numFmtId="0" fontId="8" fillId="0" borderId="121" xfId="11" applyFont="1" applyFill="1" applyBorder="1" applyAlignment="1">
      <alignment horizontal="center" vertical="center" wrapText="1"/>
    </xf>
    <xf numFmtId="0" fontId="8" fillId="0" borderId="122" xfId="11" applyFont="1" applyFill="1" applyBorder="1" applyAlignment="1">
      <alignment horizontal="center" vertical="center" wrapText="1"/>
    </xf>
    <xf numFmtId="0" fontId="8" fillId="0" borderId="139" xfId="11" applyFont="1" applyFill="1" applyBorder="1" applyAlignment="1">
      <alignment horizontal="center" vertical="center" wrapText="1"/>
    </xf>
    <xf numFmtId="0" fontId="8" fillId="0" borderId="176" xfId="11" applyFont="1" applyFill="1" applyBorder="1" applyAlignment="1">
      <alignment horizontal="center" vertical="center" wrapText="1"/>
    </xf>
    <xf numFmtId="0" fontId="36" fillId="0" borderId="105" xfId="11" applyFont="1" applyFill="1" applyBorder="1" applyAlignment="1">
      <alignment horizontal="center" vertical="center"/>
    </xf>
    <xf numFmtId="0" fontId="36" fillId="0" borderId="193" xfId="11" applyFont="1" applyFill="1" applyBorder="1" applyAlignment="1">
      <alignment horizontal="center" vertical="center"/>
    </xf>
    <xf numFmtId="0" fontId="36" fillId="0" borderId="106" xfId="11" applyFont="1" applyFill="1" applyBorder="1" applyAlignment="1">
      <alignment horizontal="center" vertical="center"/>
    </xf>
    <xf numFmtId="0" fontId="5" fillId="0" borderId="22" xfId="11" applyFont="1" applyFill="1" applyBorder="1" applyAlignment="1">
      <alignment horizontal="center" vertical="center"/>
    </xf>
    <xf numFmtId="0" fontId="5" fillId="0" borderId="5" xfId="11" applyFont="1" applyFill="1" applyBorder="1" applyAlignment="1">
      <alignment horizontal="right" vertical="center"/>
    </xf>
    <xf numFmtId="0" fontId="5" fillId="0" borderId="129" xfId="11" applyFont="1" applyFill="1" applyBorder="1" applyAlignment="1">
      <alignment horizontal="center" vertical="center" wrapText="1"/>
    </xf>
    <xf numFmtId="0" fontId="5" fillId="0" borderId="137" xfId="11" applyFont="1" applyFill="1" applyBorder="1" applyAlignment="1">
      <alignment horizontal="center" vertical="center" wrapText="1"/>
    </xf>
    <xf numFmtId="0" fontId="36" fillId="0" borderId="105" xfId="11" applyFont="1" applyFill="1" applyBorder="1" applyAlignment="1">
      <alignment horizontal="center" vertical="center" wrapText="1"/>
    </xf>
    <xf numFmtId="0" fontId="5" fillId="0" borderId="4" xfId="11" applyFont="1" applyFill="1" applyBorder="1" applyAlignment="1">
      <alignment vertical="center"/>
    </xf>
    <xf numFmtId="0" fontId="36" fillId="0" borderId="177" xfId="11" applyFont="1" applyFill="1" applyBorder="1" applyAlignment="1">
      <alignment horizontal="center" vertical="center"/>
    </xf>
    <xf numFmtId="0" fontId="36" fillId="0" borderId="122" xfId="11" applyFont="1" applyFill="1" applyBorder="1" applyAlignment="1">
      <alignment horizontal="center" vertical="center"/>
    </xf>
    <xf numFmtId="0" fontId="36" fillId="0" borderId="139" xfId="11" applyFont="1" applyFill="1" applyBorder="1" applyAlignment="1">
      <alignment horizontal="center" vertical="center"/>
    </xf>
    <xf numFmtId="0" fontId="5" fillId="0" borderId="121" xfId="11" applyFont="1" applyFill="1" applyBorder="1" applyAlignment="1">
      <alignment horizontal="center" vertical="center"/>
    </xf>
    <xf numFmtId="0" fontId="5" fillId="0" borderId="176" xfId="11" applyFont="1" applyFill="1" applyBorder="1" applyAlignment="1">
      <alignment horizontal="center" vertical="center"/>
    </xf>
    <xf numFmtId="0" fontId="5" fillId="0" borderId="26" xfId="11" applyFont="1" applyFill="1" applyBorder="1" applyAlignment="1">
      <alignment horizontal="right" vertical="center"/>
    </xf>
    <xf numFmtId="0" fontId="5" fillId="0" borderId="28" xfId="11" applyFont="1" applyFill="1" applyBorder="1" applyAlignment="1">
      <alignment horizontal="center" vertical="center"/>
    </xf>
    <xf numFmtId="0" fontId="5" fillId="0" borderId="26" xfId="11" applyFont="1" applyFill="1" applyBorder="1" applyAlignment="1">
      <alignment horizontal="center" vertical="center"/>
    </xf>
    <xf numFmtId="0" fontId="102" fillId="0" borderId="0" xfId="9" applyFont="1" applyAlignment="1">
      <alignment horizontal="center"/>
    </xf>
    <xf numFmtId="0" fontId="17" fillId="0" borderId="0" xfId="9" applyFont="1" applyAlignment="1">
      <alignment horizontal="center"/>
    </xf>
    <xf numFmtId="0" fontId="8" fillId="0" borderId="10" xfId="11" applyFont="1" applyFill="1" applyBorder="1" applyAlignment="1">
      <alignment horizontal="center" vertical="center" wrapText="1"/>
    </xf>
    <xf numFmtId="0" fontId="8" fillId="0" borderId="7" xfId="11" applyFont="1" applyFill="1" applyBorder="1" applyAlignment="1">
      <alignment horizontal="center" vertical="center" wrapText="1"/>
    </xf>
    <xf numFmtId="0" fontId="8" fillId="0" borderId="0" xfId="11" applyFont="1" applyFill="1" applyBorder="1" applyAlignment="1">
      <alignment horizontal="center" vertical="center" wrapText="1"/>
    </xf>
    <xf numFmtId="0" fontId="8" fillId="0" borderId="6" xfId="11" applyFont="1" applyFill="1" applyBorder="1" applyAlignment="1">
      <alignment horizontal="center" vertical="center" wrapText="1"/>
    </xf>
    <xf numFmtId="0" fontId="8" fillId="0" borderId="25" xfId="11" applyFont="1" applyFill="1" applyBorder="1" applyAlignment="1">
      <alignment horizontal="center" vertical="center" wrapText="1"/>
    </xf>
    <xf numFmtId="0" fontId="8" fillId="0" borderId="28" xfId="11" applyFont="1" applyFill="1" applyBorder="1" applyAlignment="1">
      <alignment horizontal="center" vertical="center" wrapText="1"/>
    </xf>
    <xf numFmtId="0" fontId="8" fillId="0" borderId="219" xfId="11" applyFont="1" applyFill="1" applyBorder="1" applyAlignment="1">
      <alignment horizontal="center" vertical="center" wrapText="1"/>
    </xf>
    <xf numFmtId="0" fontId="5" fillId="0" borderId="189" xfId="11" applyFont="1" applyFill="1" applyBorder="1" applyAlignment="1">
      <alignment horizontal="center" vertical="center"/>
    </xf>
    <xf numFmtId="0" fontId="5" fillId="0" borderId="15" xfId="11" applyFont="1" applyFill="1" applyBorder="1" applyAlignment="1">
      <alignment horizontal="center" vertical="center" wrapText="1"/>
    </xf>
    <xf numFmtId="0" fontId="36" fillId="0" borderId="10" xfId="11" applyFont="1" applyFill="1" applyBorder="1" applyAlignment="1">
      <alignment horizontal="center" vertical="center" wrapText="1"/>
    </xf>
    <xf numFmtId="0" fontId="105" fillId="0" borderId="9" xfId="9" applyFont="1" applyBorder="1" applyAlignment="1">
      <alignment horizontal="center" vertical="center"/>
    </xf>
    <xf numFmtId="0" fontId="105" fillId="0" borderId="8" xfId="9" applyFont="1" applyBorder="1" applyAlignment="1">
      <alignment horizontal="center" vertical="center"/>
    </xf>
    <xf numFmtId="0" fontId="105" fillId="0" borderId="5" xfId="9" applyFont="1" applyBorder="1" applyAlignment="1">
      <alignment horizontal="center" vertical="center"/>
    </xf>
    <xf numFmtId="0" fontId="105" fillId="0" borderId="4" xfId="9" applyFont="1" applyBorder="1" applyAlignment="1">
      <alignment horizontal="center" vertical="center"/>
    </xf>
    <xf numFmtId="0" fontId="105" fillId="0" borderId="3" xfId="9" applyFont="1" applyBorder="1" applyAlignment="1">
      <alignment horizontal="center" vertical="center"/>
    </xf>
    <xf numFmtId="0" fontId="104" fillId="0" borderId="10" xfId="9" applyFont="1" applyBorder="1" applyAlignment="1">
      <alignment vertical="center" wrapText="1"/>
    </xf>
    <xf numFmtId="0" fontId="17" fillId="0" borderId="9" xfId="9" applyFont="1" applyBorder="1" applyAlignment="1">
      <alignment vertical="center" wrapText="1"/>
    </xf>
    <xf numFmtId="0" fontId="17" fillId="0" borderId="8" xfId="9" applyFont="1" applyBorder="1" applyAlignment="1">
      <alignment vertical="center" wrapText="1"/>
    </xf>
    <xf numFmtId="0" fontId="17" fillId="0" borderId="5" xfId="9" applyFont="1" applyBorder="1" applyAlignment="1">
      <alignment vertical="center" wrapText="1"/>
    </xf>
    <xf numFmtId="0" fontId="17" fillId="0" borderId="4" xfId="9" applyFont="1" applyBorder="1" applyAlignment="1">
      <alignment vertical="center" wrapText="1"/>
    </xf>
    <xf numFmtId="0" fontId="17" fillId="0" borderId="3" xfId="9" applyFont="1" applyBorder="1" applyAlignment="1">
      <alignment vertical="center" wrapText="1"/>
    </xf>
    <xf numFmtId="0" fontId="105" fillId="0" borderId="0" xfId="9" applyFont="1" applyAlignment="1">
      <alignment horizontal="center" wrapText="1"/>
    </xf>
    <xf numFmtId="0" fontId="105" fillId="0" borderId="0" xfId="9" applyFont="1" applyAlignment="1">
      <alignment horizontal="center"/>
    </xf>
    <xf numFmtId="0" fontId="17" fillId="0" borderId="97" xfId="9" applyFont="1" applyBorder="1" applyAlignment="1">
      <alignment vertical="center"/>
    </xf>
    <xf numFmtId="0" fontId="17" fillId="0" borderId="98" xfId="9" applyFont="1" applyBorder="1" applyAlignment="1">
      <alignment vertical="center"/>
    </xf>
    <xf numFmtId="0" fontId="48" fillId="0" borderId="0" xfId="11" applyFont="1" applyFill="1" applyBorder="1" applyAlignment="1">
      <alignment horizontal="center" vertical="center"/>
    </xf>
    <xf numFmtId="0" fontId="103" fillId="0" borderId="0" xfId="9" applyFont="1" applyAlignment="1">
      <alignment horizontal="center" vertical="center"/>
    </xf>
    <xf numFmtId="0" fontId="36" fillId="0" borderId="0" xfId="11" applyFont="1" applyFill="1" applyBorder="1" applyAlignment="1">
      <alignment horizontal="center" vertical="center" wrapText="1"/>
    </xf>
    <xf numFmtId="0" fontId="105" fillId="0" borderId="0" xfId="9" applyFont="1" applyAlignment="1">
      <alignment horizontal="center" vertical="center" wrapText="1"/>
    </xf>
    <xf numFmtId="0" fontId="17" fillId="0" borderId="97" xfId="9" applyFont="1" applyBorder="1" applyAlignment="1">
      <alignment vertical="center" shrinkToFit="1"/>
    </xf>
    <xf numFmtId="0" fontId="17" fillId="0" borderId="98" xfId="9" applyFont="1" applyBorder="1" applyAlignment="1">
      <alignment vertical="center" shrinkToFit="1"/>
    </xf>
    <xf numFmtId="0" fontId="20" fillId="0" borderId="96" xfId="11" applyFont="1" applyFill="1" applyBorder="1" applyAlignment="1">
      <alignment horizontal="center" vertical="center"/>
    </xf>
    <xf numFmtId="0" fontId="20" fillId="0" borderId="98" xfId="11" applyFont="1" applyFill="1" applyBorder="1" applyAlignment="1">
      <alignment horizontal="center" vertical="center"/>
    </xf>
    <xf numFmtId="176" fontId="20" fillId="0" borderId="96" xfId="11" applyNumberFormat="1" applyFont="1" applyFill="1" applyBorder="1" applyAlignment="1">
      <alignment horizontal="center" vertical="center"/>
    </xf>
    <xf numFmtId="176" fontId="20" fillId="0" borderId="97" xfId="11" applyNumberFormat="1" applyFont="1" applyFill="1" applyBorder="1" applyAlignment="1">
      <alignment horizontal="center" vertical="center"/>
    </xf>
    <xf numFmtId="176" fontId="20" fillId="0" borderId="98" xfId="11" applyNumberFormat="1" applyFont="1" applyFill="1" applyBorder="1" applyAlignment="1">
      <alignment horizontal="center" vertical="center"/>
    </xf>
    <xf numFmtId="0" fontId="20" fillId="0" borderId="223" xfId="11" applyFont="1" applyFill="1" applyBorder="1" applyAlignment="1">
      <alignment horizontal="center" vertical="center"/>
    </xf>
    <xf numFmtId="0" fontId="36" fillId="0" borderId="14" xfId="11" applyFont="1" applyFill="1" applyBorder="1" applyAlignment="1">
      <alignment vertical="center"/>
    </xf>
    <xf numFmtId="0" fontId="20" fillId="0" borderId="14" xfId="11" applyFont="1" applyFill="1" applyBorder="1" applyAlignment="1">
      <alignment horizontal="center" vertical="center" wrapText="1"/>
    </xf>
    <xf numFmtId="0" fontId="36" fillId="0" borderId="14" xfId="11" applyFont="1" applyFill="1" applyBorder="1" applyAlignment="1">
      <alignment vertical="top" wrapText="1"/>
    </xf>
    <xf numFmtId="0" fontId="20" fillId="0" borderId="96" xfId="11" applyFont="1" applyFill="1" applyBorder="1" applyAlignment="1">
      <alignment horizontal="center" vertical="center" wrapText="1"/>
    </xf>
    <xf numFmtId="0" fontId="20" fillId="0" borderId="97" xfId="11" applyFont="1" applyFill="1" applyBorder="1" applyAlignment="1">
      <alignment horizontal="center" vertical="center" wrapText="1"/>
    </xf>
    <xf numFmtId="0" fontId="20" fillId="0" borderId="98" xfId="11" applyFont="1" applyFill="1" applyBorder="1" applyAlignment="1">
      <alignment horizontal="center" vertical="center" wrapText="1"/>
    </xf>
    <xf numFmtId="0" fontId="36" fillId="0" borderId="96" xfId="11" applyFont="1" applyFill="1" applyBorder="1" applyAlignment="1">
      <alignment horizontal="center" vertical="center"/>
    </xf>
    <xf numFmtId="0" fontId="36" fillId="0" borderId="97" xfId="11" applyFont="1" applyFill="1" applyBorder="1" applyAlignment="1">
      <alignment horizontal="center" vertical="center"/>
    </xf>
    <xf numFmtId="0" fontId="36" fillId="0" borderId="98" xfId="11" applyFont="1" applyFill="1" applyBorder="1" applyAlignment="1">
      <alignment horizontal="center" vertical="center"/>
    </xf>
    <xf numFmtId="0" fontId="20" fillId="0" borderId="97" xfId="11" applyFont="1" applyFill="1" applyBorder="1" applyAlignment="1">
      <alignment horizontal="center" vertical="center"/>
    </xf>
    <xf numFmtId="0" fontId="36" fillId="0" borderId="0" xfId="11" applyFont="1" applyFill="1">
      <alignment vertical="center"/>
    </xf>
    <xf numFmtId="0" fontId="36" fillId="0" borderId="22" xfId="11" applyFont="1" applyFill="1" applyBorder="1">
      <alignment vertical="center"/>
    </xf>
    <xf numFmtId="0" fontId="36" fillId="0" borderId="223" xfId="11" applyFont="1" applyFill="1" applyBorder="1" applyAlignment="1">
      <alignment horizontal="center" vertical="center" textRotation="255" wrapText="1"/>
    </xf>
    <xf numFmtId="0" fontId="36" fillId="0" borderId="99" xfId="11" applyFont="1" applyFill="1" applyBorder="1" applyAlignment="1">
      <alignment horizontal="center" vertical="center" textRotation="255" wrapText="1"/>
    </xf>
    <xf numFmtId="0" fontId="8" fillId="0" borderId="22" xfId="11" applyFont="1" applyFill="1" applyBorder="1" applyAlignment="1">
      <alignment vertical="center" wrapText="1"/>
    </xf>
    <xf numFmtId="0" fontId="8" fillId="0" borderId="0" xfId="11" applyFont="1" applyFill="1" applyBorder="1" applyAlignment="1">
      <alignment horizontal="center" vertical="center"/>
    </xf>
    <xf numFmtId="0" fontId="8" fillId="0" borderId="96" xfId="11" applyFont="1" applyFill="1" applyBorder="1" applyAlignment="1">
      <alignment horizontal="center" vertical="center"/>
    </xf>
    <xf numFmtId="0" fontId="8" fillId="0" borderId="98" xfId="11" applyFont="1" applyFill="1" applyBorder="1" applyAlignment="1">
      <alignment horizontal="center" vertical="center"/>
    </xf>
    <xf numFmtId="0" fontId="8" fillId="0" borderId="16" xfId="11" applyFont="1" applyFill="1" applyBorder="1" applyAlignment="1">
      <alignment horizontal="center" vertical="center"/>
    </xf>
    <xf numFmtId="0" fontId="5" fillId="0" borderId="223" xfId="11" applyFont="1" applyFill="1" applyBorder="1" applyAlignment="1">
      <alignment horizontal="center" vertical="center"/>
    </xf>
    <xf numFmtId="0" fontId="5" fillId="0" borderId="27" xfId="11" applyFont="1" applyFill="1" applyBorder="1" applyAlignment="1">
      <alignment horizontal="center" vertical="center"/>
    </xf>
    <xf numFmtId="176" fontId="5" fillId="0" borderId="26" xfId="11" applyNumberFormat="1" applyFont="1" applyFill="1" applyBorder="1" applyAlignment="1">
      <alignment horizontal="right" vertical="center"/>
    </xf>
    <xf numFmtId="49" fontId="7" fillId="0" borderId="0" xfId="9" applyNumberFormat="1" applyFont="1">
      <alignment vertical="center"/>
    </xf>
    <xf numFmtId="49" fontId="50" fillId="0" borderId="10" xfId="46" applyNumberFormat="1" applyFont="1" applyBorder="1" applyAlignment="1">
      <alignment horizontal="center" vertical="center" wrapText="1"/>
    </xf>
    <xf numFmtId="49" fontId="50" fillId="0" borderId="9" xfId="46" applyNumberFormat="1" applyFont="1" applyBorder="1" applyAlignment="1">
      <alignment horizontal="center" vertical="center" wrapText="1"/>
    </xf>
    <xf numFmtId="49" fontId="50" fillId="0" borderId="7" xfId="46" applyNumberFormat="1" applyFont="1" applyBorder="1" applyAlignment="1">
      <alignment horizontal="center" vertical="center" wrapText="1"/>
    </xf>
    <xf numFmtId="49" fontId="50" fillId="0" borderId="0" xfId="46" applyNumberFormat="1" applyFont="1" applyBorder="1" applyAlignment="1">
      <alignment horizontal="center" vertical="center" wrapText="1"/>
    </xf>
    <xf numFmtId="49" fontId="50" fillId="0" borderId="25" xfId="46" applyNumberFormat="1" applyFont="1" applyBorder="1" applyAlignment="1">
      <alignment horizontal="center" vertical="center" wrapText="1"/>
    </xf>
    <xf numFmtId="49" fontId="50" fillId="0" borderId="28" xfId="46" applyNumberFormat="1" applyFont="1" applyBorder="1" applyAlignment="1">
      <alignment horizontal="center" vertical="center" wrapText="1"/>
    </xf>
    <xf numFmtId="49" fontId="50" fillId="0" borderId="8" xfId="46" applyNumberFormat="1" applyFont="1" applyBorder="1" applyAlignment="1">
      <alignment horizontal="center" vertical="center" wrapText="1"/>
    </xf>
    <xf numFmtId="49" fontId="50" fillId="0" borderId="6" xfId="46" applyNumberFormat="1" applyFont="1" applyBorder="1" applyAlignment="1">
      <alignment horizontal="center" vertical="center" wrapText="1"/>
    </xf>
    <xf numFmtId="49" fontId="50" fillId="0" borderId="219" xfId="46" applyNumberFormat="1" applyFont="1" applyBorder="1" applyAlignment="1">
      <alignment horizontal="center" vertical="center" wrapText="1"/>
    </xf>
    <xf numFmtId="49" fontId="50" fillId="8" borderId="9" xfId="46" applyNumberFormat="1" applyFont="1" applyFill="1" applyBorder="1" applyAlignment="1" applyProtection="1">
      <alignment horizontal="center" vertical="center" wrapText="1"/>
      <protection locked="0"/>
    </xf>
    <xf numFmtId="49" fontId="50" fillId="8" borderId="8" xfId="46" applyNumberFormat="1" applyFont="1" applyFill="1" applyBorder="1" applyAlignment="1" applyProtection="1">
      <alignment horizontal="center" vertical="center" wrapText="1"/>
      <protection locked="0"/>
    </xf>
    <xf numFmtId="49" fontId="50" fillId="8" borderId="0" xfId="46" applyNumberFormat="1" applyFont="1" applyFill="1" applyAlignment="1" applyProtection="1">
      <alignment horizontal="center" vertical="center" wrapText="1"/>
      <protection locked="0"/>
    </xf>
    <xf numFmtId="49" fontId="50" fillId="8" borderId="6" xfId="46" applyNumberFormat="1" applyFont="1" applyFill="1" applyBorder="1" applyAlignment="1" applyProtection="1">
      <alignment horizontal="center" vertical="center" wrapText="1"/>
      <protection locked="0"/>
    </xf>
    <xf numFmtId="49" fontId="50" fillId="8" borderId="4" xfId="46" applyNumberFormat="1" applyFont="1" applyFill="1" applyBorder="1" applyAlignment="1" applyProtection="1">
      <alignment horizontal="center" vertical="center" wrapText="1"/>
      <protection locked="0"/>
    </xf>
    <xf numFmtId="49" fontId="50" fillId="8" borderId="3" xfId="46" applyNumberFormat="1" applyFont="1" applyFill="1" applyBorder="1" applyAlignment="1" applyProtection="1">
      <alignment horizontal="center" vertical="center" wrapText="1"/>
      <protection locked="0"/>
    </xf>
    <xf numFmtId="49" fontId="50" fillId="8" borderId="10" xfId="46" applyNumberFormat="1" applyFont="1" applyFill="1" applyBorder="1" applyAlignment="1" applyProtection="1">
      <alignment horizontal="center" vertical="center" wrapText="1"/>
      <protection locked="0"/>
    </xf>
    <xf numFmtId="49" fontId="50" fillId="8" borderId="7" xfId="46" applyNumberFormat="1" applyFont="1" applyFill="1" applyBorder="1" applyAlignment="1" applyProtection="1">
      <alignment horizontal="center" vertical="center" wrapText="1"/>
      <protection locked="0"/>
    </xf>
    <xf numFmtId="49" fontId="50" fillId="8" borderId="5" xfId="46" applyNumberFormat="1" applyFont="1" applyFill="1" applyBorder="1" applyAlignment="1" applyProtection="1">
      <alignment horizontal="center" vertical="center" wrapText="1"/>
      <protection locked="0"/>
    </xf>
    <xf numFmtId="49" fontId="50" fillId="0" borderId="5" xfId="46" applyNumberFormat="1" applyFont="1" applyBorder="1" applyAlignment="1">
      <alignment horizontal="center" vertical="center" wrapText="1"/>
    </xf>
    <xf numFmtId="49" fontId="50" fillId="0" borderId="4" xfId="46" applyNumberFormat="1" applyFont="1" applyBorder="1" applyAlignment="1">
      <alignment horizontal="center" vertical="center" wrapText="1"/>
    </xf>
    <xf numFmtId="49" fontId="50" fillId="0" borderId="3" xfId="46" applyNumberFormat="1" applyFont="1" applyBorder="1" applyAlignment="1">
      <alignment horizontal="center" vertical="center" wrapText="1"/>
    </xf>
    <xf numFmtId="49" fontId="50" fillId="8" borderId="168" xfId="46" applyNumberFormat="1" applyFont="1" applyFill="1" applyBorder="1" applyAlignment="1" applyProtection="1">
      <alignment horizontal="center" vertical="center" wrapText="1"/>
      <protection locked="0"/>
    </xf>
    <xf numFmtId="49" fontId="50" fillId="8" borderId="169" xfId="46" applyNumberFormat="1" applyFont="1" applyFill="1" applyBorder="1" applyAlignment="1" applyProtection="1">
      <alignment horizontal="center" vertical="center" wrapText="1"/>
      <protection locked="0"/>
    </xf>
    <xf numFmtId="49" fontId="50" fillId="8" borderId="310" xfId="46" applyNumberFormat="1" applyFont="1" applyFill="1" applyBorder="1" applyAlignment="1" applyProtection="1">
      <alignment horizontal="center" vertical="center" wrapText="1"/>
      <protection locked="0"/>
    </xf>
    <xf numFmtId="49" fontId="50" fillId="8" borderId="312" xfId="46" applyNumberFormat="1" applyFont="1" applyFill="1" applyBorder="1" applyAlignment="1" applyProtection="1">
      <alignment horizontal="center" vertical="center" wrapText="1"/>
      <protection locked="0"/>
    </xf>
    <xf numFmtId="49" fontId="50" fillId="8" borderId="313" xfId="46" applyNumberFormat="1" applyFont="1" applyFill="1" applyBorder="1" applyAlignment="1" applyProtection="1">
      <alignment horizontal="center" vertical="center" wrapText="1"/>
      <protection locked="0"/>
    </xf>
    <xf numFmtId="49" fontId="50" fillId="8" borderId="314" xfId="46" applyNumberFormat="1" applyFont="1" applyFill="1" applyBorder="1" applyAlignment="1" applyProtection="1">
      <alignment horizontal="center" vertical="center" wrapText="1"/>
      <protection locked="0"/>
    </xf>
    <xf numFmtId="49" fontId="50" fillId="8" borderId="37" xfId="46" applyNumberFormat="1" applyFont="1" applyFill="1" applyBorder="1" applyAlignment="1" applyProtection="1">
      <alignment horizontal="center" vertical="center" wrapText="1"/>
      <protection locked="0"/>
    </xf>
    <xf numFmtId="49" fontId="50" fillId="8" borderId="311" xfId="46" applyNumberFormat="1" applyFont="1" applyFill="1" applyBorder="1" applyAlignment="1" applyProtection="1">
      <alignment horizontal="center" vertical="center" wrapText="1"/>
      <protection locked="0"/>
    </xf>
    <xf numFmtId="49" fontId="50" fillId="8" borderId="269" xfId="46" applyNumberFormat="1" applyFont="1" applyFill="1" applyBorder="1" applyAlignment="1" applyProtection="1">
      <alignment horizontal="center" vertical="center" wrapText="1"/>
      <protection locked="0"/>
    </xf>
    <xf numFmtId="49" fontId="50" fillId="8" borderId="315" xfId="46" applyNumberFormat="1" applyFont="1" applyFill="1" applyBorder="1" applyAlignment="1" applyProtection="1">
      <alignment horizontal="center" vertical="center" wrapText="1"/>
      <protection locked="0"/>
    </xf>
    <xf numFmtId="49" fontId="50" fillId="8" borderId="10" xfId="46" applyNumberFormat="1" applyFont="1" applyFill="1" applyBorder="1" applyAlignment="1" applyProtection="1">
      <alignment horizontal="center" vertical="center" wrapText="1" shrinkToFit="1"/>
      <protection locked="0"/>
    </xf>
    <xf numFmtId="49" fontId="50" fillId="8" borderId="9" xfId="46" applyNumberFormat="1" applyFont="1" applyFill="1" applyBorder="1" applyAlignment="1" applyProtection="1">
      <alignment horizontal="center" vertical="center" wrapText="1" shrinkToFit="1"/>
      <protection locked="0"/>
    </xf>
    <xf numFmtId="49" fontId="50" fillId="8" borderId="8" xfId="46" applyNumberFormat="1" applyFont="1" applyFill="1" applyBorder="1" applyAlignment="1" applyProtection="1">
      <alignment horizontal="center" vertical="center" wrapText="1" shrinkToFit="1"/>
      <protection locked="0"/>
    </xf>
    <xf numFmtId="49" fontId="50" fillId="8" borderId="25" xfId="46" applyNumberFormat="1" applyFont="1" applyFill="1" applyBorder="1" applyAlignment="1" applyProtection="1">
      <alignment horizontal="center" vertical="center" wrapText="1" shrinkToFit="1"/>
      <protection locked="0"/>
    </xf>
    <xf numFmtId="49" fontId="50" fillId="8" borderId="28" xfId="46" applyNumberFormat="1" applyFont="1" applyFill="1" applyBorder="1" applyAlignment="1" applyProtection="1">
      <alignment horizontal="center" vertical="center" wrapText="1" shrinkToFit="1"/>
      <protection locked="0"/>
    </xf>
    <xf numFmtId="49" fontId="50" fillId="8" borderId="219" xfId="46" applyNumberFormat="1" applyFont="1" applyFill="1" applyBorder="1" applyAlignment="1" applyProtection="1">
      <alignment horizontal="center" vertical="center" wrapText="1" shrinkToFit="1"/>
      <protection locked="0"/>
    </xf>
    <xf numFmtId="49" fontId="50" fillId="8" borderId="10" xfId="9" applyNumberFormat="1" applyFont="1" applyFill="1" applyBorder="1" applyAlignment="1" applyProtection="1">
      <alignment horizontal="center" vertical="center" wrapText="1"/>
      <protection locked="0"/>
    </xf>
    <xf numFmtId="49" fontId="50" fillId="8" borderId="9" xfId="9" applyNumberFormat="1" applyFont="1" applyFill="1" applyBorder="1" applyAlignment="1" applyProtection="1">
      <alignment horizontal="center" vertical="center" wrapText="1"/>
      <protection locked="0"/>
    </xf>
    <xf numFmtId="49" fontId="50" fillId="8" borderId="8" xfId="9" applyNumberFormat="1" applyFont="1" applyFill="1" applyBorder="1" applyAlignment="1" applyProtection="1">
      <alignment horizontal="center" vertical="center" wrapText="1"/>
      <protection locked="0"/>
    </xf>
    <xf numFmtId="49" fontId="50" fillId="8" borderId="7" xfId="9" applyNumberFormat="1" applyFont="1" applyFill="1" applyBorder="1" applyAlignment="1" applyProtection="1">
      <alignment horizontal="center" vertical="center" wrapText="1"/>
      <protection locked="0"/>
    </xf>
    <xf numFmtId="49" fontId="50" fillId="8" borderId="0" xfId="9" applyNumberFormat="1" applyFont="1" applyFill="1" applyBorder="1" applyAlignment="1" applyProtection="1">
      <alignment horizontal="center" vertical="center" wrapText="1"/>
      <protection locked="0"/>
    </xf>
    <xf numFmtId="49" fontId="50" fillId="8" borderId="6" xfId="9" applyNumberFormat="1" applyFont="1" applyFill="1" applyBorder="1" applyAlignment="1" applyProtection="1">
      <alignment horizontal="center" vertical="center" wrapText="1"/>
      <protection locked="0"/>
    </xf>
    <xf numFmtId="49" fontId="50" fillId="8" borderId="5" xfId="9" applyNumberFormat="1" applyFont="1" applyFill="1" applyBorder="1" applyAlignment="1" applyProtection="1">
      <alignment horizontal="center" vertical="center" wrapText="1"/>
      <protection locked="0"/>
    </xf>
    <xf numFmtId="49" fontId="50" fillId="8" borderId="4" xfId="9" applyNumberFormat="1" applyFont="1" applyFill="1" applyBorder="1" applyAlignment="1" applyProtection="1">
      <alignment horizontal="center" vertical="center" wrapText="1"/>
      <protection locked="0"/>
    </xf>
    <xf numFmtId="49" fontId="50" fillId="8" borderId="3" xfId="9" applyNumberFormat="1" applyFont="1" applyFill="1" applyBorder="1" applyAlignment="1" applyProtection="1">
      <alignment horizontal="center" vertical="center" wrapText="1"/>
      <protection locked="0"/>
    </xf>
    <xf numFmtId="49" fontId="50" fillId="8" borderId="25" xfId="9" applyNumberFormat="1" applyFont="1" applyFill="1" applyBorder="1" applyAlignment="1" applyProtection="1">
      <alignment horizontal="center" vertical="center" wrapText="1"/>
      <protection locked="0"/>
    </xf>
    <xf numFmtId="49" fontId="50" fillId="8" borderId="28" xfId="9" applyNumberFormat="1" applyFont="1" applyFill="1" applyBorder="1" applyAlignment="1" applyProtection="1">
      <alignment horizontal="center" vertical="center" wrapText="1"/>
      <protection locked="0"/>
    </xf>
    <xf numFmtId="49" fontId="50" fillId="8" borderId="219" xfId="9" applyNumberFormat="1" applyFont="1" applyFill="1" applyBorder="1" applyAlignment="1" applyProtection="1">
      <alignment horizontal="center" vertical="center" wrapText="1"/>
      <protection locked="0"/>
    </xf>
    <xf numFmtId="49" fontId="50" fillId="8" borderId="9" xfId="9" applyNumberFormat="1" applyFont="1" applyFill="1" applyBorder="1" applyAlignment="1">
      <alignment horizontal="center" vertical="center" wrapText="1"/>
    </xf>
    <xf numFmtId="49" fontId="50" fillId="8" borderId="0" xfId="9" applyNumberFormat="1" applyFont="1" applyFill="1" applyBorder="1" applyAlignment="1">
      <alignment horizontal="center" vertical="center" wrapText="1"/>
    </xf>
    <xf numFmtId="49" fontId="50" fillId="8" borderId="28" xfId="9" applyNumberFormat="1" applyFont="1" applyFill="1" applyBorder="1" applyAlignment="1">
      <alignment horizontal="center" vertical="center" wrapText="1"/>
    </xf>
    <xf numFmtId="49" fontId="50" fillId="8" borderId="8" xfId="9" applyNumberFormat="1" applyFont="1" applyFill="1" applyBorder="1" applyAlignment="1">
      <alignment horizontal="center" vertical="center" wrapText="1"/>
    </xf>
    <xf numFmtId="49" fontId="50" fillId="8" borderId="6" xfId="9" applyNumberFormat="1" applyFont="1" applyFill="1" applyBorder="1" applyAlignment="1">
      <alignment horizontal="center" vertical="center" wrapText="1"/>
    </xf>
    <xf numFmtId="49" fontId="50" fillId="8" borderId="219" xfId="9" applyNumberFormat="1" applyFont="1" applyFill="1" applyBorder="1" applyAlignment="1">
      <alignment horizontal="center" vertical="center" wrapText="1"/>
    </xf>
    <xf numFmtId="49" fontId="50" fillId="8" borderId="298" xfId="46" applyNumberFormat="1" applyFont="1" applyFill="1" applyBorder="1" applyAlignment="1">
      <alignment horizontal="center" vertical="center" wrapText="1"/>
    </xf>
    <xf numFmtId="49" fontId="50" fillId="8" borderId="299" xfId="46" applyNumberFormat="1" applyFont="1" applyFill="1" applyBorder="1" applyAlignment="1">
      <alignment horizontal="center" vertical="center" wrapText="1"/>
    </xf>
    <xf numFmtId="49" fontId="50" fillId="8" borderId="300" xfId="46" applyNumberFormat="1" applyFont="1" applyFill="1" applyBorder="1" applyAlignment="1">
      <alignment horizontal="center" vertical="center" wrapText="1"/>
    </xf>
    <xf numFmtId="49" fontId="50" fillId="8" borderId="304" xfId="46" applyNumberFormat="1" applyFont="1" applyFill="1" applyBorder="1" applyAlignment="1">
      <alignment horizontal="center" vertical="center" wrapText="1"/>
    </xf>
    <xf numFmtId="49" fontId="50" fillId="8" borderId="305" xfId="46" applyNumberFormat="1" applyFont="1" applyFill="1" applyBorder="1" applyAlignment="1">
      <alignment horizontal="center" vertical="center" wrapText="1"/>
    </xf>
    <xf numFmtId="49" fontId="50" fillId="8" borderId="306" xfId="46" applyNumberFormat="1" applyFont="1" applyFill="1" applyBorder="1" applyAlignment="1">
      <alignment horizontal="center" vertical="center" wrapText="1"/>
    </xf>
    <xf numFmtId="49" fontId="50" fillId="8" borderId="7" xfId="46" applyNumberFormat="1" applyFont="1" applyFill="1" applyBorder="1" applyAlignment="1" applyProtection="1">
      <alignment horizontal="center" vertical="center" wrapText="1" shrinkToFit="1"/>
      <protection locked="0"/>
    </xf>
    <xf numFmtId="49" fontId="50" fillId="8" borderId="0" xfId="46" applyNumberFormat="1" applyFont="1" applyFill="1" applyBorder="1" applyAlignment="1" applyProtection="1">
      <alignment horizontal="center" vertical="center" wrapText="1" shrinkToFit="1"/>
      <protection locked="0"/>
    </xf>
    <xf numFmtId="49" fontId="50" fillId="8" borderId="6" xfId="46" applyNumberFormat="1" applyFont="1" applyFill="1" applyBorder="1" applyAlignment="1" applyProtection="1">
      <alignment horizontal="center" vertical="center" wrapText="1" shrinkToFit="1"/>
      <protection locked="0"/>
    </xf>
    <xf numFmtId="49" fontId="50" fillId="8" borderId="168" xfId="46" applyNumberFormat="1" applyFont="1" applyFill="1" applyBorder="1" applyAlignment="1">
      <alignment horizontal="center" vertical="center" wrapText="1"/>
    </xf>
    <xf numFmtId="49" fontId="50" fillId="8" borderId="169" xfId="46" applyNumberFormat="1" applyFont="1" applyFill="1" applyBorder="1" applyAlignment="1">
      <alignment horizontal="center" vertical="center" wrapText="1"/>
    </xf>
    <xf numFmtId="49" fontId="50" fillId="8" borderId="310" xfId="46" applyNumberFormat="1" applyFont="1" applyFill="1" applyBorder="1" applyAlignment="1">
      <alignment horizontal="center" vertical="center" wrapText="1"/>
    </xf>
    <xf numFmtId="49" fontId="50" fillId="0" borderId="301" xfId="46" applyNumberFormat="1" applyFont="1" applyBorder="1" applyAlignment="1">
      <alignment horizontal="center" vertical="center" wrapText="1"/>
    </xf>
    <xf numFmtId="49" fontId="50" fillId="0" borderId="302" xfId="46" applyNumberFormat="1" applyFont="1" applyBorder="1" applyAlignment="1">
      <alignment horizontal="center" vertical="center" wrapText="1"/>
    </xf>
    <xf numFmtId="49" fontId="50" fillId="0" borderId="303" xfId="46" applyNumberFormat="1" applyFont="1" applyBorder="1" applyAlignment="1">
      <alignment horizontal="center" vertical="center" wrapText="1"/>
    </xf>
    <xf numFmtId="49" fontId="50" fillId="0" borderId="307" xfId="46" applyNumberFormat="1" applyFont="1" applyBorder="1" applyAlignment="1">
      <alignment horizontal="center" vertical="center" wrapText="1"/>
    </xf>
    <xf numFmtId="49" fontId="50" fillId="0" borderId="308" xfId="46" applyNumberFormat="1" applyFont="1" applyBorder="1" applyAlignment="1">
      <alignment horizontal="center" vertical="center" wrapText="1"/>
    </xf>
    <xf numFmtId="49" fontId="50" fillId="0" borderId="309" xfId="46" applyNumberFormat="1" applyFont="1" applyBorder="1" applyAlignment="1">
      <alignment horizontal="center" vertical="center" wrapText="1"/>
    </xf>
    <xf numFmtId="49" fontId="50" fillId="0" borderId="189" xfId="46" applyNumberFormat="1" applyFont="1" applyBorder="1" applyAlignment="1">
      <alignment horizontal="center" vertical="center" wrapText="1"/>
    </xf>
    <xf numFmtId="49" fontId="50" fillId="8" borderId="4" xfId="9" applyNumberFormat="1" applyFont="1" applyFill="1" applyBorder="1" applyAlignment="1">
      <alignment horizontal="center" vertical="center" wrapText="1"/>
    </xf>
    <xf numFmtId="49" fontId="50" fillId="8" borderId="3" xfId="9" applyNumberFormat="1" applyFont="1" applyFill="1" applyBorder="1" applyAlignment="1">
      <alignment horizontal="center" vertical="center" wrapText="1"/>
    </xf>
    <xf numFmtId="49" fontId="50" fillId="8" borderId="0" xfId="9" applyNumberFormat="1" applyFont="1" applyFill="1" applyAlignment="1" applyProtection="1">
      <alignment horizontal="center" vertical="center" wrapText="1"/>
      <protection locked="0"/>
    </xf>
    <xf numFmtId="49" fontId="50" fillId="8" borderId="20" xfId="46" applyNumberFormat="1" applyFont="1" applyFill="1" applyBorder="1" applyAlignment="1" applyProtection="1">
      <alignment horizontal="center" vertical="center" wrapText="1" shrinkToFit="1"/>
      <protection locked="0"/>
    </xf>
    <xf numFmtId="49" fontId="50" fillId="8" borderId="16" xfId="46" applyNumberFormat="1" applyFont="1" applyFill="1" applyBorder="1" applyAlignment="1" applyProtection="1">
      <alignment horizontal="center" vertical="center" wrapText="1" shrinkToFit="1"/>
      <protection locked="0"/>
    </xf>
    <xf numFmtId="49" fontId="50" fillId="8" borderId="189" xfId="46" applyNumberFormat="1" applyFont="1" applyFill="1" applyBorder="1" applyAlignment="1" applyProtection="1">
      <alignment horizontal="center" vertical="center" wrapText="1" shrinkToFit="1"/>
      <protection locked="0"/>
    </xf>
    <xf numFmtId="49" fontId="50" fillId="8" borderId="5" xfId="46" applyNumberFormat="1" applyFont="1" applyFill="1" applyBorder="1" applyAlignment="1" applyProtection="1">
      <alignment horizontal="center" vertical="center" wrapText="1" shrinkToFit="1"/>
      <protection locked="0"/>
    </xf>
    <xf numFmtId="49" fontId="50" fillId="8" borderId="4" xfId="46" applyNumberFormat="1" applyFont="1" applyFill="1" applyBorder="1" applyAlignment="1" applyProtection="1">
      <alignment horizontal="center" vertical="center" wrapText="1" shrinkToFit="1"/>
      <protection locked="0"/>
    </xf>
    <xf numFmtId="49" fontId="50" fillId="8" borderId="3" xfId="46" applyNumberFormat="1" applyFont="1" applyFill="1" applyBorder="1" applyAlignment="1" applyProtection="1">
      <alignment horizontal="center" vertical="center" wrapText="1" shrinkToFit="1"/>
      <protection locked="0"/>
    </xf>
    <xf numFmtId="49" fontId="50" fillId="0" borderId="0" xfId="9" applyNumberFormat="1" applyFont="1" applyFill="1" applyBorder="1" applyAlignment="1">
      <alignment horizontal="center" vertical="center" wrapText="1"/>
    </xf>
    <xf numFmtId="49" fontId="50" fillId="8" borderId="7" xfId="46" applyNumberFormat="1" applyFont="1" applyFill="1" applyBorder="1" applyAlignment="1">
      <alignment horizontal="center" vertical="center" wrapText="1"/>
    </xf>
    <xf numFmtId="49" fontId="50" fillId="8" borderId="0" xfId="46" applyNumberFormat="1" applyFont="1" applyFill="1" applyAlignment="1">
      <alignment horizontal="center" vertical="center" wrapText="1"/>
    </xf>
    <xf numFmtId="49" fontId="50" fillId="8" borderId="6" xfId="46" applyNumberFormat="1" applyFont="1" applyFill="1" applyBorder="1" applyAlignment="1">
      <alignment horizontal="center" vertical="center" wrapText="1"/>
    </xf>
    <xf numFmtId="49" fontId="50" fillId="8" borderId="5" xfId="46" applyNumberFormat="1" applyFont="1" applyFill="1" applyBorder="1" applyAlignment="1">
      <alignment horizontal="center" vertical="center" wrapText="1"/>
    </xf>
    <xf numFmtId="49" fontId="50" fillId="8" borderId="4" xfId="46" applyNumberFormat="1" applyFont="1" applyFill="1" applyBorder="1" applyAlignment="1">
      <alignment horizontal="center" vertical="center" wrapText="1"/>
    </xf>
    <xf numFmtId="49" fontId="50" fillId="8" borderId="3" xfId="46" applyNumberFormat="1" applyFont="1" applyFill="1" applyBorder="1" applyAlignment="1">
      <alignment horizontal="center" vertical="center" wrapText="1"/>
    </xf>
    <xf numFmtId="49" fontId="50" fillId="8" borderId="103" xfId="46" applyNumberFormat="1" applyFont="1" applyFill="1" applyBorder="1" applyAlignment="1">
      <alignment horizontal="center" vertical="center" wrapText="1"/>
    </xf>
    <xf numFmtId="49" fontId="50" fillId="8" borderId="2" xfId="46" applyNumberFormat="1" applyFont="1" applyFill="1" applyBorder="1" applyAlignment="1">
      <alignment horizontal="center" vertical="center" wrapText="1"/>
    </xf>
    <xf numFmtId="49" fontId="50" fillId="8" borderId="104" xfId="46" applyNumberFormat="1" applyFont="1" applyFill="1" applyBorder="1" applyAlignment="1">
      <alignment horizontal="center" vertical="center" wrapText="1"/>
    </xf>
    <xf numFmtId="49" fontId="50" fillId="8" borderId="192" xfId="46" applyNumberFormat="1" applyFont="1" applyFill="1" applyBorder="1" applyAlignment="1">
      <alignment horizontal="center" vertical="center" wrapText="1"/>
    </xf>
    <xf numFmtId="49" fontId="50" fillId="8" borderId="268" xfId="46" applyNumberFormat="1" applyFont="1" applyFill="1" applyBorder="1" applyAlignment="1">
      <alignment horizontal="center" vertical="center" wrapText="1"/>
    </xf>
    <xf numFmtId="49" fontId="50" fillId="8" borderId="297" xfId="46" applyNumberFormat="1" applyFont="1" applyFill="1" applyBorder="1" applyAlignment="1">
      <alignment horizontal="center" vertical="center" wrapText="1"/>
    </xf>
    <xf numFmtId="49" fontId="50" fillId="8" borderId="10" xfId="46" applyNumberFormat="1" applyFont="1" applyFill="1" applyBorder="1" applyAlignment="1">
      <alignment horizontal="center" vertical="center" wrapText="1"/>
    </xf>
    <xf numFmtId="49" fontId="50" fillId="8" borderId="9" xfId="46" applyNumberFormat="1" applyFont="1" applyFill="1" applyBorder="1" applyAlignment="1">
      <alignment horizontal="center" vertical="center" wrapText="1"/>
    </xf>
    <xf numFmtId="49" fontId="50" fillId="8" borderId="8" xfId="46" applyNumberFormat="1" applyFont="1" applyFill="1" applyBorder="1" applyAlignment="1">
      <alignment horizontal="center" vertical="center" wrapText="1"/>
    </xf>
    <xf numFmtId="49" fontId="50" fillId="8" borderId="0" xfId="46" applyNumberFormat="1" applyFont="1" applyFill="1" applyBorder="1" applyAlignment="1">
      <alignment horizontal="center" vertical="center" wrapText="1"/>
    </xf>
    <xf numFmtId="49" fontId="50" fillId="8" borderId="32" xfId="46" applyNumberFormat="1" applyFont="1" applyFill="1" applyBorder="1" applyAlignment="1">
      <alignment horizontal="center" vertical="center" wrapText="1"/>
    </xf>
    <xf numFmtId="49" fontId="50" fillId="8" borderId="295" xfId="46" applyNumberFormat="1" applyFont="1" applyFill="1" applyBorder="1" applyAlignment="1">
      <alignment horizontal="center" vertical="center" wrapText="1"/>
    </xf>
    <xf numFmtId="49" fontId="50" fillId="8" borderId="262" xfId="46" applyNumberFormat="1" applyFont="1" applyFill="1" applyBorder="1" applyAlignment="1">
      <alignment horizontal="center" vertical="center" wrapText="1"/>
    </xf>
    <xf numFmtId="49" fontId="50" fillId="8" borderId="296" xfId="46" applyNumberFormat="1" applyFont="1" applyFill="1" applyBorder="1" applyAlignment="1">
      <alignment horizontal="center" vertical="center" wrapText="1"/>
    </xf>
    <xf numFmtId="49" fontId="50" fillId="8" borderId="267" xfId="46" applyNumberFormat="1" applyFont="1" applyFill="1" applyBorder="1" applyAlignment="1">
      <alignment horizontal="center" vertical="center" wrapText="1"/>
    </xf>
    <xf numFmtId="49" fontId="50" fillId="8" borderId="263" xfId="46" applyNumberFormat="1" applyFont="1" applyFill="1" applyBorder="1" applyAlignment="1">
      <alignment horizontal="center" vertical="center" wrapText="1"/>
    </xf>
    <xf numFmtId="49" fontId="50" fillId="8" borderId="266" xfId="46" applyNumberFormat="1" applyFont="1" applyFill="1" applyBorder="1" applyAlignment="1">
      <alignment horizontal="center" vertical="center" wrapText="1"/>
    </xf>
    <xf numFmtId="49" fontId="50" fillId="8" borderId="100" xfId="46" applyNumberFormat="1" applyFont="1" applyFill="1" applyBorder="1" applyAlignment="1">
      <alignment horizontal="center" vertical="center" textRotation="255" wrapText="1"/>
    </xf>
    <xf numFmtId="49" fontId="50" fillId="8" borderId="33" xfId="46" applyNumberFormat="1" applyFont="1" applyFill="1" applyBorder="1" applyAlignment="1">
      <alignment horizontal="center" vertical="center" textRotation="255" wrapText="1"/>
    </xf>
    <xf numFmtId="49" fontId="50" fillId="8" borderId="101" xfId="46" applyNumberFormat="1" applyFont="1" applyFill="1" applyBorder="1" applyAlignment="1">
      <alignment horizontal="center" vertical="center" textRotation="255" wrapText="1"/>
    </xf>
    <xf numFmtId="49" fontId="189" fillId="8" borderId="0" xfId="46" applyNumberFormat="1" applyFont="1" applyFill="1" applyAlignment="1">
      <alignment horizontal="center" wrapText="1"/>
    </xf>
    <xf numFmtId="49" fontId="5" fillId="8" borderId="0" xfId="46" applyNumberFormat="1" applyFont="1" applyFill="1" applyAlignment="1">
      <alignment horizontal="center" wrapText="1"/>
    </xf>
    <xf numFmtId="49" fontId="5" fillId="8" borderId="0" xfId="46" applyNumberFormat="1" applyFont="1" applyFill="1" applyAlignment="1">
      <alignment horizontal="left" wrapText="1"/>
    </xf>
    <xf numFmtId="49" fontId="54" fillId="8" borderId="32" xfId="46" applyNumberFormat="1" applyFont="1" applyFill="1" applyBorder="1" applyAlignment="1">
      <alignment horizontal="center" vertical="center" wrapText="1"/>
    </xf>
    <xf numFmtId="49" fontId="54" fillId="8" borderId="10" xfId="46" applyNumberFormat="1" applyFont="1" applyFill="1" applyBorder="1" applyAlignment="1" applyProtection="1">
      <alignment horizontal="center" wrapText="1"/>
      <protection locked="0"/>
    </xf>
    <xf numFmtId="49" fontId="54" fillId="8" borderId="9" xfId="46" applyNumberFormat="1" applyFont="1" applyFill="1" applyBorder="1" applyAlignment="1" applyProtection="1">
      <alignment horizontal="center" wrapText="1"/>
      <protection locked="0"/>
    </xf>
    <xf numFmtId="49" fontId="54" fillId="8" borderId="8" xfId="46" applyNumberFormat="1" applyFont="1" applyFill="1" applyBorder="1" applyAlignment="1" applyProtection="1">
      <alignment horizontal="center" wrapText="1"/>
      <protection locked="0"/>
    </xf>
    <xf numFmtId="49" fontId="54" fillId="8" borderId="7" xfId="46" applyNumberFormat="1" applyFont="1" applyFill="1" applyBorder="1" applyAlignment="1" applyProtection="1">
      <alignment horizontal="center" wrapText="1"/>
      <protection locked="0"/>
    </xf>
    <xf numFmtId="49" fontId="54" fillId="8" borderId="0" xfId="46" applyNumberFormat="1" applyFont="1" applyFill="1" applyAlignment="1" applyProtection="1">
      <alignment horizontal="center" wrapText="1"/>
      <protection locked="0"/>
    </xf>
    <xf numFmtId="49" fontId="54" fillId="8" borderId="6" xfId="46" applyNumberFormat="1" applyFont="1" applyFill="1" applyBorder="1" applyAlignment="1" applyProtection="1">
      <alignment horizontal="center" wrapText="1"/>
      <protection locked="0"/>
    </xf>
    <xf numFmtId="49" fontId="54" fillId="8" borderId="5" xfId="46" applyNumberFormat="1" applyFont="1" applyFill="1" applyBorder="1" applyAlignment="1" applyProtection="1">
      <alignment horizontal="center" wrapText="1"/>
      <protection locked="0"/>
    </xf>
    <xf numFmtId="49" fontId="54" fillId="8" borderId="4" xfId="46" applyNumberFormat="1" applyFont="1" applyFill="1" applyBorder="1" applyAlignment="1" applyProtection="1">
      <alignment horizontal="center" wrapText="1"/>
      <protection locked="0"/>
    </xf>
    <xf numFmtId="49" fontId="54" fillId="8" borderId="3" xfId="46" applyNumberFormat="1" applyFont="1" applyFill="1" applyBorder="1" applyAlignment="1" applyProtection="1">
      <alignment horizontal="center" wrapText="1"/>
      <protection locked="0"/>
    </xf>
    <xf numFmtId="49" fontId="54" fillId="0" borderId="0" xfId="46" applyNumberFormat="1" applyFont="1" applyAlignment="1">
      <alignment horizontal="center" vertical="center" wrapText="1"/>
    </xf>
    <xf numFmtId="49" fontId="54" fillId="8" borderId="0" xfId="46" applyNumberFormat="1" applyFont="1" applyFill="1" applyBorder="1" applyAlignment="1" applyProtection="1">
      <alignment horizontal="left" vertical="center" wrapText="1"/>
      <protection locked="0"/>
    </xf>
    <xf numFmtId="49" fontId="54" fillId="8" borderId="4" xfId="46" applyNumberFormat="1" applyFont="1" applyFill="1" applyBorder="1" applyAlignment="1" applyProtection="1">
      <alignment horizontal="left" vertical="center" wrapText="1"/>
      <protection locked="0"/>
    </xf>
    <xf numFmtId="49" fontId="54" fillId="8" borderId="0" xfId="46" applyNumberFormat="1" applyFont="1" applyFill="1" applyAlignment="1">
      <alignment horizontal="center" vertical="center" wrapText="1"/>
    </xf>
    <xf numFmtId="49" fontId="54" fillId="8" borderId="0" xfId="46" applyNumberFormat="1" applyFont="1" applyFill="1" applyAlignment="1" applyProtection="1">
      <alignment horizontal="center" vertical="center" wrapText="1" shrinkToFit="1"/>
      <protection locked="0"/>
    </xf>
    <xf numFmtId="49" fontId="54" fillId="8" borderId="4" xfId="46" applyNumberFormat="1" applyFont="1" applyFill="1" applyBorder="1" applyAlignment="1">
      <alignment horizontal="center" vertical="center" wrapText="1"/>
    </xf>
    <xf numFmtId="49" fontId="54" fillId="8" borderId="0" xfId="46" quotePrefix="1" applyNumberFormat="1" applyFont="1" applyFill="1" applyAlignment="1">
      <alignment horizontal="center" wrapText="1"/>
    </xf>
    <xf numFmtId="49" fontId="54" fillId="8" borderId="0" xfId="9" applyNumberFormat="1" applyFont="1" applyFill="1" applyAlignment="1" applyProtection="1">
      <alignment horizontal="center" vertical="center" wrapText="1"/>
      <protection locked="0"/>
    </xf>
    <xf numFmtId="49" fontId="54" fillId="8" borderId="4" xfId="9" applyNumberFormat="1" applyFont="1" applyFill="1" applyBorder="1" applyAlignment="1" applyProtection="1">
      <alignment horizontal="center" vertical="center" wrapText="1"/>
      <protection locked="0"/>
    </xf>
    <xf numFmtId="49" fontId="54" fillId="8" borderId="0" xfId="46" applyNumberFormat="1" applyFont="1" applyFill="1" applyAlignment="1" applyProtection="1">
      <alignment horizontal="left" vertical="center" wrapText="1" shrinkToFit="1"/>
      <protection locked="0"/>
    </xf>
    <xf numFmtId="49" fontId="54" fillId="8" borderId="4" xfId="46" applyNumberFormat="1" applyFont="1" applyFill="1" applyBorder="1" applyAlignment="1" applyProtection="1">
      <alignment horizontal="left" vertical="center" wrapText="1" shrinkToFit="1"/>
      <protection locked="0"/>
    </xf>
    <xf numFmtId="49" fontId="54" fillId="8" borderId="0" xfId="46" applyNumberFormat="1" applyFont="1" applyFill="1" applyAlignment="1">
      <alignment horizontal="center" wrapText="1"/>
    </xf>
    <xf numFmtId="49" fontId="54" fillId="8" borderId="0" xfId="9" applyNumberFormat="1" applyFont="1" applyFill="1" applyAlignment="1">
      <alignment horizontal="left" vertical="center" wrapText="1"/>
    </xf>
    <xf numFmtId="49" fontId="54" fillId="8" borderId="4" xfId="9" applyNumberFormat="1" applyFont="1" applyFill="1" applyBorder="1" applyAlignment="1">
      <alignment horizontal="left" vertical="center" wrapText="1"/>
    </xf>
    <xf numFmtId="49" fontId="54" fillId="8" borderId="0" xfId="46" applyNumberFormat="1" applyFont="1" applyFill="1" applyAlignment="1" applyProtection="1">
      <alignment horizontal="left" vertical="center" wrapText="1"/>
      <protection locked="0"/>
    </xf>
    <xf numFmtId="0" fontId="7" fillId="0" borderId="100" xfId="24" applyFont="1" applyFill="1" applyBorder="1" applyAlignment="1">
      <alignment vertical="center" wrapText="1"/>
    </xf>
    <xf numFmtId="0" fontId="17" fillId="0" borderId="101" xfId="0" applyFont="1" applyFill="1" applyBorder="1" applyAlignment="1">
      <alignment vertical="center" wrapText="1"/>
    </xf>
    <xf numFmtId="0" fontId="7" fillId="0" borderId="100" xfId="24" applyBorder="1" applyAlignment="1">
      <alignment horizontal="center" vertical="center" shrinkToFit="1"/>
    </xf>
    <xf numFmtId="0" fontId="7" fillId="0" borderId="101" xfId="24" applyBorder="1" applyAlignment="1">
      <alignment horizontal="center" vertical="center" shrinkToFit="1"/>
    </xf>
    <xf numFmtId="0" fontId="38" fillId="0" borderId="0" xfId="24" applyFont="1" applyAlignment="1">
      <alignment horizontal="center"/>
    </xf>
    <xf numFmtId="0" fontId="7" fillId="0" borderId="100" xfId="24" applyBorder="1" applyAlignment="1">
      <alignment horizontal="center" vertical="center"/>
    </xf>
    <xf numFmtId="0" fontId="7" fillId="0" borderId="101" xfId="24" applyBorder="1" applyAlignment="1">
      <alignment horizontal="center" vertical="center"/>
    </xf>
    <xf numFmtId="0" fontId="7" fillId="0" borderId="100" xfId="24" applyBorder="1" applyAlignment="1">
      <alignment horizontal="center" vertical="center" wrapText="1"/>
    </xf>
    <xf numFmtId="0" fontId="7" fillId="0" borderId="10" xfId="24" applyBorder="1" applyAlignment="1">
      <alignment horizontal="center" vertical="center"/>
    </xf>
    <xf numFmtId="0" fontId="7" fillId="0" borderId="9" xfId="24" applyBorder="1" applyAlignment="1">
      <alignment horizontal="center" vertical="center"/>
    </xf>
    <xf numFmtId="0" fontId="7" fillId="0" borderId="8" xfId="24" applyBorder="1" applyAlignment="1">
      <alignment horizontal="center" vertical="center"/>
    </xf>
    <xf numFmtId="49" fontId="7" fillId="0" borderId="10" xfId="30" applyNumberFormat="1" applyFont="1" applyBorder="1" applyAlignment="1">
      <alignment vertical="center" shrinkToFit="1"/>
    </xf>
    <xf numFmtId="0" fontId="0" fillId="0" borderId="8" xfId="0" applyBorder="1" applyAlignment="1">
      <alignment vertical="center"/>
    </xf>
    <xf numFmtId="0" fontId="0" fillId="0" borderId="32" xfId="0" applyBorder="1" applyAlignment="1">
      <alignment horizontal="center" vertical="center"/>
    </xf>
    <xf numFmtId="0" fontId="0" fillId="0" borderId="32" xfId="0" applyFont="1" applyBorder="1" applyAlignment="1">
      <alignment horizontal="center" vertical="center"/>
    </xf>
    <xf numFmtId="0" fontId="54" fillId="0" borderId="32" xfId="30" applyFont="1" applyBorder="1" applyAlignment="1">
      <alignment horizontal="center" vertical="center"/>
    </xf>
    <xf numFmtId="49" fontId="7" fillId="0" borderId="122" xfId="30" applyNumberFormat="1" applyFont="1" applyBorder="1" applyAlignment="1">
      <alignment horizontal="center" vertical="center"/>
    </xf>
    <xf numFmtId="0" fontId="9" fillId="0" borderId="122" xfId="0" applyFont="1" applyBorder="1" applyAlignment="1">
      <alignment vertical="center"/>
    </xf>
    <xf numFmtId="0" fontId="9" fillId="0" borderId="176" xfId="0" applyFont="1" applyBorder="1" applyAlignment="1">
      <alignment vertical="center"/>
    </xf>
    <xf numFmtId="0" fontId="51" fillId="0" borderId="4" xfId="30" quotePrefix="1" applyFont="1" applyBorder="1" applyAlignment="1">
      <alignment horizontal="center" vertical="top"/>
    </xf>
    <xf numFmtId="0" fontId="51" fillId="0" borderId="4" xfId="30" applyFont="1" applyBorder="1" applyAlignment="1">
      <alignment horizontal="center" vertical="top"/>
    </xf>
    <xf numFmtId="49" fontId="7" fillId="0" borderId="10" xfId="30" applyNumberFormat="1" applyFont="1" applyBorder="1" applyAlignment="1">
      <alignment horizontal="center" vertical="center"/>
    </xf>
    <xf numFmtId="0" fontId="7" fillId="0" borderId="9" xfId="30" applyFont="1" applyBorder="1" applyAlignment="1">
      <alignment horizontal="center" vertical="center"/>
    </xf>
    <xf numFmtId="0" fontId="9" fillId="0" borderId="8" xfId="0" applyFont="1" applyBorder="1" applyAlignment="1">
      <alignment vertical="center"/>
    </xf>
    <xf numFmtId="0" fontId="7" fillId="0" borderId="5" xfId="30" applyFont="1" applyBorder="1" applyAlignment="1">
      <alignment horizontal="center" vertical="center"/>
    </xf>
    <xf numFmtId="0" fontId="7" fillId="0" borderId="4" xfId="30" applyFont="1" applyBorder="1" applyAlignment="1">
      <alignment horizontal="center" vertical="center"/>
    </xf>
    <xf numFmtId="0" fontId="9" fillId="0" borderId="3" xfId="0" applyFont="1" applyBorder="1" applyAlignment="1">
      <alignment vertical="center"/>
    </xf>
    <xf numFmtId="49" fontId="7" fillId="0" borderId="13" xfId="30" applyNumberFormat="1" applyFont="1"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7" fillId="0" borderId="13" xfId="30" applyFont="1" applyBorder="1" applyAlignment="1">
      <alignment horizontal="center" vertical="center"/>
    </xf>
    <xf numFmtId="0" fontId="7" fillId="0" borderId="10" xfId="30" applyFont="1" applyBorder="1" applyAlignment="1">
      <alignment vertical="center" shrinkToFit="1"/>
    </xf>
    <xf numFmtId="0" fontId="0" fillId="0" borderId="9" xfId="0" applyBorder="1" applyAlignment="1">
      <alignment vertical="center" shrinkToFit="1"/>
    </xf>
    <xf numFmtId="0" fontId="0" fillId="0" borderId="8" xfId="0" applyBorder="1" applyAlignment="1">
      <alignment vertical="center" shrinkToFit="1"/>
    </xf>
    <xf numFmtId="0" fontId="0" fillId="0" borderId="5" xfId="0" applyBorder="1" applyAlignment="1">
      <alignment vertical="center" shrinkToFit="1"/>
    </xf>
    <xf numFmtId="0" fontId="0" fillId="0" borderId="4" xfId="0" applyBorder="1" applyAlignment="1">
      <alignment vertical="center" shrinkToFit="1"/>
    </xf>
    <xf numFmtId="0" fontId="0" fillId="0" borderId="3" xfId="0" applyBorder="1" applyAlignment="1">
      <alignment vertical="center" shrinkToFit="1"/>
    </xf>
    <xf numFmtId="49" fontId="51" fillId="0" borderId="13" xfId="30" applyNumberFormat="1" applyFont="1" applyBorder="1" applyAlignment="1">
      <alignment horizontal="center" vertical="center"/>
    </xf>
    <xf numFmtId="0" fontId="51" fillId="0" borderId="12" xfId="30" applyFont="1" applyBorder="1" applyAlignment="1">
      <alignment horizontal="center" vertical="center"/>
    </xf>
    <xf numFmtId="0" fontId="51" fillId="0" borderId="11" xfId="30" applyFont="1" applyBorder="1" applyAlignment="1">
      <alignment horizontal="center" vertical="center"/>
    </xf>
    <xf numFmtId="0" fontId="9" fillId="0" borderId="8" xfId="0" applyFont="1" applyBorder="1" applyAlignment="1">
      <alignment horizontal="center" vertical="center"/>
    </xf>
    <xf numFmtId="0" fontId="9" fillId="0" borderId="3" xfId="0" applyFont="1" applyBorder="1" applyAlignment="1">
      <alignment horizontal="center" vertical="center"/>
    </xf>
    <xf numFmtId="0" fontId="51" fillId="0" borderId="10" xfId="30" applyFont="1" applyBorder="1" applyAlignment="1">
      <alignment horizontal="center" vertical="center" shrinkToFit="1"/>
    </xf>
    <xf numFmtId="0" fontId="79" fillId="0" borderId="9" xfId="0" applyFont="1" applyBorder="1" applyAlignment="1">
      <alignment horizontal="center" vertical="center" shrinkToFit="1"/>
    </xf>
    <xf numFmtId="0" fontId="79" fillId="0" borderId="8" xfId="0" applyFont="1" applyBorder="1" applyAlignment="1">
      <alignment horizontal="center" vertical="center" shrinkToFit="1"/>
    </xf>
    <xf numFmtId="0" fontId="79" fillId="0" borderId="5" xfId="0" applyFont="1" applyBorder="1" applyAlignment="1">
      <alignment horizontal="center" vertical="center" shrinkToFit="1"/>
    </xf>
    <xf numFmtId="0" fontId="79" fillId="0" borderId="4" xfId="0" applyFont="1" applyBorder="1" applyAlignment="1">
      <alignment horizontal="center" vertical="center" shrinkToFit="1"/>
    </xf>
    <xf numFmtId="0" fontId="79" fillId="0" borderId="3" xfId="0" applyFont="1" applyBorder="1" applyAlignment="1">
      <alignment horizontal="center" vertical="center" shrinkToFit="1"/>
    </xf>
    <xf numFmtId="0" fontId="51" fillId="0" borderId="32" xfId="30" applyFont="1" applyBorder="1" applyAlignment="1">
      <alignment horizontal="center" vertical="center" shrinkToFit="1"/>
    </xf>
    <xf numFmtId="0" fontId="79" fillId="0" borderId="32" xfId="0" applyFont="1" applyBorder="1" applyAlignment="1">
      <alignment horizontal="center" vertical="center" shrinkToFit="1"/>
    </xf>
    <xf numFmtId="0" fontId="7" fillId="0" borderId="13" xfId="30" applyFont="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79" fillId="0" borderId="32" xfId="0" applyFont="1" applyBorder="1" applyAlignment="1">
      <alignment vertical="center" shrinkToFit="1"/>
    </xf>
    <xf numFmtId="49" fontId="7" fillId="0" borderId="177" xfId="30" applyNumberFormat="1" applyFont="1" applyBorder="1" applyAlignment="1">
      <alignment horizontal="center" vertical="center"/>
    </xf>
    <xf numFmtId="49" fontId="50" fillId="0" borderId="149" xfId="30" applyNumberFormat="1" applyFont="1" applyBorder="1" applyAlignment="1">
      <alignment horizontal="center" vertical="top" textRotation="255" wrapText="1"/>
    </xf>
    <xf numFmtId="0" fontId="50" fillId="0" borderId="149" xfId="30" applyFont="1" applyBorder="1" applyAlignment="1">
      <alignment horizontal="center" vertical="top" textRotation="255" wrapText="1"/>
    </xf>
    <xf numFmtId="0" fontId="50" fillId="0" borderId="144" xfId="30" applyFont="1" applyBorder="1" applyAlignment="1">
      <alignment horizontal="center" vertical="top" textRotation="255" wrapText="1"/>
    </xf>
    <xf numFmtId="49" fontId="50" fillId="0" borderId="150" xfId="30" applyNumberFormat="1" applyFont="1" applyBorder="1" applyAlignment="1">
      <alignment horizontal="center" vertical="top" textRotation="255" wrapText="1"/>
    </xf>
    <xf numFmtId="0" fontId="50" fillId="0" borderId="150" xfId="30" applyFont="1" applyBorder="1" applyAlignment="1">
      <alignment horizontal="center" vertical="top" textRotation="255" wrapText="1"/>
    </xf>
    <xf numFmtId="0" fontId="50" fillId="0" borderId="143" xfId="30" applyFont="1" applyBorder="1" applyAlignment="1">
      <alignment horizontal="center" vertical="top" textRotation="255" wrapText="1"/>
    </xf>
    <xf numFmtId="49" fontId="50" fillId="0" borderId="29" xfId="30" applyNumberFormat="1" applyFont="1" applyBorder="1" applyAlignment="1">
      <alignment horizontal="center" vertical="top" textRotation="255" wrapText="1"/>
    </xf>
    <xf numFmtId="0" fontId="50" fillId="0" borderId="29" xfId="30" applyFont="1" applyBorder="1" applyAlignment="1">
      <alignment horizontal="center" vertical="top" textRotation="255" wrapText="1"/>
    </xf>
    <xf numFmtId="0" fontId="50" fillId="0" borderId="107" xfId="30" applyFont="1" applyBorder="1" applyAlignment="1">
      <alignment horizontal="center" vertical="top" textRotation="255" wrapText="1"/>
    </xf>
    <xf numFmtId="49" fontId="50" fillId="0" borderId="31" xfId="30" applyNumberFormat="1" applyFont="1" applyBorder="1" applyAlignment="1">
      <alignment horizontal="center" vertical="top" textRotation="255" wrapText="1"/>
    </xf>
    <xf numFmtId="0" fontId="50" fillId="0" borderId="31" xfId="30" applyFont="1" applyBorder="1" applyAlignment="1">
      <alignment horizontal="center" vertical="top" textRotation="255" wrapText="1"/>
    </xf>
    <xf numFmtId="0" fontId="50" fillId="0" borderId="112" xfId="30" applyFont="1" applyBorder="1" applyAlignment="1">
      <alignment horizontal="center" vertical="top" textRotation="255" wrapText="1"/>
    </xf>
    <xf numFmtId="0" fontId="7" fillId="0" borderId="19" xfId="30" applyBorder="1" applyAlignment="1">
      <alignment horizontal="center" vertical="center" wrapText="1"/>
    </xf>
    <xf numFmtId="0" fontId="7" fillId="0" borderId="33" xfId="30" applyBorder="1" applyAlignment="1">
      <alignment horizontal="center" vertical="center" wrapText="1"/>
    </xf>
    <xf numFmtId="0" fontId="7" fillId="0" borderId="101" xfId="30" applyBorder="1" applyAlignment="1">
      <alignment horizontal="center" vertical="center" wrapText="1"/>
    </xf>
    <xf numFmtId="49" fontId="50" fillId="0" borderId="14" xfId="30" applyNumberFormat="1" applyFont="1" applyBorder="1" applyAlignment="1">
      <alignment horizontal="center" vertical="top" textRotation="255" wrapText="1"/>
    </xf>
    <xf numFmtId="0" fontId="50" fillId="0" borderId="14" xfId="30" applyFont="1" applyBorder="1" applyAlignment="1">
      <alignment horizontal="center" vertical="top" textRotation="255" wrapText="1"/>
    </xf>
    <xf numFmtId="0" fontId="50" fillId="0" borderId="113" xfId="30" applyFont="1" applyBorder="1" applyAlignment="1">
      <alignment horizontal="center" vertical="top" textRotation="255" wrapText="1"/>
    </xf>
    <xf numFmtId="0" fontId="7" fillId="0" borderId="10" xfId="30" applyFont="1" applyBorder="1" applyAlignment="1">
      <alignment horizontal="center" vertical="center" wrapText="1"/>
    </xf>
    <xf numFmtId="0" fontId="0" fillId="0" borderId="8" xfId="0" applyBorder="1" applyAlignment="1">
      <alignment horizontal="center" vertical="center"/>
    </xf>
    <xf numFmtId="0" fontId="7" fillId="0" borderId="7" xfId="30" applyFont="1" applyBorder="1" applyAlignment="1">
      <alignment horizontal="center" vertical="center"/>
    </xf>
    <xf numFmtId="0" fontId="0" fillId="0" borderId="6" xfId="0"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0" fillId="0" borderId="3" xfId="0" applyBorder="1" applyAlignment="1">
      <alignment horizontal="center" vertical="center"/>
    </xf>
    <xf numFmtId="49" fontId="3" fillId="0" borderId="14" xfId="30" applyNumberFormat="1" applyFont="1" applyBorder="1" applyAlignment="1">
      <alignment horizontal="center" vertical="top" textRotation="255" wrapText="1"/>
    </xf>
    <xf numFmtId="0" fontId="3" fillId="0" borderId="14" xfId="30" applyFont="1" applyBorder="1" applyAlignment="1">
      <alignment horizontal="center" vertical="top" textRotation="255" wrapText="1"/>
    </xf>
    <xf numFmtId="0" fontId="3" fillId="0" borderId="113" xfId="30" applyFont="1" applyBorder="1" applyAlignment="1">
      <alignment horizontal="center" vertical="top" textRotation="255" wrapText="1"/>
    </xf>
    <xf numFmtId="49" fontId="50" fillId="0" borderId="225" xfId="30" applyNumberFormat="1" applyFont="1" applyBorder="1" applyAlignment="1">
      <alignment horizontal="center" vertical="top" textRotation="255" wrapText="1"/>
    </xf>
    <xf numFmtId="49" fontId="50" fillId="0" borderId="237" xfId="30" applyNumberFormat="1" applyFont="1" applyBorder="1" applyAlignment="1">
      <alignment horizontal="center" vertical="top" textRotation="255" wrapText="1"/>
    </xf>
    <xf numFmtId="49" fontId="50" fillId="0" borderId="136" xfId="30" applyNumberFormat="1" applyFont="1" applyBorder="1" applyAlignment="1">
      <alignment horizontal="center" vertical="top" textRotation="255" wrapText="1"/>
    </xf>
    <xf numFmtId="49" fontId="50" fillId="0" borderId="18" xfId="30" applyNumberFormat="1" applyFont="1" applyBorder="1" applyAlignment="1">
      <alignment horizontal="right" vertical="top" textRotation="255" wrapText="1"/>
    </xf>
    <xf numFmtId="49" fontId="50" fillId="0" borderId="238" xfId="30" applyNumberFormat="1" applyFont="1" applyBorder="1" applyAlignment="1">
      <alignment horizontal="right" vertical="top" textRotation="255" wrapText="1"/>
    </xf>
    <xf numFmtId="0" fontId="50" fillId="0" borderId="238" xfId="30" applyFont="1" applyBorder="1" applyAlignment="1">
      <alignment horizontal="right" vertical="top" textRotation="255" wrapText="1"/>
    </xf>
    <xf numFmtId="0" fontId="50" fillId="0" borderId="138" xfId="30" applyFont="1" applyBorder="1" applyAlignment="1">
      <alignment horizontal="right" vertical="top" textRotation="255"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vertical="center" wrapText="1"/>
    </xf>
    <xf numFmtId="0" fontId="0" fillId="0" borderId="7" xfId="0" applyBorder="1" applyAlignment="1">
      <alignment horizontal="center" vertical="center" wrapText="1"/>
    </xf>
    <xf numFmtId="0" fontId="0" fillId="0" borderId="6" xfId="0" applyBorder="1" applyAlignment="1">
      <alignment vertical="center" wrapText="1"/>
    </xf>
    <xf numFmtId="0" fontId="0" fillId="0" borderId="5" xfId="0" applyBorder="1" applyAlignment="1">
      <alignment horizontal="center" vertical="center" wrapText="1"/>
    </xf>
    <xf numFmtId="0" fontId="0" fillId="0" borderId="3" xfId="0" applyBorder="1" applyAlignment="1">
      <alignment vertical="center" wrapText="1"/>
    </xf>
    <xf numFmtId="0" fontId="122" fillId="0" borderId="32" xfId="0" applyFont="1" applyBorder="1" applyAlignment="1">
      <alignment horizontal="center" vertical="center"/>
    </xf>
    <xf numFmtId="0" fontId="79" fillId="0" borderId="32" xfId="0" applyFont="1" applyBorder="1" applyAlignment="1">
      <alignment vertical="center"/>
    </xf>
    <xf numFmtId="0" fontId="123" fillId="0" borderId="32" xfId="0" applyFont="1" applyBorder="1" applyAlignment="1">
      <alignment vertical="center"/>
    </xf>
    <xf numFmtId="0" fontId="0" fillId="0" borderId="32" xfId="0" applyBorder="1" applyAlignment="1">
      <alignment horizontal="left" vertical="center" wrapText="1"/>
    </xf>
    <xf numFmtId="0" fontId="121" fillId="0" borderId="4" xfId="0" applyFont="1" applyBorder="1" applyAlignment="1">
      <alignment horizontal="center" vertical="center"/>
    </xf>
    <xf numFmtId="0" fontId="80" fillId="0" borderId="4" xfId="0" applyFont="1" applyBorder="1" applyAlignment="1">
      <alignment horizontal="center" vertical="center"/>
    </xf>
    <xf numFmtId="0" fontId="66" fillId="0" borderId="0" xfId="30" applyFont="1" applyBorder="1" applyAlignment="1">
      <alignment horizontal="center" vertical="center"/>
    </xf>
    <xf numFmtId="0" fontId="37" fillId="0" borderId="0" xfId="30" applyFont="1" applyBorder="1" applyAlignment="1">
      <alignment horizontal="center" vertical="center"/>
    </xf>
    <xf numFmtId="0" fontId="151" fillId="0" borderId="0" xfId="30" applyFont="1" applyBorder="1" applyAlignment="1">
      <alignment horizontal="center" vertical="center" wrapText="1"/>
    </xf>
    <xf numFmtId="0" fontId="138" fillId="0" borderId="0" xfId="0" applyFont="1" applyAlignment="1">
      <alignment horizontal="center" vertical="center"/>
    </xf>
    <xf numFmtId="0" fontId="42" fillId="0" borderId="32" xfId="28" applyFont="1" applyBorder="1" applyAlignment="1">
      <alignment horizontal="center" vertical="center"/>
    </xf>
    <xf numFmtId="0" fontId="84" fillId="0" borderId="32" xfId="28" applyFont="1" applyBorder="1" applyAlignment="1">
      <alignment horizontal="center" vertical="center" justifyLastLine="1"/>
    </xf>
    <xf numFmtId="0" fontId="134" fillId="0" borderId="221" xfId="28" applyFont="1" applyBorder="1" applyAlignment="1">
      <alignment vertical="center" wrapText="1"/>
    </xf>
    <xf numFmtId="0" fontId="132" fillId="0" borderId="97" xfId="0" applyFont="1" applyBorder="1" applyAlignment="1">
      <alignment vertical="center"/>
    </xf>
    <xf numFmtId="0" fontId="132" fillId="0" borderId="98" xfId="0" applyFont="1" applyBorder="1" applyAlignment="1">
      <alignment vertical="center"/>
    </xf>
    <xf numFmtId="0" fontId="134" fillId="0" borderId="96" xfId="28" applyFont="1" applyBorder="1" applyAlignment="1">
      <alignment vertical="center" wrapText="1"/>
    </xf>
    <xf numFmtId="0" fontId="134" fillId="0" borderId="96" xfId="28" applyFont="1" applyBorder="1" applyAlignment="1">
      <alignment horizontal="center" vertical="center"/>
    </xf>
    <xf numFmtId="0" fontId="134" fillId="0" borderId="97" xfId="28" applyFont="1" applyBorder="1" applyAlignment="1">
      <alignment horizontal="center" vertical="center"/>
    </xf>
    <xf numFmtId="0" fontId="134" fillId="0" borderId="98" xfId="28" applyFont="1" applyBorder="1" applyAlignment="1">
      <alignment horizontal="center" vertical="center"/>
    </xf>
    <xf numFmtId="0" fontId="134" fillId="0" borderId="14" xfId="28" applyFont="1" applyBorder="1" applyAlignment="1">
      <alignment vertical="center" wrapText="1"/>
    </xf>
    <xf numFmtId="0" fontId="84" fillId="0" borderId="15" xfId="28" applyFont="1" applyBorder="1" applyAlignment="1">
      <alignment horizontal="center" vertical="center" wrapText="1"/>
    </xf>
    <xf numFmtId="0" fontId="9" fillId="0" borderId="16" xfId="0" applyFont="1" applyBorder="1" applyAlignment="1">
      <alignment horizontal="center" vertical="center"/>
    </xf>
    <xf numFmtId="0" fontId="0" fillId="0" borderId="16" xfId="0" applyBorder="1" applyAlignment="1">
      <alignment vertical="center"/>
    </xf>
    <xf numFmtId="0" fontId="0" fillId="0" borderId="189" xfId="0" applyBorder="1" applyAlignment="1">
      <alignment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0" fillId="0" borderId="28" xfId="0" applyBorder="1" applyAlignment="1">
      <alignment vertical="center"/>
    </xf>
    <xf numFmtId="0" fontId="0" fillId="0" borderId="219" xfId="0" applyBorder="1" applyAlignment="1">
      <alignment vertical="center"/>
    </xf>
    <xf numFmtId="0" fontId="134" fillId="0" borderId="96" xfId="28" applyFont="1" applyBorder="1" applyAlignment="1">
      <alignment vertical="center"/>
    </xf>
    <xf numFmtId="0" fontId="132" fillId="0" borderId="220" xfId="0" applyFont="1" applyBorder="1" applyAlignment="1">
      <alignment vertical="center"/>
    </xf>
    <xf numFmtId="0" fontId="41" fillId="0" borderId="7" xfId="28" applyFont="1" applyBorder="1" applyAlignment="1">
      <alignment horizontal="center" vertical="center"/>
    </xf>
    <xf numFmtId="0" fontId="41" fillId="0" borderId="0" xfId="28" applyFont="1" applyBorder="1" applyAlignment="1">
      <alignment horizontal="center" vertical="center"/>
    </xf>
    <xf numFmtId="0" fontId="41" fillId="0" borderId="6" xfId="28" applyFont="1" applyBorder="1" applyAlignment="1">
      <alignment horizontal="center" vertical="center"/>
    </xf>
    <xf numFmtId="0" fontId="84" fillId="0" borderId="25" xfId="28" applyFont="1" applyBorder="1" applyAlignment="1">
      <alignment vertical="center"/>
    </xf>
    <xf numFmtId="0" fontId="9" fillId="0" borderId="28" xfId="0" applyFont="1" applyBorder="1" applyAlignment="1">
      <alignment vertical="center"/>
    </xf>
    <xf numFmtId="0" fontId="84" fillId="0" borderId="28" xfId="28" applyFont="1" applyBorder="1" applyAlignment="1">
      <alignment vertical="center" shrinkToFit="1"/>
    </xf>
    <xf numFmtId="0" fontId="9" fillId="0" borderId="28" xfId="0" applyFont="1" applyBorder="1" applyAlignment="1">
      <alignment vertical="center" shrinkToFit="1"/>
    </xf>
    <xf numFmtId="0" fontId="42" fillId="0" borderId="20" xfId="28" applyFont="1" applyBorder="1" applyAlignment="1">
      <alignment horizontal="center" vertical="center"/>
    </xf>
    <xf numFmtId="0" fontId="0" fillId="0" borderId="17"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9" fillId="0" borderId="17" xfId="0" applyFont="1" applyBorder="1" applyAlignment="1">
      <alignment horizontal="center" vertical="center"/>
    </xf>
    <xf numFmtId="0" fontId="9" fillId="0" borderId="26" xfId="0" applyFont="1" applyBorder="1" applyAlignment="1">
      <alignment horizontal="center" vertical="center"/>
    </xf>
    <xf numFmtId="0" fontId="42" fillId="0" borderId="15" xfId="28" applyFont="1"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42" fillId="0" borderId="223" xfId="28" applyFont="1" applyBorder="1" applyAlignment="1">
      <alignment horizontal="center" vertical="center"/>
    </xf>
    <xf numFmtId="0" fontId="0" fillId="0" borderId="223" xfId="0" applyBorder="1" applyAlignment="1">
      <alignment horizontal="center" vertical="center"/>
    </xf>
    <xf numFmtId="0" fontId="0" fillId="0" borderId="145" xfId="0" applyBorder="1" applyAlignment="1">
      <alignment horizontal="center" vertical="center"/>
    </xf>
    <xf numFmtId="0" fontId="42" fillId="0" borderId="31" xfId="28" applyFont="1" applyBorder="1" applyAlignment="1">
      <alignment vertical="center"/>
    </xf>
    <xf numFmtId="0" fontId="0" fillId="0" borderId="14" xfId="0" applyBorder="1" applyAlignment="1">
      <alignment vertical="center"/>
    </xf>
    <xf numFmtId="0" fontId="42" fillId="0" borderId="14" xfId="28" applyFont="1" applyBorder="1" applyAlignment="1">
      <alignment vertical="center"/>
    </xf>
    <xf numFmtId="0" fontId="42" fillId="0" borderId="96" xfId="28" applyFont="1" applyBorder="1" applyAlignment="1">
      <alignment vertical="center"/>
    </xf>
    <xf numFmtId="0" fontId="42" fillId="0" borderId="97" xfId="28" applyFont="1" applyBorder="1" applyAlignment="1">
      <alignment vertical="center"/>
    </xf>
    <xf numFmtId="0" fontId="42" fillId="0" borderId="98" xfId="28" applyFont="1" applyBorder="1" applyAlignment="1">
      <alignment vertical="center"/>
    </xf>
    <xf numFmtId="0" fontId="42" fillId="0" borderId="14" xfId="28" applyFont="1" applyBorder="1" applyAlignment="1">
      <alignment vertical="center" wrapText="1"/>
    </xf>
    <xf numFmtId="0" fontId="42" fillId="0" borderId="112" xfId="28" applyFont="1" applyBorder="1" applyAlignment="1">
      <alignment vertical="center"/>
    </xf>
    <xf numFmtId="0" fontId="0" fillId="0" borderId="113" xfId="0" applyBorder="1" applyAlignment="1">
      <alignment vertical="center"/>
    </xf>
    <xf numFmtId="0" fontId="42" fillId="0" borderId="113" xfId="28" applyFont="1" applyBorder="1" applyAlignment="1">
      <alignment vertical="center"/>
    </xf>
    <xf numFmtId="0" fontId="42" fillId="0" borderId="106" xfId="28" applyFont="1" applyBorder="1" applyAlignment="1">
      <alignment vertical="center"/>
    </xf>
    <xf numFmtId="0" fontId="42" fillId="0" borderId="193" xfId="28" applyFont="1" applyBorder="1" applyAlignment="1">
      <alignment vertical="center"/>
    </xf>
    <xf numFmtId="0" fontId="42" fillId="0" borderId="142" xfId="28" applyFont="1" applyBorder="1" applyAlignment="1">
      <alignment vertical="center"/>
    </xf>
    <xf numFmtId="0" fontId="42" fillId="0" borderId="113" xfId="28" applyFont="1" applyBorder="1" applyAlignment="1">
      <alignment vertical="center" wrapText="1"/>
    </xf>
    <xf numFmtId="0" fontId="42" fillId="0" borderId="96" xfId="28" applyFont="1" applyBorder="1" applyAlignment="1">
      <alignment vertical="center" textRotation="255"/>
    </xf>
    <xf numFmtId="0" fontId="42" fillId="0" borderId="97" xfId="28" applyFont="1" applyBorder="1" applyAlignment="1">
      <alignment vertical="center" textRotation="255"/>
    </xf>
    <xf numFmtId="0" fontId="0" fillId="0" borderId="97" xfId="0" applyBorder="1" applyAlignment="1">
      <alignment vertical="center"/>
    </xf>
    <xf numFmtId="0" fontId="0" fillId="0" borderId="220" xfId="0" applyBorder="1" applyAlignment="1">
      <alignment vertical="center"/>
    </xf>
    <xf numFmtId="0" fontId="42" fillId="0" borderId="106" xfId="28" applyFont="1" applyBorder="1" applyAlignment="1">
      <alignment vertical="center" textRotation="255"/>
    </xf>
    <xf numFmtId="0" fontId="42" fillId="0" borderId="193" xfId="28" applyFont="1" applyBorder="1" applyAlignment="1">
      <alignment vertical="center" textRotation="255"/>
    </xf>
    <xf numFmtId="0" fontId="0" fillId="0" borderId="193" xfId="0" applyBorder="1" applyAlignment="1">
      <alignment vertical="center"/>
    </xf>
    <xf numFmtId="0" fontId="0" fillId="0" borderId="178" xfId="0" applyBorder="1" applyAlignment="1">
      <alignment vertical="center"/>
    </xf>
    <xf numFmtId="0" fontId="67" fillId="0" borderId="100" xfId="12" applyFont="1" applyBorder="1" applyAlignment="1">
      <alignment vertical="center" textRotation="255" shrinkToFit="1"/>
    </xf>
    <xf numFmtId="0" fontId="67" fillId="0" borderId="33" xfId="12" applyFont="1" applyBorder="1" applyAlignment="1">
      <alignment vertical="center" textRotation="255" shrinkToFit="1"/>
    </xf>
    <xf numFmtId="0" fontId="67" fillId="0" borderId="101" xfId="12" applyFont="1" applyBorder="1" applyAlignment="1">
      <alignment vertical="center" textRotation="255" shrinkToFit="1"/>
    </xf>
    <xf numFmtId="0" fontId="67" fillId="0" borderId="32" xfId="12" applyFont="1" applyBorder="1" applyAlignment="1">
      <alignment horizontal="left" vertical="center" shrinkToFit="1"/>
    </xf>
    <xf numFmtId="0" fontId="137" fillId="0" borderId="32" xfId="12" applyFont="1" applyBorder="1" applyAlignment="1">
      <alignment vertical="center" shrinkToFit="1"/>
    </xf>
    <xf numFmtId="0" fontId="67" fillId="0" borderId="239" xfId="12" applyFont="1" applyBorder="1" applyAlignment="1">
      <alignment vertical="center" shrinkToFit="1"/>
    </xf>
    <xf numFmtId="0" fontId="67" fillId="0" borderId="100" xfId="12" applyFont="1" applyBorder="1" applyAlignment="1">
      <alignment horizontal="center" vertical="center" wrapText="1" shrinkToFit="1"/>
    </xf>
    <xf numFmtId="0" fontId="67" fillId="0" borderId="101" xfId="12" applyFont="1" applyBorder="1" applyAlignment="1">
      <alignment horizontal="center" vertical="center" shrinkToFit="1"/>
    </xf>
    <xf numFmtId="0" fontId="137" fillId="0" borderId="32" xfId="12" applyFont="1" applyBorder="1" applyAlignment="1">
      <alignment horizontal="center" vertical="center" shrinkToFit="1"/>
    </xf>
    <xf numFmtId="0" fontId="137" fillId="0" borderId="13" xfId="12" applyFont="1" applyBorder="1" applyAlignment="1">
      <alignment horizontal="center" vertical="center"/>
    </xf>
    <xf numFmtId="0" fontId="138" fillId="0" borderId="12" xfId="0" applyFont="1" applyBorder="1" applyAlignment="1">
      <alignment horizontal="center" vertical="center"/>
    </xf>
    <xf numFmtId="0" fontId="138" fillId="0" borderId="11" xfId="0" applyFont="1" applyBorder="1" applyAlignment="1">
      <alignment horizontal="center" vertical="center"/>
    </xf>
    <xf numFmtId="0" fontId="137" fillId="0" borderId="0" xfId="12" applyFont="1" applyAlignment="1">
      <alignment vertical="center"/>
    </xf>
    <xf numFmtId="0" fontId="138" fillId="0" borderId="0" xfId="0" applyFont="1" applyAlignment="1">
      <alignment vertical="center"/>
    </xf>
    <xf numFmtId="0" fontId="67" fillId="0" borderId="0" xfId="12" applyFont="1" applyAlignment="1">
      <alignment vertical="center" wrapText="1"/>
    </xf>
    <xf numFmtId="0" fontId="67" fillId="0" borderId="0" xfId="12" applyFont="1" applyAlignment="1">
      <alignment horizontal="center" vertical="center"/>
    </xf>
    <xf numFmtId="0" fontId="69" fillId="0" borderId="0" xfId="12" applyFont="1" applyAlignment="1">
      <alignment horizontal="center" vertical="center"/>
    </xf>
    <xf numFmtId="0" fontId="67" fillId="0" borderId="0" xfId="12" applyFont="1" applyAlignment="1">
      <alignment horizontal="right" vertical="center"/>
    </xf>
    <xf numFmtId="0" fontId="67" fillId="0" borderId="32" xfId="12" applyFont="1" applyBorder="1" applyAlignment="1">
      <alignment vertical="center"/>
    </xf>
    <xf numFmtId="0" fontId="67" fillId="0" borderId="32" xfId="12" applyFont="1" applyBorder="1" applyAlignment="1">
      <alignment vertical="center" shrinkToFit="1"/>
    </xf>
    <xf numFmtId="0" fontId="148" fillId="0" borderId="4" xfId="12" applyFont="1" applyBorder="1" applyAlignment="1">
      <alignment horizontal="left" vertical="center" shrinkToFit="1"/>
    </xf>
    <xf numFmtId="0" fontId="137" fillId="0" borderId="32" xfId="12" applyFont="1" applyBorder="1" applyAlignment="1">
      <alignment horizontal="left" vertical="center" indent="1" shrinkToFit="1"/>
    </xf>
    <xf numFmtId="0" fontId="67" fillId="0" borderId="101" xfId="12" applyFont="1" applyBorder="1" applyAlignment="1">
      <alignment vertical="center" shrinkToFit="1"/>
    </xf>
    <xf numFmtId="0" fontId="67" fillId="0" borderId="13" xfId="12" applyFont="1" applyBorder="1" applyAlignment="1">
      <alignment vertical="center" shrinkToFit="1"/>
    </xf>
    <xf numFmtId="0" fontId="67" fillId="0" borderId="12" xfId="12" applyFont="1" applyBorder="1" applyAlignment="1">
      <alignment vertical="center" shrinkToFit="1"/>
    </xf>
    <xf numFmtId="0" fontId="67" fillId="0" borderId="11" xfId="12" applyFont="1" applyBorder="1" applyAlignment="1">
      <alignment vertical="center" shrinkToFit="1"/>
    </xf>
    <xf numFmtId="0" fontId="67" fillId="0" borderId="13" xfId="12" applyFont="1" applyBorder="1" applyAlignment="1">
      <alignment horizontal="left" vertical="center" shrinkToFit="1"/>
    </xf>
    <xf numFmtId="0" fontId="67" fillId="0" borderId="11" xfId="12" applyFont="1" applyBorder="1" applyAlignment="1">
      <alignment horizontal="left" vertical="center" shrinkToFit="1"/>
    </xf>
    <xf numFmtId="0" fontId="137" fillId="0" borderId="13" xfId="12" applyFont="1" applyBorder="1" applyAlignment="1">
      <alignment vertical="center" shrinkToFit="1"/>
    </xf>
    <xf numFmtId="0" fontId="137" fillId="0" borderId="12" xfId="12" applyFont="1" applyBorder="1" applyAlignment="1">
      <alignment vertical="center" shrinkToFit="1"/>
    </xf>
    <xf numFmtId="0" fontId="137" fillId="0" borderId="11" xfId="12" applyFont="1" applyBorder="1" applyAlignment="1">
      <alignment vertical="center" shrinkToFit="1"/>
    </xf>
    <xf numFmtId="0" fontId="137" fillId="0" borderId="240" xfId="12" applyFont="1" applyBorder="1" applyAlignment="1">
      <alignment horizontal="left" vertical="center" indent="1" shrinkToFit="1"/>
    </xf>
    <xf numFmtId="0" fontId="137" fillId="0" borderId="241" xfId="12" applyFont="1" applyBorder="1" applyAlignment="1">
      <alignment horizontal="left" vertical="center" indent="1" shrinkToFit="1"/>
    </xf>
    <xf numFmtId="0" fontId="137" fillId="0" borderId="242" xfId="12" applyFont="1" applyBorder="1" applyAlignment="1">
      <alignment horizontal="left" vertical="center" indent="1" shrinkToFit="1"/>
    </xf>
    <xf numFmtId="0" fontId="137" fillId="0" borderId="13" xfId="12" applyFont="1" applyBorder="1" applyAlignment="1">
      <alignment horizontal="left" vertical="center" indent="1" shrinkToFit="1"/>
    </xf>
    <xf numFmtId="0" fontId="137" fillId="0" borderId="12" xfId="12" applyFont="1" applyBorder="1" applyAlignment="1">
      <alignment horizontal="left" vertical="center" indent="1" shrinkToFit="1"/>
    </xf>
    <xf numFmtId="0" fontId="137" fillId="0" borderId="11" xfId="12" applyFont="1" applyBorder="1" applyAlignment="1">
      <alignment horizontal="left" vertical="center" indent="1" shrinkToFit="1"/>
    </xf>
    <xf numFmtId="0" fontId="137" fillId="0" borderId="239" xfId="12" applyFont="1" applyBorder="1" applyAlignment="1">
      <alignment horizontal="center" vertical="center" wrapText="1" shrinkToFit="1"/>
    </xf>
    <xf numFmtId="0" fontId="137" fillId="0" borderId="239" xfId="12" applyFont="1" applyBorder="1" applyAlignment="1">
      <alignment horizontal="center" vertical="center" shrinkToFit="1"/>
    </xf>
    <xf numFmtId="0" fontId="137" fillId="0" borderId="100" xfId="12" applyFont="1" applyBorder="1" applyAlignment="1">
      <alignment horizontal="center" vertical="center" wrapText="1" shrinkToFit="1"/>
    </xf>
    <xf numFmtId="0" fontId="137" fillId="0" borderId="101" xfId="12" applyFont="1" applyBorder="1" applyAlignment="1">
      <alignment horizontal="center" vertical="center" shrinkToFit="1"/>
    </xf>
    <xf numFmtId="0" fontId="67" fillId="0" borderId="32" xfId="12" applyFont="1" applyBorder="1" applyAlignment="1">
      <alignment horizontal="center" vertical="center" shrinkToFit="1"/>
    </xf>
    <xf numFmtId="0" fontId="67" fillId="0" borderId="32" xfId="12" applyFont="1" applyBorder="1" applyAlignment="1">
      <alignment horizontal="center" vertical="center" wrapText="1" shrinkToFit="1"/>
    </xf>
    <xf numFmtId="0" fontId="137" fillId="0" borderId="32" xfId="12" applyFont="1" applyBorder="1" applyAlignment="1">
      <alignment horizontal="center" vertical="center"/>
    </xf>
    <xf numFmtId="0" fontId="138" fillId="0" borderId="32" xfId="0" applyFont="1" applyBorder="1" applyAlignment="1">
      <alignment horizontal="center" vertical="center"/>
    </xf>
    <xf numFmtId="0" fontId="67" fillId="0" borderId="203" xfId="12" applyFont="1" applyBorder="1" applyAlignment="1">
      <alignment horizontal="left" vertical="center"/>
    </xf>
    <xf numFmtId="0" fontId="67" fillId="0" borderId="11" xfId="12" applyFont="1" applyBorder="1" applyAlignment="1">
      <alignment horizontal="left" vertical="center"/>
    </xf>
    <xf numFmtId="0" fontId="67" fillId="0" borderId="0" xfId="12" applyFont="1" applyBorder="1" applyAlignment="1">
      <alignment horizontal="left" vertical="center" shrinkToFit="1"/>
    </xf>
    <xf numFmtId="0" fontId="67" fillId="0" borderId="201" xfId="12" applyFont="1" applyBorder="1" applyAlignment="1">
      <alignment vertical="center" shrinkToFit="1"/>
    </xf>
    <xf numFmtId="0" fontId="67" fillId="0" borderId="202" xfId="12" applyFont="1" applyBorder="1" applyAlignment="1">
      <alignment vertical="center" shrinkToFit="1"/>
    </xf>
    <xf numFmtId="0" fontId="67" fillId="0" borderId="205" xfId="12" applyFont="1" applyBorder="1" applyAlignment="1">
      <alignment horizontal="left" vertical="center"/>
    </xf>
    <xf numFmtId="0" fontId="67" fillId="0" borderId="8" xfId="12" applyFont="1" applyBorder="1" applyAlignment="1">
      <alignment horizontal="left" vertical="center"/>
    </xf>
    <xf numFmtId="0" fontId="67" fillId="0" borderId="209" xfId="12" applyFont="1" applyBorder="1" applyAlignment="1">
      <alignment horizontal="left" vertical="center" shrinkToFit="1"/>
    </xf>
    <xf numFmtId="0" fontId="67" fillId="0" borderId="210" xfId="12" applyFont="1" applyBorder="1" applyAlignment="1">
      <alignment horizontal="left" vertical="center" shrinkToFit="1"/>
    </xf>
    <xf numFmtId="0" fontId="67" fillId="0" borderId="202" xfId="12" applyFont="1" applyBorder="1" applyAlignment="1">
      <alignment horizontal="left" vertical="center" shrinkToFit="1"/>
    </xf>
    <xf numFmtId="0" fontId="67" fillId="0" borderId="211" xfId="12" applyFont="1" applyBorder="1" applyAlignment="1">
      <alignment horizontal="left" vertical="center"/>
    </xf>
    <xf numFmtId="0" fontId="67" fillId="0" borderId="32" xfId="12" applyFont="1" applyBorder="1" applyAlignment="1">
      <alignment horizontal="left" vertical="center"/>
    </xf>
    <xf numFmtId="0" fontId="67" fillId="0" borderId="212" xfId="12" applyFont="1" applyBorder="1" applyAlignment="1">
      <alignment horizontal="left" vertical="center"/>
    </xf>
    <xf numFmtId="0" fontId="67" fillId="0" borderId="213" xfId="12" applyFont="1" applyBorder="1" applyAlignment="1">
      <alignment horizontal="left" vertical="center"/>
    </xf>
    <xf numFmtId="0" fontId="67" fillId="0" borderId="214" xfId="12" applyFont="1" applyBorder="1" applyAlignment="1">
      <alignment horizontal="left" vertical="center" shrinkToFit="1"/>
    </xf>
    <xf numFmtId="0" fontId="67" fillId="0" borderId="215" xfId="12" applyFont="1" applyBorder="1" applyAlignment="1">
      <alignment horizontal="left" vertical="center" shrinkToFit="1"/>
    </xf>
    <xf numFmtId="0" fontId="67" fillId="0" borderId="216" xfId="12" applyFont="1" applyBorder="1" applyAlignment="1">
      <alignment horizontal="left" vertical="center" shrinkToFit="1"/>
    </xf>
    <xf numFmtId="0" fontId="67" fillId="0" borderId="209" xfId="12" applyFont="1" applyBorder="1" applyAlignment="1">
      <alignment vertical="center" shrinkToFit="1"/>
    </xf>
    <xf numFmtId="0" fontId="67" fillId="0" borderId="0" xfId="12" applyFont="1" applyAlignment="1">
      <alignment vertical="top" wrapText="1"/>
    </xf>
    <xf numFmtId="0" fontId="67" fillId="0" borderId="0" xfId="12" applyFont="1" applyAlignment="1">
      <alignment vertical="top"/>
    </xf>
    <xf numFmtId="0" fontId="67" fillId="0" borderId="217" xfId="12" applyFont="1" applyBorder="1" applyAlignment="1">
      <alignment horizontal="left" vertical="center"/>
    </xf>
    <xf numFmtId="0" fontId="67" fillId="0" borderId="207" xfId="12" applyFont="1" applyBorder="1" applyAlignment="1">
      <alignment horizontal="left" vertical="center"/>
    </xf>
    <xf numFmtId="0" fontId="67" fillId="0" borderId="0" xfId="12" applyFont="1" applyBorder="1" applyAlignment="1">
      <alignment vertical="top" wrapText="1"/>
    </xf>
    <xf numFmtId="49" fontId="219" fillId="0" borderId="4" xfId="27" applyNumberFormat="1" applyFont="1" applyBorder="1" applyAlignment="1">
      <alignment horizontal="left" vertical="center"/>
    </xf>
    <xf numFmtId="0" fontId="109" fillId="0" borderId="4" xfId="0" applyFont="1" applyBorder="1" applyAlignment="1">
      <alignment horizontal="left" vertical="center"/>
    </xf>
    <xf numFmtId="0" fontId="7" fillId="0" borderId="63" xfId="27" applyBorder="1" applyAlignment="1">
      <alignment horizontal="center" vertical="center"/>
    </xf>
    <xf numFmtId="0" fontId="7" fillId="0" borderId="93" xfId="27" applyBorder="1" applyAlignment="1">
      <alignment horizontal="center" vertical="center"/>
    </xf>
    <xf numFmtId="0" fontId="7" fillId="0" borderId="59" xfId="27" applyBorder="1" applyAlignment="1">
      <alignment horizontal="center" vertical="center"/>
    </xf>
    <xf numFmtId="0" fontId="7" fillId="0" borderId="102" xfId="27" applyBorder="1" applyAlignment="1">
      <alignment horizontal="center" vertical="center"/>
    </xf>
    <xf numFmtId="0" fontId="7" fillId="0" borderId="60" xfId="27" applyBorder="1" applyAlignment="1">
      <alignment horizontal="center" vertical="center"/>
    </xf>
    <xf numFmtId="0" fontId="7" fillId="0" borderId="101" xfId="27" applyBorder="1" applyAlignment="1">
      <alignment horizontal="center" vertical="center"/>
    </xf>
    <xf numFmtId="0" fontId="7" fillId="0" borderId="59" xfId="27" applyBorder="1" applyAlignment="1">
      <alignment horizontal="center" vertical="center" wrapText="1"/>
    </xf>
    <xf numFmtId="0" fontId="0" fillId="0" borderId="93" xfId="0"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7" fillId="0" borderId="60" xfId="27" applyBorder="1" applyAlignment="1">
      <alignment horizontal="center" vertical="center" wrapText="1"/>
    </xf>
    <xf numFmtId="0" fontId="1" fillId="0" borderId="0" xfId="2" applyAlignment="1">
      <alignment vertical="top" wrapText="1"/>
    </xf>
    <xf numFmtId="0" fontId="1" fillId="0" borderId="0" xfId="2" applyAlignment="1">
      <alignment horizontal="left" vertical="top" wrapText="1"/>
    </xf>
    <xf numFmtId="0" fontId="7" fillId="0" borderId="101" xfId="27" applyBorder="1" applyAlignment="1">
      <alignment horizontal="center" vertical="center" wrapText="1"/>
    </xf>
    <xf numFmtId="0" fontId="7" fillId="0" borderId="61" xfId="27" applyBorder="1" applyAlignment="1">
      <alignment horizontal="center" vertical="center" wrapText="1"/>
    </xf>
    <xf numFmtId="0" fontId="7" fillId="0" borderId="43" xfId="27" applyBorder="1" applyAlignment="1">
      <alignment horizontal="center" vertical="center" wrapText="1"/>
    </xf>
    <xf numFmtId="0" fontId="7" fillId="0" borderId="5" xfId="27" applyBorder="1" applyAlignment="1">
      <alignment horizontal="center" vertical="center" wrapText="1"/>
    </xf>
    <xf numFmtId="0" fontId="7" fillId="0" borderId="94" xfId="27" applyBorder="1" applyAlignment="1">
      <alignment horizontal="center" vertical="center" wrapText="1"/>
    </xf>
    <xf numFmtId="0" fontId="7" fillId="0" borderId="100" xfId="27" applyBorder="1" applyAlignment="1">
      <alignment horizontal="left" vertical="top" wrapText="1"/>
    </xf>
    <xf numFmtId="0" fontId="7" fillId="0" borderId="33" xfId="27" applyBorder="1" applyAlignment="1">
      <alignment horizontal="left" vertical="top" wrapText="1"/>
    </xf>
    <xf numFmtId="0" fontId="7" fillId="0" borderId="101" xfId="27" applyBorder="1" applyAlignment="1">
      <alignment horizontal="left" vertical="top" wrapText="1"/>
    </xf>
    <xf numFmtId="0" fontId="35" fillId="0" borderId="184" xfId="10" applyFont="1" applyFill="1" applyBorder="1" applyAlignment="1">
      <alignment horizontal="left" vertical="center"/>
    </xf>
    <xf numFmtId="0" fontId="35" fillId="0" borderId="55" xfId="10" applyFont="1" applyFill="1" applyBorder="1" applyAlignment="1">
      <alignment horizontal="left" vertical="center"/>
    </xf>
    <xf numFmtId="0" fontId="35" fillId="0" borderId="185" xfId="10" applyFont="1" applyFill="1" applyBorder="1" applyAlignment="1">
      <alignment horizontal="left" vertical="center"/>
    </xf>
    <xf numFmtId="0" fontId="35" fillId="0" borderId="186" xfId="10" applyFont="1" applyFill="1" applyBorder="1" applyAlignment="1">
      <alignment horizontal="left" vertical="center"/>
    </xf>
    <xf numFmtId="0" fontId="35" fillId="0" borderId="187" xfId="10" applyFont="1" applyFill="1" applyBorder="1" applyAlignment="1">
      <alignment horizontal="left" vertical="center"/>
    </xf>
    <xf numFmtId="0" fontId="35" fillId="0" borderId="188" xfId="10" applyFont="1" applyFill="1" applyBorder="1" applyAlignment="1">
      <alignment horizontal="left" vertical="center"/>
    </xf>
    <xf numFmtId="0" fontId="35" fillId="0" borderId="61" xfId="10" applyFont="1" applyFill="1" applyBorder="1" applyAlignment="1">
      <alignment horizontal="center" vertical="center"/>
    </xf>
    <xf numFmtId="0" fontId="35" fillId="0" borderId="48" xfId="10" applyFont="1" applyFill="1" applyBorder="1" applyAlignment="1">
      <alignment horizontal="center" vertical="center"/>
    </xf>
    <xf numFmtId="0" fontId="35" fillId="0" borderId="62" xfId="10" applyFont="1" applyFill="1" applyBorder="1" applyAlignment="1">
      <alignment horizontal="center" vertical="center"/>
    </xf>
    <xf numFmtId="0" fontId="35" fillId="0" borderId="7" xfId="10" applyFont="1" applyFill="1" applyBorder="1" applyAlignment="1">
      <alignment horizontal="center" vertical="center"/>
    </xf>
    <xf numFmtId="0" fontId="35" fillId="0" borderId="0" xfId="10" applyFont="1" applyFill="1" applyBorder="1" applyAlignment="1">
      <alignment horizontal="center" vertical="center"/>
    </xf>
    <xf numFmtId="0" fontId="35" fillId="0" borderId="6" xfId="10" applyFont="1" applyFill="1" applyBorder="1" applyAlignment="1">
      <alignment horizontal="center" vertical="center"/>
    </xf>
    <xf numFmtId="0" fontId="35" fillId="0" borderId="66" xfId="10" applyFont="1" applyFill="1" applyBorder="1" applyAlignment="1">
      <alignment horizontal="center" vertical="center"/>
    </xf>
    <xf numFmtId="0" fontId="35" fillId="0" borderId="49" xfId="10" applyFont="1" applyFill="1" applyBorder="1" applyAlignment="1">
      <alignment horizontal="center" vertical="center"/>
    </xf>
    <xf numFmtId="0" fontId="35" fillId="0" borderId="67" xfId="10" applyFont="1" applyFill="1" applyBorder="1" applyAlignment="1">
      <alignment horizontal="center" vertical="center"/>
    </xf>
    <xf numFmtId="0" fontId="35" fillId="0" borderId="43" xfId="10" applyFont="1" applyFill="1" applyBorder="1" applyAlignment="1">
      <alignment horizontal="center" vertical="center"/>
    </xf>
    <xf numFmtId="0" fontId="35" fillId="0" borderId="7" xfId="10" applyFont="1" applyFill="1" applyBorder="1" applyAlignment="1">
      <alignment horizontal="left" vertical="center"/>
    </xf>
    <xf numFmtId="0" fontId="35" fillId="0" borderId="0" xfId="10" applyFont="1" applyFill="1" applyBorder="1" applyAlignment="1">
      <alignment horizontal="left" vertical="center"/>
    </xf>
    <xf numFmtId="0" fontId="35" fillId="0" borderId="7" xfId="10" applyFont="1" applyFill="1" applyBorder="1" applyAlignment="1">
      <alignment horizontal="center" vertical="center" textRotation="90"/>
    </xf>
    <xf numFmtId="0" fontId="35" fillId="0" borderId="0" xfId="10" applyFont="1" applyFill="1" applyBorder="1" applyAlignment="1">
      <alignment horizontal="center" vertical="center" textRotation="90"/>
    </xf>
    <xf numFmtId="0" fontId="35" fillId="0" borderId="45" xfId="10" applyFont="1" applyFill="1" applyBorder="1" applyAlignment="1">
      <alignment horizontal="center" vertical="center" textRotation="90"/>
    </xf>
    <xf numFmtId="0" fontId="35" fillId="0" borderId="45" xfId="10" applyFont="1" applyFill="1" applyBorder="1" applyAlignment="1">
      <alignment horizontal="center" vertical="center"/>
    </xf>
    <xf numFmtId="0" fontId="35" fillId="0" borderId="47" xfId="10" applyFont="1" applyFill="1" applyBorder="1" applyAlignment="1">
      <alignment horizontal="center" vertical="center"/>
    </xf>
    <xf numFmtId="0" fontId="35" fillId="0" borderId="10" xfId="10" applyFont="1" applyFill="1" applyBorder="1" applyAlignment="1">
      <alignment horizontal="center" vertical="center"/>
    </xf>
    <xf numFmtId="0" fontId="35" fillId="0" borderId="9" xfId="10" applyFont="1" applyFill="1" applyBorder="1" applyAlignment="1">
      <alignment horizontal="center" vertical="center"/>
    </xf>
    <xf numFmtId="0" fontId="35" fillId="0" borderId="8" xfId="10" applyFont="1" applyFill="1" applyBorder="1" applyAlignment="1">
      <alignment horizontal="center" vertical="center"/>
    </xf>
    <xf numFmtId="0" fontId="35" fillId="0" borderId="181" xfId="10" applyFont="1" applyFill="1" applyBorder="1" applyAlignment="1">
      <alignment horizontal="left" vertical="center"/>
    </xf>
    <xf numFmtId="0" fontId="35" fillId="0" borderId="182" xfId="10" applyFont="1" applyFill="1" applyBorder="1" applyAlignment="1">
      <alignment horizontal="left" vertical="center"/>
    </xf>
    <xf numFmtId="0" fontId="35" fillId="0" borderId="183" xfId="10" applyFont="1" applyFill="1" applyBorder="1" applyAlignment="1">
      <alignment horizontal="left" vertical="center"/>
    </xf>
    <xf numFmtId="0" fontId="35" fillId="0" borderId="61" xfId="10" applyFont="1" applyFill="1" applyBorder="1" applyAlignment="1">
      <alignment horizontal="left" vertical="center"/>
    </xf>
    <xf numFmtId="0" fontId="35" fillId="0" borderId="48" xfId="10" applyFont="1" applyFill="1" applyBorder="1" applyAlignment="1">
      <alignment horizontal="left" vertical="center"/>
    </xf>
    <xf numFmtId="0" fontId="35" fillId="0" borderId="5" xfId="10" applyFont="1" applyFill="1" applyBorder="1" applyAlignment="1">
      <alignment horizontal="center" vertical="center"/>
    </xf>
    <xf numFmtId="0" fontId="35" fillId="0" borderId="4" xfId="10" applyFont="1" applyFill="1" applyBorder="1" applyAlignment="1">
      <alignment horizontal="center" vertical="center"/>
    </xf>
    <xf numFmtId="0" fontId="35" fillId="0" borderId="3" xfId="10" applyFont="1" applyFill="1" applyBorder="1" applyAlignment="1">
      <alignment horizontal="center" vertical="center"/>
    </xf>
    <xf numFmtId="0" fontId="35" fillId="0" borderId="69" xfId="10" applyFont="1" applyFill="1" applyBorder="1" applyAlignment="1">
      <alignment horizontal="center" vertical="center"/>
    </xf>
    <xf numFmtId="0" fontId="35" fillId="0" borderId="70" xfId="10" applyFont="1" applyFill="1" applyBorder="1" applyAlignment="1">
      <alignment horizontal="center" vertical="center"/>
    </xf>
    <xf numFmtId="0" fontId="35" fillId="0" borderId="75" xfId="10" applyFont="1" applyFill="1" applyBorder="1" applyAlignment="1">
      <alignment horizontal="center" vertical="center"/>
    </xf>
    <xf numFmtId="0" fontId="35" fillId="0" borderId="32" xfId="10" applyFont="1" applyFill="1" applyBorder="1" applyAlignment="1">
      <alignment horizontal="center" vertical="center"/>
    </xf>
    <xf numFmtId="0" fontId="35" fillId="0" borderId="78" xfId="10" applyFont="1" applyFill="1" applyBorder="1" applyAlignment="1">
      <alignment horizontal="center" vertical="center"/>
    </xf>
    <xf numFmtId="0" fontId="35" fillId="0" borderId="79" xfId="10" applyFont="1" applyFill="1" applyBorder="1" applyAlignment="1">
      <alignment horizontal="center" vertical="center"/>
    </xf>
    <xf numFmtId="0" fontId="35" fillId="0" borderId="61" xfId="10" applyFont="1" applyFill="1" applyBorder="1" applyAlignment="1">
      <alignment horizontal="center" vertical="top" wrapText="1"/>
    </xf>
    <xf numFmtId="0" fontId="35" fillId="0" borderId="48" xfId="10" applyFont="1" applyFill="1" applyBorder="1" applyAlignment="1">
      <alignment horizontal="center" vertical="top"/>
    </xf>
    <xf numFmtId="0" fontId="35" fillId="0" borderId="62" xfId="10" applyFont="1" applyFill="1" applyBorder="1" applyAlignment="1">
      <alignment horizontal="center" vertical="top"/>
    </xf>
    <xf numFmtId="0" fontId="35" fillId="0" borderId="7" xfId="10" applyFont="1" applyFill="1" applyBorder="1" applyAlignment="1">
      <alignment horizontal="center" vertical="top" wrapText="1"/>
    </xf>
    <xf numFmtId="0" fontId="35" fillId="0" borderId="0" xfId="10" applyFont="1" applyFill="1" applyBorder="1" applyAlignment="1">
      <alignment horizontal="center" vertical="top"/>
    </xf>
    <xf numFmtId="0" fontId="35" fillId="0" borderId="6" xfId="10" applyFont="1" applyFill="1" applyBorder="1" applyAlignment="1">
      <alignment horizontal="center" vertical="top"/>
    </xf>
    <xf numFmtId="0" fontId="35" fillId="0" borderId="7" xfId="10" applyFont="1" applyFill="1" applyBorder="1" applyAlignment="1">
      <alignment horizontal="center" vertical="top"/>
    </xf>
    <xf numFmtId="0" fontId="35" fillId="0" borderId="66" xfId="10" applyFont="1" applyFill="1" applyBorder="1" applyAlignment="1">
      <alignment horizontal="center" vertical="top"/>
    </xf>
    <xf numFmtId="0" fontId="35" fillId="0" borderId="49" xfId="10" applyFont="1" applyFill="1" applyBorder="1" applyAlignment="1">
      <alignment horizontal="center" vertical="top"/>
    </xf>
    <xf numFmtId="0" fontId="35" fillId="0" borderId="67" xfId="10" applyFont="1" applyFill="1" applyBorder="1" applyAlignment="1">
      <alignment horizontal="center" vertical="top"/>
    </xf>
    <xf numFmtId="0" fontId="35" fillId="0" borderId="61" xfId="10" applyFont="1" applyFill="1" applyBorder="1" applyAlignment="1">
      <alignment horizontal="center" vertical="center" wrapText="1"/>
    </xf>
    <xf numFmtId="0" fontId="35" fillId="0" borderId="7" xfId="10" applyFont="1" applyFill="1" applyBorder="1" applyAlignment="1">
      <alignment horizontal="center" vertical="center" wrapText="1"/>
    </xf>
    <xf numFmtId="0" fontId="35" fillId="0" borderId="43" xfId="10" applyFont="1" applyFill="1" applyBorder="1" applyAlignment="1">
      <alignment horizontal="center" vertical="top"/>
    </xf>
    <xf numFmtId="0" fontId="35" fillId="0" borderId="45" xfId="10" applyFont="1" applyFill="1" applyBorder="1" applyAlignment="1">
      <alignment horizontal="center" vertical="top"/>
    </xf>
    <xf numFmtId="0" fontId="35" fillId="0" borderId="47" xfId="10" applyFont="1" applyFill="1" applyBorder="1" applyAlignment="1">
      <alignment horizontal="center" vertical="top"/>
    </xf>
    <xf numFmtId="0" fontId="35" fillId="0" borderId="10" xfId="10" applyFont="1" applyFill="1" applyBorder="1" applyAlignment="1">
      <alignment horizontal="center" vertical="center" wrapText="1"/>
    </xf>
    <xf numFmtId="0" fontId="35" fillId="0" borderId="87" xfId="10" applyFont="1" applyFill="1" applyBorder="1" applyAlignment="1">
      <alignment horizontal="center" vertical="center"/>
    </xf>
    <xf numFmtId="0" fontId="35" fillId="0" borderId="88" xfId="10" applyFont="1" applyFill="1" applyBorder="1" applyAlignment="1">
      <alignment horizontal="center" vertical="center"/>
    </xf>
    <xf numFmtId="0" fontId="35" fillId="0" borderId="46" xfId="10" applyFont="1" applyFill="1" applyBorder="1" applyAlignment="1">
      <alignment horizontal="center" vertical="center"/>
    </xf>
    <xf numFmtId="0" fontId="35" fillId="0" borderId="82" xfId="10" applyFont="1" applyFill="1" applyBorder="1" applyAlignment="1">
      <alignment horizontal="center" vertical="center"/>
    </xf>
    <xf numFmtId="0" fontId="35" fillId="0" borderId="89" xfId="10" applyFont="1" applyFill="1" applyBorder="1" applyAlignment="1">
      <alignment horizontal="left" vertical="center"/>
    </xf>
    <xf numFmtId="0" fontId="35" fillId="0" borderId="90" xfId="10" applyFont="1" applyFill="1" applyBorder="1" applyAlignment="1">
      <alignment horizontal="left" vertical="center"/>
    </xf>
    <xf numFmtId="0" fontId="35" fillId="0" borderId="83" xfId="10" applyFont="1" applyFill="1" applyBorder="1" applyAlignment="1">
      <alignment horizontal="left" vertical="center"/>
    </xf>
    <xf numFmtId="0" fontId="35" fillId="0" borderId="179" xfId="10" applyFont="1" applyFill="1" applyBorder="1" applyAlignment="1">
      <alignment horizontal="left" vertical="center"/>
    </xf>
    <xf numFmtId="0" fontId="35" fillId="0" borderId="58" xfId="10" applyFont="1" applyFill="1" applyBorder="1" applyAlignment="1">
      <alignment horizontal="left" vertical="center"/>
    </xf>
    <xf numFmtId="0" fontId="35" fillId="0" borderId="180" xfId="10" applyFont="1" applyFill="1" applyBorder="1" applyAlignment="1">
      <alignment horizontal="left" vertical="center"/>
    </xf>
    <xf numFmtId="0" fontId="35" fillId="0" borderId="42" xfId="10" applyFont="1" applyFill="1" applyBorder="1" applyAlignment="1">
      <alignment horizontal="center" vertical="top" wrapText="1"/>
    </xf>
    <xf numFmtId="0" fontId="35" fillId="0" borderId="44" xfId="10" applyFont="1" applyFill="1" applyBorder="1" applyAlignment="1">
      <alignment horizontal="center" vertical="top" wrapText="1"/>
    </xf>
    <xf numFmtId="0" fontId="35" fillId="0" borderId="44" xfId="10" applyFont="1" applyFill="1" applyBorder="1" applyAlignment="1">
      <alignment horizontal="center" vertical="top"/>
    </xf>
    <xf numFmtId="0" fontId="35" fillId="0" borderId="46" xfId="10" applyFont="1" applyFill="1" applyBorder="1" applyAlignment="1">
      <alignment horizontal="center" vertical="top"/>
    </xf>
    <xf numFmtId="0" fontId="35" fillId="0" borderId="48" xfId="10" applyFont="1" applyFill="1" applyBorder="1" applyAlignment="1">
      <alignment horizontal="center" vertical="top" wrapText="1"/>
    </xf>
    <xf numFmtId="0" fontId="35" fillId="0" borderId="0" xfId="10" applyFont="1" applyFill="1" applyBorder="1" applyAlignment="1">
      <alignment horizontal="center" vertical="top" wrapText="1"/>
    </xf>
    <xf numFmtId="0" fontId="35" fillId="0" borderId="66" xfId="10" applyFont="1" applyFill="1" applyBorder="1" applyAlignment="1">
      <alignment horizontal="center" vertical="top" wrapText="1"/>
    </xf>
    <xf numFmtId="0" fontId="35" fillId="0" borderId="49" xfId="10" applyFont="1" applyFill="1" applyBorder="1" applyAlignment="1">
      <alignment horizontal="center" vertical="top" wrapText="1"/>
    </xf>
    <xf numFmtId="0" fontId="35" fillId="0" borderId="70" xfId="10" applyFont="1" applyFill="1" applyBorder="1" applyAlignment="1">
      <alignment horizontal="center" vertical="top" wrapText="1"/>
    </xf>
    <xf numFmtId="0" fontId="35" fillId="0" borderId="101" xfId="10" applyFont="1" applyFill="1" applyBorder="1" applyAlignment="1">
      <alignment horizontal="center" vertical="top" wrapText="1"/>
    </xf>
    <xf numFmtId="0" fontId="35" fillId="0" borderId="32" xfId="10" applyFont="1" applyFill="1" applyBorder="1" applyAlignment="1">
      <alignment horizontal="center" vertical="top" wrapText="1"/>
    </xf>
    <xf numFmtId="0" fontId="35" fillId="0" borderId="79" xfId="10" applyFont="1" applyFill="1" applyBorder="1" applyAlignment="1">
      <alignment horizontal="center" vertical="top" wrapText="1"/>
    </xf>
    <xf numFmtId="0" fontId="35" fillId="0" borderId="76" xfId="10" applyFont="1" applyFill="1" applyBorder="1" applyAlignment="1">
      <alignment horizontal="center" vertical="center"/>
    </xf>
    <xf numFmtId="0" fontId="35" fillId="0" borderId="86" xfId="10" applyFont="1" applyFill="1" applyBorder="1" applyAlignment="1">
      <alignment horizontal="left" vertical="center"/>
    </xf>
    <xf numFmtId="0" fontId="35" fillId="0" borderId="12" xfId="10" applyFont="1" applyFill="1" applyBorder="1" applyAlignment="1">
      <alignment horizontal="left" vertical="center"/>
    </xf>
    <xf numFmtId="0" fontId="35" fillId="0" borderId="77" xfId="10" applyFont="1" applyFill="1" applyBorder="1" applyAlignment="1">
      <alignment horizontal="left" vertical="center"/>
    </xf>
    <xf numFmtId="0" fontId="35" fillId="0" borderId="89" xfId="10" applyFont="1" applyFill="1" applyBorder="1" applyAlignment="1">
      <alignment horizontal="center" vertical="center"/>
    </xf>
    <xf numFmtId="0" fontId="35" fillId="0" borderId="90" xfId="10" applyFont="1" applyFill="1" applyBorder="1" applyAlignment="1">
      <alignment horizontal="center" vertical="center"/>
    </xf>
    <xf numFmtId="0" fontId="35" fillId="0" borderId="83" xfId="10" applyFont="1" applyFill="1" applyBorder="1" applyAlignment="1">
      <alignment horizontal="center" vertical="center"/>
    </xf>
    <xf numFmtId="0" fontId="35" fillId="0" borderId="44" xfId="10" applyFont="1" applyFill="1" applyBorder="1" applyAlignment="1">
      <alignment horizontal="center" vertical="center"/>
    </xf>
    <xf numFmtId="0" fontId="60" fillId="0" borderId="0" xfId="10" applyFont="1" applyFill="1" applyAlignment="1">
      <alignment horizontal="center" vertical="center"/>
    </xf>
    <xf numFmtId="0" fontId="35" fillId="0" borderId="73" xfId="10" applyFont="1" applyFill="1" applyBorder="1" applyAlignment="1">
      <alignment horizontal="center" vertical="center"/>
    </xf>
    <xf numFmtId="0" fontId="35" fillId="0" borderId="84" xfId="10" applyFont="1" applyFill="1" applyBorder="1" applyAlignment="1">
      <alignment horizontal="left" vertical="center"/>
    </xf>
    <xf numFmtId="0" fontId="35" fillId="0" borderId="85" xfId="10" applyFont="1" applyFill="1" applyBorder="1" applyAlignment="1">
      <alignment horizontal="left" vertical="center"/>
    </xf>
    <xf numFmtId="0" fontId="35" fillId="0" borderId="74" xfId="10" applyFont="1" applyFill="1" applyBorder="1" applyAlignment="1">
      <alignment horizontal="left" vertical="center"/>
    </xf>
    <xf numFmtId="0" fontId="35" fillId="0" borderId="84" xfId="10" applyFont="1" applyFill="1" applyBorder="1" applyAlignment="1">
      <alignment horizontal="center" vertical="center"/>
    </xf>
    <xf numFmtId="0" fontId="35" fillId="0" borderId="85" xfId="10" applyFont="1" applyFill="1" applyBorder="1" applyAlignment="1">
      <alignment horizontal="center" vertical="center"/>
    </xf>
    <xf numFmtId="0" fontId="35" fillId="0" borderId="74" xfId="10" applyFont="1" applyFill="1" applyBorder="1" applyAlignment="1">
      <alignment horizontal="center" vertical="center"/>
    </xf>
    <xf numFmtId="0" fontId="13" fillId="0" borderId="0" xfId="37" applyFont="1" applyAlignment="1">
      <alignment horizontal="center" vertical="center"/>
    </xf>
    <xf numFmtId="0" fontId="5" fillId="0" borderId="28" xfId="37" applyFont="1" applyBorder="1" applyAlignment="1">
      <alignment horizontal="left" vertical="center"/>
    </xf>
    <xf numFmtId="0" fontId="5" fillId="0" borderId="28" xfId="37" applyFont="1" applyBorder="1" applyAlignment="1">
      <alignment horizontal="center" vertical="center"/>
    </xf>
    <xf numFmtId="0" fontId="5" fillId="0" borderId="10" xfId="37" applyFont="1" applyBorder="1" applyAlignment="1">
      <alignment horizontal="center" vertical="center"/>
    </xf>
    <xf numFmtId="0" fontId="5" fillId="0" borderId="8" xfId="37" applyFont="1" applyBorder="1">
      <alignment vertical="center"/>
    </xf>
    <xf numFmtId="0" fontId="5" fillId="0" borderId="7" xfId="37" applyFont="1" applyBorder="1">
      <alignment vertical="center"/>
    </xf>
    <xf numFmtId="0" fontId="5" fillId="0" borderId="6" xfId="37" applyFont="1" applyBorder="1">
      <alignment vertical="center"/>
    </xf>
    <xf numFmtId="0" fontId="5" fillId="0" borderId="5" xfId="37" applyFont="1" applyBorder="1">
      <alignment vertical="center"/>
    </xf>
    <xf numFmtId="0" fontId="5" fillId="0" borderId="3" xfId="37" applyFont="1" applyBorder="1">
      <alignment vertical="center"/>
    </xf>
    <xf numFmtId="0" fontId="5" fillId="0" borderId="28" xfId="37" applyFont="1" applyBorder="1" applyAlignment="1">
      <alignment horizontal="right" vertical="center"/>
    </xf>
    <xf numFmtId="0" fontId="5" fillId="0" borderId="8" xfId="37" applyFont="1" applyBorder="1" applyAlignment="1">
      <alignment horizontal="center" vertical="center"/>
    </xf>
    <xf numFmtId="0" fontId="5" fillId="0" borderId="7" xfId="37" applyFont="1" applyBorder="1" applyAlignment="1">
      <alignment horizontal="center" vertical="center"/>
    </xf>
    <xf numFmtId="0" fontId="5" fillId="0" borderId="6" xfId="37" applyFont="1" applyBorder="1" applyAlignment="1">
      <alignment horizontal="center" vertical="center"/>
    </xf>
    <xf numFmtId="0" fontId="5" fillId="0" borderId="5" xfId="37" applyFont="1" applyBorder="1" applyAlignment="1">
      <alignment horizontal="center" vertical="center"/>
    </xf>
    <xf numFmtId="0" fontId="5" fillId="0" borderId="3" xfId="37" applyFont="1" applyBorder="1" applyAlignment="1">
      <alignment horizontal="center" vertical="center"/>
    </xf>
    <xf numFmtId="0" fontId="42" fillId="0" borderId="86" xfId="30" applyFont="1" applyBorder="1" applyAlignment="1">
      <alignment horizontal="center" vertical="center"/>
    </xf>
    <xf numFmtId="0" fontId="42" fillId="0" borderId="12" xfId="30" applyFont="1" applyBorder="1" applyAlignment="1">
      <alignment horizontal="center" vertical="center"/>
    </xf>
    <xf numFmtId="0" fontId="55" fillId="0" borderId="0" xfId="30" applyFont="1" applyAlignment="1">
      <alignment horizontal="right"/>
    </xf>
    <xf numFmtId="0" fontId="7" fillId="0" borderId="0" xfId="30" applyFont="1" applyAlignment="1">
      <alignment horizontal="right"/>
    </xf>
    <xf numFmtId="0" fontId="55" fillId="0" borderId="0" xfId="30" applyFont="1" applyAlignment="1">
      <alignment horizontal="left"/>
    </xf>
    <xf numFmtId="0" fontId="7" fillId="0" borderId="0" xfId="30" applyFont="1" applyAlignment="1">
      <alignment horizontal="left"/>
    </xf>
    <xf numFmtId="0" fontId="42" fillId="0" borderId="69" xfId="30" applyFont="1" applyBorder="1" applyAlignment="1">
      <alignment horizontal="center" vertical="center"/>
    </xf>
    <xf numFmtId="0" fontId="42" fillId="0" borderId="70" xfId="30" applyFont="1" applyBorder="1" applyAlignment="1">
      <alignment horizontal="center" vertical="center"/>
    </xf>
    <xf numFmtId="0" fontId="42" fillId="0" borderId="73" xfId="30" applyFont="1" applyBorder="1" applyAlignment="1">
      <alignment horizontal="center" vertical="center"/>
    </xf>
    <xf numFmtId="0" fontId="42" fillId="0" borderId="218" xfId="30" applyFont="1" applyBorder="1" applyAlignment="1">
      <alignment horizontal="center" vertical="center"/>
    </xf>
    <xf numFmtId="0" fontId="45" fillId="0" borderId="86" xfId="30" applyFont="1" applyBorder="1" applyAlignment="1">
      <alignment horizontal="left" vertical="center"/>
    </xf>
    <xf numFmtId="0" fontId="45" fillId="0" borderId="12" xfId="30" applyFont="1" applyBorder="1" applyAlignment="1">
      <alignment horizontal="left" vertical="center"/>
    </xf>
    <xf numFmtId="0" fontId="45" fillId="0" borderId="77" xfId="30" applyFont="1" applyBorder="1" applyAlignment="1">
      <alignment horizontal="left" vertical="center"/>
    </xf>
    <xf numFmtId="0" fontId="42" fillId="0" borderId="77" xfId="30" applyFont="1" applyBorder="1" applyAlignment="1">
      <alignment horizontal="center" vertical="center"/>
    </xf>
    <xf numFmtId="0" fontId="42" fillId="0" borderId="46" xfId="30" applyFont="1" applyBorder="1" applyAlignment="1">
      <alignment vertical="center"/>
    </xf>
    <xf numFmtId="0" fontId="42" fillId="0" borderId="49" xfId="30" applyFont="1" applyBorder="1" applyAlignment="1">
      <alignment vertical="center"/>
    </xf>
    <xf numFmtId="0" fontId="42" fillId="0" borderId="47" xfId="30" applyFont="1" applyBorder="1" applyAlignment="1">
      <alignment vertical="center"/>
    </xf>
    <xf numFmtId="0" fontId="42" fillId="0" borderId="86" xfId="30" applyFont="1" applyBorder="1" applyAlignment="1">
      <alignment vertical="center"/>
    </xf>
    <xf numFmtId="0" fontId="42" fillId="0" borderId="12" xfId="30" applyFont="1" applyBorder="1" applyAlignment="1">
      <alignment vertical="center"/>
    </xf>
    <xf numFmtId="0" fontId="42" fillId="0" borderId="77" xfId="30" applyFont="1" applyBorder="1" applyAlignment="1">
      <alignment vertical="center"/>
    </xf>
    <xf numFmtId="0" fontId="51" fillId="0" borderId="164" xfId="30" applyFont="1" applyFill="1" applyBorder="1" applyAlignment="1">
      <alignment horizontal="center" vertical="center"/>
    </xf>
    <xf numFmtId="0" fontId="51" fillId="0" borderId="103" xfId="30" applyFont="1" applyFill="1" applyBorder="1" applyAlignment="1">
      <alignment horizontal="center"/>
    </xf>
    <xf numFmtId="0" fontId="184" fillId="0" borderId="174" xfId="30" applyFont="1" applyFill="1" applyBorder="1" applyAlignment="1">
      <alignment vertical="center"/>
    </xf>
    <xf numFmtId="0" fontId="132" fillId="0" borderId="9" xfId="0" applyFont="1" applyFill="1" applyBorder="1" applyAlignment="1">
      <alignment vertical="center"/>
    </xf>
    <xf numFmtId="0" fontId="132" fillId="0" borderId="8" xfId="0" applyFont="1" applyFill="1" applyBorder="1" applyAlignment="1">
      <alignment vertical="center"/>
    </xf>
    <xf numFmtId="0" fontId="132" fillId="0" borderId="175" xfId="0" applyFont="1" applyFill="1" applyBorder="1" applyAlignment="1">
      <alignment vertical="center"/>
    </xf>
    <xf numFmtId="0" fontId="132" fillId="0" borderId="4" xfId="0" applyFont="1" applyFill="1" applyBorder="1" applyAlignment="1">
      <alignment vertical="center"/>
    </xf>
    <xf numFmtId="0" fontId="132" fillId="0" borderId="3" xfId="0" applyFont="1" applyFill="1" applyBorder="1" applyAlignment="1">
      <alignment vertical="center"/>
    </xf>
    <xf numFmtId="0" fontId="54" fillId="0" borderId="0" xfId="30" applyFont="1" applyBorder="1" applyAlignment="1">
      <alignment vertical="center"/>
    </xf>
    <xf numFmtId="0" fontId="51" fillId="0" borderId="13" xfId="30" applyFont="1" applyBorder="1" applyAlignment="1">
      <alignment vertical="center" wrapText="1"/>
    </xf>
    <xf numFmtId="0" fontId="51" fillId="0" borderId="11" xfId="30" applyFont="1" applyBorder="1" applyAlignment="1">
      <alignment vertical="center" wrapText="1"/>
    </xf>
    <xf numFmtId="0" fontId="51" fillId="0" borderId="13" xfId="30" applyFont="1" applyBorder="1" applyAlignment="1">
      <alignment horizontal="center" vertical="center" wrapText="1"/>
    </xf>
    <xf numFmtId="0" fontId="7" fillId="0" borderId="11" xfId="30" applyFont="1" applyBorder="1" applyAlignment="1">
      <alignment horizontal="center" vertical="center" wrapText="1"/>
    </xf>
    <xf numFmtId="0" fontId="51" fillId="0" borderId="10" xfId="30" applyFont="1" applyBorder="1" applyAlignment="1">
      <alignment horizontal="center" vertical="center" wrapText="1"/>
    </xf>
    <xf numFmtId="0" fontId="7" fillId="0" borderId="8" xfId="30" applyFont="1" applyBorder="1" applyAlignment="1">
      <alignment horizontal="center" vertical="center" wrapText="1"/>
    </xf>
    <xf numFmtId="0" fontId="7" fillId="0" borderId="5" xfId="30" applyFont="1" applyBorder="1" applyAlignment="1">
      <alignment horizontal="center" vertical="center" wrapText="1"/>
    </xf>
    <xf numFmtId="0" fontId="7" fillId="0" borderId="3" xfId="30" applyFont="1" applyBorder="1" applyAlignment="1">
      <alignment horizontal="center" vertical="center" wrapText="1"/>
    </xf>
    <xf numFmtId="0" fontId="184" fillId="0" borderId="10" xfId="30" applyFont="1" applyFill="1" applyBorder="1" applyAlignment="1">
      <alignment horizontal="center" vertical="center"/>
    </xf>
    <xf numFmtId="0" fontId="132" fillId="0" borderId="9" xfId="0" applyFont="1" applyFill="1" applyBorder="1" applyAlignment="1">
      <alignment horizontal="center" vertical="center"/>
    </xf>
    <xf numFmtId="0" fontId="132" fillId="0" borderId="8" xfId="0" applyFont="1" applyFill="1" applyBorder="1" applyAlignment="1">
      <alignment horizontal="center" vertical="center"/>
    </xf>
    <xf numFmtId="0" fontId="132" fillId="0" borderId="5" xfId="0" applyFont="1" applyFill="1" applyBorder="1" applyAlignment="1">
      <alignment horizontal="center" vertical="center"/>
    </xf>
    <xf numFmtId="0" fontId="132" fillId="0" borderId="4" xfId="0" applyFont="1" applyFill="1" applyBorder="1" applyAlignment="1">
      <alignment horizontal="center" vertical="center"/>
    </xf>
    <xf numFmtId="0" fontId="132" fillId="0" borderId="3" xfId="0" applyFont="1" applyFill="1" applyBorder="1" applyAlignment="1">
      <alignment horizontal="center" vertical="center"/>
    </xf>
    <xf numFmtId="0" fontId="132" fillId="0" borderId="158" xfId="0" applyFont="1" applyFill="1" applyBorder="1" applyAlignment="1">
      <alignment horizontal="center" vertical="center"/>
    </xf>
    <xf numFmtId="0" fontId="132" fillId="0" borderId="154" xfId="0" applyFont="1" applyFill="1" applyBorder="1" applyAlignment="1">
      <alignment horizontal="center" vertical="center"/>
    </xf>
    <xf numFmtId="0" fontId="182" fillId="0" borderId="163" xfId="30" applyFont="1" applyFill="1" applyBorder="1" applyAlignment="1">
      <alignment vertical="center" wrapText="1"/>
    </xf>
    <xf numFmtId="0" fontId="182" fillId="0" borderId="160" xfId="30" applyFont="1" applyFill="1" applyBorder="1" applyAlignment="1">
      <alignment vertical="center"/>
    </xf>
    <xf numFmtId="0" fontId="51" fillId="0" borderId="163" xfId="30" applyFont="1" applyFill="1" applyBorder="1" applyAlignment="1">
      <alignment vertical="center"/>
    </xf>
    <xf numFmtId="0" fontId="51" fillId="0" borderId="101" xfId="30" applyFont="1" applyFill="1" applyBorder="1" applyAlignment="1">
      <alignment vertical="center"/>
    </xf>
    <xf numFmtId="0" fontId="51" fillId="0" borderId="5" xfId="30" applyFont="1" applyFill="1" applyBorder="1" applyAlignment="1">
      <alignment horizontal="center"/>
    </xf>
    <xf numFmtId="0" fontId="51" fillId="0" borderId="13" xfId="30" applyFont="1" applyBorder="1" applyAlignment="1">
      <alignment horizontal="center" vertical="center"/>
    </xf>
    <xf numFmtId="0" fontId="7" fillId="0" borderId="11" xfId="30" applyFont="1" applyBorder="1" applyAlignment="1">
      <alignment horizontal="center" vertical="center"/>
    </xf>
    <xf numFmtId="0" fontId="141" fillId="0" borderId="163" xfId="30" applyFont="1" applyFill="1" applyBorder="1" applyAlignment="1">
      <alignment vertical="center"/>
    </xf>
    <xf numFmtId="0" fontId="141" fillId="0" borderId="160" xfId="30" applyFont="1" applyFill="1" applyBorder="1" applyAlignment="1">
      <alignment vertical="center"/>
    </xf>
    <xf numFmtId="0" fontId="51" fillId="0" borderId="163" xfId="30" applyFont="1" applyFill="1" applyBorder="1" applyAlignment="1">
      <alignment horizontal="center" vertical="center"/>
    </xf>
    <xf numFmtId="0" fontId="51" fillId="0" borderId="160" xfId="30" applyFont="1" applyFill="1" applyBorder="1" applyAlignment="1">
      <alignment horizontal="center" vertical="center"/>
    </xf>
    <xf numFmtId="0" fontId="129" fillId="0" borderId="163" xfId="30" applyFont="1" applyFill="1" applyBorder="1" applyAlignment="1">
      <alignment vertical="center" wrapText="1"/>
    </xf>
    <xf numFmtId="0" fontId="129" fillId="0" borderId="160" xfId="30" applyFont="1" applyFill="1" applyBorder="1" applyAlignment="1">
      <alignment vertical="center"/>
    </xf>
    <xf numFmtId="0" fontId="141" fillId="0" borderId="163" xfId="30" applyFont="1" applyFill="1" applyBorder="1" applyAlignment="1">
      <alignment horizontal="center" vertical="center"/>
    </xf>
    <xf numFmtId="0" fontId="141" fillId="0" borderId="160" xfId="30" applyFont="1" applyFill="1" applyBorder="1" applyAlignment="1">
      <alignment horizontal="center" vertical="center"/>
    </xf>
    <xf numFmtId="0" fontId="182" fillId="0" borderId="197" xfId="30" applyFont="1" applyFill="1" applyBorder="1" applyAlignment="1">
      <alignment horizontal="center" vertical="center"/>
    </xf>
    <xf numFmtId="0" fontId="183" fillId="0" borderId="196" xfId="0" applyFont="1" applyFill="1" applyBorder="1" applyAlignment="1">
      <alignment horizontal="center" vertical="center"/>
    </xf>
    <xf numFmtId="0" fontId="129" fillId="0" borderId="197" xfId="30" applyFont="1" applyFill="1" applyBorder="1" applyAlignment="1">
      <alignment horizontal="center" vertical="center"/>
    </xf>
    <xf numFmtId="0" fontId="82" fillId="0" borderId="196" xfId="0" applyFont="1" applyFill="1" applyBorder="1" applyAlignment="1">
      <alignment horizontal="center" vertical="center"/>
    </xf>
    <xf numFmtId="0" fontId="51" fillId="0" borderId="197" xfId="30" applyFont="1" applyFill="1" applyBorder="1" applyAlignment="1">
      <alignment horizontal="center" vertical="center"/>
    </xf>
    <xf numFmtId="0" fontId="0" fillId="0" borderId="196" xfId="0" applyFill="1" applyBorder="1" applyAlignment="1">
      <alignment horizontal="center" vertical="center"/>
    </xf>
    <xf numFmtId="0" fontId="0" fillId="0" borderId="178" xfId="0" applyFill="1" applyBorder="1" applyAlignment="1">
      <alignment horizontal="center" vertical="center"/>
    </xf>
    <xf numFmtId="0" fontId="141" fillId="0" borderId="100" xfId="30" applyFont="1" applyFill="1" applyBorder="1" applyAlignment="1">
      <alignment vertical="center"/>
    </xf>
    <xf numFmtId="0" fontId="51" fillId="0" borderId="10" xfId="30" applyFont="1" applyFill="1" applyBorder="1" applyAlignment="1">
      <alignment horizontal="center" vertical="center"/>
    </xf>
    <xf numFmtId="0" fontId="51" fillId="0" borderId="195" xfId="30" applyFont="1" applyFill="1" applyBorder="1" applyAlignment="1">
      <alignment horizontal="center" vertical="center"/>
    </xf>
    <xf numFmtId="0" fontId="0" fillId="0" borderId="194" xfId="0" applyFill="1" applyBorder="1" applyAlignment="1">
      <alignment horizontal="center" vertical="center"/>
    </xf>
    <xf numFmtId="0" fontId="0" fillId="0" borderId="176" xfId="0" applyFill="1" applyBorder="1" applyAlignment="1">
      <alignment horizontal="center" vertical="center"/>
    </xf>
    <xf numFmtId="0" fontId="51" fillId="0" borderId="105" xfId="30" applyFont="1" applyFill="1" applyBorder="1" applyAlignment="1">
      <alignment horizontal="center" vertical="center"/>
    </xf>
    <xf numFmtId="0" fontId="0" fillId="0" borderId="193" xfId="0" applyFill="1" applyBorder="1" applyAlignment="1">
      <alignment horizontal="center" vertical="center"/>
    </xf>
    <xf numFmtId="0" fontId="54" fillId="0" borderId="13" xfId="30" applyFont="1" applyBorder="1" applyAlignment="1">
      <alignment horizontal="center" vertical="center" shrinkToFit="1"/>
    </xf>
    <xf numFmtId="0" fontId="54" fillId="0" borderId="12" xfId="30" applyFont="1" applyBorder="1" applyAlignment="1">
      <alignment horizontal="center" vertical="center" shrinkToFit="1"/>
    </xf>
    <xf numFmtId="0" fontId="54" fillId="0" borderId="11" xfId="30" applyFont="1" applyBorder="1" applyAlignment="1">
      <alignment horizontal="center" vertical="center" shrinkToFit="1"/>
    </xf>
    <xf numFmtId="14" fontId="133" fillId="0" borderId="32" xfId="0" applyNumberFormat="1" applyFont="1" applyBorder="1" applyAlignment="1">
      <alignment horizontal="center" vertical="center"/>
    </xf>
    <xf numFmtId="0" fontId="133" fillId="0" borderId="32" xfId="0" applyFont="1" applyBorder="1" applyAlignment="1">
      <alignment horizontal="center" vertical="center"/>
    </xf>
    <xf numFmtId="0" fontId="54" fillId="0" borderId="10" xfId="30" applyFont="1" applyFill="1" applyBorder="1" applyAlignment="1">
      <alignment horizontal="center" vertical="top"/>
    </xf>
    <xf numFmtId="0" fontId="54" fillId="0" borderId="9" xfId="30" applyFont="1" applyFill="1" applyBorder="1" applyAlignment="1">
      <alignment horizontal="center" vertical="top"/>
    </xf>
    <xf numFmtId="0" fontId="54" fillId="0" borderId="8" xfId="30" applyFont="1" applyFill="1" applyBorder="1" applyAlignment="1">
      <alignment horizontal="center" vertical="top"/>
    </xf>
    <xf numFmtId="0" fontId="7" fillId="0" borderId="12" xfId="30" applyFont="1" applyBorder="1" applyAlignment="1">
      <alignment horizontal="center" vertical="center"/>
    </xf>
    <xf numFmtId="0" fontId="51" fillId="0" borderId="177" xfId="30" applyFont="1" applyFill="1" applyBorder="1" applyAlignment="1">
      <alignment horizontal="center" vertical="center"/>
    </xf>
    <xf numFmtId="0" fontId="0" fillId="0" borderId="122" xfId="0" applyFill="1" applyBorder="1" applyAlignment="1">
      <alignment horizontal="center" vertical="center"/>
    </xf>
    <xf numFmtId="0" fontId="58" fillId="0" borderId="10" xfId="30" applyFont="1" applyBorder="1" applyAlignment="1">
      <alignment horizontal="center" vertical="center"/>
    </xf>
    <xf numFmtId="0" fontId="7" fillId="0" borderId="0" xfId="30" applyFont="1" applyAlignment="1">
      <alignment horizontal="center" vertical="center"/>
    </xf>
    <xf numFmtId="0" fontId="7" fillId="0" borderId="0" xfId="30" applyFont="1" applyBorder="1" applyAlignment="1">
      <alignment horizontal="center" vertical="center"/>
    </xf>
    <xf numFmtId="0" fontId="42" fillId="0" borderId="13" xfId="30" applyFont="1" applyFill="1" applyBorder="1" applyAlignment="1">
      <alignment horizontal="center" vertical="center"/>
    </xf>
    <xf numFmtId="0" fontId="42" fillId="0" borderId="12" xfId="30" applyFont="1" applyFill="1" applyBorder="1" applyAlignment="1">
      <alignment horizontal="center" vertical="center"/>
    </xf>
    <xf numFmtId="0" fontId="42" fillId="0" borderId="11" xfId="30" applyFont="1" applyFill="1" applyBorder="1" applyAlignment="1">
      <alignment horizontal="center" vertical="center"/>
    </xf>
    <xf numFmtId="0" fontId="42" fillId="0" borderId="13" xfId="30" applyFont="1" applyBorder="1" applyAlignment="1">
      <alignment horizontal="center" vertical="center" shrinkToFit="1"/>
    </xf>
    <xf numFmtId="0" fontId="42" fillId="0" borderId="12" xfId="30" applyFont="1" applyBorder="1" applyAlignment="1">
      <alignment horizontal="center" vertical="center" shrinkToFit="1"/>
    </xf>
    <xf numFmtId="0" fontId="42" fillId="0" borderId="11" xfId="30" applyFont="1" applyBorder="1" applyAlignment="1">
      <alignment horizontal="center" vertical="center" shrinkToFit="1"/>
    </xf>
    <xf numFmtId="0" fontId="186" fillId="0" borderId="0" xfId="29" applyFont="1" applyAlignment="1">
      <alignment horizontal="left" wrapText="1"/>
    </xf>
    <xf numFmtId="0" fontId="186" fillId="0" borderId="0" xfId="29" applyFont="1" applyBorder="1" applyAlignment="1">
      <alignment horizontal="left" wrapText="1"/>
    </xf>
    <xf numFmtId="0" fontId="186" fillId="0" borderId="0" xfId="29" applyFont="1" applyAlignment="1">
      <alignment horizontal="left" vertical="center" wrapText="1"/>
    </xf>
    <xf numFmtId="0" fontId="186" fillId="0" borderId="0" xfId="29" applyFont="1" applyBorder="1" applyAlignment="1">
      <alignment horizontal="left" vertical="top" wrapText="1"/>
    </xf>
    <xf numFmtId="0" fontId="48" fillId="0" borderId="0" xfId="27" applyFont="1" applyAlignment="1">
      <alignment horizontal="center"/>
    </xf>
    <xf numFmtId="0" fontId="115" fillId="0" borderId="0" xfId="9" applyFont="1" applyAlignment="1">
      <alignment horizontal="left" vertical="center"/>
    </xf>
    <xf numFmtId="0" fontId="26" fillId="0" borderId="7" xfId="40" applyFont="1" applyFill="1" applyBorder="1" applyAlignment="1">
      <alignment vertical="center" shrinkToFit="1"/>
    </xf>
    <xf numFmtId="0" fontId="26" fillId="0" borderId="0" xfId="40" applyFont="1" applyFill="1" applyBorder="1" applyAlignment="1">
      <alignment vertical="center" shrinkToFit="1"/>
    </xf>
    <xf numFmtId="0" fontId="26" fillId="0" borderId="6" xfId="40" applyFont="1" applyFill="1" applyBorder="1" applyAlignment="1">
      <alignment vertical="center" shrinkToFit="1"/>
    </xf>
    <xf numFmtId="0" fontId="115" fillId="0" borderId="7" xfId="40" applyFont="1" applyFill="1" applyBorder="1" applyAlignment="1">
      <alignment vertical="center" shrinkToFit="1"/>
    </xf>
    <xf numFmtId="0" fontId="115" fillId="0" borderId="0" xfId="40" applyFont="1" applyFill="1" applyBorder="1" applyAlignment="1">
      <alignment vertical="center" shrinkToFit="1"/>
    </xf>
    <xf numFmtId="0" fontId="115" fillId="0" borderId="6" xfId="40" applyFont="1" applyFill="1" applyBorder="1" applyAlignment="1">
      <alignment vertical="center" shrinkToFit="1"/>
    </xf>
    <xf numFmtId="0" fontId="26" fillId="0" borderId="5" xfId="40" applyFont="1" applyFill="1" applyBorder="1" applyAlignment="1">
      <alignment vertical="center" shrinkToFit="1"/>
    </xf>
    <xf numFmtId="0" fontId="26" fillId="0" borderId="4" xfId="40" applyFont="1" applyFill="1" applyBorder="1" applyAlignment="1">
      <alignment vertical="center" shrinkToFit="1"/>
    </xf>
    <xf numFmtId="0" fontId="26" fillId="0" borderId="3" xfId="40" applyFont="1" applyFill="1" applyBorder="1" applyAlignment="1">
      <alignment vertical="center" shrinkToFit="1"/>
    </xf>
    <xf numFmtId="0" fontId="26" fillId="0" borderId="0" xfId="40" applyFont="1" applyFill="1" applyBorder="1" applyAlignment="1">
      <alignment vertical="center" wrapText="1"/>
    </xf>
    <xf numFmtId="0" fontId="26" fillId="0" borderId="6" xfId="40" applyFont="1" applyFill="1" applyBorder="1" applyAlignment="1">
      <alignment vertical="center" wrapText="1"/>
    </xf>
    <xf numFmtId="0" fontId="124" fillId="0" borderId="7" xfId="40" applyFont="1" applyFill="1" applyBorder="1" applyAlignment="1">
      <alignment vertical="top" wrapText="1"/>
    </xf>
    <xf numFmtId="0" fontId="124" fillId="0" borderId="0" xfId="40" applyFont="1" applyFill="1" applyBorder="1" applyAlignment="1">
      <alignment vertical="top" wrapText="1"/>
    </xf>
    <xf numFmtId="0" fontId="124" fillId="0" borderId="6" xfId="40" applyFont="1" applyFill="1" applyBorder="1" applyAlignment="1">
      <alignment vertical="top" wrapText="1"/>
    </xf>
    <xf numFmtId="0" fontId="124" fillId="0" borderId="5" xfId="40" applyFont="1" applyFill="1" applyBorder="1" applyAlignment="1">
      <alignment vertical="top" wrapText="1"/>
    </xf>
    <xf numFmtId="0" fontId="124" fillId="0" borderId="4" xfId="40" applyFont="1" applyFill="1" applyBorder="1" applyAlignment="1">
      <alignment vertical="top" wrapText="1"/>
    </xf>
    <xf numFmtId="0" fontId="124" fillId="0" borderId="3" xfId="40" applyFont="1" applyFill="1" applyBorder="1" applyAlignment="1">
      <alignment vertical="top" wrapText="1"/>
    </xf>
    <xf numFmtId="0" fontId="26" fillId="0" borderId="10" xfId="40" applyFont="1" applyFill="1" applyBorder="1" applyAlignment="1">
      <alignment vertical="center" shrinkToFit="1"/>
    </xf>
    <xf numFmtId="0" fontId="26" fillId="0" borderId="9" xfId="40" applyFont="1" applyFill="1" applyBorder="1" applyAlignment="1">
      <alignment vertical="center" shrinkToFit="1"/>
    </xf>
    <xf numFmtId="0" fontId="26" fillId="0" borderId="8" xfId="40" applyFont="1" applyFill="1" applyBorder="1" applyAlignment="1">
      <alignment vertical="center" shrinkToFit="1"/>
    </xf>
    <xf numFmtId="0" fontId="26" fillId="0" borderId="32" xfId="36" applyFont="1" applyBorder="1" applyAlignment="1">
      <alignment horizontal="center" vertical="center"/>
    </xf>
    <xf numFmtId="0" fontId="26" fillId="0" borderId="13" xfId="36" applyFont="1" applyBorder="1" applyAlignment="1">
      <alignment horizontal="center" vertical="center"/>
    </xf>
    <xf numFmtId="0" fontId="26" fillId="0" borderId="12" xfId="36" applyFont="1" applyBorder="1" applyAlignment="1">
      <alignment horizontal="center" vertical="center"/>
    </xf>
    <xf numFmtId="0" fontId="26" fillId="0" borderId="11" xfId="36" applyFont="1" applyBorder="1" applyAlignment="1">
      <alignment horizontal="center" vertical="center"/>
    </xf>
    <xf numFmtId="0" fontId="75" fillId="0" borderId="0" xfId="36" applyFont="1" applyAlignment="1">
      <alignment horizontal="center" vertical="center"/>
    </xf>
    <xf numFmtId="0" fontId="107" fillId="0" borderId="32" xfId="36" applyFont="1" applyBorder="1" applyAlignment="1">
      <alignment horizontal="center" vertical="center" wrapText="1"/>
    </xf>
    <xf numFmtId="0" fontId="107" fillId="0" borderId="32" xfId="36" applyFont="1" applyBorder="1" applyAlignment="1">
      <alignment horizontal="center" vertical="center"/>
    </xf>
    <xf numFmtId="0" fontId="125" fillId="0" borderId="32" xfId="36" applyFont="1" applyBorder="1" applyAlignment="1">
      <alignment horizontal="center" vertical="center"/>
    </xf>
    <xf numFmtId="0" fontId="139" fillId="0" borderId="7" xfId="27" applyFont="1" applyBorder="1" applyAlignment="1">
      <alignment horizontal="left" vertical="top" wrapText="1"/>
    </xf>
    <xf numFmtId="0" fontId="139" fillId="0" borderId="0" xfId="27" applyFont="1" applyBorder="1" applyAlignment="1">
      <alignment horizontal="left" vertical="top" wrapText="1"/>
    </xf>
    <xf numFmtId="0" fontId="139" fillId="0" borderId="6" xfId="27" applyFont="1" applyBorder="1" applyAlignment="1">
      <alignment horizontal="left" vertical="top" wrapText="1"/>
    </xf>
    <xf numFmtId="0" fontId="139" fillId="0" borderId="5" xfId="27" applyFont="1" applyBorder="1" applyAlignment="1">
      <alignment horizontal="left" vertical="top" wrapText="1"/>
    </xf>
    <xf numFmtId="0" fontId="139" fillId="0" borderId="4" xfId="27" applyFont="1" applyBorder="1" applyAlignment="1">
      <alignment horizontal="left" vertical="top" wrapText="1"/>
    </xf>
    <xf numFmtId="0" fontId="139" fillId="0" borderId="3" xfId="27" applyFont="1" applyBorder="1" applyAlignment="1">
      <alignment horizontal="left" vertical="top" wrapText="1"/>
    </xf>
    <xf numFmtId="0" fontId="96" fillId="0" borderId="0" xfId="30" applyFont="1" applyBorder="1" applyAlignment="1">
      <alignment horizontal="distributed" vertical="center"/>
    </xf>
    <xf numFmtId="0" fontId="96" fillId="0" borderId="0" xfId="30" applyFont="1" applyAlignment="1">
      <alignment horizontal="distributed" vertical="center"/>
    </xf>
    <xf numFmtId="0" fontId="59" fillId="0" borderId="0" xfId="33" applyFont="1" applyBorder="1" applyAlignment="1">
      <alignment horizontal="center" vertical="center"/>
    </xf>
    <xf numFmtId="0" fontId="61" fillId="3" borderId="0" xfId="33" applyFont="1" applyFill="1" applyBorder="1" applyAlignment="1">
      <alignment horizontal="center" vertical="center"/>
    </xf>
    <xf numFmtId="0" fontId="62" fillId="3" borderId="0" xfId="33" applyFont="1" applyFill="1" applyBorder="1" applyAlignment="1">
      <alignment horizontal="distributed" vertical="center" justifyLastLine="1"/>
    </xf>
    <xf numFmtId="0" fontId="143" fillId="0" borderId="0" xfId="33" applyFont="1" applyBorder="1" applyAlignment="1">
      <alignment vertical="center"/>
    </xf>
    <xf numFmtId="0" fontId="94" fillId="0" borderId="0" xfId="33" applyFont="1" applyBorder="1" applyAlignment="1">
      <alignment horizontal="center" vertical="center"/>
    </xf>
    <xf numFmtId="0" fontId="59" fillId="0" borderId="0" xfId="33" applyFont="1" applyBorder="1" applyAlignment="1">
      <alignment vertical="center"/>
    </xf>
    <xf numFmtId="0" fontId="59" fillId="0" borderId="0" xfId="33" applyFont="1" applyBorder="1" applyAlignment="1">
      <alignment horizontal="distributed" vertical="center"/>
    </xf>
    <xf numFmtId="0" fontId="94" fillId="0" borderId="0" xfId="33" applyFont="1" applyBorder="1" applyAlignment="1">
      <alignment vertical="center"/>
    </xf>
    <xf numFmtId="0" fontId="65" fillId="0" borderId="0" xfId="33" applyFont="1" applyBorder="1" applyAlignment="1">
      <alignment vertical="top" wrapText="1"/>
    </xf>
    <xf numFmtId="178" fontId="94" fillId="0" borderId="4" xfId="33" applyNumberFormat="1" applyFont="1" applyBorder="1" applyAlignment="1">
      <alignment horizontal="center" vertical="center"/>
    </xf>
    <xf numFmtId="178" fontId="94" fillId="0" borderId="4" xfId="33" quotePrefix="1" applyNumberFormat="1" applyFont="1" applyBorder="1" applyAlignment="1">
      <alignment horizontal="center" vertical="center"/>
    </xf>
    <xf numFmtId="0" fontId="67" fillId="0" borderId="13" xfId="10" applyFont="1" applyBorder="1" applyAlignment="1">
      <alignment vertical="center" wrapText="1"/>
    </xf>
    <xf numFmtId="0" fontId="67" fillId="0" borderId="12" xfId="10" applyFont="1" applyBorder="1" applyAlignment="1">
      <alignment vertical="center" wrapText="1"/>
    </xf>
    <xf numFmtId="0" fontId="67" fillId="0" borderId="11" xfId="10" applyFont="1" applyBorder="1" applyAlignment="1">
      <alignment vertical="center" wrapText="1"/>
    </xf>
    <xf numFmtId="0" fontId="68" fillId="0" borderId="0" xfId="10" quotePrefix="1" applyFont="1" applyAlignment="1">
      <alignment horizontal="center" vertical="center"/>
    </xf>
    <xf numFmtId="0" fontId="68" fillId="0" borderId="0" xfId="10" applyFont="1" applyAlignment="1">
      <alignment horizontal="center" vertical="center"/>
    </xf>
    <xf numFmtId="0" fontId="68" fillId="0" borderId="0" xfId="10" applyFont="1" applyAlignment="1"/>
    <xf numFmtId="0" fontId="67" fillId="0" borderId="0" xfId="10" applyFont="1" applyAlignment="1">
      <alignment horizontal="center" vertical="center"/>
    </xf>
    <xf numFmtId="0" fontId="67" fillId="0" borderId="0" xfId="10" applyFont="1" applyAlignment="1">
      <alignment vertical="center"/>
    </xf>
    <xf numFmtId="0" fontId="67" fillId="0" borderId="0" xfId="10" applyFont="1" applyAlignment="1"/>
    <xf numFmtId="0" fontId="7" fillId="0" borderId="7" xfId="34" applyBorder="1" applyAlignment="1">
      <alignment vertical="center"/>
    </xf>
    <xf numFmtId="0" fontId="7" fillId="0" borderId="0" xfId="34" applyBorder="1" applyAlignment="1">
      <alignment vertical="center"/>
    </xf>
    <xf numFmtId="0" fontId="7" fillId="0" borderId="5" xfId="34" applyBorder="1" applyAlignment="1">
      <alignment vertical="center"/>
    </xf>
    <xf numFmtId="0" fontId="7" fillId="0" borderId="4" xfId="34" applyBorder="1" applyAlignment="1">
      <alignment vertical="center"/>
    </xf>
    <xf numFmtId="0" fontId="7" fillId="0" borderId="10" xfId="34" applyBorder="1" applyAlignment="1">
      <alignment horizontal="center" vertical="center" wrapText="1"/>
    </xf>
    <xf numFmtId="0" fontId="7" fillId="0" borderId="9" xfId="34" applyBorder="1" applyAlignment="1">
      <alignment horizontal="center" vertical="center"/>
    </xf>
    <xf numFmtId="0" fontId="7" fillId="0" borderId="8" xfId="34" applyBorder="1" applyAlignment="1">
      <alignment horizontal="center" vertical="center"/>
    </xf>
    <xf numFmtId="0" fontId="7" fillId="0" borderId="7" xfId="34" applyBorder="1" applyAlignment="1">
      <alignment horizontal="center" vertical="center"/>
    </xf>
    <xf numFmtId="0" fontId="7" fillId="0" borderId="0" xfId="34" applyBorder="1" applyAlignment="1">
      <alignment horizontal="center" vertical="center"/>
    </xf>
    <xf numFmtId="0" fontId="7" fillId="0" borderId="6" xfId="34" applyBorder="1" applyAlignment="1">
      <alignment horizontal="center" vertical="center"/>
    </xf>
    <xf numFmtId="0" fontId="7" fillId="0" borderId="5" xfId="34" applyBorder="1" applyAlignment="1">
      <alignment horizontal="center" vertical="center"/>
    </xf>
    <xf numFmtId="0" fontId="7" fillId="0" borderId="4" xfId="34" applyBorder="1" applyAlignment="1">
      <alignment horizontal="center" vertical="center"/>
    </xf>
    <xf numFmtId="0" fontId="7" fillId="0" borderId="3" xfId="34" applyBorder="1" applyAlignment="1">
      <alignment horizontal="center" vertical="center"/>
    </xf>
    <xf numFmtId="0" fontId="7" fillId="0" borderId="13" xfId="34" applyBorder="1" applyAlignment="1">
      <alignment horizontal="center" vertical="center"/>
    </xf>
    <xf numFmtId="0" fontId="7" fillId="0" borderId="12" xfId="34" applyBorder="1" applyAlignment="1">
      <alignment vertical="center"/>
    </xf>
    <xf numFmtId="0" fontId="7" fillId="0" borderId="11" xfId="34" applyBorder="1" applyAlignment="1">
      <alignment vertical="center"/>
    </xf>
    <xf numFmtId="0" fontId="96" fillId="0" borderId="10" xfId="34" applyFont="1" applyBorder="1" applyAlignment="1">
      <alignment horizontal="center" vertical="center" wrapText="1"/>
    </xf>
    <xf numFmtId="0" fontId="96" fillId="0" borderId="8" xfId="34" applyFont="1" applyBorder="1" applyAlignment="1">
      <alignment horizontal="center" vertical="center"/>
    </xf>
    <xf numFmtId="0" fontId="96" fillId="0" borderId="7" xfId="34" applyFont="1" applyBorder="1" applyAlignment="1">
      <alignment horizontal="center" vertical="center"/>
    </xf>
    <xf numFmtId="0" fontId="96" fillId="0" borderId="6" xfId="34" applyFont="1" applyBorder="1" applyAlignment="1">
      <alignment horizontal="center" vertical="center"/>
    </xf>
    <xf numFmtId="0" fontId="96" fillId="0" borderId="5" xfId="34" applyFont="1" applyBorder="1" applyAlignment="1">
      <alignment horizontal="center" vertical="center"/>
    </xf>
    <xf numFmtId="0" fontId="96" fillId="0" borderId="3" xfId="34" applyFont="1" applyBorder="1" applyAlignment="1">
      <alignment horizontal="center" vertical="center"/>
    </xf>
    <xf numFmtId="0" fontId="7" fillId="0" borderId="11" xfId="34" applyBorder="1" applyAlignment="1">
      <alignment horizontal="center" vertical="center"/>
    </xf>
    <xf numFmtId="0" fontId="52" fillId="0" borderId="0" xfId="34" applyFont="1" applyAlignment="1">
      <alignment horizontal="center" vertical="center"/>
    </xf>
    <xf numFmtId="0" fontId="7" fillId="0" borderId="13" xfId="34" applyFont="1" applyBorder="1" applyAlignment="1">
      <alignment horizontal="center" vertical="center"/>
    </xf>
    <xf numFmtId="0" fontId="7" fillId="0" borderId="12" xfId="34" applyFont="1" applyBorder="1" applyAlignment="1">
      <alignment horizontal="center" vertical="center"/>
    </xf>
    <xf numFmtId="0" fontId="7" fillId="0" borderId="11" xfId="34" applyFont="1" applyBorder="1" applyAlignment="1">
      <alignment horizontal="center" vertical="center"/>
    </xf>
    <xf numFmtId="0" fontId="7" fillId="0" borderId="7" xfId="34" applyBorder="1" applyAlignment="1">
      <alignment horizontal="right" vertical="center"/>
    </xf>
    <xf numFmtId="0" fontId="7" fillId="0" borderId="0" xfId="34" applyBorder="1" applyAlignment="1">
      <alignment horizontal="right" vertical="center"/>
    </xf>
    <xf numFmtId="0" fontId="7" fillId="0" borderId="6" xfId="34" applyBorder="1" applyAlignment="1">
      <alignment horizontal="right" vertical="center"/>
    </xf>
    <xf numFmtId="0" fontId="7" fillId="0" borderId="100" xfId="34" applyBorder="1" applyAlignment="1">
      <alignment horizontal="center" vertical="center"/>
    </xf>
    <xf numFmtId="0" fontId="7" fillId="0" borderId="33" xfId="34" applyBorder="1" applyAlignment="1">
      <alignment horizontal="center" vertical="center"/>
    </xf>
    <xf numFmtId="0" fontId="7" fillId="0" borderId="101" xfId="34" applyBorder="1" applyAlignment="1">
      <alignment horizontal="center" vertical="center"/>
    </xf>
    <xf numFmtId="0" fontId="7" fillId="0" borderId="10" xfId="34" applyBorder="1" applyAlignment="1">
      <alignment horizontal="left"/>
    </xf>
    <xf numFmtId="0" fontId="7" fillId="0" borderId="8" xfId="34" applyBorder="1" applyAlignment="1">
      <alignment horizontal="left"/>
    </xf>
    <xf numFmtId="0" fontId="149" fillId="0" borderId="100" xfId="34" applyFont="1" applyBorder="1" applyAlignment="1">
      <alignment horizontal="center" vertical="center"/>
    </xf>
    <xf numFmtId="0" fontId="149" fillId="0" borderId="33" xfId="34" applyFont="1" applyBorder="1" applyAlignment="1">
      <alignment horizontal="center" vertical="center"/>
    </xf>
    <xf numFmtId="0" fontId="149" fillId="0" borderId="101" xfId="34" applyFont="1" applyBorder="1" applyAlignment="1">
      <alignment horizontal="center" vertical="center"/>
    </xf>
    <xf numFmtId="0" fontId="149" fillId="0" borderId="10" xfId="34" applyFont="1" applyBorder="1" applyAlignment="1">
      <alignment vertical="center" wrapText="1"/>
    </xf>
    <xf numFmtId="0" fontId="149" fillId="0" borderId="8" xfId="34" applyFont="1" applyBorder="1" applyAlignment="1">
      <alignment vertical="center" wrapText="1"/>
    </xf>
    <xf numFmtId="0" fontId="149" fillId="0" borderId="7" xfId="34" applyFont="1" applyBorder="1" applyAlignment="1">
      <alignment vertical="center" wrapText="1"/>
    </xf>
    <xf numFmtId="0" fontId="149" fillId="0" borderId="6" xfId="34" applyFont="1" applyBorder="1" applyAlignment="1">
      <alignment vertical="center" wrapText="1"/>
    </xf>
    <xf numFmtId="0" fontId="149" fillId="0" borderId="5" xfId="34" applyFont="1" applyBorder="1" applyAlignment="1">
      <alignment vertical="center" wrapText="1"/>
    </xf>
    <xf numFmtId="0" fontId="149" fillId="0" borderId="3" xfId="34" applyFont="1" applyBorder="1" applyAlignment="1">
      <alignment vertical="center" wrapText="1"/>
    </xf>
    <xf numFmtId="0" fontId="7" fillId="0" borderId="7" xfId="34" applyBorder="1" applyAlignment="1">
      <alignment horizontal="left" shrinkToFit="1"/>
    </xf>
    <xf numFmtId="0" fontId="7" fillId="0" borderId="6" xfId="34" applyBorder="1" applyAlignment="1">
      <alignment horizontal="left" shrinkToFit="1"/>
    </xf>
    <xf numFmtId="0" fontId="7" fillId="0" borderId="7" xfId="34" applyBorder="1" applyAlignment="1">
      <alignment horizontal="left"/>
    </xf>
    <xf numFmtId="0" fontId="7" fillId="0" borderId="6" xfId="34" applyBorder="1" applyAlignment="1">
      <alignment horizontal="left"/>
    </xf>
    <xf numFmtId="0" fontId="7" fillId="0" borderId="10" xfId="34" applyBorder="1" applyAlignment="1">
      <alignment vertical="center" wrapText="1"/>
    </xf>
    <xf numFmtId="0" fontId="7" fillId="0" borderId="8" xfId="34" applyBorder="1" applyAlignment="1">
      <alignment vertical="center" wrapText="1"/>
    </xf>
    <xf numFmtId="0" fontId="7" fillId="0" borderId="7" xfId="34" applyBorder="1" applyAlignment="1">
      <alignment vertical="center" wrapText="1"/>
    </xf>
    <xf numFmtId="0" fontId="7" fillId="0" borderId="6" xfId="34" applyBorder="1" applyAlignment="1">
      <alignment vertical="center" wrapText="1"/>
    </xf>
    <xf numFmtId="0" fontId="7" fillId="0" borderId="5" xfId="34" applyBorder="1" applyAlignment="1">
      <alignment vertical="center" wrapText="1"/>
    </xf>
    <xf numFmtId="0" fontId="7" fillId="0" borderId="3" xfId="34" applyBorder="1" applyAlignment="1">
      <alignment vertical="center" wrapText="1"/>
    </xf>
    <xf numFmtId="0" fontId="7" fillId="0" borderId="5" xfId="34" applyBorder="1" applyAlignment="1">
      <alignment horizontal="left"/>
    </xf>
    <xf numFmtId="0" fontId="7" fillId="0" borderId="3" xfId="34" applyBorder="1" applyAlignment="1">
      <alignment horizontal="left"/>
    </xf>
    <xf numFmtId="0" fontId="51" fillId="0" borderId="0" xfId="34" applyFont="1" applyBorder="1" applyAlignment="1">
      <alignment horizontal="left" vertical="center"/>
    </xf>
    <xf numFmtId="0" fontId="51" fillId="0" borderId="0" xfId="34" applyFont="1" applyAlignment="1">
      <alignment horizontal="left" vertical="center"/>
    </xf>
    <xf numFmtId="0" fontId="89" fillId="0" borderId="0" xfId="34" applyFont="1" applyBorder="1" applyAlignment="1">
      <alignment horizontal="left" vertical="center"/>
    </xf>
    <xf numFmtId="0" fontId="7" fillId="0" borderId="100" xfId="34" applyBorder="1" applyAlignment="1">
      <alignment horizontal="center" vertical="center" wrapText="1"/>
    </xf>
    <xf numFmtId="0" fontId="51" fillId="0" borderId="4" xfId="34" applyFont="1" applyBorder="1" applyAlignment="1">
      <alignment horizontal="left" vertical="center"/>
    </xf>
    <xf numFmtId="0" fontId="68" fillId="0" borderId="0" xfId="45" applyFont="1" applyAlignment="1">
      <alignment horizontal="center" vertical="center"/>
    </xf>
    <xf numFmtId="0" fontId="67" fillId="0" borderId="0" xfId="45" applyFont="1" applyAlignment="1">
      <alignment horizontal="center" vertical="center"/>
    </xf>
    <xf numFmtId="0" fontId="159" fillId="0" borderId="0" xfId="44" applyFont="1" applyFill="1" applyBorder="1" applyAlignment="1">
      <alignment horizontal="center" vertical="center"/>
    </xf>
    <xf numFmtId="0" fontId="102" fillId="0" borderId="282" xfId="44" applyFont="1" applyFill="1" applyBorder="1" applyAlignment="1">
      <alignment horizontal="center" vertical="center" wrapText="1"/>
    </xf>
    <xf numFmtId="0" fontId="102" fillId="0" borderId="283" xfId="44" applyFont="1" applyFill="1" applyBorder="1" applyAlignment="1">
      <alignment horizontal="center" vertical="center" wrapText="1"/>
    </xf>
    <xf numFmtId="0" fontId="102" fillId="0" borderId="284" xfId="44" applyFont="1" applyFill="1" applyBorder="1" applyAlignment="1">
      <alignment horizontal="center" vertical="center" wrapText="1"/>
    </xf>
    <xf numFmtId="0" fontId="102" fillId="0" borderId="288" xfId="44" applyFont="1" applyFill="1" applyBorder="1" applyAlignment="1">
      <alignment horizontal="center" vertical="center" wrapText="1"/>
    </xf>
    <xf numFmtId="0" fontId="102" fillId="0" borderId="0" xfId="44" applyFont="1" applyFill="1" applyBorder="1" applyAlignment="1">
      <alignment horizontal="center" vertical="center" wrapText="1"/>
    </xf>
    <xf numFmtId="0" fontId="102" fillId="0" borderId="289" xfId="44" applyFont="1" applyFill="1" applyBorder="1" applyAlignment="1">
      <alignment horizontal="center" vertical="center" wrapText="1"/>
    </xf>
    <xf numFmtId="0" fontId="102" fillId="0" borderId="290" xfId="44" applyFont="1" applyFill="1" applyBorder="1" applyAlignment="1">
      <alignment horizontal="center" vertical="center" wrapText="1"/>
    </xf>
    <xf numFmtId="0" fontId="102" fillId="0" borderId="281" xfId="44" applyFont="1" applyFill="1" applyBorder="1" applyAlignment="1">
      <alignment horizontal="center" vertical="center" wrapText="1"/>
    </xf>
    <xf numFmtId="0" fontId="102" fillId="0" borderId="291" xfId="44" applyFont="1" applyFill="1" applyBorder="1" applyAlignment="1">
      <alignment horizontal="center" vertical="center" wrapText="1"/>
    </xf>
    <xf numFmtId="0" fontId="81" fillId="0" borderId="285" xfId="44" applyFont="1" applyFill="1" applyBorder="1" applyAlignment="1">
      <alignment horizontal="center" vertical="center" wrapText="1"/>
    </xf>
    <xf numFmtId="0" fontId="81" fillId="0" borderId="286" xfId="44" applyFont="1" applyFill="1" applyBorder="1" applyAlignment="1">
      <alignment horizontal="center" vertical="center" wrapText="1"/>
    </xf>
    <xf numFmtId="0" fontId="81" fillId="0" borderId="287" xfId="44" applyFont="1" applyFill="1" applyBorder="1" applyAlignment="1">
      <alignment horizontal="center" vertical="center" wrapText="1"/>
    </xf>
    <xf numFmtId="0" fontId="102" fillId="0" borderId="285" xfId="44" applyFont="1" applyFill="1" applyBorder="1" applyAlignment="1">
      <alignment horizontal="center" vertical="center" wrapText="1"/>
    </xf>
    <xf numFmtId="0" fontId="102" fillId="0" borderId="286" xfId="44" applyFont="1" applyFill="1" applyBorder="1" applyAlignment="1">
      <alignment horizontal="center" vertical="center" wrapText="1"/>
    </xf>
    <xf numFmtId="0" fontId="102" fillId="0" borderId="287" xfId="44" applyFont="1" applyFill="1" applyBorder="1" applyAlignment="1">
      <alignment horizontal="center" vertical="center" wrapText="1"/>
    </xf>
    <xf numFmtId="0" fontId="162" fillId="0" borderId="285" xfId="44" applyFont="1" applyFill="1" applyBorder="1" applyAlignment="1">
      <alignment horizontal="center" vertical="center" wrapText="1"/>
    </xf>
    <xf numFmtId="0" fontId="162" fillId="0" borderId="286" xfId="44" applyFont="1" applyFill="1" applyBorder="1" applyAlignment="1">
      <alignment horizontal="center" vertical="center" wrapText="1"/>
    </xf>
    <xf numFmtId="0" fontId="162" fillId="0" borderId="287" xfId="44" applyFont="1" applyFill="1" applyBorder="1" applyAlignment="1">
      <alignment horizontal="center" vertical="center" wrapText="1"/>
    </xf>
    <xf numFmtId="180" fontId="162" fillId="0" borderId="285" xfId="44" applyNumberFormat="1" applyFont="1" applyFill="1" applyBorder="1" applyAlignment="1">
      <alignment horizontal="right" vertical="center" wrapText="1"/>
    </xf>
    <xf numFmtId="180" fontId="162" fillId="0" borderId="286" xfId="44" applyNumberFormat="1" applyFont="1" applyFill="1" applyBorder="1" applyAlignment="1">
      <alignment horizontal="right" vertical="center" wrapText="1"/>
    </xf>
    <xf numFmtId="180" fontId="162" fillId="0" borderId="287" xfId="44" applyNumberFormat="1" applyFont="1" applyFill="1" applyBorder="1" applyAlignment="1">
      <alignment horizontal="right" vertical="center" wrapText="1"/>
    </xf>
    <xf numFmtId="180" fontId="160" fillId="0" borderId="285" xfId="44" applyNumberFormat="1" applyFont="1" applyFill="1" applyBorder="1" applyAlignment="1">
      <alignment horizontal="right" vertical="center" wrapText="1"/>
    </xf>
    <xf numFmtId="180" fontId="160" fillId="0" borderId="286" xfId="44" applyNumberFormat="1" applyFont="1" applyFill="1" applyBorder="1" applyAlignment="1">
      <alignment horizontal="right" vertical="center" wrapText="1"/>
    </xf>
    <xf numFmtId="180" fontId="160" fillId="0" borderId="287" xfId="44" applyNumberFormat="1" applyFont="1" applyFill="1" applyBorder="1" applyAlignment="1">
      <alignment horizontal="right" vertical="center" wrapText="1"/>
    </xf>
    <xf numFmtId="0" fontId="160" fillId="0" borderId="285" xfId="44" applyFont="1" applyFill="1" applyBorder="1" applyAlignment="1">
      <alignment horizontal="left" vertical="center" wrapText="1"/>
    </xf>
    <xf numFmtId="0" fontId="160" fillId="0" borderId="286" xfId="44" applyFont="1" applyFill="1" applyBorder="1" applyAlignment="1">
      <alignment horizontal="left" vertical="center" wrapText="1"/>
    </xf>
    <xf numFmtId="0" fontId="160" fillId="0" borderId="287" xfId="44" applyFont="1" applyFill="1" applyBorder="1" applyAlignment="1">
      <alignment horizontal="left" vertical="center" wrapText="1"/>
    </xf>
    <xf numFmtId="0" fontId="166" fillId="0" borderId="286" xfId="0" applyFont="1" applyBorder="1" applyAlignment="1">
      <alignment horizontal="right" vertical="center" wrapText="1"/>
    </xf>
    <xf numFmtId="0" fontId="166" fillId="0" borderId="287" xfId="0" applyFont="1" applyBorder="1" applyAlignment="1">
      <alignment horizontal="right" vertical="center" wrapText="1"/>
    </xf>
    <xf numFmtId="0" fontId="17" fillId="0" borderId="281" xfId="44" applyFont="1" applyFill="1" applyBorder="1" applyAlignment="1">
      <alignment horizontal="center" vertical="center"/>
    </xf>
    <xf numFmtId="0" fontId="9" fillId="0" borderId="281" xfId="0" applyFont="1" applyBorder="1" applyAlignment="1">
      <alignment horizontal="center" vertical="center"/>
    </xf>
    <xf numFmtId="0" fontId="167" fillId="0" borderId="281" xfId="44" applyFont="1" applyFill="1" applyBorder="1" applyAlignment="1">
      <alignment horizontal="center" vertical="center"/>
    </xf>
    <xf numFmtId="0" fontId="167" fillId="0" borderId="281" xfId="0" applyFont="1" applyBorder="1" applyAlignment="1">
      <alignment horizontal="center" vertical="center"/>
    </xf>
    <xf numFmtId="0" fontId="105" fillId="0" borderId="285" xfId="44" applyFont="1" applyFill="1" applyBorder="1" applyAlignment="1">
      <alignment horizontal="center" vertical="center" wrapText="1"/>
    </xf>
    <xf numFmtId="0" fontId="105" fillId="0" borderId="286" xfId="44" applyFont="1" applyFill="1" applyBorder="1" applyAlignment="1">
      <alignment horizontal="center" vertical="center" wrapText="1"/>
    </xf>
    <xf numFmtId="0" fontId="105" fillId="0" borderId="287" xfId="44" applyFont="1" applyFill="1" applyBorder="1" applyAlignment="1">
      <alignment horizontal="center" vertical="center" wrapText="1"/>
    </xf>
    <xf numFmtId="0" fontId="102" fillId="0" borderId="285" xfId="44" applyFont="1" applyFill="1" applyBorder="1" applyAlignment="1">
      <alignment horizontal="center" vertical="top" wrapText="1"/>
    </xf>
    <xf numFmtId="0" fontId="160" fillId="0" borderId="286" xfId="44" applyFont="1" applyFill="1" applyBorder="1" applyAlignment="1">
      <alignment horizontal="center" vertical="top" wrapText="1"/>
    </xf>
    <xf numFmtId="0" fontId="160" fillId="0" borderId="287" xfId="44" applyFont="1" applyFill="1" applyBorder="1" applyAlignment="1">
      <alignment horizontal="center" vertical="top" wrapText="1"/>
    </xf>
    <xf numFmtId="0" fontId="102" fillId="0" borderId="287" xfId="44" applyFont="1" applyFill="1" applyBorder="1" applyAlignment="1">
      <alignment horizontal="center" vertical="top" wrapText="1"/>
    </xf>
    <xf numFmtId="0" fontId="102" fillId="0" borderId="0" xfId="44" applyFont="1" applyFill="1" applyBorder="1" applyAlignment="1">
      <alignment horizontal="center" vertical="center"/>
    </xf>
    <xf numFmtId="0" fontId="102" fillId="0" borderId="292" xfId="44" applyFont="1" applyFill="1" applyBorder="1" applyAlignment="1">
      <alignment horizontal="center" vertical="center" wrapText="1"/>
    </xf>
    <xf numFmtId="0" fontId="102" fillId="0" borderId="293" xfId="44" applyFont="1" applyFill="1" applyBorder="1" applyAlignment="1">
      <alignment horizontal="center" vertical="center" wrapText="1"/>
    </xf>
    <xf numFmtId="0" fontId="160" fillId="0" borderId="283" xfId="44" applyFont="1" applyFill="1" applyBorder="1" applyAlignment="1">
      <alignment horizontal="center" vertical="center" wrapText="1"/>
    </xf>
    <xf numFmtId="0" fontId="160" fillId="0" borderId="284" xfId="44" applyFont="1" applyFill="1" applyBorder="1" applyAlignment="1">
      <alignment horizontal="center" vertical="center" wrapText="1"/>
    </xf>
    <xf numFmtId="0" fontId="160" fillId="0" borderId="290" xfId="44" applyFont="1" applyFill="1" applyBorder="1" applyAlignment="1">
      <alignment horizontal="center" vertical="center" wrapText="1"/>
    </xf>
    <xf numFmtId="0" fontId="160" fillId="0" borderId="281" xfId="44" applyFont="1" applyFill="1" applyBorder="1" applyAlignment="1">
      <alignment horizontal="center" vertical="center" wrapText="1"/>
    </xf>
    <xf numFmtId="0" fontId="160" fillId="0" borderId="291" xfId="44" applyFont="1" applyFill="1" applyBorder="1" applyAlignment="1">
      <alignment horizontal="center" vertical="center" wrapText="1"/>
    </xf>
    <xf numFmtId="0" fontId="160" fillId="0" borderId="285" xfId="44" applyFont="1" applyFill="1" applyBorder="1" applyAlignment="1">
      <alignment horizontal="center" vertical="center" wrapText="1"/>
    </xf>
    <xf numFmtId="0" fontId="160" fillId="0" borderId="286" xfId="44" applyFont="1" applyFill="1" applyBorder="1" applyAlignment="1">
      <alignment horizontal="center" vertical="center" wrapText="1"/>
    </xf>
    <xf numFmtId="0" fontId="160" fillId="0" borderId="287" xfId="44" applyFont="1" applyFill="1" applyBorder="1" applyAlignment="1">
      <alignment horizontal="center" vertical="center" wrapText="1"/>
    </xf>
    <xf numFmtId="0" fontId="160" fillId="0" borderId="285" xfId="44" applyFont="1" applyFill="1" applyBorder="1" applyAlignment="1">
      <alignment horizontal="center" vertical="top" wrapText="1"/>
    </xf>
    <xf numFmtId="182" fontId="162" fillId="0" borderId="285" xfId="44" applyNumberFormat="1" applyFont="1" applyFill="1" applyBorder="1" applyAlignment="1">
      <alignment horizontal="center" vertical="center" shrinkToFit="1"/>
    </xf>
    <xf numFmtId="182" fontId="162" fillId="0" borderId="287" xfId="44" applyNumberFormat="1" applyFont="1" applyFill="1" applyBorder="1" applyAlignment="1">
      <alignment horizontal="center" vertical="center" shrinkToFit="1"/>
    </xf>
    <xf numFmtId="0" fontId="162" fillId="0" borderId="285" xfId="44" applyNumberFormat="1" applyFont="1" applyFill="1" applyBorder="1" applyAlignment="1">
      <alignment vertical="center" wrapText="1"/>
    </xf>
    <xf numFmtId="0" fontId="162" fillId="0" borderId="286" xfId="44" applyNumberFormat="1" applyFont="1" applyFill="1" applyBorder="1" applyAlignment="1">
      <alignment vertical="center" wrapText="1"/>
    </xf>
    <xf numFmtId="0" fontId="162" fillId="0" borderId="287" xfId="44" applyNumberFormat="1" applyFont="1" applyFill="1" applyBorder="1" applyAlignment="1">
      <alignment vertical="center" wrapText="1"/>
    </xf>
    <xf numFmtId="0" fontId="163" fillId="0" borderId="285" xfId="44" applyFont="1" applyFill="1" applyBorder="1" applyAlignment="1">
      <alignment horizontal="right" vertical="center" wrapText="1"/>
    </xf>
    <xf numFmtId="0" fontId="163" fillId="0" borderId="287" xfId="44" applyFont="1" applyFill="1" applyBorder="1" applyAlignment="1">
      <alignment horizontal="right" vertical="center" wrapText="1"/>
    </xf>
    <xf numFmtId="0" fontId="162" fillId="0" borderId="285" xfId="44" applyNumberFormat="1" applyFont="1" applyFill="1" applyBorder="1" applyAlignment="1">
      <alignment horizontal="right" vertical="center" wrapText="1"/>
    </xf>
    <xf numFmtId="0" fontId="162" fillId="0" borderId="286" xfId="44" applyNumberFormat="1" applyFont="1" applyFill="1" applyBorder="1" applyAlignment="1">
      <alignment horizontal="right" vertical="center" wrapText="1"/>
    </xf>
    <xf numFmtId="0" fontId="162" fillId="0" borderId="287" xfId="44" applyNumberFormat="1" applyFont="1" applyFill="1" applyBorder="1" applyAlignment="1">
      <alignment horizontal="right" vertical="center" wrapText="1"/>
    </xf>
    <xf numFmtId="0" fontId="160" fillId="0" borderId="285" xfId="44" applyNumberFormat="1" applyFont="1" applyFill="1" applyBorder="1" applyAlignment="1">
      <alignment vertical="center" wrapText="1"/>
    </xf>
    <xf numFmtId="0" fontId="160" fillId="0" borderId="286" xfId="44" applyNumberFormat="1" applyFont="1" applyFill="1" applyBorder="1" applyAlignment="1">
      <alignment vertical="center" wrapText="1"/>
    </xf>
    <xf numFmtId="0" fontId="160" fillId="0" borderId="287" xfId="44" applyNumberFormat="1" applyFont="1" applyFill="1" applyBorder="1" applyAlignment="1">
      <alignment vertical="center" wrapText="1"/>
    </xf>
    <xf numFmtId="181" fontId="162" fillId="0" borderId="285" xfId="44" applyNumberFormat="1" applyFont="1" applyFill="1" applyBorder="1" applyAlignment="1">
      <alignment horizontal="center" vertical="center" wrapText="1"/>
    </xf>
    <xf numFmtId="181" fontId="166" fillId="0" borderId="286" xfId="0" applyNumberFormat="1" applyFont="1" applyBorder="1" applyAlignment="1">
      <alignment horizontal="center" vertical="center" wrapText="1"/>
    </xf>
    <xf numFmtId="182" fontId="160" fillId="0" borderId="285" xfId="44" applyNumberFormat="1" applyFont="1" applyFill="1" applyBorder="1" applyAlignment="1">
      <alignment horizontal="center" vertical="center" shrinkToFit="1"/>
    </xf>
    <xf numFmtId="182" fontId="160" fillId="0" borderId="287" xfId="44" applyNumberFormat="1" applyFont="1" applyFill="1" applyBorder="1" applyAlignment="1">
      <alignment horizontal="center" vertical="center" shrinkToFit="1"/>
    </xf>
    <xf numFmtId="0" fontId="160" fillId="0" borderId="285" xfId="44" applyNumberFormat="1" applyFont="1" applyFill="1" applyBorder="1" applyAlignment="1">
      <alignment horizontal="right" vertical="center" wrapText="1"/>
    </xf>
    <xf numFmtId="0" fontId="160" fillId="0" borderId="286" xfId="44" applyNumberFormat="1" applyFont="1" applyFill="1" applyBorder="1" applyAlignment="1">
      <alignment horizontal="right" vertical="center" wrapText="1"/>
    </xf>
    <xf numFmtId="0" fontId="160" fillId="0" borderId="287" xfId="44" applyNumberFormat="1" applyFont="1" applyFill="1" applyBorder="1" applyAlignment="1">
      <alignment horizontal="right" vertical="center" wrapText="1"/>
    </xf>
    <xf numFmtId="0" fontId="160" fillId="0" borderId="285" xfId="44" applyFont="1" applyFill="1" applyBorder="1" applyAlignment="1">
      <alignment vertical="center" wrapText="1"/>
    </xf>
    <xf numFmtId="0" fontId="160" fillId="0" borderId="286" xfId="44" applyFont="1" applyFill="1" applyBorder="1" applyAlignment="1">
      <alignment vertical="center" wrapText="1"/>
    </xf>
    <xf numFmtId="0" fontId="160" fillId="0" borderId="287" xfId="44" applyFont="1" applyFill="1" applyBorder="1" applyAlignment="1">
      <alignment vertical="center" wrapText="1"/>
    </xf>
    <xf numFmtId="0" fontId="160" fillId="0" borderId="285" xfId="44" applyFont="1" applyFill="1" applyBorder="1" applyAlignment="1">
      <alignment horizontal="right" vertical="center" wrapText="1"/>
    </xf>
    <xf numFmtId="0" fontId="160" fillId="0" borderId="287" xfId="44" applyFont="1" applyFill="1" applyBorder="1" applyAlignment="1">
      <alignment horizontal="right" vertical="center" wrapText="1"/>
    </xf>
    <xf numFmtId="0" fontId="81" fillId="0" borderId="285" xfId="44" applyNumberFormat="1" applyFont="1" applyFill="1" applyBorder="1" applyAlignment="1">
      <alignment horizontal="right" vertical="center" wrapText="1"/>
    </xf>
    <xf numFmtId="0" fontId="81" fillId="0" borderId="286" xfId="44" applyNumberFormat="1" applyFont="1" applyFill="1" applyBorder="1" applyAlignment="1">
      <alignment horizontal="right" vertical="center" wrapText="1"/>
    </xf>
    <xf numFmtId="0" fontId="81" fillId="0" borderId="287" xfId="44" applyNumberFormat="1" applyFont="1" applyFill="1" applyBorder="1" applyAlignment="1">
      <alignment horizontal="right" vertical="center" wrapText="1"/>
    </xf>
    <xf numFmtId="0" fontId="102" fillId="0" borderId="285" xfId="44" applyFont="1" applyFill="1" applyBorder="1" applyAlignment="1">
      <alignment horizontal="right" vertical="center" wrapText="1"/>
    </xf>
    <xf numFmtId="0" fontId="102" fillId="0" borderId="287" xfId="44" applyFont="1" applyFill="1" applyBorder="1" applyAlignment="1">
      <alignment horizontal="right" vertical="center" wrapText="1"/>
    </xf>
    <xf numFmtId="0" fontId="81" fillId="0" borderId="285" xfId="44" applyFont="1" applyFill="1" applyBorder="1" applyAlignment="1">
      <alignment horizontal="right" vertical="center" wrapText="1"/>
    </xf>
    <xf numFmtId="0" fontId="81" fillId="0" borderId="287" xfId="44" applyFont="1" applyFill="1" applyBorder="1" applyAlignment="1">
      <alignment horizontal="right" vertical="center" wrapText="1"/>
    </xf>
    <xf numFmtId="0" fontId="102" fillId="0" borderId="285" xfId="44" applyFont="1" applyFill="1" applyBorder="1" applyAlignment="1">
      <alignment horizontal="center" vertical="center" shrinkToFit="1"/>
    </xf>
    <xf numFmtId="0" fontId="102" fillId="0" borderId="287" xfId="44" applyFont="1" applyFill="1" applyBorder="1" applyAlignment="1">
      <alignment horizontal="center" vertical="center" shrinkToFit="1"/>
    </xf>
    <xf numFmtId="0" fontId="102" fillId="0" borderId="285" xfId="44" applyFont="1" applyFill="1" applyBorder="1" applyAlignment="1">
      <alignment vertical="center" wrapText="1"/>
    </xf>
    <xf numFmtId="0" fontId="102" fillId="0" borderId="287" xfId="44" applyFont="1" applyFill="1" applyBorder="1" applyAlignment="1">
      <alignment vertical="center" wrapText="1"/>
    </xf>
    <xf numFmtId="20" fontId="162" fillId="0" borderId="286" xfId="44" applyNumberFormat="1" applyFont="1" applyFill="1" applyBorder="1" applyAlignment="1">
      <alignment horizontal="center" vertical="center" wrapText="1"/>
    </xf>
    <xf numFmtId="0" fontId="166" fillId="0" borderId="287" xfId="0" applyFont="1" applyBorder="1" applyAlignment="1">
      <alignment horizontal="center" vertical="center" wrapText="1"/>
    </xf>
    <xf numFmtId="0" fontId="0" fillId="0" borderId="286" xfId="0" applyBorder="1" applyAlignment="1">
      <alignment horizontal="center" vertical="center" wrapText="1"/>
    </xf>
    <xf numFmtId="0" fontId="0" fillId="0" borderId="287" xfId="0" applyBorder="1" applyAlignment="1">
      <alignment horizontal="center" vertical="center" wrapText="1"/>
    </xf>
    <xf numFmtId="0" fontId="52" fillId="0" borderId="0" xfId="27" applyFont="1" applyAlignment="1">
      <alignment horizontal="center" vertical="center"/>
    </xf>
    <xf numFmtId="0" fontId="181" fillId="0" borderId="0" xfId="0" applyFont="1" applyAlignment="1">
      <alignment horizontal="center" vertical="center"/>
    </xf>
    <xf numFmtId="0" fontId="155" fillId="0" borderId="190" xfId="27" applyFont="1" applyBorder="1" applyAlignment="1">
      <alignment horizontal="center" vertical="center" wrapText="1"/>
    </xf>
    <xf numFmtId="0" fontId="155" fillId="0" borderId="257" xfId="27" applyFont="1" applyBorder="1" applyAlignment="1">
      <alignment horizontal="center" vertical="center" wrapText="1"/>
    </xf>
    <xf numFmtId="0" fontId="155" fillId="0" borderId="13" xfId="27" applyFont="1" applyBorder="1" applyAlignment="1">
      <alignment horizontal="center" vertical="center" wrapText="1"/>
    </xf>
    <xf numFmtId="0" fontId="155" fillId="0" borderId="11" xfId="27" applyFont="1" applyBorder="1" applyAlignment="1">
      <alignment horizontal="center" vertical="center" wrapText="1"/>
    </xf>
    <xf numFmtId="0" fontId="155" fillId="0" borderId="259" xfId="27" applyFont="1" applyBorder="1" applyAlignment="1">
      <alignment horizontal="center" vertical="center" wrapText="1"/>
    </xf>
    <xf numFmtId="0" fontId="155" fillId="0" borderId="260" xfId="27" applyFont="1" applyBorder="1" applyAlignment="1">
      <alignment horizontal="center" vertical="center" wrapText="1"/>
    </xf>
    <xf numFmtId="0" fontId="155" fillId="0" borderId="255" xfId="27" applyFont="1" applyBorder="1" applyAlignment="1">
      <alignment horizontal="center" vertical="center" wrapText="1"/>
    </xf>
    <xf numFmtId="0" fontId="155" fillId="0" borderId="254" xfId="27" applyFont="1" applyBorder="1" applyAlignment="1">
      <alignment horizontal="center" vertical="center" wrapText="1"/>
    </xf>
    <xf numFmtId="0" fontId="155" fillId="0" borderId="7" xfId="27" applyFont="1" applyBorder="1" applyAlignment="1">
      <alignment horizontal="center" vertical="center" wrapText="1"/>
    </xf>
    <xf numFmtId="0" fontId="155" fillId="0" borderId="6" xfId="27" applyFont="1" applyBorder="1" applyAlignment="1">
      <alignment horizontal="center" vertical="center" wrapText="1"/>
    </xf>
    <xf numFmtId="0" fontId="7" fillId="0" borderId="5" xfId="27" applyFont="1" applyBorder="1" applyAlignment="1">
      <alignment horizontal="center" vertical="center"/>
    </xf>
    <xf numFmtId="0" fontId="7" fillId="0" borderId="4" xfId="27" applyFont="1" applyBorder="1" applyAlignment="1">
      <alignment vertical="center"/>
    </xf>
    <xf numFmtId="0" fontId="7" fillId="0" borderId="3" xfId="27" applyFont="1" applyBorder="1" applyAlignment="1">
      <alignment vertical="center"/>
    </xf>
    <xf numFmtId="0" fontId="155" fillId="0" borderId="4" xfId="27" applyFont="1" applyBorder="1" applyAlignment="1">
      <alignment horizontal="right"/>
    </xf>
    <xf numFmtId="0" fontId="54" fillId="0" borderId="4" xfId="27" applyFont="1" applyBorder="1" applyAlignment="1">
      <alignment horizontal="right"/>
    </xf>
    <xf numFmtId="0" fontId="150" fillId="0" borderId="13" xfId="27" applyFont="1" applyBorder="1" applyAlignment="1">
      <alignment vertical="center" wrapText="1" shrinkToFit="1"/>
    </xf>
    <xf numFmtId="0" fontId="149" fillId="0" borderId="12" xfId="27" applyFont="1" applyBorder="1" applyAlignment="1">
      <alignment vertical="center" shrinkToFit="1"/>
    </xf>
    <xf numFmtId="0" fontId="149" fillId="0" borderId="11" xfId="27" applyFont="1" applyBorder="1" applyAlignment="1">
      <alignment vertical="center" shrinkToFit="1"/>
    </xf>
    <xf numFmtId="49" fontId="224" fillId="0" borderId="179" xfId="27" applyNumberFormat="1" applyFont="1" applyBorder="1" applyAlignment="1">
      <alignment horizontal="left" vertical="center"/>
    </xf>
    <xf numFmtId="49" fontId="224" fillId="0" borderId="58" xfId="27" quotePrefix="1" applyNumberFormat="1" applyFont="1" applyBorder="1" applyAlignment="1">
      <alignment horizontal="left" vertical="center"/>
    </xf>
    <xf numFmtId="49" fontId="224" fillId="0" borderId="180" xfId="27" quotePrefix="1" applyNumberFormat="1" applyFont="1" applyBorder="1" applyAlignment="1">
      <alignment horizontal="left" vertical="center"/>
    </xf>
    <xf numFmtId="0" fontId="153" fillId="0" borderId="0" xfId="27" applyFont="1" applyAlignment="1">
      <alignment horizontal="left" vertical="center" shrinkToFit="1"/>
    </xf>
    <xf numFmtId="0" fontId="7" fillId="0" borderId="0" xfId="27" applyAlignment="1">
      <alignment horizontal="right"/>
    </xf>
    <xf numFmtId="0" fontId="7" fillId="0" borderId="42" xfId="27" applyFont="1" applyBorder="1" applyAlignment="1">
      <alignment horizontal="center" vertical="center"/>
    </xf>
    <xf numFmtId="0" fontId="7" fillId="0" borderId="48" xfId="27" applyFont="1" applyBorder="1" applyAlignment="1">
      <alignment horizontal="center" vertical="center"/>
    </xf>
    <xf numFmtId="0" fontId="7" fillId="0" borderId="62" xfId="27" applyFont="1" applyBorder="1" applyAlignment="1">
      <alignment horizontal="center" vertical="center"/>
    </xf>
    <xf numFmtId="0" fontId="7" fillId="0" borderId="44" xfId="27" applyFont="1" applyBorder="1" applyAlignment="1">
      <alignment horizontal="center" vertical="center"/>
    </xf>
    <xf numFmtId="0" fontId="7" fillId="0" borderId="0" xfId="27" applyFont="1" applyAlignment="1">
      <alignment horizontal="center" vertical="center"/>
    </xf>
    <xf numFmtId="0" fontId="7" fillId="0" borderId="6" xfId="27" applyFont="1" applyBorder="1" applyAlignment="1">
      <alignment horizontal="center" vertical="center"/>
    </xf>
    <xf numFmtId="0" fontId="7" fillId="0" borderId="250" xfId="27" applyFont="1" applyBorder="1" applyAlignment="1">
      <alignment horizontal="center" vertical="center"/>
    </xf>
    <xf numFmtId="0" fontId="7" fillId="0" borderId="246" xfId="27" applyFont="1" applyBorder="1" applyAlignment="1">
      <alignment horizontal="center" vertical="center"/>
    </xf>
    <xf numFmtId="0" fontId="7" fillId="0" borderId="251" xfId="27" applyFont="1" applyBorder="1" applyAlignment="1">
      <alignment horizontal="center" vertical="center"/>
    </xf>
    <xf numFmtId="0" fontId="7" fillId="0" borderId="61" xfId="27" applyFont="1" applyBorder="1" applyAlignment="1">
      <alignment horizontal="center" vertical="center"/>
    </xf>
    <xf numFmtId="0" fontId="7" fillId="0" borderId="7" xfId="27" applyFont="1" applyBorder="1" applyAlignment="1">
      <alignment horizontal="center" vertical="center"/>
    </xf>
    <xf numFmtId="0" fontId="7" fillId="0" borderId="0" xfId="27" applyFont="1" applyBorder="1" applyAlignment="1">
      <alignment horizontal="center" vertical="center"/>
    </xf>
    <xf numFmtId="0" fontId="7" fillId="0" borderId="252" xfId="27" applyFont="1" applyBorder="1" applyAlignment="1">
      <alignment horizontal="center" vertical="center"/>
    </xf>
    <xf numFmtId="0" fontId="7" fillId="0" borderId="7" xfId="27" applyFont="1" applyBorder="1" applyAlignment="1">
      <alignment vertical="center"/>
    </xf>
    <xf numFmtId="0" fontId="7" fillId="0" borderId="0" xfId="27" applyFont="1" applyBorder="1" applyAlignment="1">
      <alignment vertical="center"/>
    </xf>
    <xf numFmtId="0" fontId="7" fillId="0" borderId="252" xfId="27" applyFont="1" applyBorder="1" applyAlignment="1">
      <alignment vertical="center"/>
    </xf>
    <xf numFmtId="0" fontId="7" fillId="0" borderId="246" xfId="27" applyFont="1" applyBorder="1" applyAlignment="1">
      <alignment vertical="center"/>
    </xf>
    <xf numFmtId="0" fontId="54" fillId="0" borderId="60" xfId="27" applyFont="1" applyBorder="1" applyAlignment="1">
      <alignment horizontal="center" vertical="center" wrapText="1"/>
    </xf>
    <xf numFmtId="0" fontId="7" fillId="0" borderId="33" xfId="27" applyFont="1" applyBorder="1" applyAlignment="1">
      <alignment horizontal="center" vertical="center" wrapText="1"/>
    </xf>
    <xf numFmtId="0" fontId="7" fillId="0" borderId="273" xfId="27" applyFont="1" applyBorder="1" applyAlignment="1">
      <alignment horizontal="center" vertical="center" wrapText="1"/>
    </xf>
    <xf numFmtId="0" fontId="54" fillId="0" borderId="43" xfId="27" applyFont="1" applyBorder="1" applyAlignment="1">
      <alignment horizontal="center" vertical="center" wrapText="1"/>
    </xf>
    <xf numFmtId="0" fontId="7" fillId="0" borderId="45" xfId="27" applyFont="1" applyBorder="1" applyAlignment="1">
      <alignment horizontal="center" vertical="center" wrapText="1"/>
    </xf>
    <xf numFmtId="0" fontId="7" fillId="0" borderId="253" xfId="27" applyFont="1" applyBorder="1" applyAlignment="1">
      <alignment horizontal="center" vertical="center" wrapText="1"/>
    </xf>
    <xf numFmtId="0" fontId="96" fillId="0" borderId="190" xfId="27" applyFont="1" applyBorder="1" applyAlignment="1">
      <alignment horizontal="right" vertical="center"/>
    </xf>
    <xf numFmtId="0" fontId="96" fillId="0" borderId="256" xfId="27" applyFont="1" applyBorder="1" applyAlignment="1">
      <alignment horizontal="right" vertical="center"/>
    </xf>
    <xf numFmtId="0" fontId="96" fillId="0" borderId="257" xfId="27" applyFont="1" applyBorder="1" applyAlignment="1">
      <alignment horizontal="right" vertical="center"/>
    </xf>
    <xf numFmtId="0" fontId="155" fillId="0" borderId="80" xfId="27" applyFont="1" applyBorder="1" applyAlignment="1">
      <alignment horizontal="center" vertical="center" wrapText="1"/>
    </xf>
    <xf numFmtId="0" fontId="155" fillId="0" borderId="81" xfId="27" applyFont="1" applyBorder="1" applyAlignment="1">
      <alignment horizontal="center" vertical="center" wrapText="1"/>
    </xf>
    <xf numFmtId="0" fontId="7" fillId="0" borderId="12" xfId="27" applyFont="1" applyBorder="1" applyAlignment="1">
      <alignment horizontal="center" vertical="center"/>
    </xf>
    <xf numFmtId="0" fontId="7" fillId="0" borderId="13" xfId="27" applyFont="1" applyBorder="1" applyAlignment="1">
      <alignment horizontal="center" vertical="center"/>
    </xf>
    <xf numFmtId="0" fontId="7" fillId="0" borderId="11" xfId="27" applyFont="1" applyBorder="1" applyAlignment="1">
      <alignment horizontal="center" vertical="center"/>
    </xf>
    <xf numFmtId="0" fontId="42" fillId="0" borderId="0" xfId="27" applyFont="1" applyAlignment="1">
      <alignment wrapText="1"/>
    </xf>
    <xf numFmtId="0" fontId="155" fillId="0" borderId="3" xfId="27" applyFont="1" applyBorder="1" applyAlignment="1">
      <alignment horizontal="right"/>
    </xf>
    <xf numFmtId="0" fontId="51" fillId="0" borderId="100" xfId="27" applyFont="1" applyBorder="1" applyAlignment="1">
      <alignment horizontal="center" vertical="center"/>
    </xf>
    <xf numFmtId="0" fontId="51" fillId="0" borderId="273" xfId="27" applyFont="1" applyBorder="1" applyAlignment="1">
      <alignment horizontal="center" vertical="center"/>
    </xf>
    <xf numFmtId="0" fontId="54" fillId="0" borderId="246" xfId="27" applyFont="1" applyBorder="1" applyAlignment="1">
      <alignment horizontal="right"/>
    </xf>
    <xf numFmtId="0" fontId="155" fillId="0" borderId="246" xfId="27" applyFont="1" applyBorder="1" applyAlignment="1">
      <alignment horizontal="right"/>
    </xf>
    <xf numFmtId="0" fontId="155" fillId="0" borderId="251" xfId="27" applyFont="1" applyBorder="1" applyAlignment="1">
      <alignment horizontal="right"/>
    </xf>
    <xf numFmtId="0" fontId="42" fillId="0" borderId="70" xfId="27" applyFont="1" applyBorder="1" applyAlignment="1">
      <alignment horizontal="center" vertical="center"/>
    </xf>
    <xf numFmtId="0" fontId="42" fillId="0" borderId="13" xfId="27" applyFont="1" applyBorder="1" applyAlignment="1">
      <alignment horizontal="center" vertical="center"/>
    </xf>
    <xf numFmtId="0" fontId="42" fillId="0" borderId="11" xfId="27" applyFont="1" applyBorder="1" applyAlignment="1">
      <alignment horizontal="center" vertical="center"/>
    </xf>
    <xf numFmtId="0" fontId="223" fillId="0" borderId="179" xfId="27" applyFont="1" applyBorder="1" applyAlignment="1">
      <alignment vertical="center"/>
    </xf>
    <xf numFmtId="0" fontId="223" fillId="0" borderId="58" xfId="27" applyFont="1" applyBorder="1" applyAlignment="1">
      <alignment vertical="center"/>
    </xf>
    <xf numFmtId="0" fontId="223" fillId="0" borderId="180" xfId="27" applyFont="1" applyBorder="1" applyAlignment="1">
      <alignment vertical="center"/>
    </xf>
    <xf numFmtId="0" fontId="96" fillId="0" borderId="4" xfId="27" applyFont="1" applyBorder="1" applyAlignment="1">
      <alignment vertical="center"/>
    </xf>
    <xf numFmtId="0" fontId="7" fillId="0" borderId="13" xfId="27" applyBorder="1" applyAlignment="1">
      <alignment horizontal="center" vertical="center"/>
    </xf>
    <xf numFmtId="0" fontId="7" fillId="0" borderId="12" xfId="27" applyBorder="1" applyAlignment="1">
      <alignment horizontal="center" vertical="center"/>
    </xf>
    <xf numFmtId="0" fontId="7" fillId="0" borderId="49" xfId="27" applyBorder="1" applyAlignment="1">
      <alignment horizontal="right"/>
    </xf>
    <xf numFmtId="0" fontId="42" fillId="0" borderId="80" xfId="27" applyFont="1" applyBorder="1" applyAlignment="1">
      <alignment horizontal="center" vertical="center"/>
    </xf>
    <xf numFmtId="0" fontId="42" fillId="0" borderId="81" xfId="27" applyFont="1" applyBorder="1" applyAlignment="1">
      <alignment horizontal="center" vertical="center"/>
    </xf>
    <xf numFmtId="0" fontId="42" fillId="0" borderId="71" xfId="27" applyFont="1" applyBorder="1" applyAlignment="1">
      <alignment horizontal="center" vertical="center"/>
    </xf>
    <xf numFmtId="0" fontId="42" fillId="0" borderId="72" xfId="27" applyFont="1" applyBorder="1" applyAlignment="1">
      <alignment horizontal="center" vertical="center"/>
    </xf>
    <xf numFmtId="0" fontId="150" fillId="0" borderId="13" xfId="27" applyFont="1" applyBorder="1" applyAlignment="1">
      <alignment horizontal="center" vertical="center"/>
    </xf>
    <xf numFmtId="0" fontId="150" fillId="0" borderId="11" xfId="27" applyFont="1" applyBorder="1" applyAlignment="1">
      <alignment horizontal="center" vertical="center"/>
    </xf>
    <xf numFmtId="0" fontId="1" fillId="0" borderId="0" xfId="1" applyFont="1" applyFill="1" applyAlignment="1">
      <alignment horizontal="center"/>
    </xf>
    <xf numFmtId="0" fontId="168" fillId="0" borderId="0" xfId="1" applyFont="1" applyFill="1" applyAlignment="1">
      <alignment horizontal="left" vertical="center" shrinkToFit="1"/>
    </xf>
    <xf numFmtId="0" fontId="4" fillId="0" borderId="0" xfId="1" applyFont="1" applyFill="1" applyAlignment="1">
      <alignment horizontal="center" vertical="center"/>
    </xf>
    <xf numFmtId="176" fontId="169" fillId="0" borderId="0" xfId="1" applyNumberFormat="1" applyFont="1" applyFill="1" applyAlignment="1">
      <alignment horizontal="center" vertical="center" shrinkToFit="1"/>
    </xf>
    <xf numFmtId="0" fontId="142" fillId="0" borderId="0" xfId="1" applyFont="1" applyFill="1" applyAlignment="1">
      <alignment horizontal="right" vertical="center" shrinkToFit="1"/>
    </xf>
    <xf numFmtId="0" fontId="142" fillId="0" borderId="0" xfId="1" applyFont="1" applyFill="1" applyAlignment="1">
      <alignment horizontal="center" vertical="center" shrinkToFit="1"/>
    </xf>
    <xf numFmtId="0" fontId="169" fillId="0" borderId="0" xfId="1" applyFont="1" applyFill="1" applyAlignment="1">
      <alignment vertical="center"/>
    </xf>
    <xf numFmtId="0" fontId="169" fillId="0" borderId="0" xfId="1" applyFont="1" applyFill="1" applyAlignment="1">
      <alignment horizontal="center" vertical="center" shrinkToFit="1"/>
    </xf>
    <xf numFmtId="0" fontId="0" fillId="0" borderId="0" xfId="0" applyAlignment="1">
      <alignment horizontal="center" vertical="center" shrinkToFit="1"/>
    </xf>
    <xf numFmtId="0" fontId="186" fillId="0" borderId="0" xfId="1" applyFont="1" applyFill="1" applyAlignment="1">
      <alignment horizontal="center" vertical="center" shrinkToFit="1"/>
    </xf>
    <xf numFmtId="0" fontId="95" fillId="0" borderId="0" xfId="0" applyFont="1" applyAlignment="1">
      <alignment horizontal="center" vertical="center" shrinkToFit="1"/>
    </xf>
    <xf numFmtId="0" fontId="5" fillId="0" borderId="0" xfId="11" applyFont="1" applyFill="1" applyAlignment="1">
      <alignment horizontal="right" vertical="center"/>
    </xf>
    <xf numFmtId="0" fontId="148" fillId="0" borderId="0" xfId="11" applyFont="1" applyFill="1" applyAlignment="1">
      <alignment vertical="top" wrapText="1"/>
    </xf>
    <xf numFmtId="176" fontId="148" fillId="0" borderId="0" xfId="11" applyNumberFormat="1" applyFont="1" applyFill="1" applyAlignment="1">
      <alignment horizontal="center" vertical="center" shrinkToFit="1"/>
    </xf>
    <xf numFmtId="0" fontId="13" fillId="0" borderId="0" xfId="11" applyFont="1" applyFill="1" applyAlignment="1">
      <alignment horizontal="center" vertical="center"/>
    </xf>
    <xf numFmtId="0" fontId="171" fillId="0" borderId="0" xfId="11" applyFont="1" applyFill="1" applyAlignment="1">
      <alignment vertical="top" wrapText="1"/>
    </xf>
    <xf numFmtId="0" fontId="148" fillId="0" borderId="0" xfId="11" applyFont="1" applyFill="1" applyAlignment="1">
      <alignment vertical="center" wrapText="1"/>
    </xf>
    <xf numFmtId="0" fontId="144" fillId="0" borderId="0" xfId="0" applyFont="1" applyAlignment="1">
      <alignment vertical="center"/>
    </xf>
    <xf numFmtId="0" fontId="144" fillId="0" borderId="1" xfId="0" applyFont="1" applyBorder="1" applyAlignment="1">
      <alignment vertical="center"/>
    </xf>
    <xf numFmtId="176" fontId="169" fillId="0" borderId="0" xfId="13" applyNumberFormat="1" applyFont="1" applyFill="1" applyAlignment="1">
      <alignment horizontal="center" vertical="center"/>
    </xf>
    <xf numFmtId="0" fontId="142" fillId="0" borderId="0" xfId="13" applyFont="1" applyFill="1" applyAlignment="1">
      <alignment horizontal="right" vertical="center" shrinkToFit="1"/>
    </xf>
    <xf numFmtId="0" fontId="142" fillId="0" borderId="0" xfId="13" applyFont="1" applyFill="1" applyAlignment="1">
      <alignment horizontal="left" vertical="center" shrinkToFit="1"/>
    </xf>
    <xf numFmtId="0" fontId="4" fillId="0" borderId="0" xfId="13" applyFont="1" applyFill="1" applyAlignment="1">
      <alignment horizontal="center"/>
    </xf>
    <xf numFmtId="0" fontId="169" fillId="0" borderId="0" xfId="13" applyFont="1" applyFill="1" applyAlignment="1">
      <alignment horizontal="center" vertical="center" shrinkToFit="1"/>
    </xf>
    <xf numFmtId="0" fontId="138" fillId="0" borderId="0" xfId="0" applyFont="1" applyAlignment="1">
      <alignment horizontal="left" vertical="center" shrinkToFit="1"/>
    </xf>
    <xf numFmtId="0" fontId="142" fillId="0" borderId="13" xfId="13" applyFont="1" applyFill="1" applyBorder="1" applyAlignment="1">
      <alignment horizontal="center" vertical="center" shrinkToFit="1"/>
    </xf>
    <xf numFmtId="0" fontId="142" fillId="0" borderId="12" xfId="13" applyFont="1" applyFill="1" applyBorder="1" applyAlignment="1">
      <alignment horizontal="center" vertical="center" shrinkToFit="1"/>
    </xf>
    <xf numFmtId="0" fontId="142" fillId="0" borderId="11" xfId="13" applyFont="1" applyFill="1" applyBorder="1" applyAlignment="1">
      <alignment horizontal="center" vertical="center" shrinkToFit="1"/>
    </xf>
    <xf numFmtId="0" fontId="169" fillId="0" borderId="13" xfId="13" applyFont="1" applyFill="1" applyBorder="1" applyAlignment="1">
      <alignment horizontal="center" vertical="center" shrinkToFit="1"/>
    </xf>
    <xf numFmtId="0" fontId="169" fillId="0" borderId="12" xfId="13" applyFont="1" applyFill="1" applyBorder="1" applyAlignment="1">
      <alignment horizontal="center" vertical="center" shrinkToFit="1"/>
    </xf>
    <xf numFmtId="0" fontId="169" fillId="0" borderId="11" xfId="13" applyFont="1" applyFill="1" applyBorder="1" applyAlignment="1">
      <alignment horizontal="center" vertical="center" shrinkToFit="1"/>
    </xf>
    <xf numFmtId="0" fontId="1" fillId="0" borderId="13" xfId="13" applyFont="1" applyFill="1" applyBorder="1" applyAlignment="1">
      <alignment horizontal="center" vertical="center"/>
    </xf>
    <xf numFmtId="0" fontId="1" fillId="0" borderId="12" xfId="13" applyFont="1" applyFill="1" applyBorder="1" applyAlignment="1">
      <alignment horizontal="center" vertical="center"/>
    </xf>
    <xf numFmtId="0" fontId="1" fillId="0" borderId="11" xfId="13" applyFont="1" applyFill="1" applyBorder="1" applyAlignment="1">
      <alignment horizontal="center" vertical="center"/>
    </xf>
    <xf numFmtId="0" fontId="169" fillId="0" borderId="10" xfId="13" applyFont="1" applyFill="1" applyBorder="1" applyAlignment="1">
      <alignment vertical="top" wrapText="1"/>
    </xf>
    <xf numFmtId="0" fontId="169" fillId="0" borderId="9" xfId="13" applyFont="1" applyFill="1" applyBorder="1" applyAlignment="1">
      <alignment vertical="top" wrapText="1"/>
    </xf>
    <xf numFmtId="0" fontId="169" fillId="0" borderId="8" xfId="13" applyFont="1" applyFill="1" applyBorder="1" applyAlignment="1">
      <alignment vertical="top" wrapText="1"/>
    </xf>
    <xf numFmtId="0" fontId="169" fillId="0" borderId="7" xfId="13" applyFont="1" applyFill="1" applyBorder="1" applyAlignment="1">
      <alignment vertical="top" wrapText="1"/>
    </xf>
    <xf numFmtId="0" fontId="169" fillId="0" borderId="0" xfId="13" applyFont="1" applyFill="1" applyBorder="1" applyAlignment="1">
      <alignment vertical="top" wrapText="1"/>
    </xf>
    <xf numFmtId="0" fontId="169" fillId="0" borderId="6" xfId="13" applyFont="1" applyFill="1" applyBorder="1" applyAlignment="1">
      <alignment vertical="top" wrapText="1"/>
    </xf>
    <xf numFmtId="0" fontId="169" fillId="0" borderId="5" xfId="13" applyFont="1" applyFill="1" applyBorder="1" applyAlignment="1">
      <alignment vertical="top" wrapText="1"/>
    </xf>
    <xf numFmtId="0" fontId="169" fillId="0" borderId="4" xfId="13" applyFont="1" applyFill="1" applyBorder="1" applyAlignment="1">
      <alignment vertical="top" wrapText="1"/>
    </xf>
    <xf numFmtId="0" fontId="169" fillId="0" borderId="3" xfId="13" applyFont="1" applyFill="1" applyBorder="1" applyAlignment="1">
      <alignment vertical="top" wrapText="1"/>
    </xf>
    <xf numFmtId="176" fontId="169" fillId="0" borderId="13" xfId="13" applyNumberFormat="1" applyFont="1" applyFill="1" applyBorder="1" applyAlignment="1">
      <alignment horizontal="center" vertical="center"/>
    </xf>
    <xf numFmtId="176" fontId="169" fillId="0" borderId="12" xfId="13" applyNumberFormat="1" applyFont="1" applyFill="1" applyBorder="1" applyAlignment="1">
      <alignment horizontal="center" vertical="center"/>
    </xf>
    <xf numFmtId="176" fontId="169" fillId="0" borderId="11" xfId="13" applyNumberFormat="1" applyFont="1" applyFill="1" applyBorder="1" applyAlignment="1">
      <alignment horizontal="center" vertical="center"/>
    </xf>
    <xf numFmtId="0" fontId="67" fillId="0" borderId="4" xfId="11" applyFont="1" applyFill="1" applyBorder="1" applyAlignment="1">
      <alignment vertical="center"/>
    </xf>
    <xf numFmtId="0" fontId="109" fillId="0" borderId="4" xfId="0" applyFont="1" applyBorder="1" applyAlignment="1">
      <alignment vertical="center"/>
    </xf>
    <xf numFmtId="0" fontId="113" fillId="0" borderId="230" xfId="11" applyFont="1" applyFill="1" applyBorder="1" applyAlignment="1">
      <alignment vertical="center" wrapText="1"/>
    </xf>
    <xf numFmtId="0" fontId="113" fillId="0" borderId="231" xfId="11" applyFont="1" applyFill="1" applyBorder="1" applyAlignment="1">
      <alignment vertical="center"/>
    </xf>
    <xf numFmtId="0" fontId="114" fillId="0" borderId="231" xfId="0" applyFont="1" applyBorder="1" applyAlignment="1">
      <alignment vertical="center"/>
    </xf>
    <xf numFmtId="0" fontId="114" fillId="0" borderId="232" xfId="0" applyFont="1" applyBorder="1" applyAlignment="1">
      <alignment vertical="center"/>
    </xf>
    <xf numFmtId="0" fontId="114" fillId="0" borderId="233" xfId="0" applyFont="1" applyBorder="1" applyAlignment="1">
      <alignment vertical="center"/>
    </xf>
    <xf numFmtId="0" fontId="114" fillId="0" borderId="234" xfId="0" applyFont="1" applyBorder="1" applyAlignment="1">
      <alignment vertical="center"/>
    </xf>
    <xf numFmtId="0" fontId="114" fillId="0" borderId="235" xfId="0" applyFont="1" applyBorder="1" applyAlignment="1">
      <alignment vertical="center"/>
    </xf>
    <xf numFmtId="0" fontId="5" fillId="0" borderId="145" xfId="11" applyFont="1" applyFill="1" applyBorder="1" applyAlignment="1">
      <alignment vertical="center"/>
    </xf>
    <xf numFmtId="0" fontId="5" fillId="0" borderId="223" xfId="11" applyFont="1" applyFill="1" applyBorder="1" applyAlignment="1">
      <alignment vertical="center"/>
    </xf>
    <xf numFmtId="0" fontId="5" fillId="0" borderId="0" xfId="11" applyFont="1" applyFill="1" applyAlignment="1">
      <alignment vertical="center" wrapText="1"/>
    </xf>
    <xf numFmtId="0" fontId="5" fillId="0" borderId="0" xfId="11" applyFont="1" applyFill="1" applyAlignment="1">
      <alignment horizontal="center" vertical="center"/>
    </xf>
    <xf numFmtId="0" fontId="137" fillId="0" borderId="0" xfId="11" applyFont="1" applyFill="1" applyAlignment="1">
      <alignment vertical="center"/>
    </xf>
    <xf numFmtId="176" fontId="137" fillId="0" borderId="0" xfId="11" applyNumberFormat="1" applyFont="1" applyFill="1" applyAlignment="1">
      <alignment vertical="center"/>
    </xf>
    <xf numFmtId="0" fontId="8" fillId="0" borderId="14" xfId="11" applyFont="1" applyFill="1" applyBorder="1" applyAlignment="1">
      <alignment vertical="top"/>
    </xf>
    <xf numFmtId="0" fontId="8" fillId="0" borderId="29" xfId="11" applyFont="1" applyFill="1" applyBorder="1" applyAlignment="1">
      <alignment vertical="center"/>
    </xf>
    <xf numFmtId="0" fontId="8" fillId="0" borderId="30" xfId="11" applyFont="1" applyFill="1" applyBorder="1" applyAlignment="1">
      <alignment vertical="center"/>
    </xf>
    <xf numFmtId="0" fontId="8" fillId="0" borderId="31" xfId="11" applyFont="1" applyFill="1" applyBorder="1" applyAlignment="1">
      <alignment vertical="center"/>
    </xf>
    <xf numFmtId="0" fontId="172" fillId="0" borderId="29" xfId="11" applyFont="1" applyFill="1" applyBorder="1" applyAlignment="1">
      <alignment vertical="center"/>
    </xf>
    <xf numFmtId="0" fontId="172" fillId="0" borderId="30" xfId="11" applyFont="1" applyFill="1" applyBorder="1" applyAlignment="1">
      <alignment vertical="center"/>
    </xf>
    <xf numFmtId="0" fontId="172" fillId="0" borderId="31" xfId="11" applyFont="1" applyFill="1" applyBorder="1" applyAlignment="1">
      <alignment vertical="center"/>
    </xf>
    <xf numFmtId="0" fontId="8" fillId="0" borderId="14" xfId="11" applyFont="1" applyFill="1" applyBorder="1" applyAlignment="1">
      <alignment horizontal="left" vertical="top"/>
    </xf>
    <xf numFmtId="0" fontId="8" fillId="0" borderId="17" xfId="11" applyFont="1" applyFill="1" applyBorder="1" applyAlignment="1">
      <alignment horizontal="center" vertical="center"/>
    </xf>
    <xf numFmtId="0" fontId="8" fillId="0" borderId="26" xfId="11" applyFont="1" applyFill="1" applyBorder="1" applyAlignment="1">
      <alignment horizontal="center" vertical="center"/>
    </xf>
    <xf numFmtId="0" fontId="172" fillId="0" borderId="18" xfId="11" applyFont="1" applyFill="1" applyBorder="1" applyAlignment="1">
      <alignment horizontal="center" vertical="center"/>
    </xf>
    <xf numFmtId="0" fontId="172" fillId="0" borderId="19" xfId="11" applyFont="1" applyFill="1" applyBorder="1" applyAlignment="1">
      <alignment horizontal="center" vertical="center"/>
    </xf>
    <xf numFmtId="0" fontId="172" fillId="0" borderId="20" xfId="11" applyFont="1" applyFill="1" applyBorder="1" applyAlignment="1">
      <alignment horizontal="center" vertical="center"/>
    </xf>
    <xf numFmtId="0" fontId="172" fillId="0" borderId="23" xfId="11" applyFont="1" applyFill="1" applyBorder="1" applyAlignment="1">
      <alignment horizontal="center" vertical="center"/>
    </xf>
    <xf numFmtId="0" fontId="172" fillId="0" borderId="24" xfId="11" applyFont="1" applyFill="1" applyBorder="1" applyAlignment="1">
      <alignment horizontal="center" vertical="center"/>
    </xf>
    <xf numFmtId="0" fontId="172" fillId="0" borderId="25" xfId="11" applyFont="1" applyFill="1" applyBorder="1" applyAlignment="1">
      <alignment horizontal="center" vertical="center"/>
    </xf>
    <xf numFmtId="0" fontId="8" fillId="0" borderId="0" xfId="11" applyFont="1" applyFill="1" applyBorder="1" applyAlignment="1">
      <alignment horizontal="center" vertical="top"/>
    </xf>
    <xf numFmtId="0" fontId="8" fillId="0" borderId="22" xfId="11" applyFont="1" applyFill="1" applyBorder="1" applyAlignment="1">
      <alignment horizontal="center" vertical="top"/>
    </xf>
    <xf numFmtId="0" fontId="8" fillId="0" borderId="26" xfId="11" applyFont="1" applyFill="1" applyBorder="1" applyAlignment="1">
      <alignment horizontal="center" vertical="top"/>
    </xf>
    <xf numFmtId="0" fontId="8" fillId="0" borderId="0" xfId="11" applyFont="1" applyFill="1" applyAlignment="1">
      <alignment horizontal="center" vertical="center"/>
    </xf>
    <xf numFmtId="176" fontId="148" fillId="0" borderId="0" xfId="11" applyNumberFormat="1" applyFont="1" applyFill="1" applyBorder="1" applyAlignment="1">
      <alignment horizontal="center" vertical="center"/>
    </xf>
    <xf numFmtId="0" fontId="8" fillId="0" borderId="22" xfId="11" applyFont="1" applyFill="1" applyBorder="1" applyAlignment="1">
      <alignment horizontal="center" vertical="center"/>
    </xf>
    <xf numFmtId="0" fontId="172" fillId="0" borderId="0" xfId="11" applyFont="1" applyFill="1" applyAlignment="1">
      <alignment vertical="center"/>
    </xf>
    <xf numFmtId="0" fontId="172" fillId="0" borderId="0" xfId="11" applyFont="1" applyFill="1" applyAlignment="1">
      <alignment vertical="center" wrapText="1"/>
    </xf>
    <xf numFmtId="0" fontId="172" fillId="0" borderId="0" xfId="11" applyFont="1" applyFill="1" applyAlignment="1">
      <alignment horizontal="center" vertical="center"/>
    </xf>
    <xf numFmtId="0" fontId="9" fillId="0" borderId="326" xfId="47" applyFont="1" applyBorder="1" applyAlignment="1">
      <alignment horizontal="center" vertical="center" wrapText="1" shrinkToFit="1"/>
    </xf>
    <xf numFmtId="0" fontId="9" fillId="0" borderId="327" xfId="47" applyFont="1" applyBorder="1" applyAlignment="1">
      <alignment horizontal="center" vertical="center" shrinkToFit="1"/>
    </xf>
    <xf numFmtId="0" fontId="9" fillId="0" borderId="328" xfId="47" applyFont="1" applyBorder="1" applyAlignment="1">
      <alignment horizontal="center" vertical="center" shrinkToFit="1"/>
    </xf>
    <xf numFmtId="0" fontId="9" fillId="0" borderId="330" xfId="47" applyFont="1" applyBorder="1" applyAlignment="1">
      <alignment horizontal="center" vertical="center" shrinkToFit="1"/>
    </xf>
    <xf numFmtId="0" fontId="9" fillId="0" borderId="319" xfId="47" applyFont="1" applyBorder="1" applyAlignment="1">
      <alignment horizontal="center" vertical="center" shrinkToFit="1"/>
    </xf>
    <xf numFmtId="0" fontId="9" fillId="0" borderId="331" xfId="47" applyFont="1" applyBorder="1" applyAlignment="1">
      <alignment horizontal="center" vertical="center" shrinkToFit="1"/>
    </xf>
    <xf numFmtId="0" fontId="9" fillId="0" borderId="333" xfId="47" applyFont="1" applyBorder="1" applyAlignment="1">
      <alignment horizontal="center" vertical="center" shrinkToFit="1"/>
    </xf>
    <xf numFmtId="0" fontId="9" fillId="0" borderId="324" xfId="47" applyFont="1" applyBorder="1" applyAlignment="1">
      <alignment horizontal="center" vertical="center" shrinkToFit="1"/>
    </xf>
    <xf numFmtId="0" fontId="9" fillId="0" borderId="325" xfId="47" applyFont="1" applyBorder="1" applyAlignment="1">
      <alignment horizontal="center" vertical="center" shrinkToFit="1"/>
    </xf>
    <xf numFmtId="0" fontId="208" fillId="0" borderId="329" xfId="47" applyFont="1" applyBorder="1" applyAlignment="1">
      <alignment horizontal="center" vertical="center"/>
    </xf>
    <xf numFmtId="0" fontId="208" fillId="0" borderId="327" xfId="47" applyFont="1" applyBorder="1" applyAlignment="1">
      <alignment horizontal="center" vertical="center"/>
    </xf>
    <xf numFmtId="0" fontId="208" fillId="0" borderId="328" xfId="47" applyFont="1" applyBorder="1" applyAlignment="1">
      <alignment horizontal="center" vertical="center"/>
    </xf>
    <xf numFmtId="0" fontId="208" fillId="0" borderId="332" xfId="47" applyFont="1" applyBorder="1" applyAlignment="1">
      <alignment horizontal="center" vertical="center"/>
    </xf>
    <xf numFmtId="0" fontId="208" fillId="0" borderId="319" xfId="47" applyFont="1" applyBorder="1" applyAlignment="1">
      <alignment horizontal="center" vertical="center"/>
    </xf>
    <xf numFmtId="0" fontId="208" fillId="0" borderId="331" xfId="47" applyFont="1" applyBorder="1" applyAlignment="1">
      <alignment horizontal="center" vertical="center"/>
    </xf>
    <xf numFmtId="0" fontId="208" fillId="0" borderId="334" xfId="47" applyFont="1" applyBorder="1" applyAlignment="1">
      <alignment horizontal="center" vertical="center"/>
    </xf>
    <xf numFmtId="0" fontId="208" fillId="0" borderId="335" xfId="47" applyFont="1" applyBorder="1" applyAlignment="1">
      <alignment horizontal="center" vertical="center"/>
    </xf>
    <xf numFmtId="0" fontId="208" fillId="0" borderId="336" xfId="47" applyFont="1" applyBorder="1" applyAlignment="1">
      <alignment horizontal="center" vertical="center"/>
    </xf>
    <xf numFmtId="0" fontId="9" fillId="0" borderId="337" xfId="47" applyFont="1" applyBorder="1" applyAlignment="1">
      <alignment horizontal="center" vertical="center" wrapText="1"/>
    </xf>
    <xf numFmtId="0" fontId="9" fillId="0" borderId="321" xfId="47" applyFont="1" applyBorder="1" applyAlignment="1">
      <alignment horizontal="center" vertical="center" wrapText="1"/>
    </xf>
    <xf numFmtId="0" fontId="9" fillId="0" borderId="322" xfId="47" applyFont="1" applyBorder="1" applyAlignment="1">
      <alignment horizontal="center" vertical="center" wrapText="1"/>
    </xf>
    <xf numFmtId="0" fontId="9" fillId="0" borderId="338" xfId="47" applyFont="1" applyBorder="1" applyAlignment="1">
      <alignment horizontal="center" vertical="center" wrapText="1"/>
    </xf>
    <xf numFmtId="0" fontId="9" fillId="0" borderId="335" xfId="47" applyFont="1" applyBorder="1" applyAlignment="1">
      <alignment horizontal="center" vertical="center" wrapText="1"/>
    </xf>
    <xf numFmtId="0" fontId="9" fillId="0" borderId="336" xfId="47" applyFont="1" applyBorder="1" applyAlignment="1">
      <alignment horizontal="center" vertical="center" wrapText="1"/>
    </xf>
    <xf numFmtId="0" fontId="207" fillId="0" borderId="0" xfId="47" applyFont="1" applyAlignment="1">
      <alignment horizontal="center" vertical="center"/>
    </xf>
    <xf numFmtId="0" fontId="9" fillId="0" borderId="0" xfId="47" applyFont="1" applyAlignment="1">
      <alignment horizontal="center" vertical="center"/>
    </xf>
    <xf numFmtId="0" fontId="9" fillId="0" borderId="316" xfId="47" applyFont="1" applyBorder="1" applyAlignment="1">
      <alignment horizontal="center" vertical="center"/>
    </xf>
    <xf numFmtId="0" fontId="9" fillId="0" borderId="317" xfId="47" applyFont="1" applyBorder="1" applyAlignment="1">
      <alignment horizontal="center" vertical="center"/>
    </xf>
    <xf numFmtId="0" fontId="9" fillId="0" borderId="318" xfId="47" applyFont="1" applyBorder="1" applyAlignment="1">
      <alignment horizontal="center" vertical="center"/>
    </xf>
    <xf numFmtId="0" fontId="9" fillId="0" borderId="10" xfId="47" applyFont="1" applyBorder="1" applyAlignment="1">
      <alignment horizontal="center" vertical="center" wrapText="1" shrinkToFit="1"/>
    </xf>
    <xf numFmtId="0" fontId="9" fillId="0" borderId="9" xfId="47" applyFont="1" applyBorder="1" applyAlignment="1">
      <alignment horizontal="center" vertical="center" shrinkToFit="1"/>
    </xf>
    <xf numFmtId="0" fontId="9" fillId="0" borderId="8" xfId="47" applyFont="1" applyBorder="1" applyAlignment="1">
      <alignment horizontal="center" vertical="center" shrinkToFit="1"/>
    </xf>
    <xf numFmtId="0" fontId="9" fillId="0" borderId="5" xfId="47" applyFont="1" applyBorder="1" applyAlignment="1">
      <alignment horizontal="center" vertical="center" shrinkToFit="1"/>
    </xf>
    <xf numFmtId="0" fontId="9" fillId="0" borderId="4" xfId="47" applyFont="1" applyBorder="1" applyAlignment="1">
      <alignment horizontal="center" vertical="center" shrinkToFit="1"/>
    </xf>
    <xf numFmtId="0" fontId="9" fillId="0" borderId="3" xfId="47" applyFont="1" applyBorder="1" applyAlignment="1">
      <alignment horizontal="center" vertical="center" shrinkToFit="1"/>
    </xf>
    <xf numFmtId="0" fontId="80" fillId="0" borderId="320" xfId="47" applyFont="1" applyBorder="1" applyAlignment="1">
      <alignment horizontal="center" vertical="center"/>
    </xf>
    <xf numFmtId="0" fontId="80" fillId="0" borderId="321" xfId="47" applyFont="1" applyBorder="1" applyAlignment="1">
      <alignment horizontal="center" vertical="center"/>
    </xf>
    <xf numFmtId="0" fontId="80" fillId="0" borderId="322" xfId="47" applyFont="1" applyBorder="1" applyAlignment="1">
      <alignment horizontal="center" vertical="center"/>
    </xf>
    <xf numFmtId="0" fontId="80" fillId="0" borderId="323" xfId="47" applyFont="1" applyBorder="1" applyAlignment="1">
      <alignment horizontal="center" vertical="center"/>
    </xf>
    <xf numFmtId="0" fontId="80" fillId="0" borderId="324" xfId="47" applyFont="1" applyBorder="1" applyAlignment="1">
      <alignment horizontal="center" vertical="center"/>
    </xf>
    <xf numFmtId="0" fontId="80" fillId="0" borderId="325" xfId="47" applyFont="1" applyBorder="1" applyAlignment="1">
      <alignment horizontal="center" vertical="center"/>
    </xf>
    <xf numFmtId="0" fontId="82" fillId="10" borderId="319" xfId="47" applyFont="1" applyFill="1" applyBorder="1" applyAlignment="1">
      <alignment horizontal="center" vertical="center"/>
    </xf>
    <xf numFmtId="0" fontId="9" fillId="9" borderId="32" xfId="47" applyFont="1" applyFill="1" applyBorder="1" applyAlignment="1">
      <alignment horizontal="center" vertical="center"/>
    </xf>
    <xf numFmtId="0" fontId="9" fillId="0" borderId="32" xfId="47" applyFont="1" applyBorder="1" applyAlignment="1">
      <alignment horizontal="center" vertical="center"/>
    </xf>
    <xf numFmtId="183" fontId="80" fillId="0" borderId="32" xfId="47" applyNumberFormat="1" applyFont="1" applyBorder="1" applyAlignment="1">
      <alignment horizontal="center" vertical="center"/>
    </xf>
    <xf numFmtId="183" fontId="197" fillId="0" borderId="319" xfId="47" applyNumberFormat="1" applyFont="1" applyBorder="1" applyAlignment="1">
      <alignment horizontal="center" vertical="center"/>
    </xf>
    <xf numFmtId="0" fontId="79" fillId="0" borderId="32" xfId="47" applyFont="1" applyBorder="1" applyAlignment="1">
      <alignment horizontal="center" vertical="center" wrapText="1"/>
    </xf>
    <xf numFmtId="0" fontId="79" fillId="0" borderId="32" xfId="47" applyFont="1" applyBorder="1" applyAlignment="1">
      <alignment horizontal="center" vertical="center"/>
    </xf>
    <xf numFmtId="38" fontId="209" fillId="0" borderId="32" xfId="48" applyFont="1" applyBorder="1" applyAlignment="1">
      <alignment horizontal="right" vertical="center"/>
    </xf>
    <xf numFmtId="0" fontId="9" fillId="0" borderId="32" xfId="47" applyFont="1" applyBorder="1" applyAlignment="1">
      <alignment horizontal="left" vertical="center"/>
    </xf>
    <xf numFmtId="6" fontId="209" fillId="0" borderId="32" xfId="49" applyFont="1" applyBorder="1" applyAlignment="1">
      <alignment horizontal="right" vertical="center"/>
    </xf>
    <xf numFmtId="38" fontId="199" fillId="0" borderId="319" xfId="48" applyFont="1" applyBorder="1" applyAlignment="1">
      <alignment horizontal="right" vertical="center"/>
    </xf>
    <xf numFmtId="38" fontId="199" fillId="0" borderId="339" xfId="48" applyFont="1" applyBorder="1" applyAlignment="1">
      <alignment horizontal="right" vertical="center"/>
    </xf>
    <xf numFmtId="0" fontId="82" fillId="0" borderId="332" xfId="47" applyFont="1" applyBorder="1" applyAlignment="1">
      <alignment horizontal="left" vertical="center"/>
    </xf>
    <xf numFmtId="0" fontId="82" fillId="0" borderId="319" xfId="47" applyFont="1" applyBorder="1" applyAlignment="1">
      <alignment horizontal="left" vertical="center"/>
    </xf>
    <xf numFmtId="6" fontId="199" fillId="0" borderId="319" xfId="49" applyFont="1" applyBorder="1" applyAlignment="1">
      <alignment horizontal="right" vertical="center"/>
    </xf>
    <xf numFmtId="6" fontId="199" fillId="0" borderId="339" xfId="49" applyFont="1" applyBorder="1" applyAlignment="1">
      <alignment horizontal="right" vertical="center"/>
    </xf>
    <xf numFmtId="0" fontId="79" fillId="0" borderId="279" xfId="47" applyFont="1" applyBorder="1" applyAlignment="1">
      <alignment horizontal="center" vertical="center" wrapText="1"/>
    </xf>
    <xf numFmtId="0" fontId="79" fillId="0" borderId="279" xfId="47" applyFont="1" applyBorder="1" applyAlignment="1">
      <alignment horizontal="center" vertical="center"/>
    </xf>
    <xf numFmtId="38" fontId="209" fillId="0" borderId="279" xfId="48" applyFont="1" applyBorder="1" applyAlignment="1">
      <alignment horizontal="right" vertical="center"/>
    </xf>
    <xf numFmtId="0" fontId="9" fillId="0" borderId="279" xfId="47" applyFont="1" applyBorder="1" applyAlignment="1">
      <alignment horizontal="left" vertical="center"/>
    </xf>
    <xf numFmtId="6" fontId="209" fillId="0" borderId="279" xfId="49" applyFont="1" applyBorder="1" applyAlignment="1">
      <alignment horizontal="right" vertical="center"/>
    </xf>
    <xf numFmtId="38" fontId="199" fillId="0" borderId="340" xfId="48" applyFont="1" applyBorder="1" applyAlignment="1">
      <alignment horizontal="right" vertical="center"/>
    </xf>
    <xf numFmtId="38" fontId="199" fillId="0" borderId="341" xfId="48" applyFont="1" applyBorder="1" applyAlignment="1">
      <alignment horizontal="right" vertical="center"/>
    </xf>
    <xf numFmtId="0" fontId="82" fillId="0" borderId="342" xfId="47" applyFont="1" applyBorder="1" applyAlignment="1">
      <alignment horizontal="left" vertical="center"/>
    </xf>
    <xf numFmtId="0" fontId="82" fillId="0" borderId="340" xfId="47" applyFont="1" applyBorder="1" applyAlignment="1">
      <alignment horizontal="left" vertical="center"/>
    </xf>
    <xf numFmtId="6" fontId="199" fillId="0" borderId="340" xfId="49" applyFont="1" applyBorder="1" applyAlignment="1">
      <alignment horizontal="right" vertical="center"/>
    </xf>
    <xf numFmtId="6" fontId="199" fillId="0" borderId="341" xfId="49" applyFont="1" applyBorder="1" applyAlignment="1">
      <alignment horizontal="right" vertical="center"/>
    </xf>
    <xf numFmtId="6" fontId="199" fillId="0" borderId="327" xfId="49" applyFont="1" applyBorder="1" applyAlignment="1">
      <alignment horizontal="right" vertical="center"/>
    </xf>
    <xf numFmtId="6" fontId="199" fillId="0" borderId="343" xfId="49" applyFont="1" applyBorder="1" applyAlignment="1">
      <alignment horizontal="right" vertical="center"/>
    </xf>
    <xf numFmtId="0" fontId="211" fillId="0" borderId="32" xfId="47" applyFont="1" applyBorder="1" applyAlignment="1">
      <alignment horizontal="center" vertical="center" shrinkToFit="1"/>
    </xf>
    <xf numFmtId="0" fontId="200" fillId="0" borderId="344" xfId="47" applyFont="1" applyBorder="1" applyAlignment="1">
      <alignment horizontal="center" vertical="center" shrinkToFit="1"/>
    </xf>
    <xf numFmtId="0" fontId="200" fillId="0" borderId="345" xfId="47" applyFont="1" applyBorder="1" applyAlignment="1">
      <alignment horizontal="center" vertical="center" shrinkToFit="1"/>
    </xf>
    <xf numFmtId="0" fontId="200" fillId="0" borderId="334" xfId="47" applyFont="1" applyBorder="1" applyAlignment="1">
      <alignment horizontal="center" vertical="center" shrinkToFit="1"/>
    </xf>
    <xf numFmtId="0" fontId="200" fillId="0" borderId="343" xfId="47" applyFont="1" applyBorder="1" applyAlignment="1">
      <alignment horizontal="center" vertical="center" shrinkToFit="1"/>
    </xf>
    <xf numFmtId="0" fontId="200" fillId="0" borderId="346" xfId="47" applyFont="1" applyBorder="1" applyAlignment="1">
      <alignment horizontal="center" vertical="center" shrinkToFit="1"/>
    </xf>
    <xf numFmtId="0" fontId="200" fillId="0" borderId="329" xfId="47" applyFont="1" applyBorder="1" applyAlignment="1">
      <alignment horizontal="center" vertical="center" shrinkToFit="1"/>
    </xf>
    <xf numFmtId="0" fontId="82" fillId="0" borderId="0" xfId="47" applyFont="1" applyAlignment="1">
      <alignment horizontal="center" vertical="center"/>
    </xf>
    <xf numFmtId="0" fontId="9" fillId="0" borderId="101" xfId="47" applyFont="1" applyBorder="1" applyAlignment="1">
      <alignment horizontal="center" vertical="center"/>
    </xf>
    <xf numFmtId="38" fontId="209" fillId="0" borderId="101" xfId="48" applyFont="1" applyBorder="1" applyAlignment="1">
      <alignment horizontal="right" vertical="center"/>
    </xf>
    <xf numFmtId="0" fontId="9" fillId="0" borderId="101" xfId="47" applyFont="1" applyBorder="1" applyAlignment="1">
      <alignment horizontal="left" vertical="center"/>
    </xf>
    <xf numFmtId="6" fontId="209" fillId="0" borderId="101" xfId="49" applyFont="1" applyBorder="1" applyAlignment="1">
      <alignment horizontal="right" vertical="center"/>
    </xf>
    <xf numFmtId="38" fontId="199" fillId="0" borderId="327" xfId="48" applyFont="1" applyBorder="1" applyAlignment="1">
      <alignment horizontal="right" vertical="center"/>
    </xf>
    <xf numFmtId="38" fontId="199" fillId="0" borderId="343" xfId="48" applyFont="1" applyBorder="1" applyAlignment="1">
      <alignment horizontal="right" vertical="center"/>
    </xf>
    <xf numFmtId="0" fontId="82" fillId="0" borderId="329" xfId="47" applyFont="1" applyBorder="1" applyAlignment="1">
      <alignment horizontal="left" vertical="center"/>
    </xf>
    <xf numFmtId="0" fontId="82" fillId="0" borderId="327" xfId="47" applyFont="1" applyBorder="1" applyAlignment="1">
      <alignment horizontal="left" vertical="center"/>
    </xf>
    <xf numFmtId="0" fontId="212" fillId="0" borderId="32" xfId="47" applyFont="1" applyBorder="1" applyAlignment="1">
      <alignment horizontal="center" vertical="center" wrapText="1"/>
    </xf>
    <xf numFmtId="0" fontId="210" fillId="0" borderId="32" xfId="47" applyFont="1" applyBorder="1" applyAlignment="1">
      <alignment horizontal="center" vertical="center" wrapText="1"/>
    </xf>
    <xf numFmtId="184" fontId="80" fillId="0" borderId="32" xfId="48" applyNumberFormat="1" applyFont="1" applyBorder="1" applyAlignment="1">
      <alignment horizontal="center" vertical="center" wrapText="1"/>
    </xf>
    <xf numFmtId="0" fontId="9" fillId="0" borderId="32" xfId="47" applyFont="1" applyBorder="1" applyAlignment="1">
      <alignment horizontal="center" vertical="center" wrapText="1" shrinkToFit="1"/>
    </xf>
    <xf numFmtId="0" fontId="9" fillId="0" borderId="32" xfId="47" applyFont="1" applyBorder="1" applyAlignment="1">
      <alignment horizontal="center" vertical="center" shrinkToFit="1"/>
    </xf>
    <xf numFmtId="0" fontId="201" fillId="0" borderId="344" xfId="47" applyFont="1" applyBorder="1" applyAlignment="1">
      <alignment horizontal="center" vertical="center" wrapText="1"/>
    </xf>
    <xf numFmtId="0" fontId="201" fillId="0" borderId="345" xfId="47" applyFont="1" applyBorder="1" applyAlignment="1">
      <alignment horizontal="center" vertical="center" wrapText="1"/>
    </xf>
    <xf numFmtId="0" fontId="201" fillId="0" borderId="334" xfId="47" applyFont="1" applyBorder="1" applyAlignment="1">
      <alignment horizontal="center" vertical="center" wrapText="1"/>
    </xf>
    <xf numFmtId="0" fontId="201" fillId="0" borderId="347" xfId="47" applyFont="1" applyBorder="1" applyAlignment="1">
      <alignment horizontal="center" vertical="center" wrapText="1"/>
    </xf>
    <xf numFmtId="0" fontId="201" fillId="0" borderId="0" xfId="47" applyFont="1" applyBorder="1" applyAlignment="1">
      <alignment horizontal="center" vertical="center" wrapText="1"/>
    </xf>
    <xf numFmtId="0" fontId="201" fillId="0" borderId="348" xfId="47" applyFont="1" applyBorder="1" applyAlignment="1">
      <alignment horizontal="center" vertical="center" wrapText="1"/>
    </xf>
    <xf numFmtId="0" fontId="9" fillId="0" borderId="32" xfId="47" applyFont="1" applyBorder="1" applyAlignment="1">
      <alignment horizontal="center" vertical="center" wrapText="1"/>
    </xf>
    <xf numFmtId="0" fontId="9" fillId="0" borderId="0" xfId="47" applyFont="1" applyAlignment="1">
      <alignment horizontal="left" vertical="center" wrapText="1"/>
    </xf>
    <xf numFmtId="176" fontId="80" fillId="0" borderId="0" xfId="12" applyNumberFormat="1" applyFont="1" applyFill="1" applyAlignment="1">
      <alignment horizontal="center" vertical="center" shrinkToFit="1"/>
    </xf>
    <xf numFmtId="0" fontId="181" fillId="0" borderId="0" xfId="12" applyFont="1" applyFill="1" applyAlignment="1">
      <alignment horizontal="center"/>
    </xf>
    <xf numFmtId="0" fontId="9" fillId="0" borderId="13" xfId="12" applyFont="1" applyFill="1" applyBorder="1" applyAlignment="1">
      <alignment horizontal="left" vertical="center"/>
    </xf>
    <xf numFmtId="0" fontId="9" fillId="0" borderId="12" xfId="12" applyFont="1" applyFill="1" applyBorder="1" applyAlignment="1">
      <alignment horizontal="left" vertical="center"/>
    </xf>
    <xf numFmtId="0" fontId="9" fillId="0" borderId="11" xfId="12" applyFont="1" applyFill="1" applyBorder="1" applyAlignment="1">
      <alignment horizontal="left" vertical="center"/>
    </xf>
    <xf numFmtId="176" fontId="197" fillId="0" borderId="0" xfId="12" applyNumberFormat="1" applyFont="1" applyFill="1" applyBorder="1" applyAlignment="1">
      <alignment horizontal="center" vertical="center" shrinkToFit="1"/>
    </xf>
    <xf numFmtId="0" fontId="203" fillId="0" borderId="0" xfId="12" applyFont="1" applyFill="1" applyBorder="1" applyAlignment="1">
      <alignment horizontal="center"/>
    </xf>
    <xf numFmtId="0" fontId="82" fillId="0" borderId="0" xfId="12" applyFont="1" applyFill="1" applyBorder="1" applyAlignment="1">
      <alignment horizontal="left" vertical="center"/>
    </xf>
    <xf numFmtId="0" fontId="215" fillId="0" borderId="0" xfId="12" applyFont="1" applyFill="1" applyBorder="1" applyAlignment="1">
      <alignment horizontal="left" vertical="center"/>
    </xf>
    <xf numFmtId="0" fontId="5" fillId="0" borderId="0" xfId="11" applyFont="1" applyFill="1" applyAlignment="1">
      <alignment horizontal="center" vertical="center" shrinkToFit="1"/>
    </xf>
    <xf numFmtId="0" fontId="5" fillId="0" borderId="0" xfId="11" applyFont="1" applyFill="1" applyAlignment="1">
      <alignment vertical="center"/>
    </xf>
    <xf numFmtId="49" fontId="5" fillId="0" borderId="0" xfId="11" applyNumberFormat="1" applyFont="1" applyFill="1" applyAlignment="1">
      <alignment horizontal="left" vertical="center" shrinkToFit="1"/>
    </xf>
    <xf numFmtId="38" fontId="5" fillId="0" borderId="0" xfId="4" applyFont="1" applyFill="1" applyAlignment="1">
      <alignment horizontal="center" vertical="center" shrinkToFit="1"/>
    </xf>
    <xf numFmtId="176" fontId="5" fillId="0" borderId="0" xfId="11" applyNumberFormat="1" applyFont="1" applyFill="1" applyAlignment="1">
      <alignment horizontal="center" vertical="center" shrinkToFit="1"/>
    </xf>
    <xf numFmtId="0" fontId="13" fillId="0" borderId="0" xfId="11" applyFont="1" applyFill="1" applyAlignment="1">
      <alignment horizontal="center" vertical="center" shrinkToFit="1"/>
    </xf>
    <xf numFmtId="38" fontId="5" fillId="0" borderId="28" xfId="4" applyFont="1" applyFill="1" applyBorder="1" applyAlignment="1">
      <alignment horizontal="center" vertical="center" shrinkToFit="1"/>
    </xf>
    <xf numFmtId="38" fontId="5" fillId="0" borderId="16" xfId="4" applyFont="1" applyFill="1" applyBorder="1" applyAlignment="1">
      <alignment horizontal="center" vertical="center" shrinkToFit="1"/>
    </xf>
    <xf numFmtId="38" fontId="5" fillId="0" borderId="28" xfId="4" applyFont="1" applyFill="1" applyBorder="1" applyAlignment="1">
      <alignment horizontal="center" vertical="center"/>
    </xf>
    <xf numFmtId="0" fontId="36" fillId="0" borderId="0" xfId="11" applyFont="1" applyFill="1" applyAlignment="1">
      <alignment vertical="center" wrapText="1"/>
    </xf>
    <xf numFmtId="0" fontId="5" fillId="0" borderId="0" xfId="11" applyFont="1" applyFill="1" applyAlignment="1">
      <alignment horizontal="left" vertical="top" wrapText="1"/>
    </xf>
    <xf numFmtId="0" fontId="8" fillId="0" borderId="0" xfId="11" applyFont="1" applyFill="1" applyAlignment="1">
      <alignment horizontal="center" shrinkToFit="1"/>
    </xf>
    <xf numFmtId="177" fontId="5" fillId="0" borderId="0" xfId="11" applyNumberFormat="1" applyFont="1" applyFill="1" applyAlignment="1">
      <alignment horizontal="center" vertical="center"/>
    </xf>
    <xf numFmtId="0" fontId="5" fillId="0" borderId="0" xfId="11" applyFont="1" applyFill="1" applyAlignment="1">
      <alignment horizontal="left" vertical="center" wrapText="1"/>
    </xf>
    <xf numFmtId="0" fontId="67" fillId="0" borderId="0" xfId="11" applyFont="1" applyFill="1" applyAlignment="1">
      <alignment vertical="center" wrapText="1"/>
    </xf>
    <xf numFmtId="0" fontId="67" fillId="0" borderId="0" xfId="11" applyFont="1" applyFill="1" applyAlignment="1">
      <alignment horizontal="center" vertical="center"/>
    </xf>
    <xf numFmtId="0" fontId="67" fillId="0" borderId="0" xfId="11" applyFont="1" applyFill="1" applyAlignment="1">
      <alignment horizontal="center" vertical="center" shrinkToFit="1"/>
    </xf>
    <xf numFmtId="0" fontId="67" fillId="0" borderId="16" xfId="11" applyFont="1" applyFill="1" applyBorder="1" applyAlignment="1">
      <alignment horizontal="center" vertical="center"/>
    </xf>
    <xf numFmtId="0" fontId="8" fillId="0" borderId="13" xfId="11" applyFont="1" applyFill="1" applyBorder="1" applyAlignment="1">
      <alignment vertical="center" wrapText="1"/>
    </xf>
    <xf numFmtId="0" fontId="8" fillId="0" borderId="12" xfId="11" applyFont="1" applyFill="1" applyBorder="1" applyAlignment="1">
      <alignment vertical="center"/>
    </xf>
    <xf numFmtId="0" fontId="8" fillId="0" borderId="12" xfId="11" applyFont="1" applyFill="1" applyBorder="1" applyAlignment="1">
      <alignment horizontal="center" vertical="center"/>
    </xf>
    <xf numFmtId="0" fontId="8" fillId="0" borderId="11" xfId="11" applyFont="1" applyFill="1" applyBorder="1" applyAlignment="1">
      <alignment horizontal="center" vertical="center"/>
    </xf>
    <xf numFmtId="0" fontId="8" fillId="0" borderId="11" xfId="11" applyFont="1" applyFill="1" applyBorder="1" applyAlignment="1">
      <alignment vertical="center"/>
    </xf>
    <xf numFmtId="0" fontId="8" fillId="0" borderId="12" xfId="11" applyFont="1" applyFill="1" applyBorder="1" applyAlignment="1">
      <alignment vertical="center" wrapText="1"/>
    </xf>
    <xf numFmtId="0" fontId="8" fillId="0" borderId="11" xfId="11" applyFont="1" applyFill="1" applyBorder="1" applyAlignment="1">
      <alignment vertical="center" wrapText="1"/>
    </xf>
    <xf numFmtId="0" fontId="8" fillId="0" borderId="13" xfId="11" applyFont="1" applyFill="1" applyBorder="1" applyAlignment="1">
      <alignment vertical="center"/>
    </xf>
    <xf numFmtId="38" fontId="8" fillId="0" borderId="4" xfId="4" applyFont="1" applyFill="1" applyBorder="1" applyAlignment="1">
      <alignment horizontal="center" vertical="center"/>
    </xf>
    <xf numFmtId="38" fontId="8" fillId="0" borderId="3" xfId="4" applyFont="1" applyFill="1" applyBorder="1" applyAlignment="1">
      <alignment horizontal="center" vertical="center"/>
    </xf>
    <xf numFmtId="0" fontId="36" fillId="0" borderId="13" xfId="11" applyFont="1" applyFill="1" applyBorder="1" applyAlignment="1">
      <alignment vertical="center" wrapText="1"/>
    </xf>
    <xf numFmtId="0" fontId="36" fillId="0" borderId="12" xfId="11" applyFont="1" applyFill="1" applyBorder="1" applyAlignment="1">
      <alignment vertical="center"/>
    </xf>
    <xf numFmtId="38" fontId="8" fillId="0" borderId="12" xfId="4" applyFont="1" applyFill="1" applyBorder="1" applyAlignment="1">
      <alignment horizontal="center" vertical="center" shrinkToFit="1"/>
    </xf>
    <xf numFmtId="38" fontId="8" fillId="0" borderId="11" xfId="4" applyFont="1" applyFill="1" applyBorder="1" applyAlignment="1">
      <alignment horizontal="center" vertical="center" shrinkToFit="1"/>
    </xf>
    <xf numFmtId="0" fontId="8" fillId="0" borderId="13" xfId="11" applyFont="1" applyFill="1" applyBorder="1" applyAlignment="1">
      <alignment horizontal="center" vertical="center" shrinkToFit="1"/>
    </xf>
    <xf numFmtId="0" fontId="8" fillId="0" borderId="12" xfId="11" applyFont="1" applyFill="1" applyBorder="1" applyAlignment="1">
      <alignment horizontal="center" vertical="center" shrinkToFit="1"/>
    </xf>
    <xf numFmtId="0" fontId="8" fillId="0" borderId="10" xfId="11" applyFont="1" applyFill="1" applyBorder="1" applyAlignment="1">
      <alignment vertical="center" wrapText="1"/>
    </xf>
    <xf numFmtId="0" fontId="8" fillId="0" borderId="9" xfId="11" applyFont="1" applyFill="1" applyBorder="1" applyAlignment="1">
      <alignment vertical="center" wrapText="1"/>
    </xf>
    <xf numFmtId="0" fontId="8" fillId="0" borderId="7" xfId="11" applyFont="1" applyFill="1" applyBorder="1" applyAlignment="1">
      <alignment vertical="center" wrapText="1"/>
    </xf>
    <xf numFmtId="0" fontId="8" fillId="0" borderId="5" xfId="11" applyFont="1" applyFill="1" applyBorder="1" applyAlignment="1">
      <alignment vertical="center" wrapText="1"/>
    </xf>
    <xf numFmtId="0" fontId="8" fillId="0" borderId="4" xfId="11" applyFont="1" applyFill="1" applyBorder="1" applyAlignment="1">
      <alignment vertical="center" wrapText="1"/>
    </xf>
    <xf numFmtId="0" fontId="8" fillId="0" borderId="9" xfId="11" applyFont="1" applyFill="1" applyBorder="1" applyAlignment="1">
      <alignment horizontal="center" vertical="center"/>
    </xf>
    <xf numFmtId="0" fontId="8" fillId="0" borderId="8" xfId="11" applyFont="1" applyFill="1" applyBorder="1" applyAlignment="1">
      <alignment horizontal="center" vertical="center"/>
    </xf>
    <xf numFmtId="0" fontId="8" fillId="0" borderId="6" xfId="11" applyFont="1" applyFill="1" applyBorder="1" applyAlignment="1">
      <alignment horizontal="center" vertical="center"/>
    </xf>
    <xf numFmtId="0" fontId="8" fillId="0" borderId="4" xfId="11" applyFont="1" applyFill="1" applyBorder="1" applyAlignment="1">
      <alignment horizontal="center" vertical="center"/>
    </xf>
    <xf numFmtId="0" fontId="8" fillId="0" borderId="3" xfId="11" applyFont="1" applyFill="1" applyBorder="1" applyAlignment="1">
      <alignment horizontal="center" vertical="center"/>
    </xf>
    <xf numFmtId="0" fontId="8" fillId="0" borderId="10" xfId="11" applyFont="1" applyFill="1" applyBorder="1" applyAlignment="1">
      <alignment horizontal="center" vertical="center"/>
    </xf>
    <xf numFmtId="0" fontId="8" fillId="0" borderId="7" xfId="11" applyFont="1" applyFill="1" applyBorder="1" applyAlignment="1">
      <alignment horizontal="center" vertical="center"/>
    </xf>
    <xf numFmtId="0" fontId="8" fillId="0" borderId="5" xfId="11" applyFont="1" applyFill="1" applyBorder="1" applyAlignment="1">
      <alignment horizontal="center" vertical="center"/>
    </xf>
    <xf numFmtId="38" fontId="8" fillId="0" borderId="0" xfId="4" applyFont="1" applyFill="1" applyBorder="1" applyAlignment="1">
      <alignment horizontal="center" vertical="center"/>
    </xf>
    <xf numFmtId="38" fontId="8" fillId="0" borderId="6" xfId="4" applyFont="1" applyFill="1" applyBorder="1" applyAlignment="1">
      <alignment horizontal="center" vertical="center"/>
    </xf>
    <xf numFmtId="0" fontId="8" fillId="0" borderId="8" xfId="11" applyFont="1" applyFill="1" applyBorder="1" applyAlignment="1">
      <alignment vertical="center" wrapText="1"/>
    </xf>
    <xf numFmtId="0" fontId="8" fillId="0" borderId="3" xfId="11" applyFont="1" applyFill="1" applyBorder="1" applyAlignment="1">
      <alignment vertical="center" wrapText="1"/>
    </xf>
    <xf numFmtId="0" fontId="20" fillId="0" borderId="7" xfId="11" applyFont="1" applyFill="1" applyBorder="1" applyAlignment="1">
      <alignment vertical="center" wrapText="1"/>
    </xf>
    <xf numFmtId="0" fontId="20" fillId="0" borderId="0" xfId="11" applyFont="1" applyFill="1" applyBorder="1" applyAlignment="1">
      <alignment vertical="center" wrapText="1"/>
    </xf>
    <xf numFmtId="0" fontId="20" fillId="0" borderId="5" xfId="11" applyFont="1" applyFill="1" applyBorder="1" applyAlignment="1">
      <alignment vertical="center" wrapText="1"/>
    </xf>
    <xf numFmtId="0" fontId="20" fillId="0" borderId="4" xfId="11" applyFont="1" applyFill="1" applyBorder="1" applyAlignment="1">
      <alignment vertical="center" wrapText="1"/>
    </xf>
    <xf numFmtId="38" fontId="8" fillId="0" borderId="12" xfId="4" applyFont="1" applyFill="1" applyBorder="1" applyAlignment="1">
      <alignment horizontal="center" vertical="center"/>
    </xf>
    <xf numFmtId="38" fontId="8" fillId="0" borderId="11" xfId="4" applyFont="1" applyFill="1" applyBorder="1" applyAlignment="1">
      <alignment horizontal="center" vertical="center"/>
    </xf>
    <xf numFmtId="0" fontId="8" fillId="0" borderId="13" xfId="11" applyFont="1" applyFill="1" applyBorder="1" applyAlignment="1">
      <alignment horizontal="center" vertical="center"/>
    </xf>
    <xf numFmtId="0" fontId="5" fillId="0" borderId="13" xfId="11" applyFont="1" applyBorder="1" applyAlignment="1">
      <alignment horizontal="center" vertical="center" wrapText="1"/>
    </xf>
    <xf numFmtId="0" fontId="5" fillId="0" borderId="12" xfId="11" applyFont="1" applyBorder="1" applyAlignment="1">
      <alignment horizontal="center" vertical="center" wrapText="1"/>
    </xf>
    <xf numFmtId="0" fontId="5" fillId="0" borderId="12" xfId="11" applyFont="1" applyBorder="1" applyAlignment="1">
      <alignment horizontal="center" vertical="center"/>
    </xf>
    <xf numFmtId="0" fontId="5" fillId="0" borderId="11" xfId="11" applyFont="1" applyBorder="1" applyAlignment="1">
      <alignment horizontal="center" vertical="center"/>
    </xf>
    <xf numFmtId="38" fontId="5" fillId="0" borderId="12" xfId="4" applyFont="1" applyFill="1" applyBorder="1" applyAlignment="1">
      <alignment vertical="center"/>
    </xf>
    <xf numFmtId="38" fontId="5" fillId="0" borderId="12" xfId="4" applyFont="1" applyFill="1" applyBorder="1" applyAlignment="1">
      <alignment vertical="center" shrinkToFit="1"/>
    </xf>
    <xf numFmtId="38" fontId="5" fillId="0" borderId="11" xfId="4" applyFont="1" applyFill="1" applyBorder="1" applyAlignment="1">
      <alignment vertical="center" shrinkToFit="1"/>
    </xf>
    <xf numFmtId="0" fontId="5" fillId="0" borderId="13" xfId="11" applyFont="1" applyBorder="1" applyAlignment="1">
      <alignment horizontal="center" vertical="center"/>
    </xf>
    <xf numFmtId="38" fontId="5" fillId="0" borderId="11" xfId="4" applyFont="1" applyFill="1" applyBorder="1" applyAlignment="1">
      <alignment vertical="center"/>
    </xf>
    <xf numFmtId="0" fontId="13" fillId="0" borderId="0" xfId="11" applyFont="1" applyAlignment="1">
      <alignment horizontal="center" vertical="center"/>
    </xf>
    <xf numFmtId="0" fontId="5" fillId="0" borderId="38" xfId="11" applyFont="1" applyBorder="1" applyAlignment="1">
      <alignment horizontal="center" vertical="center"/>
    </xf>
    <xf numFmtId="0" fontId="5" fillId="0" borderId="39" xfId="11" applyFont="1" applyBorder="1" applyAlignment="1">
      <alignment horizontal="center" vertical="center"/>
    </xf>
    <xf numFmtId="0" fontId="5" fillId="0" borderId="9" xfId="11" applyFont="1" applyBorder="1" applyAlignment="1">
      <alignment horizontal="center" vertical="center"/>
    </xf>
    <xf numFmtId="0" fontId="5" fillId="0" borderId="8" xfId="11" applyFont="1" applyBorder="1" applyAlignment="1">
      <alignment horizontal="center" vertical="center"/>
    </xf>
    <xf numFmtId="0" fontId="5" fillId="0" borderId="10" xfId="11" applyFont="1" applyBorder="1" applyAlignment="1">
      <alignment horizontal="center" vertical="center"/>
    </xf>
    <xf numFmtId="0" fontId="5" fillId="0" borderId="5" xfId="11" applyFont="1" applyBorder="1" applyAlignment="1">
      <alignment horizontal="center" vertical="center"/>
    </xf>
    <xf numFmtId="0" fontId="5" fillId="0" borderId="4" xfId="11" applyFont="1" applyBorder="1" applyAlignment="1">
      <alignment horizontal="center" vertical="center"/>
    </xf>
    <xf numFmtId="0" fontId="5" fillId="0" borderId="40" xfId="11" applyFont="1" applyBorder="1" applyAlignment="1">
      <alignment horizontal="center" vertical="center"/>
    </xf>
    <xf numFmtId="0" fontId="5" fillId="0" borderId="41" xfId="11" applyFont="1" applyBorder="1" applyAlignment="1">
      <alignment horizontal="center" vertical="center"/>
    </xf>
    <xf numFmtId="0" fontId="21" fillId="0" borderId="42" xfId="10" applyFont="1" applyBorder="1" applyAlignment="1">
      <alignment vertical="top" wrapText="1"/>
    </xf>
    <xf numFmtId="0" fontId="21" fillId="0" borderId="48" xfId="10" applyFont="1" applyBorder="1" applyAlignment="1">
      <alignment vertical="top" wrapText="1"/>
    </xf>
    <xf numFmtId="0" fontId="21" fillId="0" borderId="50" xfId="10" applyFont="1" applyBorder="1" applyAlignment="1">
      <alignment vertical="top" wrapText="1"/>
    </xf>
    <xf numFmtId="0" fontId="21" fillId="0" borderId="53" xfId="10" applyFont="1" applyBorder="1" applyAlignment="1">
      <alignment vertical="top" wrapText="1"/>
    </xf>
    <xf numFmtId="0" fontId="21" fillId="0" borderId="51" xfId="10" applyFont="1" applyBorder="1" applyAlignment="1">
      <alignment vertical="top" wrapText="1"/>
    </xf>
    <xf numFmtId="0" fontId="21" fillId="0" borderId="44" xfId="10" applyFont="1" applyBorder="1" applyAlignment="1">
      <alignment horizontal="center" vertical="top" wrapText="1"/>
    </xf>
    <xf numFmtId="0" fontId="21" fillId="0" borderId="0" xfId="10" applyFont="1" applyBorder="1" applyAlignment="1">
      <alignment horizontal="center" vertical="top" wrapText="1"/>
    </xf>
    <xf numFmtId="0" fontId="21" fillId="0" borderId="45" xfId="10" applyFont="1" applyBorder="1" applyAlignment="1">
      <alignment horizontal="center" vertical="top" wrapText="1"/>
    </xf>
    <xf numFmtId="0" fontId="21" fillId="0" borderId="46" xfId="10" applyFont="1" applyBorder="1" applyAlignment="1">
      <alignment vertical="top" wrapText="1"/>
    </xf>
    <xf numFmtId="0" fontId="21" fillId="0" borderId="49" xfId="10" applyFont="1" applyBorder="1" applyAlignment="1">
      <alignment vertical="top" wrapText="1"/>
    </xf>
    <xf numFmtId="0" fontId="21" fillId="0" borderId="54" xfId="10" applyFont="1" applyBorder="1" applyAlignment="1">
      <alignment vertical="top" wrapText="1"/>
    </xf>
    <xf numFmtId="0" fontId="21" fillId="0" borderId="56" xfId="10" applyFont="1" applyBorder="1" applyAlignment="1">
      <alignment vertical="top" wrapText="1"/>
    </xf>
    <xf numFmtId="0" fontId="21" fillId="0" borderId="55" xfId="10" applyFont="1" applyBorder="1" applyAlignment="1">
      <alignment vertical="top" wrapText="1"/>
    </xf>
    <xf numFmtId="0" fontId="21" fillId="0" borderId="0" xfId="10" applyFont="1" applyBorder="1" applyAlignment="1">
      <alignment vertical="top" wrapText="1"/>
    </xf>
    <xf numFmtId="0" fontId="21" fillId="0" borderId="44" xfId="10" applyFont="1" applyBorder="1" applyAlignment="1">
      <alignment vertical="top" wrapText="1"/>
    </xf>
    <xf numFmtId="0" fontId="21" fillId="0" borderId="45" xfId="10" applyFont="1" applyBorder="1" applyAlignment="1">
      <alignment vertical="top" wrapText="1"/>
    </xf>
    <xf numFmtId="0" fontId="21" fillId="0" borderId="47" xfId="10" applyFont="1" applyBorder="1" applyAlignment="1">
      <alignment vertical="top" wrapText="1"/>
    </xf>
    <xf numFmtId="0" fontId="21" fillId="0" borderId="49" xfId="10" applyFont="1" applyBorder="1" applyAlignment="1">
      <alignment horizontal="center" vertical="center" wrapText="1"/>
    </xf>
    <xf numFmtId="0" fontId="21" fillId="0" borderId="52" xfId="10" applyFont="1" applyBorder="1" applyAlignment="1">
      <alignment vertical="top" wrapText="1"/>
    </xf>
    <xf numFmtId="0" fontId="21" fillId="0" borderId="1" xfId="10" applyFont="1" applyBorder="1" applyAlignment="1">
      <alignment vertical="top" wrapText="1"/>
    </xf>
    <xf numFmtId="0" fontId="21" fillId="0" borderId="44" xfId="10" applyFont="1" applyFill="1" applyBorder="1" applyAlignment="1">
      <alignment vertical="top" wrapText="1"/>
    </xf>
    <xf numFmtId="0" fontId="21" fillId="0" borderId="0" xfId="10" applyFont="1" applyFill="1" applyBorder="1" applyAlignment="1">
      <alignment vertical="top" wrapText="1"/>
    </xf>
    <xf numFmtId="0" fontId="21" fillId="0" borderId="45" xfId="10" applyFont="1" applyFill="1" applyBorder="1" applyAlignment="1">
      <alignment vertical="top" wrapText="1"/>
    </xf>
    <xf numFmtId="0" fontId="22" fillId="0" borderId="0" xfId="10" applyFont="1" applyAlignment="1">
      <alignment horizontal="center"/>
    </xf>
    <xf numFmtId="0" fontId="21" fillId="0" borderId="0" xfId="10" applyFont="1" applyAlignment="1">
      <alignment horizontal="center"/>
    </xf>
    <xf numFmtId="0" fontId="21" fillId="0" borderId="43" xfId="10" applyFont="1" applyBorder="1" applyAlignment="1">
      <alignment vertical="top" wrapText="1"/>
    </xf>
    <xf numFmtId="0" fontId="21" fillId="0" borderId="42" xfId="10" applyFont="1" applyBorder="1" applyAlignment="1">
      <alignment horizontal="center" vertical="top" wrapText="1"/>
    </xf>
    <xf numFmtId="0" fontId="21" fillId="0" borderId="48" xfId="10" applyFont="1" applyBorder="1" applyAlignment="1">
      <alignment horizontal="center" vertical="top" wrapText="1"/>
    </xf>
    <xf numFmtId="0" fontId="21" fillId="0" borderId="43" xfId="10" applyFont="1" applyBorder="1" applyAlignment="1">
      <alignment horizontal="center" vertical="top" wrapText="1"/>
    </xf>
    <xf numFmtId="0" fontId="21" fillId="0" borderId="46" xfId="10" applyFont="1" applyBorder="1" applyAlignment="1">
      <alignment horizontal="center" vertical="top" wrapText="1"/>
    </xf>
    <xf numFmtId="0" fontId="21" fillId="0" borderId="49" xfId="10" applyFont="1" applyBorder="1" applyAlignment="1">
      <alignment horizontal="center" vertical="top" wrapText="1"/>
    </xf>
    <xf numFmtId="0" fontId="21" fillId="0" borderId="47" xfId="10" applyFont="1" applyBorder="1" applyAlignment="1">
      <alignment horizontal="center" vertical="top" wrapText="1"/>
    </xf>
    <xf numFmtId="49" fontId="21" fillId="0" borderId="44" xfId="10" applyNumberFormat="1" applyFont="1" applyBorder="1" applyAlignment="1">
      <alignment vertical="top" wrapText="1"/>
    </xf>
    <xf numFmtId="49" fontId="21" fillId="0" borderId="0" xfId="10" applyNumberFormat="1" applyFont="1" applyBorder="1" applyAlignment="1">
      <alignment vertical="top" wrapText="1"/>
    </xf>
    <xf numFmtId="49" fontId="21" fillId="0" borderId="45" xfId="10" applyNumberFormat="1" applyFont="1" applyBorder="1" applyAlignment="1">
      <alignment vertical="top" wrapText="1"/>
    </xf>
    <xf numFmtId="49" fontId="21" fillId="0" borderId="46" xfId="10" applyNumberFormat="1" applyFont="1" applyBorder="1" applyAlignment="1">
      <alignment vertical="top" wrapText="1"/>
    </xf>
    <xf numFmtId="49" fontId="21" fillId="0" borderId="49" xfId="10" applyNumberFormat="1" applyFont="1" applyBorder="1" applyAlignment="1">
      <alignment vertical="top" wrapText="1"/>
    </xf>
    <xf numFmtId="49" fontId="21" fillId="0" borderId="47" xfId="10" applyNumberFormat="1" applyFont="1" applyBorder="1" applyAlignment="1">
      <alignment vertical="top" wrapText="1"/>
    </xf>
    <xf numFmtId="0" fontId="21" fillId="0" borderId="44" xfId="10" applyFont="1" applyBorder="1" applyAlignment="1">
      <alignment horizontal="left" vertical="top" wrapText="1"/>
    </xf>
    <xf numFmtId="0" fontId="21" fillId="0" borderId="0" xfId="10" applyFont="1" applyBorder="1" applyAlignment="1">
      <alignment horizontal="left" vertical="top" wrapText="1"/>
    </xf>
    <xf numFmtId="0" fontId="21" fillId="0" borderId="45" xfId="10" applyFont="1" applyBorder="1" applyAlignment="1">
      <alignment horizontal="left" vertical="top" wrapText="1"/>
    </xf>
    <xf numFmtId="0" fontId="21" fillId="0" borderId="46" xfId="10" applyFont="1" applyBorder="1" applyAlignment="1">
      <alignment horizontal="left" vertical="top" wrapText="1"/>
    </xf>
    <xf numFmtId="0" fontId="21" fillId="0" borderId="49" xfId="10" applyFont="1" applyBorder="1" applyAlignment="1">
      <alignment horizontal="left" vertical="top" wrapText="1"/>
    </xf>
    <xf numFmtId="0" fontId="21" fillId="0" borderId="47" xfId="10" applyFont="1" applyBorder="1" applyAlignment="1">
      <alignment horizontal="left" vertical="top" wrapText="1"/>
    </xf>
    <xf numFmtId="0" fontId="24" fillId="0" borderId="32" xfId="10" applyFont="1" applyBorder="1" applyAlignment="1">
      <alignment vertical="top" wrapText="1"/>
    </xf>
    <xf numFmtId="0" fontId="24" fillId="0" borderId="79" xfId="10" applyFont="1" applyBorder="1" applyAlignment="1">
      <alignment vertical="top" wrapText="1"/>
    </xf>
    <xf numFmtId="0" fontId="24" fillId="0" borderId="76" xfId="10" applyFont="1" applyBorder="1" applyAlignment="1">
      <alignment vertical="top" wrapText="1"/>
    </xf>
    <xf numFmtId="0" fontId="24" fillId="0" borderId="82" xfId="10" applyFont="1" applyBorder="1" applyAlignment="1">
      <alignment vertical="top" wrapText="1"/>
    </xf>
    <xf numFmtId="0" fontId="24" fillId="0" borderId="77" xfId="10" applyFont="1" applyBorder="1" applyAlignment="1">
      <alignment vertical="top" wrapText="1"/>
    </xf>
    <xf numFmtId="0" fontId="24" fillId="0" borderId="83" xfId="10" applyFont="1" applyBorder="1" applyAlignment="1">
      <alignment vertical="top" wrapText="1"/>
    </xf>
    <xf numFmtId="0" fontId="24" fillId="0" borderId="75" xfId="10" applyFont="1" applyBorder="1" applyAlignment="1">
      <alignment vertical="top" wrapText="1"/>
    </xf>
    <xf numFmtId="0" fontId="24" fillId="0" borderId="78" xfId="10" applyFont="1" applyBorder="1" applyAlignment="1">
      <alignment vertical="top" wrapText="1"/>
    </xf>
    <xf numFmtId="0" fontId="24" fillId="0" borderId="32" xfId="10" applyFont="1" applyBorder="1" applyAlignment="1">
      <alignment horizontal="center" vertical="top" wrapText="1"/>
    </xf>
    <xf numFmtId="0" fontId="24" fillId="0" borderId="79" xfId="10" applyFont="1" applyBorder="1" applyAlignment="1">
      <alignment horizontal="center" vertical="top" wrapText="1"/>
    </xf>
    <xf numFmtId="0" fontId="24" fillId="0" borderId="13" xfId="10" applyFont="1" applyBorder="1" applyAlignment="1">
      <alignment horizontal="center" vertical="top" wrapText="1"/>
    </xf>
    <xf numFmtId="0" fontId="24" fillId="0" borderId="11" xfId="10" applyFont="1" applyBorder="1" applyAlignment="1">
      <alignment horizontal="center" vertical="top" wrapText="1"/>
    </xf>
    <xf numFmtId="0" fontId="24" fillId="0" borderId="80" xfId="10" applyFont="1" applyBorder="1" applyAlignment="1">
      <alignment horizontal="center" vertical="top" wrapText="1"/>
    </xf>
    <xf numFmtId="0" fontId="24" fillId="0" borderId="81" xfId="10" applyFont="1" applyBorder="1" applyAlignment="1">
      <alignment horizontal="center" vertical="top" wrapText="1"/>
    </xf>
    <xf numFmtId="0" fontId="24" fillId="0" borderId="42" xfId="10" applyFont="1" applyBorder="1" applyAlignment="1">
      <alignment vertical="top" wrapText="1"/>
    </xf>
    <xf numFmtId="0" fontId="24" fillId="0" borderId="48" xfId="10" applyFont="1" applyBorder="1" applyAlignment="1">
      <alignment vertical="top" wrapText="1"/>
    </xf>
    <xf numFmtId="0" fontId="24" fillId="0" borderId="43" xfId="10" applyFont="1" applyBorder="1" applyAlignment="1">
      <alignment vertical="top" wrapText="1"/>
    </xf>
    <xf numFmtId="0" fontId="24" fillId="0" borderId="44" xfId="10" applyFont="1" applyBorder="1" applyAlignment="1">
      <alignment vertical="top" wrapText="1"/>
    </xf>
    <xf numFmtId="0" fontId="24" fillId="0" borderId="0" xfId="10" applyFont="1" applyBorder="1" applyAlignment="1">
      <alignment vertical="top" wrapText="1"/>
    </xf>
    <xf numFmtId="0" fontId="7" fillId="0" borderId="44" xfId="10" applyBorder="1" applyAlignment="1">
      <alignment vertical="top" wrapText="1"/>
    </xf>
    <xf numFmtId="0" fontId="7" fillId="0" borderId="0" xfId="10" applyBorder="1" applyAlignment="1">
      <alignment vertical="top" wrapText="1"/>
    </xf>
    <xf numFmtId="0" fontId="7" fillId="0" borderId="45" xfId="10" applyBorder="1" applyAlignment="1">
      <alignment vertical="top" wrapText="1"/>
    </xf>
    <xf numFmtId="0" fontId="24" fillId="0" borderId="61" xfId="10" applyFont="1" applyBorder="1" applyAlignment="1">
      <alignment horizontal="center" vertical="top" wrapText="1"/>
    </xf>
    <xf numFmtId="0" fontId="24" fillId="0" borderId="62" xfId="10" applyFont="1" applyBorder="1" applyAlignment="1">
      <alignment horizontal="center" vertical="top" wrapText="1"/>
    </xf>
    <xf numFmtId="0" fontId="24" fillId="0" borderId="73" xfId="10" applyFont="1" applyBorder="1" applyAlignment="1">
      <alignment vertical="top" wrapText="1"/>
    </xf>
    <xf numFmtId="0" fontId="24" fillId="0" borderId="74" xfId="10" applyFont="1" applyBorder="1" applyAlignment="1">
      <alignment vertical="top" wrapText="1"/>
    </xf>
    <xf numFmtId="0" fontId="24" fillId="0" borderId="69" xfId="10" applyFont="1" applyBorder="1" applyAlignment="1">
      <alignment vertical="top" wrapText="1"/>
    </xf>
    <xf numFmtId="0" fontId="24" fillId="0" borderId="70" xfId="10" applyFont="1" applyBorder="1" applyAlignment="1">
      <alignment vertical="top" wrapText="1"/>
    </xf>
    <xf numFmtId="0" fontId="24" fillId="0" borderId="42" xfId="10" applyFont="1" applyBorder="1" applyAlignment="1">
      <alignment horizontal="center" vertical="top" wrapText="1"/>
    </xf>
    <xf numFmtId="0" fontId="24" fillId="0" borderId="48" xfId="10" applyFont="1" applyBorder="1" applyAlignment="1">
      <alignment horizontal="center" vertical="top" wrapText="1"/>
    </xf>
    <xf numFmtId="0" fontId="24" fillId="0" borderId="44" xfId="10" applyFont="1" applyBorder="1" applyAlignment="1">
      <alignment horizontal="center" vertical="top" wrapText="1"/>
    </xf>
    <xf numFmtId="0" fontId="24" fillId="0" borderId="0" xfId="10" applyFont="1" applyBorder="1" applyAlignment="1">
      <alignment horizontal="center" vertical="top" wrapText="1"/>
    </xf>
    <xf numFmtId="0" fontId="24" fillId="0" borderId="46" xfId="10" applyFont="1" applyBorder="1" applyAlignment="1">
      <alignment horizontal="center" vertical="top" wrapText="1"/>
    </xf>
    <xf numFmtId="0" fontId="24" fillId="0" borderId="49" xfId="10" applyFont="1" applyBorder="1" applyAlignment="1">
      <alignment horizontal="center" vertical="top" wrapText="1"/>
    </xf>
    <xf numFmtId="0" fontId="24" fillId="0" borderId="43" xfId="10" applyFont="1" applyBorder="1" applyAlignment="1">
      <alignment horizontal="center" vertical="top" wrapText="1"/>
    </xf>
    <xf numFmtId="0" fontId="24" fillId="0" borderId="45" xfId="10" applyFont="1" applyBorder="1" applyAlignment="1">
      <alignment horizontal="center" vertical="top" wrapText="1"/>
    </xf>
    <xf numFmtId="0" fontId="24" fillId="0" borderId="47" xfId="10" applyFont="1" applyBorder="1" applyAlignment="1">
      <alignment horizontal="center" vertical="top" wrapText="1"/>
    </xf>
    <xf numFmtId="0" fontId="24" fillId="0" borderId="58" xfId="10" applyFont="1" applyBorder="1" applyAlignment="1">
      <alignment horizontal="left"/>
    </xf>
    <xf numFmtId="0" fontId="24" fillId="0" borderId="66" xfId="10" applyFont="1" applyBorder="1" applyAlignment="1">
      <alignment horizontal="center" vertical="top" wrapText="1"/>
    </xf>
    <xf numFmtId="0" fontId="24" fillId="0" borderId="67" xfId="10" applyFont="1" applyBorder="1" applyAlignment="1">
      <alignment horizontal="center" vertical="top" wrapText="1"/>
    </xf>
    <xf numFmtId="0" fontId="24" fillId="0" borderId="70" xfId="10" applyFont="1" applyBorder="1" applyAlignment="1">
      <alignment horizontal="center" vertical="top" wrapText="1"/>
    </xf>
    <xf numFmtId="0" fontId="24" fillId="0" borderId="71" xfId="10" applyFont="1" applyBorder="1" applyAlignment="1">
      <alignment horizontal="center" vertical="top" wrapText="1"/>
    </xf>
    <xf numFmtId="0" fontId="24" fillId="0" borderId="72" xfId="10" applyFont="1" applyBorder="1" applyAlignment="1">
      <alignment horizontal="center" vertical="top" wrapText="1"/>
    </xf>
    <xf numFmtId="0" fontId="25" fillId="0" borderId="44" xfId="10" applyFont="1" applyBorder="1" applyAlignment="1">
      <alignment horizontal="left" vertical="top" wrapText="1"/>
    </xf>
    <xf numFmtId="0" fontId="25" fillId="0" borderId="0" xfId="10" applyFont="1" applyBorder="1" applyAlignment="1">
      <alignment horizontal="left" vertical="top" wrapText="1"/>
    </xf>
    <xf numFmtId="0" fontId="25" fillId="0" borderId="45" xfId="10" applyFont="1" applyBorder="1" applyAlignment="1">
      <alignment horizontal="left" vertical="top" wrapText="1"/>
    </xf>
    <xf numFmtId="0" fontId="25" fillId="0" borderId="46" xfId="10" applyFont="1" applyBorder="1" applyAlignment="1">
      <alignment horizontal="left" vertical="top" wrapText="1"/>
    </xf>
    <xf numFmtId="0" fontId="25" fillId="0" borderId="49" xfId="10" applyFont="1" applyBorder="1" applyAlignment="1">
      <alignment horizontal="left" vertical="top" wrapText="1"/>
    </xf>
    <xf numFmtId="0" fontId="25" fillId="0" borderId="47" xfId="10" applyFont="1" applyBorder="1" applyAlignment="1">
      <alignment horizontal="left" vertical="top" wrapText="1"/>
    </xf>
    <xf numFmtId="0" fontId="25" fillId="0" borderId="50" xfId="10" applyFont="1" applyBorder="1" applyAlignment="1">
      <alignment vertical="top" wrapText="1"/>
    </xf>
    <xf numFmtId="0" fontId="25" fillId="0" borderId="53" xfId="10" applyFont="1" applyBorder="1" applyAlignment="1">
      <alignment vertical="top" wrapText="1"/>
    </xf>
    <xf numFmtId="0" fontId="25" fillId="0" borderId="51" xfId="10" applyFont="1" applyBorder="1" applyAlignment="1">
      <alignment vertical="top" wrapText="1"/>
    </xf>
    <xf numFmtId="0" fontId="25" fillId="0" borderId="42" xfId="10" applyFont="1" applyBorder="1" applyAlignment="1">
      <alignment horizontal="center" vertical="top" wrapText="1"/>
    </xf>
    <xf numFmtId="0" fontId="25" fillId="0" borderId="48" xfId="10" applyFont="1" applyBorder="1" applyAlignment="1">
      <alignment horizontal="center" vertical="top" wrapText="1"/>
    </xf>
    <xf numFmtId="0" fontId="25" fillId="0" borderId="43" xfId="10" applyFont="1" applyBorder="1" applyAlignment="1">
      <alignment horizontal="center" vertical="top" wrapText="1"/>
    </xf>
    <xf numFmtId="0" fontId="26" fillId="0" borderId="12" xfId="9" applyFont="1" applyFill="1" applyBorder="1" applyAlignment="1">
      <alignment horizontal="center" vertical="center"/>
    </xf>
    <xf numFmtId="0" fontId="26" fillId="0" borderId="77" xfId="9" applyFont="1" applyFill="1" applyBorder="1" applyAlignment="1">
      <alignment horizontal="center" vertical="center"/>
    </xf>
    <xf numFmtId="0" fontId="26" fillId="0" borderId="90" xfId="9" applyFont="1" applyFill="1" applyBorder="1" applyAlignment="1">
      <alignment horizontal="center" vertical="center"/>
    </xf>
    <xf numFmtId="0" fontId="26" fillId="0" borderId="83" xfId="9" applyFont="1" applyFill="1" applyBorder="1" applyAlignment="1">
      <alignment horizontal="center" vertical="center"/>
    </xf>
    <xf numFmtId="0" fontId="26" fillId="0" borderId="69" xfId="9" applyFont="1" applyFill="1" applyBorder="1" applyAlignment="1">
      <alignment horizontal="center" vertical="center" wrapText="1"/>
    </xf>
    <xf numFmtId="0" fontId="26" fillId="0" borderId="70" xfId="9" applyFont="1" applyFill="1" applyBorder="1" applyAlignment="1">
      <alignment horizontal="center" vertical="center"/>
    </xf>
    <xf numFmtId="0" fontId="26" fillId="0" borderId="75"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70" xfId="9" applyFont="1" applyFill="1" applyBorder="1" applyAlignment="1">
      <alignment horizontal="center" vertical="center" wrapText="1"/>
    </xf>
    <xf numFmtId="0" fontId="26" fillId="0" borderId="71" xfId="9" applyFont="1" applyFill="1" applyBorder="1" applyAlignment="1">
      <alignment horizontal="center" vertical="center" wrapText="1"/>
    </xf>
    <xf numFmtId="0" fontId="26" fillId="0" borderId="85" xfId="9" applyFont="1" applyFill="1" applyBorder="1" applyAlignment="1">
      <alignment horizontal="center" vertical="center"/>
    </xf>
    <xf numFmtId="0" fontId="26" fillId="0" borderId="74" xfId="9" applyFont="1" applyFill="1" applyBorder="1" applyAlignment="1">
      <alignment horizontal="center" vertical="center"/>
    </xf>
    <xf numFmtId="0" fontId="26" fillId="0" borderId="13" xfId="9" applyFont="1" applyFill="1" applyBorder="1" applyAlignment="1">
      <alignment horizontal="center" vertical="center"/>
    </xf>
    <xf numFmtId="0" fontId="26" fillId="0" borderId="61" xfId="9" applyFont="1" applyFill="1" applyBorder="1" applyAlignment="1">
      <alignment horizontal="center" vertical="center" wrapText="1"/>
    </xf>
    <xf numFmtId="0" fontId="26" fillId="0" borderId="48" xfId="9" applyFont="1" applyFill="1" applyBorder="1" applyAlignment="1">
      <alignment horizontal="center" vertical="center" wrapText="1"/>
    </xf>
    <xf numFmtId="0" fontId="26" fillId="0" borderId="62" xfId="9" applyFont="1" applyFill="1" applyBorder="1" applyAlignment="1">
      <alignment horizontal="center" vertical="center" wrapText="1"/>
    </xf>
    <xf numFmtId="0" fontId="26" fillId="0" borderId="7" xfId="9" applyFont="1" applyFill="1" applyBorder="1" applyAlignment="1">
      <alignment horizontal="center" vertical="center" wrapText="1"/>
    </xf>
    <xf numFmtId="0" fontId="26" fillId="0" borderId="0" xfId="9" applyFont="1" applyFill="1" applyBorder="1" applyAlignment="1">
      <alignment horizontal="center" vertical="center" wrapText="1"/>
    </xf>
    <xf numFmtId="0" fontId="26" fillId="0" borderId="6" xfId="9" applyFont="1" applyFill="1" applyBorder="1" applyAlignment="1">
      <alignment horizontal="center" vertical="center" wrapText="1"/>
    </xf>
    <xf numFmtId="0" fontId="26" fillId="0" borderId="5" xfId="9" applyFont="1" applyFill="1" applyBorder="1" applyAlignment="1">
      <alignment horizontal="center" vertical="center" wrapText="1"/>
    </xf>
    <xf numFmtId="0" fontId="26" fillId="0" borderId="4" xfId="9" applyFont="1" applyFill="1" applyBorder="1" applyAlignment="1">
      <alignment horizontal="center" vertical="center" wrapText="1"/>
    </xf>
    <xf numFmtId="0" fontId="26" fillId="0" borderId="3" xfId="9" applyFont="1" applyFill="1" applyBorder="1" applyAlignment="1">
      <alignment horizontal="center" vertical="center" wrapText="1"/>
    </xf>
    <xf numFmtId="0" fontId="107" fillId="0" borderId="85" xfId="9" applyFont="1" applyFill="1" applyBorder="1" applyAlignment="1">
      <alignment horizontal="center" vertical="center" wrapText="1"/>
    </xf>
    <xf numFmtId="0" fontId="107" fillId="0" borderId="85" xfId="9" applyFont="1" applyFill="1" applyBorder="1" applyAlignment="1">
      <alignment horizontal="center" vertical="center"/>
    </xf>
    <xf numFmtId="0" fontId="107" fillId="0" borderId="74" xfId="9" applyFont="1" applyFill="1" applyBorder="1" applyAlignment="1">
      <alignment horizontal="center" vertical="center"/>
    </xf>
    <xf numFmtId="0" fontId="107" fillId="0" borderId="12" xfId="9" applyFont="1" applyFill="1" applyBorder="1" applyAlignment="1">
      <alignment horizontal="center" vertical="center"/>
    </xf>
    <xf numFmtId="0" fontId="107" fillId="0" borderId="77" xfId="9" applyFont="1" applyFill="1" applyBorder="1" applyAlignment="1">
      <alignment horizontal="center" vertical="center"/>
    </xf>
    <xf numFmtId="0" fontId="26" fillId="0" borderId="78" xfId="9" applyFont="1" applyFill="1" applyBorder="1" applyAlignment="1">
      <alignment horizontal="center" vertical="center"/>
    </xf>
    <xf numFmtId="0" fontId="26" fillId="0" borderId="79" xfId="9" applyFont="1" applyFill="1" applyBorder="1" applyAlignment="1">
      <alignment horizontal="center" vertical="center"/>
    </xf>
    <xf numFmtId="0" fontId="26" fillId="0" borderId="80"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81" xfId="9" applyFont="1" applyFill="1" applyBorder="1" applyAlignment="1">
      <alignment horizontal="center" vertical="center"/>
    </xf>
    <xf numFmtId="0" fontId="26" fillId="0" borderId="84" xfId="9" applyFont="1" applyFill="1" applyBorder="1" applyAlignment="1">
      <alignment horizontal="center" vertical="center" wrapText="1"/>
    </xf>
    <xf numFmtId="0" fontId="26" fillId="0" borderId="72" xfId="9" applyFont="1" applyFill="1" applyBorder="1" applyAlignment="1">
      <alignment horizontal="center" vertical="center"/>
    </xf>
    <xf numFmtId="0" fontId="26" fillId="0" borderId="86" xfId="9" applyFont="1" applyFill="1" applyBorder="1" applyAlignment="1">
      <alignment horizontal="center" vertical="center"/>
    </xf>
    <xf numFmtId="0" fontId="26" fillId="0" borderId="89" xfId="9" applyFont="1" applyFill="1" applyBorder="1" applyAlignment="1">
      <alignment horizontal="center" vertical="center"/>
    </xf>
    <xf numFmtId="0" fontId="26" fillId="0" borderId="44" xfId="9" applyFont="1" applyFill="1" applyBorder="1" applyAlignment="1">
      <alignment horizontal="center" vertical="center" textRotation="255"/>
    </xf>
    <xf numFmtId="0" fontId="26" fillId="0" borderId="0" xfId="9" applyFont="1" applyFill="1" applyBorder="1" applyAlignment="1">
      <alignment vertical="center"/>
    </xf>
    <xf numFmtId="0" fontId="26" fillId="0" borderId="0" xfId="9" applyFont="1" applyFill="1" applyBorder="1" applyAlignment="1">
      <alignment vertical="top" wrapText="1"/>
    </xf>
    <xf numFmtId="0" fontId="26" fillId="0" borderId="49" xfId="9" applyFont="1" applyFill="1" applyBorder="1" applyAlignment="1">
      <alignment horizontal="center" vertical="center"/>
    </xf>
    <xf numFmtId="176" fontId="26" fillId="0" borderId="49" xfId="9" applyNumberFormat="1" applyFont="1" applyFill="1" applyBorder="1" applyAlignment="1">
      <alignment horizontal="center" vertical="center"/>
    </xf>
    <xf numFmtId="0" fontId="26" fillId="0" borderId="9" xfId="9" applyFont="1" applyFill="1" applyBorder="1" applyAlignment="1">
      <alignment horizontal="center" vertical="center"/>
    </xf>
    <xf numFmtId="0" fontId="26" fillId="0" borderId="0" xfId="9" applyFont="1" applyFill="1" applyBorder="1" applyAlignment="1">
      <alignment horizontal="center" vertical="center"/>
    </xf>
    <xf numFmtId="0" fontId="26" fillId="0" borderId="9" xfId="9" applyFont="1" applyFill="1" applyBorder="1" applyAlignment="1">
      <alignment horizontal="center" vertical="center" wrapText="1"/>
    </xf>
    <xf numFmtId="0" fontId="26" fillId="0" borderId="95" xfId="9" applyFont="1" applyFill="1" applyBorder="1" applyAlignment="1">
      <alignment horizontal="center" vertical="center" textRotation="255"/>
    </xf>
    <xf numFmtId="0" fontId="26" fillId="0" borderId="91" xfId="9" applyFont="1" applyFill="1" applyBorder="1" applyAlignment="1">
      <alignment horizontal="center" vertical="center" textRotation="255"/>
    </xf>
    <xf numFmtId="0" fontId="26" fillId="0" borderId="68" xfId="9" applyFont="1" applyFill="1" applyBorder="1" applyAlignment="1">
      <alignment horizontal="center" vertical="center" textRotation="255"/>
    </xf>
    <xf numFmtId="0" fontId="26" fillId="0" borderId="9" xfId="9" applyFont="1" applyFill="1" applyBorder="1" applyAlignment="1">
      <alignment vertical="center" wrapText="1"/>
    </xf>
    <xf numFmtId="0" fontId="26" fillId="0" borderId="9" xfId="9" applyFont="1" applyFill="1" applyBorder="1" applyAlignment="1">
      <alignment vertical="center"/>
    </xf>
    <xf numFmtId="0" fontId="26" fillId="0" borderId="4" xfId="9" applyFont="1" applyFill="1" applyBorder="1" applyAlignment="1">
      <alignment horizontal="center" vertical="center"/>
    </xf>
    <xf numFmtId="176" fontId="26" fillId="0" borderId="4" xfId="9" applyNumberFormat="1" applyFont="1" applyFill="1" applyBorder="1" applyAlignment="1">
      <alignment horizontal="center" vertical="center"/>
    </xf>
    <xf numFmtId="0" fontId="26" fillId="0" borderId="48" xfId="9" applyFont="1" applyFill="1" applyBorder="1" applyAlignment="1">
      <alignment horizontal="center" vertical="center"/>
    </xf>
    <xf numFmtId="0" fontId="26" fillId="0" borderId="63" xfId="9" applyFont="1" applyFill="1" applyBorder="1" applyAlignment="1">
      <alignment horizontal="center" vertical="center" textRotation="255"/>
    </xf>
    <xf numFmtId="0" fontId="26" fillId="0" borderId="93" xfId="9" applyFont="1" applyFill="1" applyBorder="1" applyAlignment="1">
      <alignment horizontal="center" vertical="center" textRotation="255"/>
    </xf>
    <xf numFmtId="0" fontId="26" fillId="0" borderId="48" xfId="9" applyFont="1" applyFill="1" applyBorder="1" applyAlignment="1">
      <alignment horizontal="left" vertical="center"/>
    </xf>
    <xf numFmtId="0" fontId="26" fillId="0" borderId="0" xfId="9" applyFont="1" applyFill="1" applyBorder="1" applyAlignment="1">
      <alignment horizontal="left" vertical="center"/>
    </xf>
    <xf numFmtId="0" fontId="26" fillId="0" borderId="87" xfId="9" applyFont="1" applyFill="1" applyBorder="1" applyAlignment="1">
      <alignment vertical="center"/>
    </xf>
    <xf numFmtId="0" fontId="26" fillId="0" borderId="88" xfId="9" applyFont="1" applyFill="1" applyBorder="1" applyAlignment="1">
      <alignment vertical="center"/>
    </xf>
    <xf numFmtId="0" fontId="26" fillId="0" borderId="87" xfId="9" applyFont="1" applyFill="1" applyBorder="1" applyAlignment="1">
      <alignment horizontal="center" vertical="center"/>
    </xf>
    <xf numFmtId="0" fontId="26" fillId="0" borderId="88" xfId="9" applyFont="1" applyFill="1" applyBorder="1" applyAlignment="1">
      <alignment horizontal="center" vertical="center"/>
    </xf>
    <xf numFmtId="0" fontId="26" fillId="0" borderId="89" xfId="9" applyFont="1" applyFill="1" applyBorder="1" applyAlignment="1">
      <alignment vertical="center" wrapText="1"/>
    </xf>
    <xf numFmtId="0" fontId="26" fillId="0" borderId="90" xfId="9" applyFont="1" applyFill="1" applyBorder="1" applyAlignment="1">
      <alignment vertical="center" wrapText="1"/>
    </xf>
    <xf numFmtId="0" fontId="26" fillId="0" borderId="83" xfId="9" applyFont="1" applyFill="1" applyBorder="1" applyAlignment="1">
      <alignment vertical="center" wrapText="1"/>
    </xf>
    <xf numFmtId="0" fontId="28" fillId="0" borderId="0" xfId="9" applyFont="1" applyFill="1" applyBorder="1" applyAlignment="1">
      <alignment horizontal="left" vertical="top" wrapText="1"/>
    </xf>
    <xf numFmtId="0" fontId="26" fillId="0" borderId="49" xfId="9" applyFont="1" applyFill="1" applyBorder="1" applyAlignment="1">
      <alignment horizontal="left" vertical="center"/>
    </xf>
    <xf numFmtId="0" fontId="27" fillId="0" borderId="0" xfId="9" applyFont="1" applyFill="1" applyAlignment="1">
      <alignment horizontal="center" vertical="center"/>
    </xf>
    <xf numFmtId="0" fontId="26" fillId="0" borderId="84" xfId="9" applyFont="1" applyFill="1" applyBorder="1" applyAlignment="1">
      <alignment horizontal="center" vertical="center"/>
    </xf>
    <xf numFmtId="0" fontId="26" fillId="0" borderId="84" xfId="9" applyFont="1" applyFill="1" applyBorder="1" applyAlignment="1">
      <alignment vertical="center"/>
    </xf>
    <xf numFmtId="0" fontId="26" fillId="0" borderId="85" xfId="9" applyFont="1" applyFill="1" applyBorder="1" applyAlignment="1">
      <alignment vertical="center"/>
    </xf>
    <xf numFmtId="0" fontId="26" fillId="0" borderId="85" xfId="9" applyFont="1" applyFill="1" applyBorder="1">
      <alignment vertical="center"/>
    </xf>
    <xf numFmtId="0" fontId="26" fillId="0" borderId="72" xfId="9" applyFont="1" applyFill="1" applyBorder="1">
      <alignment vertical="center"/>
    </xf>
    <xf numFmtId="0" fontId="26" fillId="0" borderId="71" xfId="9" applyFont="1" applyFill="1" applyBorder="1" applyAlignment="1">
      <alignment horizontal="center" vertical="center"/>
    </xf>
    <xf numFmtId="176" fontId="26" fillId="0" borderId="71" xfId="9" applyNumberFormat="1" applyFont="1" applyFill="1" applyBorder="1" applyAlignment="1">
      <alignment horizontal="center" vertical="center"/>
    </xf>
    <xf numFmtId="176" fontId="26" fillId="0" borderId="85" xfId="9" applyNumberFormat="1" applyFont="1" applyFill="1" applyBorder="1" applyAlignment="1">
      <alignment horizontal="center" vertical="center"/>
    </xf>
    <xf numFmtId="176" fontId="26" fillId="0" borderId="74" xfId="9" applyNumberFormat="1" applyFont="1" applyFill="1" applyBorder="1" applyAlignment="1">
      <alignment horizontal="center" vertical="center"/>
    </xf>
    <xf numFmtId="0" fontId="30" fillId="0" borderId="0" xfId="9" applyFont="1" applyFill="1" applyAlignment="1">
      <alignment horizontal="center" vertical="center"/>
    </xf>
    <xf numFmtId="0" fontId="5" fillId="0" borderId="14" xfId="9" applyFont="1" applyFill="1" applyBorder="1" applyAlignment="1">
      <alignment horizontal="center" vertical="center"/>
    </xf>
    <xf numFmtId="0" fontId="137" fillId="0" borderId="14" xfId="9" applyFont="1" applyFill="1" applyBorder="1" applyAlignment="1">
      <alignment vertical="center" wrapText="1"/>
    </xf>
    <xf numFmtId="176" fontId="137" fillId="0" borderId="96" xfId="9" applyNumberFormat="1" applyFont="1" applyFill="1" applyBorder="1" applyAlignment="1">
      <alignment horizontal="center" vertical="center"/>
    </xf>
    <xf numFmtId="176" fontId="137" fillId="0" borderId="97" xfId="9" applyNumberFormat="1" applyFont="1" applyFill="1" applyBorder="1" applyAlignment="1">
      <alignment horizontal="center" vertical="center"/>
    </xf>
    <xf numFmtId="176" fontId="137" fillId="0" borderId="98" xfId="9" applyNumberFormat="1" applyFont="1" applyFill="1" applyBorder="1" applyAlignment="1">
      <alignment horizontal="center" vertical="center"/>
    </xf>
    <xf numFmtId="0" fontId="137" fillId="0" borderId="96" xfId="9" applyFont="1" applyFill="1" applyBorder="1" applyAlignment="1">
      <alignment horizontal="center" vertical="center"/>
    </xf>
    <xf numFmtId="0" fontId="137" fillId="0" borderId="97" xfId="9" applyFont="1" applyFill="1" applyBorder="1" applyAlignment="1">
      <alignment horizontal="center" vertical="center"/>
    </xf>
    <xf numFmtId="0" fontId="137" fillId="0" borderId="98" xfId="9" applyFont="1" applyFill="1" applyBorder="1" applyAlignment="1">
      <alignment horizontal="center" vertical="center"/>
    </xf>
    <xf numFmtId="9" fontId="137" fillId="0" borderId="14" xfId="9" applyNumberFormat="1" applyFont="1" applyFill="1" applyBorder="1" applyAlignment="1">
      <alignment vertical="center"/>
    </xf>
    <xf numFmtId="0" fontId="137" fillId="0" borderId="14" xfId="9" applyFont="1" applyFill="1" applyBorder="1" applyAlignment="1">
      <alignment vertical="center"/>
    </xf>
    <xf numFmtId="0" fontId="137" fillId="0" borderId="97" xfId="9" applyFont="1" applyFill="1" applyBorder="1" applyAlignment="1">
      <alignment vertical="center"/>
    </xf>
    <xf numFmtId="0" fontId="5" fillId="0" borderId="14" xfId="9" applyFont="1" applyFill="1" applyBorder="1" applyAlignment="1">
      <alignment horizontal="center" vertical="center" wrapText="1"/>
    </xf>
    <xf numFmtId="0" fontId="137" fillId="0" borderId="96" xfId="9" applyFont="1" applyFill="1" applyBorder="1" applyAlignment="1">
      <alignment horizontal="right" vertical="center"/>
    </xf>
    <xf numFmtId="0" fontId="137" fillId="0" borderId="97" xfId="9" applyFont="1" applyFill="1" applyBorder="1" applyAlignment="1">
      <alignment horizontal="right" vertical="center"/>
    </xf>
    <xf numFmtId="0" fontId="137" fillId="0" borderId="98" xfId="9" applyFont="1" applyFill="1" applyBorder="1" applyAlignment="1">
      <alignment horizontal="right" vertical="center"/>
    </xf>
    <xf numFmtId="9" fontId="137" fillId="0" borderId="14" xfId="9" applyNumberFormat="1" applyFont="1" applyFill="1" applyBorder="1" applyAlignment="1">
      <alignment horizontal="right" vertical="center"/>
    </xf>
    <xf numFmtId="0" fontId="137" fillId="0" borderId="14" xfId="9" applyFont="1" applyFill="1" applyBorder="1" applyAlignment="1">
      <alignment horizontal="right" vertical="center"/>
    </xf>
    <xf numFmtId="0" fontId="49" fillId="0" borderId="14" xfId="9" applyFont="1" applyFill="1" applyBorder="1" applyAlignment="1">
      <alignment horizontal="center" vertical="center" wrapText="1"/>
    </xf>
    <xf numFmtId="0" fontId="49" fillId="0" borderId="14" xfId="9" applyFont="1" applyFill="1" applyBorder="1" applyAlignment="1">
      <alignment horizontal="center" vertical="center"/>
    </xf>
    <xf numFmtId="0" fontId="5" fillId="0" borderId="96" xfId="9" applyFont="1" applyFill="1" applyBorder="1" applyAlignment="1">
      <alignment vertical="center"/>
    </xf>
    <xf numFmtId="0" fontId="5" fillId="0" borderId="97" xfId="9" applyFont="1" applyFill="1" applyBorder="1" applyAlignment="1">
      <alignment vertical="center"/>
    </xf>
    <xf numFmtId="0" fontId="5" fillId="0" borderId="98" xfId="9" applyFont="1" applyFill="1" applyBorder="1" applyAlignment="1">
      <alignment vertical="center"/>
    </xf>
    <xf numFmtId="0" fontId="5" fillId="0" borderId="14" xfId="9" applyFont="1" applyFill="1" applyBorder="1" applyAlignment="1">
      <alignment vertical="center"/>
    </xf>
    <xf numFmtId="0" fontId="5" fillId="0" borderId="14" xfId="9" applyFont="1" applyFill="1" applyBorder="1" applyAlignment="1">
      <alignment vertical="center" wrapText="1"/>
    </xf>
    <xf numFmtId="0" fontId="137" fillId="0" borderId="21" xfId="9" applyFont="1" applyFill="1" applyBorder="1" applyAlignment="1">
      <alignment vertical="top" wrapText="1"/>
    </xf>
    <xf numFmtId="0" fontId="137" fillId="0" borderId="0" xfId="9" applyFont="1" applyFill="1" applyBorder="1" applyAlignment="1">
      <alignment vertical="top" wrapText="1"/>
    </xf>
    <xf numFmtId="0" fontId="137" fillId="0" borderId="22" xfId="9" applyFont="1" applyFill="1" applyBorder="1" applyAlignment="1">
      <alignment vertical="top" wrapText="1"/>
    </xf>
    <xf numFmtId="0" fontId="137" fillId="0" borderId="27" xfId="9" applyFont="1" applyFill="1" applyBorder="1" applyAlignment="1">
      <alignment vertical="top" wrapText="1"/>
    </xf>
    <xf numFmtId="0" fontId="137" fillId="0" borderId="28" xfId="9" applyFont="1" applyFill="1" applyBorder="1" applyAlignment="1">
      <alignment vertical="top" wrapText="1"/>
    </xf>
    <xf numFmtId="0" fontId="137" fillId="0" borderId="26" xfId="9" applyFont="1" applyFill="1" applyBorder="1" applyAlignment="1">
      <alignment vertical="top" wrapText="1"/>
    </xf>
    <xf numFmtId="0" fontId="135" fillId="0" borderId="14" xfId="9" applyFont="1" applyFill="1" applyBorder="1" applyAlignment="1">
      <alignment horizontal="center" vertical="center"/>
    </xf>
    <xf numFmtId="0" fontId="1" fillId="0" borderId="100" xfId="14" applyFont="1" applyFill="1" applyBorder="1" applyAlignment="1">
      <alignment horizontal="left" vertical="center"/>
    </xf>
    <xf numFmtId="0" fontId="1" fillId="0" borderId="101" xfId="14" applyFont="1" applyFill="1" applyBorder="1" applyAlignment="1">
      <alignment horizontal="left" vertical="center"/>
    </xf>
    <xf numFmtId="176" fontId="1" fillId="0" borderId="12" xfId="14" applyNumberFormat="1" applyFont="1" applyFill="1" applyBorder="1" applyAlignment="1">
      <alignment horizontal="center" vertical="center" shrinkToFit="1"/>
    </xf>
    <xf numFmtId="176" fontId="1" fillId="0" borderId="11" xfId="14" applyNumberFormat="1" applyFont="1" applyFill="1" applyBorder="1" applyAlignment="1">
      <alignment horizontal="center" vertical="center" shrinkToFit="1"/>
    </xf>
    <xf numFmtId="176" fontId="1" fillId="0" borderId="0" xfId="14" applyNumberFormat="1" applyFont="1" applyFill="1" applyAlignment="1">
      <alignment horizontal="center" vertical="center" shrinkToFit="1"/>
    </xf>
    <xf numFmtId="0" fontId="1" fillId="0" borderId="0" xfId="14" applyFont="1" applyFill="1" applyAlignment="1">
      <alignment vertical="center" wrapText="1"/>
    </xf>
    <xf numFmtId="0" fontId="1" fillId="0" borderId="0" xfId="14" applyFont="1" applyFill="1" applyAlignment="1">
      <alignment vertical="center" shrinkToFit="1"/>
    </xf>
    <xf numFmtId="0" fontId="32" fillId="0" borderId="0" xfId="14" applyFont="1" applyFill="1" applyAlignment="1">
      <alignment horizontal="center" vertical="center"/>
    </xf>
    <xf numFmtId="0" fontId="1" fillId="0" borderId="13" xfId="14" applyFont="1" applyFill="1" applyBorder="1" applyAlignment="1">
      <alignment vertical="center" wrapText="1"/>
    </xf>
    <xf numFmtId="0" fontId="1" fillId="0" borderId="12" xfId="14" applyFont="1" applyFill="1" applyBorder="1" applyAlignment="1">
      <alignment vertical="center" wrapText="1"/>
    </xf>
    <xf numFmtId="0" fontId="1" fillId="0" borderId="11" xfId="14" applyFont="1" applyFill="1" applyBorder="1" applyAlignment="1">
      <alignment vertical="center" wrapText="1"/>
    </xf>
    <xf numFmtId="0" fontId="19" fillId="0" borderId="0" xfId="10" applyFont="1" applyFill="1" applyAlignment="1">
      <alignment vertical="center" wrapText="1"/>
    </xf>
    <xf numFmtId="0" fontId="5" fillId="0" borderId="0" xfId="10" applyFont="1" applyFill="1" applyAlignment="1">
      <alignment horizontal="center" vertical="center"/>
    </xf>
    <xf numFmtId="176" fontId="5" fillId="0" borderId="0" xfId="10" applyNumberFormat="1" applyFont="1" applyFill="1" applyAlignment="1">
      <alignment horizontal="center" vertical="center" shrinkToFit="1"/>
    </xf>
    <xf numFmtId="0" fontId="5" fillId="0" borderId="0" xfId="10" applyFont="1" applyFill="1" applyAlignment="1">
      <alignment horizontal="center" vertical="center" shrinkToFit="1"/>
    </xf>
    <xf numFmtId="0" fontId="15" fillId="0" borderId="0" xfId="10" applyFont="1" applyFill="1" applyAlignment="1">
      <alignment horizontal="center" vertical="center"/>
    </xf>
    <xf numFmtId="0" fontId="1" fillId="0" borderId="13" xfId="15" applyFont="1" applyFill="1" applyBorder="1" applyAlignment="1">
      <alignment vertical="center" wrapText="1"/>
    </xf>
    <xf numFmtId="0" fontId="1" fillId="0" borderId="11" xfId="15" applyFont="1" applyFill="1" applyBorder="1" applyAlignment="1">
      <alignment vertical="center" wrapText="1"/>
    </xf>
    <xf numFmtId="0" fontId="1" fillId="0" borderId="10" xfId="15" applyFont="1" applyFill="1" applyBorder="1" applyAlignment="1">
      <alignment vertical="center" wrapText="1"/>
    </xf>
    <xf numFmtId="0" fontId="1" fillId="0" borderId="8" xfId="15" applyFont="1" applyFill="1" applyBorder="1" applyAlignment="1">
      <alignment vertical="center" wrapText="1"/>
    </xf>
    <xf numFmtId="0" fontId="1" fillId="0" borderId="7" xfId="15" applyFont="1" applyFill="1" applyBorder="1" applyAlignment="1">
      <alignment vertical="center" wrapText="1"/>
    </xf>
    <xf numFmtId="0" fontId="1" fillId="0" borderId="6" xfId="15" applyFont="1" applyFill="1" applyBorder="1" applyAlignment="1">
      <alignment vertical="center" wrapText="1"/>
    </xf>
    <xf numFmtId="0" fontId="1" fillId="0" borderId="5" xfId="15" applyFont="1" applyFill="1" applyBorder="1" applyAlignment="1">
      <alignment vertical="center" wrapText="1"/>
    </xf>
    <xf numFmtId="0" fontId="1" fillId="0" borderId="3" xfId="15" applyFont="1" applyFill="1" applyBorder="1" applyAlignment="1">
      <alignment vertical="center" wrapText="1"/>
    </xf>
    <xf numFmtId="0" fontId="1" fillId="0" borderId="100" xfId="15" applyFont="1" applyFill="1" applyBorder="1" applyAlignment="1">
      <alignment vertical="center" wrapText="1"/>
    </xf>
    <xf numFmtId="0" fontId="1" fillId="0" borderId="33" xfId="15" applyFont="1" applyFill="1" applyBorder="1" applyAlignment="1">
      <alignment vertical="center" wrapText="1"/>
    </xf>
    <xf numFmtId="0" fontId="1" fillId="0" borderId="101" xfId="15" applyFont="1" applyFill="1" applyBorder="1" applyAlignment="1">
      <alignment vertical="center" wrapText="1"/>
    </xf>
    <xf numFmtId="0" fontId="1" fillId="0" borderId="12" xfId="15" applyFont="1" applyFill="1" applyBorder="1" applyAlignment="1">
      <alignment vertical="center" wrapText="1"/>
    </xf>
    <xf numFmtId="0" fontId="1" fillId="0" borderId="13" xfId="15" applyFont="1" applyFill="1" applyBorder="1" applyAlignment="1">
      <alignment horizontal="center" vertical="center"/>
    </xf>
    <xf numFmtId="0" fontId="1" fillId="0" borderId="11" xfId="15" applyFont="1" applyFill="1" applyBorder="1" applyAlignment="1">
      <alignment horizontal="center" vertical="center"/>
    </xf>
    <xf numFmtId="176" fontId="1" fillId="0" borderId="13" xfId="15" applyNumberFormat="1" applyFont="1" applyFill="1" applyBorder="1" applyAlignment="1">
      <alignment horizontal="center" vertical="center" shrinkToFit="1"/>
    </xf>
    <xf numFmtId="176" fontId="1" fillId="0" borderId="11" xfId="15" applyNumberFormat="1" applyFont="1" applyFill="1" applyBorder="1" applyAlignment="1">
      <alignment horizontal="center" vertical="center" shrinkToFit="1"/>
    </xf>
    <xf numFmtId="0" fontId="1" fillId="0" borderId="10" xfId="15" applyFont="1" applyFill="1" applyBorder="1" applyAlignment="1">
      <alignment horizontal="center" vertical="center"/>
    </xf>
    <xf numFmtId="0" fontId="1" fillId="0" borderId="8" xfId="15" applyFont="1" applyFill="1" applyBorder="1" applyAlignment="1">
      <alignment horizontal="center" vertical="center"/>
    </xf>
    <xf numFmtId="0" fontId="1" fillId="0" borderId="5" xfId="15" applyFont="1" applyFill="1" applyBorder="1" applyAlignment="1">
      <alignment horizontal="center" vertical="center"/>
    </xf>
    <xf numFmtId="0" fontId="1" fillId="0" borderId="3" xfId="15" applyFont="1" applyFill="1" applyBorder="1" applyAlignment="1">
      <alignment horizontal="center" vertical="center"/>
    </xf>
    <xf numFmtId="0" fontId="1" fillId="0" borderId="100" xfId="15" applyFont="1" applyFill="1" applyBorder="1" applyAlignment="1">
      <alignment horizontal="center" vertical="center"/>
    </xf>
    <xf numFmtId="0" fontId="1" fillId="0" borderId="101" xfId="15" applyFont="1" applyFill="1" applyBorder="1" applyAlignment="1">
      <alignment horizontal="center" vertical="center"/>
    </xf>
    <xf numFmtId="0" fontId="1" fillId="0" borderId="0" xfId="15" applyFont="1" applyFill="1" applyAlignment="1">
      <alignment horizontal="center" vertical="center" shrinkToFit="1"/>
    </xf>
    <xf numFmtId="0" fontId="4" fillId="0" borderId="0" xfId="15" applyFont="1" applyFill="1" applyAlignment="1">
      <alignment horizontal="center" vertical="center"/>
    </xf>
    <xf numFmtId="176" fontId="1" fillId="0" borderId="0" xfId="15" applyNumberFormat="1" applyFont="1" applyFill="1" applyAlignment="1">
      <alignment horizontal="center" vertical="center" shrinkToFit="1"/>
    </xf>
    <xf numFmtId="0" fontId="1" fillId="0" borderId="0" xfId="15" applyFont="1" applyFill="1" applyAlignment="1">
      <alignment vertical="center" wrapText="1"/>
    </xf>
    <xf numFmtId="0" fontId="1" fillId="0" borderId="10" xfId="17" applyFont="1" applyFill="1" applyBorder="1" applyAlignment="1">
      <alignment horizontal="center" vertical="center"/>
    </xf>
    <xf numFmtId="0" fontId="1" fillId="0" borderId="8" xfId="17" applyFont="1" applyFill="1" applyBorder="1" applyAlignment="1">
      <alignment horizontal="center" vertical="center"/>
    </xf>
    <xf numFmtId="0" fontId="1" fillId="0" borderId="7" xfId="17" applyFont="1" applyFill="1" applyBorder="1" applyAlignment="1">
      <alignment horizontal="center" vertical="center"/>
    </xf>
    <xf numFmtId="0" fontId="1" fillId="0" borderId="6" xfId="17" applyFont="1" applyFill="1" applyBorder="1" applyAlignment="1">
      <alignment horizontal="center" vertical="center"/>
    </xf>
    <xf numFmtId="176" fontId="1" fillId="0" borderId="10" xfId="17" applyNumberFormat="1" applyFont="1" applyFill="1" applyBorder="1" applyAlignment="1">
      <alignment horizontal="center" vertical="center" shrinkToFit="1"/>
    </xf>
    <xf numFmtId="176" fontId="1" fillId="0" borderId="8" xfId="17" applyNumberFormat="1" applyFont="1" applyFill="1" applyBorder="1" applyAlignment="1">
      <alignment horizontal="center" vertical="center" shrinkToFit="1"/>
    </xf>
    <xf numFmtId="176" fontId="1" fillId="0" borderId="5" xfId="17" applyNumberFormat="1" applyFont="1" applyFill="1" applyBorder="1" applyAlignment="1">
      <alignment horizontal="center" vertical="center" shrinkToFit="1"/>
    </xf>
    <xf numFmtId="176" fontId="1" fillId="0" borderId="3" xfId="17" applyNumberFormat="1" applyFont="1" applyFill="1" applyBorder="1" applyAlignment="1">
      <alignment horizontal="center" vertical="center" shrinkToFit="1"/>
    </xf>
    <xf numFmtId="0" fontId="1" fillId="0" borderId="0" xfId="17" applyFont="1" applyFill="1" applyAlignment="1">
      <alignment horizontal="center" vertical="center"/>
    </xf>
    <xf numFmtId="0" fontId="1" fillId="0" borderId="5" xfId="17" applyFont="1" applyFill="1" applyBorder="1" applyAlignment="1">
      <alignment horizontal="center" vertical="center"/>
    </xf>
    <xf numFmtId="0" fontId="1" fillId="0" borderId="3" xfId="17" applyFont="1" applyFill="1" applyBorder="1" applyAlignment="1">
      <alignment horizontal="center" vertical="center"/>
    </xf>
    <xf numFmtId="0" fontId="1" fillId="0" borderId="0" xfId="17" applyFont="1" applyFill="1" applyBorder="1" applyAlignment="1">
      <alignment horizontal="center" vertical="center" shrinkToFit="1"/>
    </xf>
    <xf numFmtId="0" fontId="1" fillId="0" borderId="7" xfId="17" applyFont="1" applyFill="1" applyBorder="1" applyAlignment="1">
      <alignment horizontal="center" vertical="center" shrinkToFit="1"/>
    </xf>
    <xf numFmtId="0" fontId="1" fillId="0" borderId="6" xfId="17" applyFont="1" applyFill="1" applyBorder="1" applyAlignment="1">
      <alignment horizontal="center" vertical="center" shrinkToFit="1"/>
    </xf>
    <xf numFmtId="0" fontId="1" fillId="0" borderId="7" xfId="17" applyFont="1" applyFill="1" applyBorder="1" applyAlignment="1">
      <alignment vertical="center" shrinkToFit="1"/>
    </xf>
    <xf numFmtId="0" fontId="1" fillId="0" borderId="0" xfId="17" applyFont="1" applyFill="1" applyBorder="1" applyAlignment="1">
      <alignment vertical="center" shrinkToFit="1"/>
    </xf>
    <xf numFmtId="0" fontId="1" fillId="0" borderId="6" xfId="17" applyFont="1" applyFill="1" applyBorder="1" applyAlignment="1">
      <alignment vertical="center" shrinkToFit="1"/>
    </xf>
    <xf numFmtId="0" fontId="1" fillId="0" borderId="5" xfId="17" applyFont="1" applyFill="1" applyBorder="1" applyAlignment="1">
      <alignment horizontal="center" vertical="center" shrinkToFit="1"/>
    </xf>
    <xf numFmtId="0" fontId="1" fillId="0" borderId="3" xfId="17" applyFont="1" applyFill="1" applyBorder="1" applyAlignment="1">
      <alignment horizontal="center" vertical="center" shrinkToFit="1"/>
    </xf>
    <xf numFmtId="0" fontId="1" fillId="0" borderId="5" xfId="17" applyFont="1" applyFill="1" applyBorder="1" applyAlignment="1">
      <alignment vertical="center" shrinkToFit="1"/>
    </xf>
    <xf numFmtId="0" fontId="1" fillId="0" borderId="4" xfId="17" applyFont="1" applyFill="1" applyBorder="1" applyAlignment="1">
      <alignment vertical="center" shrinkToFit="1"/>
    </xf>
    <xf numFmtId="0" fontId="1" fillId="0" borderId="3" xfId="17" applyFont="1" applyFill="1" applyBorder="1" applyAlignment="1">
      <alignment vertical="center" shrinkToFit="1"/>
    </xf>
    <xf numFmtId="0" fontId="1" fillId="0" borderId="10" xfId="17" applyFont="1" applyFill="1" applyBorder="1" applyAlignment="1">
      <alignment horizontal="center" vertical="center" shrinkToFit="1"/>
    </xf>
    <xf numFmtId="0" fontId="1" fillId="0" borderId="8" xfId="17" applyFont="1" applyFill="1" applyBorder="1" applyAlignment="1">
      <alignment horizontal="center" vertical="center" shrinkToFit="1"/>
    </xf>
    <xf numFmtId="0" fontId="1" fillId="0" borderId="10" xfId="17" applyFont="1" applyFill="1" applyBorder="1" applyAlignment="1">
      <alignment vertical="center" shrinkToFit="1"/>
    </xf>
    <xf numFmtId="0" fontId="1" fillId="0" borderId="9" xfId="17" applyFont="1" applyFill="1" applyBorder="1" applyAlignment="1">
      <alignment vertical="center" shrinkToFit="1"/>
    </xf>
    <xf numFmtId="0" fontId="1" fillId="0" borderId="8" xfId="17" applyFont="1" applyFill="1" applyBorder="1" applyAlignment="1">
      <alignment vertical="center" shrinkToFit="1"/>
    </xf>
    <xf numFmtId="0" fontId="1" fillId="0" borderId="13" xfId="17" applyFont="1" applyFill="1" applyBorder="1" applyAlignment="1">
      <alignment vertical="center" shrinkToFit="1"/>
    </xf>
    <xf numFmtId="0" fontId="1" fillId="0" borderId="12" xfId="17" applyFont="1" applyFill="1" applyBorder="1" applyAlignment="1">
      <alignment vertical="center" shrinkToFit="1"/>
    </xf>
    <xf numFmtId="0" fontId="1" fillId="0" borderId="11" xfId="17" applyFont="1" applyFill="1" applyBorder="1" applyAlignment="1">
      <alignment vertical="center" shrinkToFit="1"/>
    </xf>
    <xf numFmtId="176" fontId="1" fillId="0" borderId="13" xfId="17" applyNumberFormat="1" applyFont="1" applyFill="1" applyBorder="1" applyAlignment="1">
      <alignment horizontal="center" vertical="center" shrinkToFit="1"/>
    </xf>
    <xf numFmtId="176" fontId="1" fillId="0" borderId="12" xfId="17" applyNumberFormat="1" applyFont="1" applyFill="1" applyBorder="1" applyAlignment="1">
      <alignment horizontal="center" vertical="center" shrinkToFit="1"/>
    </xf>
    <xf numFmtId="176" fontId="1" fillId="0" borderId="11" xfId="17" applyNumberFormat="1" applyFont="1" applyFill="1" applyBorder="1" applyAlignment="1">
      <alignment horizontal="center" vertical="center" shrinkToFit="1"/>
    </xf>
    <xf numFmtId="0" fontId="1" fillId="0" borderId="100" xfId="17" applyFont="1" applyFill="1" applyBorder="1" applyAlignment="1">
      <alignment horizontal="center" vertical="center"/>
    </xf>
    <xf numFmtId="0" fontId="1" fillId="0" borderId="101" xfId="17" applyFont="1" applyFill="1" applyBorder="1" applyAlignment="1">
      <alignment horizontal="center" vertical="center"/>
    </xf>
    <xf numFmtId="0" fontId="1" fillId="0" borderId="4" xfId="17" applyFont="1" applyFill="1" applyBorder="1" applyAlignment="1">
      <alignment horizontal="center" vertical="center"/>
    </xf>
    <xf numFmtId="0" fontId="1" fillId="0" borderId="9" xfId="17" applyFont="1" applyFill="1" applyBorder="1" applyAlignment="1">
      <alignment horizontal="center" vertical="center"/>
    </xf>
    <xf numFmtId="0" fontId="1" fillId="0" borderId="0" xfId="17" applyFont="1" applyFill="1" applyAlignment="1">
      <alignment horizontal="center" vertical="center" shrinkToFit="1"/>
    </xf>
    <xf numFmtId="0" fontId="4" fillId="0" borderId="0" xfId="17" applyFont="1" applyFill="1" applyAlignment="1">
      <alignment horizontal="center" vertical="center"/>
    </xf>
    <xf numFmtId="176" fontId="1" fillId="0" borderId="0" xfId="17" applyNumberFormat="1" applyFont="1" applyFill="1" applyAlignment="1">
      <alignment horizontal="center" vertical="center" shrinkToFit="1"/>
    </xf>
    <xf numFmtId="0" fontId="1" fillId="0" borderId="0" xfId="17" applyFont="1" applyFill="1" applyAlignment="1">
      <alignment vertical="top" wrapText="1"/>
    </xf>
    <xf numFmtId="0" fontId="1" fillId="0" borderId="13" xfId="18" applyFont="1" applyFill="1" applyBorder="1" applyAlignment="1">
      <alignment vertical="center" wrapText="1"/>
    </xf>
    <xf numFmtId="0" fontId="1" fillId="0" borderId="11" xfId="18" applyFont="1" applyFill="1" applyBorder="1" applyAlignment="1">
      <alignment vertical="center" wrapText="1"/>
    </xf>
    <xf numFmtId="0" fontId="1" fillId="0" borderId="77" xfId="18" applyFont="1" applyFill="1" applyBorder="1" applyAlignment="1">
      <alignment vertical="center" wrapText="1"/>
    </xf>
    <xf numFmtId="0" fontId="1" fillId="0" borderId="80" xfId="18" applyFont="1" applyFill="1" applyBorder="1" applyAlignment="1">
      <alignment vertical="center" wrapText="1"/>
    </xf>
    <xf numFmtId="0" fontId="1" fillId="0" borderId="81" xfId="18" applyFont="1" applyFill="1" applyBorder="1" applyAlignment="1">
      <alignment vertical="center" wrapText="1"/>
    </xf>
    <xf numFmtId="0" fontId="1" fillId="0" borderId="83" xfId="18" applyFont="1" applyFill="1" applyBorder="1" applyAlignment="1">
      <alignment vertical="center" wrapText="1"/>
    </xf>
    <xf numFmtId="176" fontId="1" fillId="0" borderId="0" xfId="18" applyNumberFormat="1" applyFont="1" applyFill="1" applyAlignment="1">
      <alignment horizontal="center" vertical="center" shrinkToFit="1"/>
    </xf>
    <xf numFmtId="0" fontId="1" fillId="0" borderId="0" xfId="18" applyFont="1" applyFill="1" applyAlignment="1">
      <alignment vertical="top" wrapText="1"/>
    </xf>
    <xf numFmtId="0" fontId="1" fillId="0" borderId="0" xfId="18" applyFont="1" applyFill="1" applyAlignment="1">
      <alignment horizontal="center" vertical="center" shrinkToFit="1"/>
    </xf>
    <xf numFmtId="0" fontId="4" fillId="0" borderId="0" xfId="18" applyFont="1" applyFill="1" applyAlignment="1">
      <alignment horizontal="center" vertical="center"/>
    </xf>
    <xf numFmtId="0" fontId="33" fillId="0" borderId="0" xfId="18" applyFont="1" applyFill="1" applyAlignment="1">
      <alignment vertical="center" shrinkToFit="1"/>
    </xf>
    <xf numFmtId="0" fontId="1" fillId="0" borderId="0" xfId="18" applyFont="1" applyFill="1" applyAlignment="1">
      <alignment horizontal="center" vertical="center"/>
    </xf>
    <xf numFmtId="0" fontId="1" fillId="0" borderId="71" xfId="18" applyFont="1" applyFill="1" applyBorder="1" applyAlignment="1">
      <alignment horizontal="center" vertical="center"/>
    </xf>
    <xf numFmtId="0" fontId="1" fillId="0" borderId="72" xfId="18" applyFont="1" applyFill="1" applyBorder="1" applyAlignment="1">
      <alignment horizontal="center" vertical="center"/>
    </xf>
    <xf numFmtId="0" fontId="1" fillId="0" borderId="74" xfId="18" applyFont="1" applyFill="1" applyBorder="1" applyAlignment="1">
      <alignment horizontal="center" vertical="center"/>
    </xf>
    <xf numFmtId="38" fontId="5" fillId="0" borderId="0" xfId="3" applyFont="1" applyFill="1" applyAlignment="1">
      <alignment horizontal="center" vertical="center"/>
    </xf>
    <xf numFmtId="0" fontId="5" fillId="0" borderId="0" xfId="10" applyFont="1" applyFill="1" applyAlignment="1">
      <alignment vertical="top" wrapText="1"/>
    </xf>
    <xf numFmtId="0" fontId="5" fillId="0" borderId="0" xfId="10" applyFont="1" applyFill="1" applyAlignment="1">
      <alignment vertical="center" shrinkToFit="1"/>
    </xf>
    <xf numFmtId="176" fontId="5" fillId="0" borderId="12" xfId="11" applyNumberFormat="1" applyFont="1" applyFill="1" applyBorder="1" applyAlignment="1">
      <alignment horizontal="center" vertical="center" shrinkToFit="1"/>
    </xf>
    <xf numFmtId="176" fontId="5" fillId="0" borderId="11" xfId="11" applyNumberFormat="1" applyFont="1" applyFill="1" applyBorder="1" applyAlignment="1">
      <alignment horizontal="center" vertical="center" shrinkToFit="1"/>
    </xf>
    <xf numFmtId="0" fontId="5" fillId="0" borderId="13" xfId="11" applyFont="1" applyFill="1" applyBorder="1" applyAlignment="1">
      <alignment vertical="center" wrapText="1"/>
    </xf>
    <xf numFmtId="0" fontId="5" fillId="0" borderId="12" xfId="11" applyFont="1" applyFill="1" applyBorder="1" applyAlignment="1">
      <alignment vertical="center" wrapText="1"/>
    </xf>
    <xf numFmtId="0" fontId="5" fillId="0" borderId="11" xfId="11" applyFont="1" applyFill="1" applyBorder="1" applyAlignment="1">
      <alignment vertical="center" wrapText="1"/>
    </xf>
    <xf numFmtId="0" fontId="5" fillId="0" borderId="13" xfId="11" applyFont="1" applyFill="1" applyBorder="1" applyAlignment="1">
      <alignment horizontal="center" vertical="center"/>
    </xf>
    <xf numFmtId="0" fontId="5" fillId="0" borderId="12" xfId="11" applyFont="1" applyFill="1" applyBorder="1" applyAlignment="1">
      <alignment horizontal="center" vertical="center"/>
    </xf>
    <xf numFmtId="38" fontId="5" fillId="0" borderId="12" xfId="4" applyFont="1" applyFill="1" applyBorder="1" applyAlignment="1">
      <alignment horizontal="center" vertical="center" shrinkToFit="1"/>
    </xf>
    <xf numFmtId="38" fontId="5" fillId="0" borderId="11" xfId="4" applyFont="1" applyFill="1" applyBorder="1" applyAlignment="1">
      <alignment horizontal="center" vertical="center" shrinkToFit="1"/>
    </xf>
    <xf numFmtId="176" fontId="5" fillId="0" borderId="13" xfId="11" applyNumberFormat="1" applyFont="1" applyFill="1" applyBorder="1" applyAlignment="1">
      <alignment horizontal="center" vertical="center" shrinkToFit="1"/>
    </xf>
    <xf numFmtId="0" fontId="5" fillId="0" borderId="11" xfId="11" applyFont="1" applyFill="1" applyBorder="1" applyAlignment="1">
      <alignment horizontal="center" vertical="center"/>
    </xf>
    <xf numFmtId="0" fontId="5" fillId="0" borderId="0" xfId="10" applyFont="1" applyFill="1" applyAlignment="1">
      <alignment vertical="center" wrapText="1"/>
    </xf>
    <xf numFmtId="0" fontId="5" fillId="0" borderId="13" xfId="10" applyFont="1" applyFill="1" applyBorder="1" applyAlignment="1">
      <alignment horizontal="center" vertical="center"/>
    </xf>
    <xf numFmtId="0" fontId="5" fillId="0" borderId="12" xfId="10" applyFont="1" applyFill="1" applyBorder="1" applyAlignment="1">
      <alignment horizontal="center" vertical="center"/>
    </xf>
    <xf numFmtId="0" fontId="5" fillId="0" borderId="11" xfId="10" applyFont="1" applyFill="1" applyBorder="1" applyAlignment="1">
      <alignment horizontal="center" vertical="center"/>
    </xf>
    <xf numFmtId="0" fontId="5" fillId="0" borderId="10" xfId="10" applyFont="1" applyFill="1" applyBorder="1" applyAlignment="1">
      <alignment horizontal="center" vertical="center"/>
    </xf>
    <xf numFmtId="0" fontId="5" fillId="0" borderId="9" xfId="10" applyFont="1" applyFill="1" applyBorder="1" applyAlignment="1">
      <alignment horizontal="center" vertical="center"/>
    </xf>
    <xf numFmtId="176" fontId="5" fillId="0" borderId="9" xfId="10" applyNumberFormat="1" applyFont="1" applyFill="1" applyBorder="1" applyAlignment="1">
      <alignment horizontal="center" vertical="center" shrinkToFit="1"/>
    </xf>
    <xf numFmtId="176" fontId="5" fillId="0" borderId="8" xfId="10" applyNumberFormat="1" applyFont="1" applyFill="1" applyBorder="1" applyAlignment="1">
      <alignment horizontal="center" vertical="center" shrinkToFit="1"/>
    </xf>
    <xf numFmtId="0" fontId="5" fillId="0" borderId="5" xfId="10" applyFont="1" applyFill="1" applyBorder="1" applyAlignment="1">
      <alignment horizontal="center" vertical="center"/>
    </xf>
    <xf numFmtId="0" fontId="5" fillId="0" borderId="4" xfId="10" applyFont="1" applyFill="1" applyBorder="1" applyAlignment="1">
      <alignment horizontal="center" vertical="center"/>
    </xf>
    <xf numFmtId="176" fontId="5" fillId="0" borderId="4" xfId="10" applyNumberFormat="1" applyFont="1" applyFill="1" applyBorder="1" applyAlignment="1">
      <alignment horizontal="center" vertical="center" shrinkToFit="1"/>
    </xf>
    <xf numFmtId="176" fontId="5" fillId="0" borderId="3" xfId="10" applyNumberFormat="1" applyFont="1" applyFill="1" applyBorder="1" applyAlignment="1">
      <alignment horizontal="center" vertical="center" shrinkToFit="1"/>
    </xf>
    <xf numFmtId="0" fontId="5" fillId="0" borderId="10" xfId="10" applyFont="1" applyFill="1" applyBorder="1" applyAlignment="1">
      <alignment horizontal="left" vertical="top" wrapText="1"/>
    </xf>
    <xf numFmtId="0" fontId="5" fillId="0" borderId="9" xfId="10" applyFont="1" applyFill="1" applyBorder="1" applyAlignment="1">
      <alignment horizontal="left" vertical="top" wrapText="1"/>
    </xf>
    <xf numFmtId="0" fontId="5" fillId="0" borderId="8" xfId="10" applyFont="1" applyFill="1" applyBorder="1" applyAlignment="1">
      <alignment horizontal="left" vertical="top" wrapText="1"/>
    </xf>
    <xf numFmtId="0" fontId="5" fillId="0" borderId="7" xfId="10" applyFont="1" applyFill="1" applyBorder="1" applyAlignment="1">
      <alignment horizontal="left" vertical="top" wrapText="1"/>
    </xf>
    <xf numFmtId="0" fontId="5" fillId="0" borderId="0" xfId="10" applyFont="1" applyFill="1" applyBorder="1" applyAlignment="1">
      <alignment horizontal="left" vertical="top" wrapText="1"/>
    </xf>
    <xf numFmtId="0" fontId="5" fillId="0" borderId="6" xfId="10" applyFont="1" applyFill="1" applyBorder="1" applyAlignment="1">
      <alignment horizontal="left" vertical="top" wrapText="1"/>
    </xf>
    <xf numFmtId="0" fontId="5" fillId="0" borderId="5" xfId="10" applyFont="1" applyFill="1" applyBorder="1" applyAlignment="1">
      <alignment horizontal="left" vertical="top" wrapText="1"/>
    </xf>
    <xf numFmtId="0" fontId="5" fillId="0" borderId="4" xfId="10" applyFont="1" applyFill="1" applyBorder="1" applyAlignment="1">
      <alignment horizontal="left" vertical="top" wrapText="1"/>
    </xf>
    <xf numFmtId="0" fontId="5" fillId="0" borderId="3" xfId="10" applyFont="1" applyFill="1" applyBorder="1" applyAlignment="1">
      <alignment horizontal="left" vertical="top" wrapText="1"/>
    </xf>
    <xf numFmtId="0" fontId="5" fillId="0" borderId="13" xfId="10" applyFont="1" applyFill="1" applyBorder="1" applyAlignment="1">
      <alignment vertical="center" wrapText="1"/>
    </xf>
    <xf numFmtId="0" fontId="5" fillId="0" borderId="12" xfId="10" applyFont="1" applyFill="1" applyBorder="1" applyAlignment="1">
      <alignment vertical="center" wrapText="1"/>
    </xf>
    <xf numFmtId="0" fontId="5" fillId="0" borderId="11" xfId="10" applyFont="1" applyFill="1" applyBorder="1" applyAlignment="1">
      <alignment vertical="center" wrapText="1"/>
    </xf>
    <xf numFmtId="176" fontId="5" fillId="0" borderId="13" xfId="10" applyNumberFormat="1" applyFont="1" applyFill="1" applyBorder="1" applyAlignment="1">
      <alignment horizontal="center" vertical="center" shrinkToFit="1"/>
    </xf>
    <xf numFmtId="176" fontId="5" fillId="0" borderId="12" xfId="10" applyNumberFormat="1" applyFont="1" applyFill="1" applyBorder="1" applyAlignment="1">
      <alignment horizontal="center" vertical="center" shrinkToFit="1"/>
    </xf>
    <xf numFmtId="176" fontId="5" fillId="0" borderId="11" xfId="10" applyNumberFormat="1" applyFont="1" applyFill="1" applyBorder="1" applyAlignment="1">
      <alignment horizontal="center" vertical="center" shrinkToFit="1"/>
    </xf>
    <xf numFmtId="0" fontId="13" fillId="0" borderId="0" xfId="10" applyFont="1" applyFill="1" applyAlignment="1">
      <alignment horizontal="center" vertical="center"/>
    </xf>
    <xf numFmtId="0" fontId="49" fillId="0" borderId="0" xfId="11" applyFont="1" applyAlignment="1">
      <alignment horizontal="left" vertical="center" wrapText="1"/>
    </xf>
    <xf numFmtId="0" fontId="49" fillId="0" borderId="0" xfId="11" applyFont="1" applyAlignment="1">
      <alignment vertical="center" wrapText="1"/>
    </xf>
    <xf numFmtId="0" fontId="5" fillId="0" borderId="0" xfId="11" applyFont="1" applyAlignment="1">
      <alignment horizontal="center" vertical="center"/>
    </xf>
    <xf numFmtId="0" fontId="48" fillId="0" borderId="0" xfId="11" applyFont="1" applyAlignment="1">
      <alignment horizontal="center" vertical="center"/>
    </xf>
  </cellXfs>
  <cellStyles count="50">
    <cellStyle name="パーセント 2" xfId="41"/>
    <cellStyle name="桁区切り" xfId="43" builtinId="6"/>
    <cellStyle name="桁区切り 2" xfId="3"/>
    <cellStyle name="桁区切り 3" xfId="4"/>
    <cellStyle name="桁区切り 4" xfId="5"/>
    <cellStyle name="桁区切り 5" xfId="23"/>
    <cellStyle name="桁区切り 5 2" xfId="48"/>
    <cellStyle name="通貨 2" xfId="6"/>
    <cellStyle name="通貨 3" xfId="7"/>
    <cellStyle name="通貨 4" xfId="49"/>
    <cellStyle name="日付" xfId="31"/>
    <cellStyle name="派手な" xfId="32"/>
    <cellStyle name="標準" xfId="0" builtinId="0"/>
    <cellStyle name="標準 10" xfId="30"/>
    <cellStyle name="標準 11" xfId="38"/>
    <cellStyle name="標準 12" xfId="44"/>
    <cellStyle name="標準 13" xfId="45"/>
    <cellStyle name="標準 2" xfId="8"/>
    <cellStyle name="標準 2 2" xfId="9"/>
    <cellStyle name="標準 2 2 2" xfId="39"/>
    <cellStyle name="標準 2 3" xfId="27"/>
    <cellStyle name="標準 2 4" xfId="34"/>
    <cellStyle name="標準 3" xfId="10"/>
    <cellStyle name="標準 3 2" xfId="42"/>
    <cellStyle name="標準 3 2 2" xfId="40"/>
    <cellStyle name="標準 4" xfId="11"/>
    <cellStyle name="標準 4 2" xfId="37"/>
    <cellStyle name="標準 5" xfId="12"/>
    <cellStyle name="標準 5 2" xfId="22"/>
    <cellStyle name="標準 6" xfId="24"/>
    <cellStyle name="標準 6 2" xfId="35"/>
    <cellStyle name="標準 6 3" xfId="47"/>
    <cellStyle name="標準 7" xfId="25"/>
    <cellStyle name="標準 7 2" xfId="36"/>
    <cellStyle name="標準 7 6" xfId="46"/>
    <cellStyle name="標準 8" xfId="26"/>
    <cellStyle name="標準 9" xfId="28"/>
    <cellStyle name="標準_005(変更)工程表" xfId="2"/>
    <cellStyle name="標準_006現場代理人等通知書" xfId="1"/>
    <cellStyle name="標準_008現場代理人等変更通知書" xfId="13"/>
    <cellStyle name="標準_011貸与品借用（返納）書" xfId="16"/>
    <cellStyle name="標準_012支給品受領書" xfId="15"/>
    <cellStyle name="標準_013支給品精算書" xfId="17"/>
    <cellStyle name="標準_015現場発生品調書" xfId="18"/>
    <cellStyle name="標準_021請負代金額の変更請求" xfId="29"/>
    <cellStyle name="標準_028工期延長願" xfId="19"/>
    <cellStyle name="標準_049請負工事既済部分検査要求書" xfId="14"/>
    <cellStyle name="標準_052引渡書" xfId="21"/>
    <cellStyle name="標準_H220721第２グループ作業資料" xfId="33"/>
    <cellStyle name="標準_様式検-13" xfId="20"/>
  </cellStyles>
  <dxfs count="0"/>
  <tableStyles count="0" defaultTableStyle="TableStyleMedium9" defaultPivotStyle="PivotStyleLight16"/>
  <colors>
    <mruColors>
      <color rgb="FF0000FF"/>
      <color rgb="FF33CC33"/>
      <color rgb="FF339933"/>
      <color rgb="FF00CC00"/>
      <color rgb="FF008000"/>
      <color rgb="FF76933C"/>
      <color rgb="FFFFCCFF"/>
      <color rgb="FFFF00FF"/>
      <color rgb="FF00FF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38100</xdr:colOff>
      <xdr:row>40</xdr:row>
      <xdr:rowOff>295275</xdr:rowOff>
    </xdr:from>
    <xdr:to>
      <xdr:col>6</xdr:col>
      <xdr:colOff>1076326</xdr:colOff>
      <xdr:row>43</xdr:row>
      <xdr:rowOff>161925</xdr:rowOff>
    </xdr:to>
    <xdr:grpSp>
      <xdr:nvGrpSpPr>
        <xdr:cNvPr id="7" name="グループ化 6"/>
        <xdr:cNvGrpSpPr/>
      </xdr:nvGrpSpPr>
      <xdr:grpSpPr>
        <a:xfrm>
          <a:off x="2114550" y="12477750"/>
          <a:ext cx="3228976" cy="809625"/>
          <a:chOff x="2171700" y="11982450"/>
          <a:chExt cx="3228976" cy="809625"/>
        </a:xfrm>
      </xdr:grpSpPr>
      <xdr:sp macro="" textlink="">
        <xdr:nvSpPr>
          <xdr:cNvPr id="5" name="ひし形 4"/>
          <xdr:cNvSpPr/>
        </xdr:nvSpPr>
        <xdr:spPr>
          <a:xfrm>
            <a:off x="2171700" y="11982450"/>
            <a:ext cx="3228976" cy="809625"/>
          </a:xfrm>
          <a:prstGeom prst="diamond">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w="6350">
                <a:solidFill>
                  <a:sysClr val="windowText" lastClr="000000"/>
                </a:solidFill>
              </a:ln>
            </a:endParaRPr>
          </a:p>
        </xdr:txBody>
      </xdr:sp>
      <xdr:sp macro="" textlink="">
        <xdr:nvSpPr>
          <xdr:cNvPr id="6" name="テキスト ボックス 5"/>
          <xdr:cNvSpPr txBox="1"/>
        </xdr:nvSpPr>
        <xdr:spPr>
          <a:xfrm>
            <a:off x="3200400" y="12220575"/>
            <a:ext cx="110158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ln w="6350">
                  <a:solidFill>
                    <a:sysClr val="windowText" lastClr="000000"/>
                  </a:solidFill>
                </a:ln>
                <a:latin typeface="+mj-ea"/>
                <a:ea typeface="+mj-ea"/>
              </a:rPr>
              <a:t>脱水・乾燥処理</a:t>
            </a:r>
          </a:p>
        </xdr:txBody>
      </xdr:sp>
    </xdr:grpSp>
    <xdr:clientData/>
  </xdr:twoCellAnchor>
  <xdr:twoCellAnchor>
    <xdr:from>
      <xdr:col>5</xdr:col>
      <xdr:colOff>561975</xdr:colOff>
      <xdr:row>38</xdr:row>
      <xdr:rowOff>9525</xdr:rowOff>
    </xdr:from>
    <xdr:to>
      <xdr:col>5</xdr:col>
      <xdr:colOff>561975</xdr:colOff>
      <xdr:row>41</xdr:row>
      <xdr:rowOff>0</xdr:rowOff>
    </xdr:to>
    <xdr:cxnSp macro="">
      <xdr:nvCxnSpPr>
        <xdr:cNvPr id="9" name="直線矢印コネクタ 8"/>
        <xdr:cNvCxnSpPr/>
      </xdr:nvCxnSpPr>
      <xdr:spPr>
        <a:xfrm>
          <a:off x="3733800" y="11449050"/>
          <a:ext cx="0" cy="93345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561975</xdr:colOff>
      <xdr:row>43</xdr:row>
      <xdr:rowOff>171450</xdr:rowOff>
    </xdr:from>
    <xdr:to>
      <xdr:col>5</xdr:col>
      <xdr:colOff>561975</xdr:colOff>
      <xdr:row>46</xdr:row>
      <xdr:rowOff>295275</xdr:rowOff>
    </xdr:to>
    <xdr:cxnSp macro="">
      <xdr:nvCxnSpPr>
        <xdr:cNvPr id="10" name="直線矢印コネクタ 9"/>
        <xdr:cNvCxnSpPr/>
      </xdr:nvCxnSpPr>
      <xdr:spPr>
        <a:xfrm>
          <a:off x="3733800" y="13182600"/>
          <a:ext cx="0" cy="106680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35</xdr:row>
      <xdr:rowOff>171450</xdr:rowOff>
    </xdr:from>
    <xdr:to>
      <xdr:col>7</xdr:col>
      <xdr:colOff>771525</xdr:colOff>
      <xdr:row>49</xdr:row>
      <xdr:rowOff>28575</xdr:rowOff>
    </xdr:to>
    <xdr:sp macro="" textlink="">
      <xdr:nvSpPr>
        <xdr:cNvPr id="13" name="正方形/長方形 12"/>
        <xdr:cNvSpPr/>
      </xdr:nvSpPr>
      <xdr:spPr>
        <a:xfrm>
          <a:off x="695325" y="10982325"/>
          <a:ext cx="5438775" cy="4257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333374</xdr:colOff>
      <xdr:row>34</xdr:row>
      <xdr:rowOff>276225</xdr:rowOff>
    </xdr:from>
    <xdr:ext cx="2400301" cy="400050"/>
    <xdr:sp macro="" textlink="">
      <xdr:nvSpPr>
        <xdr:cNvPr id="14" name="テキスト ボックス 13"/>
        <xdr:cNvSpPr txBox="1"/>
      </xdr:nvSpPr>
      <xdr:spPr>
        <a:xfrm>
          <a:off x="333374" y="10772775"/>
          <a:ext cx="2400301" cy="400050"/>
        </a:xfrm>
        <a:prstGeom prst="rect">
          <a:avLst/>
        </a:prstGeom>
        <a:solidFill>
          <a:schemeClr val="bg2"/>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400">
              <a:solidFill>
                <a:srgbClr val="33CC33"/>
              </a:solidFill>
            </a:rPr>
            <a:t>●●ＴＮ設備室新築工事</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4571</xdr:colOff>
      <xdr:row>5</xdr:row>
      <xdr:rowOff>4571</xdr:rowOff>
    </xdr:from>
    <xdr:to>
      <xdr:col>10</xdr:col>
      <xdr:colOff>201421</xdr:colOff>
      <xdr:row>5</xdr:row>
      <xdr:rowOff>4571</xdr:rowOff>
    </xdr:to>
    <xdr:sp macro="" textlink="">
      <xdr:nvSpPr>
        <xdr:cNvPr id="2" name="Shape 2"/>
        <xdr:cNvSpPr/>
      </xdr:nvSpPr>
      <xdr:spPr>
        <a:xfrm>
          <a:off x="4571" y="1109471"/>
          <a:ext cx="2673350" cy="0"/>
        </a:xfrm>
        <a:custGeom>
          <a:avLst/>
          <a:gdLst/>
          <a:ahLst/>
          <a:cxnLst/>
          <a:rect l="0" t="0" r="0" b="0"/>
          <a:pathLst>
            <a:path w="2593975">
              <a:moveTo>
                <a:pt x="0" y="0"/>
              </a:moveTo>
              <a:lnTo>
                <a:pt x="2593848" y="0"/>
              </a:lnTo>
            </a:path>
          </a:pathLst>
        </a:custGeom>
        <a:ln w="9143">
          <a:solidFill>
            <a:srgbClr val="000000"/>
          </a:solidFill>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11</xdr:row>
      <xdr:rowOff>9525</xdr:rowOff>
    </xdr:from>
    <xdr:to>
      <xdr:col>8</xdr:col>
      <xdr:colOff>171450</xdr:colOff>
      <xdr:row>15</xdr:row>
      <xdr:rowOff>0</xdr:rowOff>
    </xdr:to>
    <xdr:sp macro="" textlink="">
      <xdr:nvSpPr>
        <xdr:cNvPr id="2" name="Line 3"/>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11</xdr:row>
      <xdr:rowOff>9525</xdr:rowOff>
    </xdr:from>
    <xdr:to>
      <xdr:col>9</xdr:col>
      <xdr:colOff>0</xdr:colOff>
      <xdr:row>13</xdr:row>
      <xdr:rowOff>0</xdr:rowOff>
    </xdr:to>
    <xdr:sp macro="" textlink="">
      <xdr:nvSpPr>
        <xdr:cNvPr id="3" name="Line 4"/>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38100</xdr:colOff>
      <xdr:row>43</xdr:row>
      <xdr:rowOff>9525</xdr:rowOff>
    </xdr:from>
    <xdr:to>
      <xdr:col>27</xdr:col>
      <xdr:colOff>114300</xdr:colOff>
      <xdr:row>47</xdr:row>
      <xdr:rowOff>66675</xdr:rowOff>
    </xdr:to>
    <xdr:sp macro="" textlink="">
      <xdr:nvSpPr>
        <xdr:cNvPr id="2" name="正方形/長方形 1"/>
        <xdr:cNvSpPr/>
      </xdr:nvSpPr>
      <xdr:spPr>
        <a:xfrm>
          <a:off x="6591300" y="8943975"/>
          <a:ext cx="904875" cy="742950"/>
        </a:xfrm>
        <a:prstGeom prst="rect">
          <a:avLst/>
        </a:prstGeom>
        <a:noFill/>
        <a:ln>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rPr>
            <a:t>電子印鑑</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104775</xdr:colOff>
      <xdr:row>50</xdr:row>
      <xdr:rowOff>28574</xdr:rowOff>
    </xdr:from>
    <xdr:to>
      <xdr:col>4</xdr:col>
      <xdr:colOff>590550</xdr:colOff>
      <xdr:row>50</xdr:row>
      <xdr:rowOff>247649</xdr:rowOff>
    </xdr:to>
    <xdr:sp macro="" textlink="">
      <xdr:nvSpPr>
        <xdr:cNvPr id="2" name="テキスト ボックス 1"/>
        <xdr:cNvSpPr txBox="1"/>
      </xdr:nvSpPr>
      <xdr:spPr>
        <a:xfrm>
          <a:off x="1924050" y="9324974"/>
          <a:ext cx="12763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就労予定延人数</a:t>
          </a:r>
        </a:p>
      </xdr:txBody>
    </xdr:sp>
    <xdr:clientData/>
  </xdr:twoCellAnchor>
  <xdr:twoCellAnchor>
    <xdr:from>
      <xdr:col>5</xdr:col>
      <xdr:colOff>609600</xdr:colOff>
      <xdr:row>50</xdr:row>
      <xdr:rowOff>28575</xdr:rowOff>
    </xdr:from>
    <xdr:to>
      <xdr:col>7</xdr:col>
      <xdr:colOff>304800</xdr:colOff>
      <xdr:row>50</xdr:row>
      <xdr:rowOff>244575</xdr:rowOff>
    </xdr:to>
    <xdr:sp macro="" textlink="">
      <xdr:nvSpPr>
        <xdr:cNvPr id="3" name="テキスト ボックス 2"/>
        <xdr:cNvSpPr txBox="1"/>
      </xdr:nvSpPr>
      <xdr:spPr>
        <a:xfrm>
          <a:off x="4010025" y="9324975"/>
          <a:ext cx="127635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販売価格</a:t>
          </a:r>
        </a:p>
      </xdr:txBody>
    </xdr:sp>
    <xdr:clientData/>
  </xdr:twoCellAnchor>
  <xdr:twoCellAnchor>
    <xdr:from>
      <xdr:col>2</xdr:col>
      <xdr:colOff>638175</xdr:colOff>
      <xdr:row>50</xdr:row>
      <xdr:rowOff>219075</xdr:rowOff>
    </xdr:from>
    <xdr:to>
      <xdr:col>4</xdr:col>
      <xdr:colOff>317025</xdr:colOff>
      <xdr:row>50</xdr:row>
      <xdr:rowOff>471075</xdr:rowOff>
    </xdr:to>
    <xdr:sp macro="" textlink="">
      <xdr:nvSpPr>
        <xdr:cNvPr id="4" name="テキスト ボックス 3"/>
        <xdr:cNvSpPr txBox="1"/>
      </xdr:nvSpPr>
      <xdr:spPr>
        <a:xfrm>
          <a:off x="1666875" y="9515475"/>
          <a:ext cx="1260000" cy="252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人日</a:t>
          </a:r>
        </a:p>
      </xdr:txBody>
    </xdr:sp>
    <xdr:clientData/>
  </xdr:twoCellAnchor>
  <xdr:twoCellAnchor>
    <xdr:from>
      <xdr:col>5</xdr:col>
      <xdr:colOff>228600</xdr:colOff>
      <xdr:row>50</xdr:row>
      <xdr:rowOff>219075</xdr:rowOff>
    </xdr:from>
    <xdr:to>
      <xdr:col>6</xdr:col>
      <xdr:colOff>698025</xdr:colOff>
      <xdr:row>50</xdr:row>
      <xdr:rowOff>471075</xdr:rowOff>
    </xdr:to>
    <xdr:sp macro="" textlink="">
      <xdr:nvSpPr>
        <xdr:cNvPr id="5" name="テキスト ボックス 4"/>
        <xdr:cNvSpPr txBox="1"/>
      </xdr:nvSpPr>
      <xdr:spPr>
        <a:xfrm>
          <a:off x="3629025" y="9515475"/>
          <a:ext cx="1260000" cy="252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　　　　　　　　　円</a:t>
          </a:r>
        </a:p>
      </xdr:txBody>
    </xdr:sp>
    <xdr:clientData/>
  </xdr:twoCellAnchor>
  <xdr:twoCellAnchor>
    <xdr:from>
      <xdr:col>7</xdr:col>
      <xdr:colOff>685800</xdr:colOff>
      <xdr:row>50</xdr:row>
      <xdr:rowOff>219075</xdr:rowOff>
    </xdr:from>
    <xdr:to>
      <xdr:col>9</xdr:col>
      <xdr:colOff>364650</xdr:colOff>
      <xdr:row>50</xdr:row>
      <xdr:rowOff>471075</xdr:rowOff>
    </xdr:to>
    <xdr:sp macro="" textlink="">
      <xdr:nvSpPr>
        <xdr:cNvPr id="6" name="テキスト ボックス 5"/>
        <xdr:cNvSpPr txBox="1"/>
      </xdr:nvSpPr>
      <xdr:spPr>
        <a:xfrm>
          <a:off x="5667375" y="9515475"/>
          <a:ext cx="1260000" cy="252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　　　　　　　　　円</a:t>
          </a:r>
        </a:p>
      </xdr:txBody>
    </xdr:sp>
    <xdr:clientData/>
  </xdr:twoCellAnchor>
  <xdr:twoCellAnchor>
    <xdr:from>
      <xdr:col>4</xdr:col>
      <xdr:colOff>552450</xdr:colOff>
      <xdr:row>50</xdr:row>
      <xdr:rowOff>219074</xdr:rowOff>
    </xdr:from>
    <xdr:to>
      <xdr:col>5</xdr:col>
      <xdr:colOff>133350</xdr:colOff>
      <xdr:row>50</xdr:row>
      <xdr:rowOff>514350</xdr:rowOff>
    </xdr:to>
    <xdr:sp macro="" textlink="">
      <xdr:nvSpPr>
        <xdr:cNvPr id="7" name="テキスト ボックス 6"/>
        <xdr:cNvSpPr txBox="1"/>
      </xdr:nvSpPr>
      <xdr:spPr>
        <a:xfrm>
          <a:off x="3162300" y="9515474"/>
          <a:ext cx="371475"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7</xdr:col>
      <xdr:colOff>142875</xdr:colOff>
      <xdr:row>50</xdr:row>
      <xdr:rowOff>219074</xdr:rowOff>
    </xdr:from>
    <xdr:to>
      <xdr:col>7</xdr:col>
      <xdr:colOff>514350</xdr:colOff>
      <xdr:row>50</xdr:row>
      <xdr:rowOff>514350</xdr:rowOff>
    </xdr:to>
    <xdr:sp macro="" textlink="">
      <xdr:nvSpPr>
        <xdr:cNvPr id="8" name="テキスト ボックス 7"/>
        <xdr:cNvSpPr txBox="1"/>
      </xdr:nvSpPr>
      <xdr:spPr>
        <a:xfrm>
          <a:off x="5124450" y="9515474"/>
          <a:ext cx="371475"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tx1"/>
              </a:solidFill>
            </a:rPr>
            <a:t>＝</a:t>
          </a:r>
        </a:p>
      </xdr:txBody>
    </xdr:sp>
    <xdr:clientData/>
  </xdr:twoCellAnchor>
  <xdr:twoCellAnchor>
    <xdr:from>
      <xdr:col>3</xdr:col>
      <xdr:colOff>104775</xdr:colOff>
      <xdr:row>52</xdr:row>
      <xdr:rowOff>38100</xdr:rowOff>
    </xdr:from>
    <xdr:to>
      <xdr:col>4</xdr:col>
      <xdr:colOff>590550</xdr:colOff>
      <xdr:row>52</xdr:row>
      <xdr:rowOff>254100</xdr:rowOff>
    </xdr:to>
    <xdr:sp macro="" textlink="">
      <xdr:nvSpPr>
        <xdr:cNvPr id="9" name="テキスト ボックス 8"/>
        <xdr:cNvSpPr txBox="1"/>
      </xdr:nvSpPr>
      <xdr:spPr>
        <a:xfrm>
          <a:off x="1924050" y="10163175"/>
          <a:ext cx="127635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総工事費</a:t>
          </a:r>
        </a:p>
      </xdr:txBody>
    </xdr:sp>
    <xdr:clientData/>
  </xdr:twoCellAnchor>
  <xdr:twoCellAnchor>
    <xdr:from>
      <xdr:col>5</xdr:col>
      <xdr:colOff>28575</xdr:colOff>
      <xdr:row>52</xdr:row>
      <xdr:rowOff>38099</xdr:rowOff>
    </xdr:from>
    <xdr:to>
      <xdr:col>5</xdr:col>
      <xdr:colOff>742950</xdr:colOff>
      <xdr:row>52</xdr:row>
      <xdr:rowOff>254099</xdr:rowOff>
    </xdr:to>
    <xdr:sp macro="" textlink="">
      <xdr:nvSpPr>
        <xdr:cNvPr id="10" name="テキスト ボックス 9"/>
        <xdr:cNvSpPr txBox="1"/>
      </xdr:nvSpPr>
      <xdr:spPr>
        <a:xfrm>
          <a:off x="3429000" y="10163174"/>
          <a:ext cx="714375"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購入率</a:t>
          </a:r>
        </a:p>
      </xdr:txBody>
    </xdr:sp>
    <xdr:clientData/>
  </xdr:twoCellAnchor>
  <xdr:twoCellAnchor>
    <xdr:from>
      <xdr:col>2</xdr:col>
      <xdr:colOff>638175</xdr:colOff>
      <xdr:row>52</xdr:row>
      <xdr:rowOff>247650</xdr:rowOff>
    </xdr:from>
    <xdr:to>
      <xdr:col>4</xdr:col>
      <xdr:colOff>317025</xdr:colOff>
      <xdr:row>52</xdr:row>
      <xdr:rowOff>499650</xdr:rowOff>
    </xdr:to>
    <xdr:sp macro="" textlink="">
      <xdr:nvSpPr>
        <xdr:cNvPr id="11" name="テキスト ボックス 10"/>
        <xdr:cNvSpPr txBox="1"/>
      </xdr:nvSpPr>
      <xdr:spPr>
        <a:xfrm>
          <a:off x="1666875" y="10372725"/>
          <a:ext cx="1260000" cy="252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　　　　　　　　人日</a:t>
          </a:r>
        </a:p>
      </xdr:txBody>
    </xdr:sp>
    <xdr:clientData/>
  </xdr:twoCellAnchor>
  <xdr:twoCellAnchor>
    <xdr:from>
      <xdr:col>5</xdr:col>
      <xdr:colOff>0</xdr:colOff>
      <xdr:row>52</xdr:row>
      <xdr:rowOff>247650</xdr:rowOff>
    </xdr:from>
    <xdr:to>
      <xdr:col>5</xdr:col>
      <xdr:colOff>540000</xdr:colOff>
      <xdr:row>52</xdr:row>
      <xdr:rowOff>427650</xdr:rowOff>
    </xdr:to>
    <xdr:sp macro="" textlink="">
      <xdr:nvSpPr>
        <xdr:cNvPr id="12" name="テキスト ボックス 11"/>
        <xdr:cNvSpPr txBox="1"/>
      </xdr:nvSpPr>
      <xdr:spPr>
        <a:xfrm>
          <a:off x="3400425" y="10372725"/>
          <a:ext cx="540000" cy="180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p>
      </xdr:txBody>
    </xdr:sp>
    <xdr:clientData/>
  </xdr:twoCellAnchor>
  <xdr:twoCellAnchor>
    <xdr:from>
      <xdr:col>7</xdr:col>
      <xdr:colOff>685800</xdr:colOff>
      <xdr:row>52</xdr:row>
      <xdr:rowOff>247650</xdr:rowOff>
    </xdr:from>
    <xdr:to>
      <xdr:col>9</xdr:col>
      <xdr:colOff>364650</xdr:colOff>
      <xdr:row>52</xdr:row>
      <xdr:rowOff>499650</xdr:rowOff>
    </xdr:to>
    <xdr:sp macro="" textlink="">
      <xdr:nvSpPr>
        <xdr:cNvPr id="13" name="テキスト ボックス 12"/>
        <xdr:cNvSpPr txBox="1"/>
      </xdr:nvSpPr>
      <xdr:spPr>
        <a:xfrm>
          <a:off x="5667375" y="10372725"/>
          <a:ext cx="1260000" cy="252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　　　　　　　　　円</a:t>
          </a:r>
        </a:p>
      </xdr:txBody>
    </xdr:sp>
    <xdr:clientData/>
  </xdr:twoCellAnchor>
  <xdr:twoCellAnchor>
    <xdr:from>
      <xdr:col>4</xdr:col>
      <xdr:colOff>428625</xdr:colOff>
      <xdr:row>52</xdr:row>
      <xdr:rowOff>247649</xdr:rowOff>
    </xdr:from>
    <xdr:to>
      <xdr:col>5</xdr:col>
      <xdr:colOff>9525</xdr:colOff>
      <xdr:row>52</xdr:row>
      <xdr:rowOff>542925</xdr:rowOff>
    </xdr:to>
    <xdr:sp macro="" textlink="">
      <xdr:nvSpPr>
        <xdr:cNvPr id="14" name="テキスト ボックス 13"/>
        <xdr:cNvSpPr txBox="1"/>
      </xdr:nvSpPr>
      <xdr:spPr>
        <a:xfrm>
          <a:off x="3038475" y="10372724"/>
          <a:ext cx="371475"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7</xdr:col>
      <xdr:colOff>142875</xdr:colOff>
      <xdr:row>52</xdr:row>
      <xdr:rowOff>247649</xdr:rowOff>
    </xdr:from>
    <xdr:to>
      <xdr:col>7</xdr:col>
      <xdr:colOff>514350</xdr:colOff>
      <xdr:row>52</xdr:row>
      <xdr:rowOff>542925</xdr:rowOff>
    </xdr:to>
    <xdr:sp macro="" textlink="">
      <xdr:nvSpPr>
        <xdr:cNvPr id="15" name="テキスト ボックス 14"/>
        <xdr:cNvSpPr txBox="1"/>
      </xdr:nvSpPr>
      <xdr:spPr>
        <a:xfrm>
          <a:off x="5124450" y="10372724"/>
          <a:ext cx="371475"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tx1"/>
              </a:solidFill>
            </a:rPr>
            <a:t>＝</a:t>
          </a:r>
        </a:p>
      </xdr:txBody>
    </xdr:sp>
    <xdr:clientData/>
  </xdr:twoCellAnchor>
  <xdr:twoCellAnchor>
    <xdr:from>
      <xdr:col>6</xdr:col>
      <xdr:colOff>171450</xdr:colOff>
      <xdr:row>52</xdr:row>
      <xdr:rowOff>38099</xdr:rowOff>
    </xdr:from>
    <xdr:to>
      <xdr:col>7</xdr:col>
      <xdr:colOff>95250</xdr:colOff>
      <xdr:row>52</xdr:row>
      <xdr:rowOff>254099</xdr:rowOff>
    </xdr:to>
    <xdr:sp macro="" textlink="">
      <xdr:nvSpPr>
        <xdr:cNvPr id="16" name="テキスト ボックス 15"/>
        <xdr:cNvSpPr txBox="1"/>
      </xdr:nvSpPr>
      <xdr:spPr>
        <a:xfrm>
          <a:off x="4362450" y="10163174"/>
          <a:ext cx="714375"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rPr>
            <a:t>※</a:t>
          </a:r>
          <a:r>
            <a:rPr kumimoji="1" lang="ja-JP" altLang="en-US" sz="800">
              <a:solidFill>
                <a:schemeClr val="tx1"/>
              </a:solidFill>
            </a:rPr>
            <a:t>加入率</a:t>
          </a:r>
        </a:p>
      </xdr:txBody>
    </xdr:sp>
    <xdr:clientData/>
  </xdr:twoCellAnchor>
  <xdr:twoCellAnchor>
    <xdr:from>
      <xdr:col>6</xdr:col>
      <xdr:colOff>190500</xdr:colOff>
      <xdr:row>52</xdr:row>
      <xdr:rowOff>247650</xdr:rowOff>
    </xdr:from>
    <xdr:to>
      <xdr:col>6</xdr:col>
      <xdr:colOff>730500</xdr:colOff>
      <xdr:row>52</xdr:row>
      <xdr:rowOff>427650</xdr:rowOff>
    </xdr:to>
    <xdr:sp macro="" textlink="">
      <xdr:nvSpPr>
        <xdr:cNvPr id="17" name="テキスト ボックス 16"/>
        <xdr:cNvSpPr txBox="1"/>
      </xdr:nvSpPr>
      <xdr:spPr>
        <a:xfrm>
          <a:off x="4381500" y="10372725"/>
          <a:ext cx="540000" cy="180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tx1"/>
              </a:solidFill>
            </a:rPr>
            <a:t>　 </a:t>
          </a:r>
          <a:r>
            <a:rPr kumimoji="1" lang="ja-JP" altLang="en-US" sz="800">
              <a:solidFill>
                <a:schemeClr val="tx1"/>
              </a:solidFill>
            </a:rPr>
            <a:t>　％</a:t>
          </a:r>
          <a:r>
            <a:rPr kumimoji="1" lang="ja-JP" altLang="en-US" sz="1100">
              <a:solidFill>
                <a:schemeClr val="tx1"/>
              </a:solidFill>
            </a:rPr>
            <a:t>　　　　　　</a:t>
          </a:r>
        </a:p>
      </xdr:txBody>
    </xdr:sp>
    <xdr:clientData/>
  </xdr:twoCellAnchor>
  <xdr:twoCellAnchor>
    <xdr:from>
      <xdr:col>5</xdr:col>
      <xdr:colOff>628650</xdr:colOff>
      <xdr:row>52</xdr:row>
      <xdr:rowOff>247649</xdr:rowOff>
    </xdr:from>
    <xdr:to>
      <xdr:col>6</xdr:col>
      <xdr:colOff>209550</xdr:colOff>
      <xdr:row>52</xdr:row>
      <xdr:rowOff>542925</xdr:rowOff>
    </xdr:to>
    <xdr:sp macro="" textlink="">
      <xdr:nvSpPr>
        <xdr:cNvPr id="18" name="テキスト ボックス 17"/>
        <xdr:cNvSpPr txBox="1"/>
      </xdr:nvSpPr>
      <xdr:spPr>
        <a:xfrm>
          <a:off x="4029075" y="10372724"/>
          <a:ext cx="371475"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xdr:col>
      <xdr:colOff>771525</xdr:colOff>
      <xdr:row>52</xdr:row>
      <xdr:rowOff>466725</xdr:rowOff>
    </xdr:from>
    <xdr:to>
      <xdr:col>5</xdr:col>
      <xdr:colOff>556950</xdr:colOff>
      <xdr:row>52</xdr:row>
      <xdr:rowOff>466725</xdr:rowOff>
    </xdr:to>
    <xdr:cxnSp macro="">
      <xdr:nvCxnSpPr>
        <xdr:cNvPr id="19" name="直線コネクタ 18"/>
        <xdr:cNvCxnSpPr/>
      </xdr:nvCxnSpPr>
      <xdr:spPr>
        <a:xfrm>
          <a:off x="3381375" y="10591800"/>
          <a:ext cx="576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52</xdr:row>
      <xdr:rowOff>419100</xdr:rowOff>
    </xdr:from>
    <xdr:to>
      <xdr:col>5</xdr:col>
      <xdr:colOff>571500</xdr:colOff>
      <xdr:row>52</xdr:row>
      <xdr:rowOff>676275</xdr:rowOff>
    </xdr:to>
    <xdr:sp macro="" textlink="">
      <xdr:nvSpPr>
        <xdr:cNvPr id="20" name="テキスト ボックス 19"/>
        <xdr:cNvSpPr txBox="1"/>
      </xdr:nvSpPr>
      <xdr:spPr>
        <a:xfrm>
          <a:off x="3400425" y="10544175"/>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tx1"/>
              </a:solidFill>
            </a:rPr>
            <a:t>1,000</a:t>
          </a:r>
          <a:endParaRPr kumimoji="1" lang="ja-JP" altLang="en-US" sz="1100">
            <a:solidFill>
              <a:schemeClr val="tx1"/>
            </a:solidFill>
          </a:endParaRPr>
        </a:p>
      </xdr:txBody>
    </xdr:sp>
    <xdr:clientData/>
  </xdr:twoCellAnchor>
  <xdr:twoCellAnchor>
    <xdr:from>
      <xdr:col>6</xdr:col>
      <xdr:colOff>209550</xdr:colOff>
      <xdr:row>52</xdr:row>
      <xdr:rowOff>466725</xdr:rowOff>
    </xdr:from>
    <xdr:to>
      <xdr:col>6</xdr:col>
      <xdr:colOff>785550</xdr:colOff>
      <xdr:row>52</xdr:row>
      <xdr:rowOff>466725</xdr:rowOff>
    </xdr:to>
    <xdr:cxnSp macro="">
      <xdr:nvCxnSpPr>
        <xdr:cNvPr id="21" name="直線コネクタ 20"/>
        <xdr:cNvCxnSpPr/>
      </xdr:nvCxnSpPr>
      <xdr:spPr>
        <a:xfrm>
          <a:off x="4400550" y="10591800"/>
          <a:ext cx="576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52</xdr:row>
      <xdr:rowOff>419100</xdr:rowOff>
    </xdr:from>
    <xdr:to>
      <xdr:col>7</xdr:col>
      <xdr:colOff>219075</xdr:colOff>
      <xdr:row>52</xdr:row>
      <xdr:rowOff>676275</xdr:rowOff>
    </xdr:to>
    <xdr:sp macro="" textlink="">
      <xdr:nvSpPr>
        <xdr:cNvPr id="22" name="テキスト ボックス 21"/>
        <xdr:cNvSpPr txBox="1"/>
      </xdr:nvSpPr>
      <xdr:spPr>
        <a:xfrm>
          <a:off x="4419600" y="10544175"/>
          <a:ext cx="7810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tx1"/>
              </a:solidFill>
            </a:rPr>
            <a:t>70</a:t>
          </a:r>
          <a:r>
            <a:rPr kumimoji="1" lang="ja-JP" altLang="en-US" sz="1100">
              <a:solidFill>
                <a:schemeClr val="tx1"/>
              </a:solidFil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238989</xdr:colOff>
      <xdr:row>1</xdr:row>
      <xdr:rowOff>92362</xdr:rowOff>
    </xdr:from>
    <xdr:to>
      <xdr:col>9</xdr:col>
      <xdr:colOff>507931</xdr:colOff>
      <xdr:row>48</xdr:row>
      <xdr:rowOff>149794</xdr:rowOff>
    </xdr:to>
    <xdr:pic>
      <xdr:nvPicPr>
        <xdr:cNvPr id="2" name="図 1"/>
        <xdr:cNvPicPr>
          <a:picLocks noChangeAspect="1"/>
        </xdr:cNvPicPr>
      </xdr:nvPicPr>
      <xdr:blipFill>
        <a:blip xmlns:r="http://schemas.openxmlformats.org/officeDocument/2006/relationships" r:embed="rId1"/>
        <a:stretch>
          <a:fillRect/>
        </a:stretch>
      </xdr:blipFill>
      <xdr:spPr>
        <a:xfrm>
          <a:off x="238989" y="337703"/>
          <a:ext cx="6864283" cy="9438114"/>
        </a:xfrm>
        <a:prstGeom prst="rect">
          <a:avLst/>
        </a:prstGeom>
        <a:solidFill>
          <a:schemeClr val="tx1"/>
        </a:solidFill>
        <a:ln w="25400">
          <a:solidFill>
            <a:schemeClr val="tx1"/>
          </a:solidFill>
        </a:ln>
      </xdr:spPr>
    </xdr:pic>
    <xdr:clientData/>
  </xdr:twoCellAnchor>
  <xdr:twoCellAnchor editAs="oneCell">
    <xdr:from>
      <xdr:col>0</xdr:col>
      <xdr:colOff>148327</xdr:colOff>
      <xdr:row>49</xdr:row>
      <xdr:rowOff>20374</xdr:rowOff>
    </xdr:from>
    <xdr:to>
      <xdr:col>7</xdr:col>
      <xdr:colOff>102090</xdr:colOff>
      <xdr:row>57</xdr:row>
      <xdr:rowOff>62752</xdr:rowOff>
    </xdr:to>
    <xdr:pic>
      <xdr:nvPicPr>
        <xdr:cNvPr id="3" name="図 2"/>
        <xdr:cNvPicPr>
          <a:picLocks noChangeAspect="1"/>
        </xdr:cNvPicPr>
      </xdr:nvPicPr>
      <xdr:blipFill>
        <a:blip xmlns:r="http://schemas.openxmlformats.org/officeDocument/2006/relationships" r:embed="rId2"/>
        <a:stretch>
          <a:fillRect/>
        </a:stretch>
      </xdr:blipFill>
      <xdr:spPr>
        <a:xfrm>
          <a:off x="148327" y="9707299"/>
          <a:ext cx="4935338" cy="1490178"/>
        </a:xfrm>
        <a:prstGeom prst="rect">
          <a:avLst/>
        </a:prstGeom>
      </xdr:spPr>
    </xdr:pic>
    <xdr:clientData/>
  </xdr:twoCellAnchor>
  <xdr:twoCellAnchor>
    <xdr:from>
      <xdr:col>9</xdr:col>
      <xdr:colOff>460649</xdr:colOff>
      <xdr:row>39</xdr:row>
      <xdr:rowOff>116197</xdr:rowOff>
    </xdr:from>
    <xdr:to>
      <xdr:col>10</xdr:col>
      <xdr:colOff>188259</xdr:colOff>
      <xdr:row>39</xdr:row>
      <xdr:rowOff>116541</xdr:rowOff>
    </xdr:to>
    <xdr:cxnSp macro="">
      <xdr:nvCxnSpPr>
        <xdr:cNvPr id="4" name="直線矢印コネクタ 3"/>
        <xdr:cNvCxnSpPr/>
      </xdr:nvCxnSpPr>
      <xdr:spPr>
        <a:xfrm flipH="1" flipV="1">
          <a:off x="7023374" y="7059922"/>
          <a:ext cx="518185" cy="344"/>
        </a:xfrm>
        <a:prstGeom prst="straightConnector1">
          <a:avLst/>
        </a:prstGeom>
        <a:ln w="19050">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165157</xdr:colOff>
      <xdr:row>37</xdr:row>
      <xdr:rowOff>188257</xdr:rowOff>
    </xdr:from>
    <xdr:to>
      <xdr:col>10</xdr:col>
      <xdr:colOff>618564</xdr:colOff>
      <xdr:row>41</xdr:row>
      <xdr:rowOff>26893</xdr:rowOff>
    </xdr:to>
    <xdr:sp macro="" textlink="">
      <xdr:nvSpPr>
        <xdr:cNvPr id="5" name="正方形/長方形 4"/>
        <xdr:cNvSpPr/>
      </xdr:nvSpPr>
      <xdr:spPr>
        <a:xfrm>
          <a:off x="7518457" y="6874807"/>
          <a:ext cx="453407" cy="352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②</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1236</xdr:colOff>
      <xdr:row>3</xdr:row>
      <xdr:rowOff>0</xdr:rowOff>
    </xdr:from>
    <xdr:to>
      <xdr:col>10</xdr:col>
      <xdr:colOff>471055</xdr:colOff>
      <xdr:row>30</xdr:row>
      <xdr:rowOff>126123</xdr:rowOff>
    </xdr:to>
    <xdr:pic>
      <xdr:nvPicPr>
        <xdr:cNvPr id="2" name="図 1"/>
        <xdr:cNvPicPr>
          <a:picLocks noChangeAspect="1"/>
        </xdr:cNvPicPr>
      </xdr:nvPicPr>
      <xdr:blipFill>
        <a:blip xmlns:r="http://schemas.openxmlformats.org/officeDocument/2006/relationships" r:embed="rId1"/>
        <a:stretch>
          <a:fillRect/>
        </a:stretch>
      </xdr:blipFill>
      <xdr:spPr>
        <a:xfrm>
          <a:off x="4192236" y="590550"/>
          <a:ext cx="3632119" cy="4621923"/>
        </a:xfrm>
        <a:prstGeom prst="rect">
          <a:avLst/>
        </a:prstGeom>
        <a:ln w="25400">
          <a:solidFill>
            <a:schemeClr val="tx1"/>
          </a:solidFill>
        </a:ln>
      </xdr:spPr>
    </xdr:pic>
    <xdr:clientData/>
  </xdr:twoCellAnchor>
  <xdr:twoCellAnchor editAs="oneCell">
    <xdr:from>
      <xdr:col>1</xdr:col>
      <xdr:colOff>0</xdr:colOff>
      <xdr:row>2</xdr:row>
      <xdr:rowOff>168165</xdr:rowOff>
    </xdr:from>
    <xdr:to>
      <xdr:col>5</xdr:col>
      <xdr:colOff>606493</xdr:colOff>
      <xdr:row>30</xdr:row>
      <xdr:rowOff>120868</xdr:rowOff>
    </xdr:to>
    <xdr:pic>
      <xdr:nvPicPr>
        <xdr:cNvPr id="3" name="図 2"/>
        <xdr:cNvPicPr>
          <a:picLocks noChangeAspect="1"/>
        </xdr:cNvPicPr>
      </xdr:nvPicPr>
      <xdr:blipFill>
        <a:blip xmlns:r="http://schemas.openxmlformats.org/officeDocument/2006/relationships" r:embed="rId2"/>
        <a:stretch>
          <a:fillRect/>
        </a:stretch>
      </xdr:blipFill>
      <xdr:spPr>
        <a:xfrm>
          <a:off x="238125" y="587265"/>
          <a:ext cx="3768793" cy="4619953"/>
        </a:xfrm>
        <a:prstGeom prst="rect">
          <a:avLst/>
        </a:prstGeom>
        <a:ln w="25400">
          <a:solidFill>
            <a:schemeClr val="tx1"/>
          </a:solidFill>
        </a:ln>
      </xdr:spPr>
    </xdr:pic>
    <xdr:clientData/>
  </xdr:twoCellAnchor>
  <xdr:twoCellAnchor editAs="oneCell">
    <xdr:from>
      <xdr:col>1</xdr:col>
      <xdr:colOff>0</xdr:colOff>
      <xdr:row>36</xdr:row>
      <xdr:rowOff>0</xdr:rowOff>
    </xdr:from>
    <xdr:to>
      <xdr:col>10</xdr:col>
      <xdr:colOff>243840</xdr:colOff>
      <xdr:row>56</xdr:row>
      <xdr:rowOff>138056</xdr:rowOff>
    </xdr:to>
    <xdr:pic>
      <xdr:nvPicPr>
        <xdr:cNvPr id="4" name="図 3"/>
        <xdr:cNvPicPr>
          <a:picLocks noChangeAspect="1"/>
        </xdr:cNvPicPr>
      </xdr:nvPicPr>
      <xdr:blipFill>
        <a:blip xmlns:r="http://schemas.openxmlformats.org/officeDocument/2006/relationships" r:embed="rId3"/>
        <a:stretch>
          <a:fillRect/>
        </a:stretch>
      </xdr:blipFill>
      <xdr:spPr>
        <a:xfrm>
          <a:off x="238125" y="6248400"/>
          <a:ext cx="7359015" cy="4586231"/>
        </a:xfrm>
        <a:prstGeom prst="rect">
          <a:avLst/>
        </a:prstGeom>
        <a:ln w="25400">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30</xdr:row>
          <xdr:rowOff>0</xdr:rowOff>
        </xdr:from>
        <xdr:to>
          <xdr:col>20</xdr:col>
          <xdr:colOff>133350</xdr:colOff>
          <xdr:row>31</xdr:row>
          <xdr:rowOff>57150</xdr:rowOff>
        </xdr:to>
        <xdr:sp macro="" textlink="">
          <xdr:nvSpPr>
            <xdr:cNvPr id="8193" name="OptionButton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30</xdr:row>
          <xdr:rowOff>0</xdr:rowOff>
        </xdr:from>
        <xdr:to>
          <xdr:col>23</xdr:col>
          <xdr:colOff>133350</xdr:colOff>
          <xdr:row>31</xdr:row>
          <xdr:rowOff>57150</xdr:rowOff>
        </xdr:to>
        <xdr:sp macro="" textlink="">
          <xdr:nvSpPr>
            <xdr:cNvPr id="8194" name="OptionButton2"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0</xdr:colOff>
      <xdr:row>30</xdr:row>
      <xdr:rowOff>0</xdr:rowOff>
    </xdr:from>
    <xdr:to>
      <xdr:col>18</xdr:col>
      <xdr:colOff>63500</xdr:colOff>
      <xdr:row>30</xdr:row>
      <xdr:rowOff>102592</xdr:rowOff>
    </xdr:to>
    <xdr:sp macro="" textlink="">
      <xdr:nvSpPr>
        <xdr:cNvPr id="2" name="テキスト ボックス 1"/>
        <xdr:cNvSpPr txBox="1"/>
      </xdr:nvSpPr>
      <xdr:spPr>
        <a:xfrm>
          <a:off x="3257550" y="5772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kumimoji="1" lang="en-US" altLang="ja-JP" sz="100">
              <a:latin typeface="ZWAdobeF"/>
            </a:rPr>
            <a:t>9AO</a:t>
          </a:r>
          <a:endParaRPr kumimoji="1" lang="ja-JP" altLang="en-US" sz="100">
            <a:latin typeface="ZWAdobeF"/>
          </a:endParaRPr>
        </a:p>
      </xdr:txBody>
    </xdr:sp>
    <xdr:clientData/>
  </xdr:twoCellAnchor>
  <xdr:twoCellAnchor>
    <xdr:from>
      <xdr:col>21</xdr:col>
      <xdr:colOff>0</xdr:colOff>
      <xdr:row>30</xdr:row>
      <xdr:rowOff>0</xdr:rowOff>
    </xdr:from>
    <xdr:to>
      <xdr:col>21</xdr:col>
      <xdr:colOff>63500</xdr:colOff>
      <xdr:row>30</xdr:row>
      <xdr:rowOff>102592</xdr:rowOff>
    </xdr:to>
    <xdr:sp macro="" textlink="">
      <xdr:nvSpPr>
        <xdr:cNvPr id="3" name="テキスト ボックス 2"/>
        <xdr:cNvSpPr txBox="1"/>
      </xdr:nvSpPr>
      <xdr:spPr>
        <a:xfrm>
          <a:off x="3800475" y="5772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kumimoji="1" lang="en-US" altLang="ja-JP" sz="100">
              <a:latin typeface="ZWAdobeF"/>
            </a:rPr>
            <a:t>9AO</a:t>
          </a:r>
          <a:endParaRPr kumimoji="1" lang="ja-JP" altLang="en-US" sz="100">
            <a:latin typeface="ZWAdobeF"/>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38100</xdr:colOff>
      <xdr:row>27</xdr:row>
      <xdr:rowOff>0</xdr:rowOff>
    </xdr:from>
    <xdr:to>
      <xdr:col>9</xdr:col>
      <xdr:colOff>123825</xdr:colOff>
      <xdr:row>30</xdr:row>
      <xdr:rowOff>0</xdr:rowOff>
    </xdr:to>
    <xdr:sp macro="" textlink="">
      <xdr:nvSpPr>
        <xdr:cNvPr id="2" name="AutoShape 51"/>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xdr:spPr>
    </xdr:sp>
    <xdr:clientData/>
  </xdr:twoCellAnchor>
  <xdr:twoCellAnchor>
    <xdr:from>
      <xdr:col>9</xdr:col>
      <xdr:colOff>47625</xdr:colOff>
      <xdr:row>33</xdr:row>
      <xdr:rowOff>0</xdr:rowOff>
    </xdr:from>
    <xdr:to>
      <xdr:col>9</xdr:col>
      <xdr:colOff>133350</xdr:colOff>
      <xdr:row>36</xdr:row>
      <xdr:rowOff>0</xdr:rowOff>
    </xdr:to>
    <xdr:sp macro="" textlink="">
      <xdr:nvSpPr>
        <xdr:cNvPr id="3" name="AutoShape 52"/>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xdr:spPr>
    </xdr:sp>
    <xdr:clientData/>
  </xdr:twoCellAnchor>
  <xdr:twoCellAnchor>
    <xdr:from>
      <xdr:col>22</xdr:col>
      <xdr:colOff>9525</xdr:colOff>
      <xdr:row>27</xdr:row>
      <xdr:rowOff>0</xdr:rowOff>
    </xdr:from>
    <xdr:to>
      <xdr:col>22</xdr:col>
      <xdr:colOff>85725</xdr:colOff>
      <xdr:row>30</xdr:row>
      <xdr:rowOff>9525</xdr:rowOff>
    </xdr:to>
    <xdr:sp macro="" textlink="">
      <xdr:nvSpPr>
        <xdr:cNvPr id="4" name="AutoShape 53"/>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xdr:spPr>
    </xdr:sp>
    <xdr:clientData/>
  </xdr:twoCellAnchor>
  <xdr:twoCellAnchor>
    <xdr:from>
      <xdr:col>22</xdr:col>
      <xdr:colOff>9525</xdr:colOff>
      <xdr:row>33</xdr:row>
      <xdr:rowOff>0</xdr:rowOff>
    </xdr:from>
    <xdr:to>
      <xdr:col>22</xdr:col>
      <xdr:colOff>85725</xdr:colOff>
      <xdr:row>36</xdr:row>
      <xdr:rowOff>9525</xdr:rowOff>
    </xdr:to>
    <xdr:sp macro="" textlink="">
      <xdr:nvSpPr>
        <xdr:cNvPr id="5" name="AutoShape 54"/>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38100</xdr:colOff>
      <xdr:row>7</xdr:row>
      <xdr:rowOff>295275</xdr:rowOff>
    </xdr:from>
    <xdr:to>
      <xdr:col>12</xdr:col>
      <xdr:colOff>1</xdr:colOff>
      <xdr:row>9</xdr:row>
      <xdr:rowOff>504825</xdr:rowOff>
    </xdr:to>
    <xdr:grpSp>
      <xdr:nvGrpSpPr>
        <xdr:cNvPr id="18" name="グループ化 17"/>
        <xdr:cNvGrpSpPr/>
      </xdr:nvGrpSpPr>
      <xdr:grpSpPr>
        <a:xfrm>
          <a:off x="8791575" y="2124075"/>
          <a:ext cx="3533776" cy="838200"/>
          <a:chOff x="2171700" y="11982450"/>
          <a:chExt cx="3228976" cy="809625"/>
        </a:xfrm>
      </xdr:grpSpPr>
      <xdr:sp macro="" textlink="">
        <xdr:nvSpPr>
          <xdr:cNvPr id="19" name="ひし形 18"/>
          <xdr:cNvSpPr/>
        </xdr:nvSpPr>
        <xdr:spPr>
          <a:xfrm>
            <a:off x="2171700" y="11982450"/>
            <a:ext cx="3228976" cy="809625"/>
          </a:xfrm>
          <a:prstGeom prst="diamond">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w="6350">
                <a:solidFill>
                  <a:sysClr val="windowText" lastClr="000000"/>
                </a:solidFill>
              </a:ln>
            </a:endParaRPr>
          </a:p>
        </xdr:txBody>
      </xdr:sp>
      <xdr:sp macro="" textlink="">
        <xdr:nvSpPr>
          <xdr:cNvPr id="20" name="テキスト ボックス 19"/>
          <xdr:cNvSpPr txBox="1"/>
        </xdr:nvSpPr>
        <xdr:spPr>
          <a:xfrm>
            <a:off x="3200400" y="12220575"/>
            <a:ext cx="1006569" cy="2663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ln w="6350">
                  <a:solidFill>
                    <a:sysClr val="windowText" lastClr="000000"/>
                  </a:solidFill>
                </a:ln>
                <a:solidFill>
                  <a:srgbClr val="FF0000"/>
                </a:solidFill>
                <a:latin typeface="+mj-ea"/>
                <a:ea typeface="+mj-ea"/>
              </a:rPr>
              <a:t>脱水・乾燥処理</a:t>
            </a:r>
          </a:p>
        </xdr:txBody>
      </xdr:sp>
    </xdr:grpSp>
    <xdr:clientData/>
  </xdr:twoCellAnchor>
  <xdr:twoCellAnchor>
    <xdr:from>
      <xdr:col>10</xdr:col>
      <xdr:colOff>561975</xdr:colOff>
      <xdr:row>5</xdr:row>
      <xdr:rowOff>9525</xdr:rowOff>
    </xdr:from>
    <xdr:to>
      <xdr:col>10</xdr:col>
      <xdr:colOff>561975</xdr:colOff>
      <xdr:row>8</xdr:row>
      <xdr:rowOff>0</xdr:rowOff>
    </xdr:to>
    <xdr:cxnSp macro="">
      <xdr:nvCxnSpPr>
        <xdr:cNvPr id="21" name="直線矢印コネクタ 20"/>
        <xdr:cNvCxnSpPr/>
      </xdr:nvCxnSpPr>
      <xdr:spPr>
        <a:xfrm>
          <a:off x="3733800" y="11763375"/>
          <a:ext cx="0" cy="93345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581025</xdr:colOff>
      <xdr:row>9</xdr:row>
      <xdr:rowOff>495300</xdr:rowOff>
    </xdr:from>
    <xdr:to>
      <xdr:col>10</xdr:col>
      <xdr:colOff>581025</xdr:colOff>
      <xdr:row>12</xdr:row>
      <xdr:rowOff>304800</xdr:rowOff>
    </xdr:to>
    <xdr:cxnSp macro="">
      <xdr:nvCxnSpPr>
        <xdr:cNvPr id="22" name="直線矢印コネクタ 21"/>
        <xdr:cNvCxnSpPr/>
      </xdr:nvCxnSpPr>
      <xdr:spPr>
        <a:xfrm>
          <a:off x="10525125" y="3124200"/>
          <a:ext cx="0" cy="106680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342900</xdr:colOff>
      <xdr:row>2</xdr:row>
      <xdr:rowOff>171450</xdr:rowOff>
    </xdr:from>
    <xdr:to>
      <xdr:col>12</xdr:col>
      <xdr:colOff>771525</xdr:colOff>
      <xdr:row>16</xdr:row>
      <xdr:rowOff>28575</xdr:rowOff>
    </xdr:to>
    <xdr:sp macro="" textlink="">
      <xdr:nvSpPr>
        <xdr:cNvPr id="23" name="正方形/長方形 22"/>
        <xdr:cNvSpPr/>
      </xdr:nvSpPr>
      <xdr:spPr>
        <a:xfrm>
          <a:off x="695325" y="10982325"/>
          <a:ext cx="5438775" cy="4257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333374</xdr:colOff>
      <xdr:row>1</xdr:row>
      <xdr:rowOff>276225</xdr:rowOff>
    </xdr:from>
    <xdr:ext cx="2400301" cy="400050"/>
    <xdr:sp macro="" textlink="">
      <xdr:nvSpPr>
        <xdr:cNvPr id="24" name="テキスト ボックス 23"/>
        <xdr:cNvSpPr txBox="1"/>
      </xdr:nvSpPr>
      <xdr:spPr>
        <a:xfrm>
          <a:off x="333374" y="10772775"/>
          <a:ext cx="2400301" cy="400050"/>
        </a:xfrm>
        <a:prstGeom prst="rect">
          <a:avLst/>
        </a:prstGeom>
        <a:solidFill>
          <a:schemeClr val="bg2"/>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400">
              <a:solidFill>
                <a:srgbClr val="33CC33"/>
              </a:solidFill>
            </a:rPr>
            <a:t>●●ＴＮ設備室新築工事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476250</xdr:colOff>
      <xdr:row>19</xdr:row>
      <xdr:rowOff>0</xdr:rowOff>
    </xdr:from>
    <xdr:to>
      <xdr:col>0</xdr:col>
      <xdr:colOff>695325</xdr:colOff>
      <xdr:row>20</xdr:row>
      <xdr:rowOff>1200150</xdr:rowOff>
    </xdr:to>
    <xdr:sp macro="" textlink="">
      <xdr:nvSpPr>
        <xdr:cNvPr id="2" name="AutoShape 1"/>
        <xdr:cNvSpPr>
          <a:spLocks/>
        </xdr:cNvSpPr>
      </xdr:nvSpPr>
      <xdr:spPr bwMode="auto">
        <a:xfrm>
          <a:off x="476250" y="4276725"/>
          <a:ext cx="219075" cy="6667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xdr:col>
      <xdr:colOff>266700</xdr:colOff>
      <xdr:row>19</xdr:row>
      <xdr:rowOff>0</xdr:rowOff>
    </xdr:from>
    <xdr:to>
      <xdr:col>1</xdr:col>
      <xdr:colOff>485775</xdr:colOff>
      <xdr:row>20</xdr:row>
      <xdr:rowOff>1066800</xdr:rowOff>
    </xdr:to>
    <xdr:sp macro="" textlink="">
      <xdr:nvSpPr>
        <xdr:cNvPr id="3" name="AutoShape 2"/>
        <xdr:cNvSpPr>
          <a:spLocks/>
        </xdr:cNvSpPr>
      </xdr:nvSpPr>
      <xdr:spPr bwMode="auto">
        <a:xfrm>
          <a:off x="1390650" y="4267200"/>
          <a:ext cx="219075" cy="676275"/>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3</xdr:col>
      <xdr:colOff>552450</xdr:colOff>
      <xdr:row>19</xdr:row>
      <xdr:rowOff>0</xdr:rowOff>
    </xdr:from>
    <xdr:to>
      <xdr:col>4</xdr:col>
      <xdr:colOff>114300</xdr:colOff>
      <xdr:row>20</xdr:row>
      <xdr:rowOff>933450</xdr:rowOff>
    </xdr:to>
    <xdr:sp macro="" textlink="">
      <xdr:nvSpPr>
        <xdr:cNvPr id="4" name="AutoShape 3"/>
        <xdr:cNvSpPr>
          <a:spLocks/>
        </xdr:cNvSpPr>
      </xdr:nvSpPr>
      <xdr:spPr bwMode="auto">
        <a:xfrm>
          <a:off x="3057525" y="4257675"/>
          <a:ext cx="219075" cy="68580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476250</xdr:colOff>
      <xdr:row>19</xdr:row>
      <xdr:rowOff>104775</xdr:rowOff>
    </xdr:from>
    <xdr:to>
      <xdr:col>0</xdr:col>
      <xdr:colOff>695325</xdr:colOff>
      <xdr:row>21</xdr:row>
      <xdr:rowOff>85725</xdr:rowOff>
    </xdr:to>
    <xdr:sp macro="" textlink="">
      <xdr:nvSpPr>
        <xdr:cNvPr id="2" name="AutoShape 1"/>
        <xdr:cNvSpPr>
          <a:spLocks/>
        </xdr:cNvSpPr>
      </xdr:nvSpPr>
      <xdr:spPr bwMode="auto">
        <a:xfrm>
          <a:off x="476250" y="4267200"/>
          <a:ext cx="219075" cy="3238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1</xdr:col>
      <xdr:colOff>266700</xdr:colOff>
      <xdr:row>19</xdr:row>
      <xdr:rowOff>95250</xdr:rowOff>
    </xdr:from>
    <xdr:to>
      <xdr:col>1</xdr:col>
      <xdr:colOff>485775</xdr:colOff>
      <xdr:row>21</xdr:row>
      <xdr:rowOff>76200</xdr:rowOff>
    </xdr:to>
    <xdr:sp macro="" textlink="">
      <xdr:nvSpPr>
        <xdr:cNvPr id="3" name="AutoShape 2"/>
        <xdr:cNvSpPr>
          <a:spLocks/>
        </xdr:cNvSpPr>
      </xdr:nvSpPr>
      <xdr:spPr bwMode="auto">
        <a:xfrm>
          <a:off x="1533525" y="4257675"/>
          <a:ext cx="219075" cy="3238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2</xdr:col>
      <xdr:colOff>457200</xdr:colOff>
      <xdr:row>19</xdr:row>
      <xdr:rowOff>95250</xdr:rowOff>
    </xdr:from>
    <xdr:to>
      <xdr:col>2</xdr:col>
      <xdr:colOff>676275</xdr:colOff>
      <xdr:row>21</xdr:row>
      <xdr:rowOff>76200</xdr:rowOff>
    </xdr:to>
    <xdr:sp macro="" textlink="">
      <xdr:nvSpPr>
        <xdr:cNvPr id="4" name="AutoShape 4"/>
        <xdr:cNvSpPr>
          <a:spLocks/>
        </xdr:cNvSpPr>
      </xdr:nvSpPr>
      <xdr:spPr bwMode="auto">
        <a:xfrm>
          <a:off x="2533650" y="4257675"/>
          <a:ext cx="219075" cy="3238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5</xdr:col>
      <xdr:colOff>266700</xdr:colOff>
      <xdr:row>19</xdr:row>
      <xdr:rowOff>66675</xdr:rowOff>
    </xdr:from>
    <xdr:to>
      <xdr:col>5</xdr:col>
      <xdr:colOff>676275</xdr:colOff>
      <xdr:row>21</xdr:row>
      <xdr:rowOff>38100</xdr:rowOff>
    </xdr:to>
    <xdr:sp macro="" textlink="">
      <xdr:nvSpPr>
        <xdr:cNvPr id="5" name="AutoShape 11"/>
        <xdr:cNvSpPr>
          <a:spLocks/>
        </xdr:cNvSpPr>
      </xdr:nvSpPr>
      <xdr:spPr bwMode="auto">
        <a:xfrm>
          <a:off x="5095875" y="4229100"/>
          <a:ext cx="409575" cy="314325"/>
        </a:xfrm>
        <a:custGeom>
          <a:avLst/>
          <a:gdLst>
            <a:gd name="T0" fmla="*/ 2147483647 w 16384"/>
            <a:gd name="T1" fmla="*/ 0 h 16384"/>
            <a:gd name="T2" fmla="*/ 2147483647 w 16384"/>
            <a:gd name="T3" fmla="*/ 2147483647 h 16384"/>
            <a:gd name="T4" fmla="*/ 2147483647 w 16384"/>
            <a:gd name="T5" fmla="*/ 2147483647 h 16384"/>
            <a:gd name="T6" fmla="*/ 2147483647 w 16384"/>
            <a:gd name="T7" fmla="*/ 2147483647 h 16384"/>
            <a:gd name="T8" fmla="*/ 0 w 16384"/>
            <a:gd name="T9" fmla="*/ 2147483647 h 16384"/>
            <a:gd name="T10" fmla="*/ 0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1703" y="0"/>
              </a:moveTo>
              <a:lnTo>
                <a:pt x="7022" y="5461"/>
              </a:lnTo>
              <a:lnTo>
                <a:pt x="9362" y="5461"/>
              </a:lnTo>
              <a:lnTo>
                <a:pt x="9362" y="10923"/>
              </a:lnTo>
              <a:lnTo>
                <a:pt x="0" y="10923"/>
              </a:lnTo>
              <a:lnTo>
                <a:pt x="0" y="16384"/>
              </a:lnTo>
              <a:lnTo>
                <a:pt x="14043" y="16384"/>
              </a:lnTo>
              <a:lnTo>
                <a:pt x="14043" y="5461"/>
              </a:lnTo>
              <a:lnTo>
                <a:pt x="16384" y="5461"/>
              </a:lnTo>
              <a:lnTo>
                <a:pt x="11703"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4</xdr:col>
      <xdr:colOff>276225</xdr:colOff>
      <xdr:row>19</xdr:row>
      <xdr:rowOff>66675</xdr:rowOff>
    </xdr:from>
    <xdr:to>
      <xdr:col>4</xdr:col>
      <xdr:colOff>685800</xdr:colOff>
      <xdr:row>23</xdr:row>
      <xdr:rowOff>314325</xdr:rowOff>
    </xdr:to>
    <xdr:sp macro="" textlink="">
      <xdr:nvSpPr>
        <xdr:cNvPr id="6" name="AutoShape 12"/>
        <xdr:cNvSpPr>
          <a:spLocks/>
        </xdr:cNvSpPr>
      </xdr:nvSpPr>
      <xdr:spPr bwMode="auto">
        <a:xfrm>
          <a:off x="4295775" y="4229100"/>
          <a:ext cx="409575" cy="790575"/>
        </a:xfrm>
        <a:custGeom>
          <a:avLst/>
          <a:gdLst>
            <a:gd name="T0" fmla="*/ 2147483647 w 16384"/>
            <a:gd name="T1" fmla="*/ 0 h 16384"/>
            <a:gd name="T2" fmla="*/ 2147483647 w 16384"/>
            <a:gd name="T3" fmla="*/ 2147483647 h 16384"/>
            <a:gd name="T4" fmla="*/ 2147483647 w 16384"/>
            <a:gd name="T5" fmla="*/ 2147483647 h 16384"/>
            <a:gd name="T6" fmla="*/ 2147483647 w 16384"/>
            <a:gd name="T7" fmla="*/ 2147483647 h 16384"/>
            <a:gd name="T8" fmla="*/ 0 w 16384"/>
            <a:gd name="T9" fmla="*/ 2147483647 h 16384"/>
            <a:gd name="T10" fmla="*/ 0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1703" y="0"/>
              </a:moveTo>
              <a:lnTo>
                <a:pt x="7022" y="5461"/>
              </a:lnTo>
              <a:lnTo>
                <a:pt x="9362" y="5461"/>
              </a:lnTo>
              <a:lnTo>
                <a:pt x="9362" y="10923"/>
              </a:lnTo>
              <a:lnTo>
                <a:pt x="0" y="10923"/>
              </a:lnTo>
              <a:lnTo>
                <a:pt x="0" y="16384"/>
              </a:lnTo>
              <a:lnTo>
                <a:pt x="14043" y="16384"/>
              </a:lnTo>
              <a:lnTo>
                <a:pt x="14043" y="5461"/>
              </a:lnTo>
              <a:lnTo>
                <a:pt x="16384" y="5461"/>
              </a:lnTo>
              <a:lnTo>
                <a:pt x="11703"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twoCellAnchor>
    <xdr:from>
      <xdr:col>3</xdr:col>
      <xdr:colOff>314325</xdr:colOff>
      <xdr:row>19</xdr:row>
      <xdr:rowOff>85725</xdr:rowOff>
    </xdr:from>
    <xdr:to>
      <xdr:col>3</xdr:col>
      <xdr:colOff>533400</xdr:colOff>
      <xdr:row>28</xdr:row>
      <xdr:rowOff>76200</xdr:rowOff>
    </xdr:to>
    <xdr:sp macro="" textlink="">
      <xdr:nvSpPr>
        <xdr:cNvPr id="7" name="AutoShape 13"/>
        <xdr:cNvSpPr>
          <a:spLocks/>
        </xdr:cNvSpPr>
      </xdr:nvSpPr>
      <xdr:spPr bwMode="auto">
        <a:xfrm>
          <a:off x="3524250" y="4248150"/>
          <a:ext cx="219075" cy="1533525"/>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0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4096"/>
              </a:moveTo>
              <a:lnTo>
                <a:pt x="4096" y="4096"/>
              </a:lnTo>
              <a:lnTo>
                <a:pt x="4096" y="16384"/>
              </a:lnTo>
              <a:lnTo>
                <a:pt x="12288" y="16384"/>
              </a:lnTo>
              <a:lnTo>
                <a:pt x="12288" y="4096"/>
              </a:lnTo>
              <a:lnTo>
                <a:pt x="16384" y="4096"/>
              </a:lnTo>
              <a:lnTo>
                <a:pt x="8192" y="0"/>
              </a:lnTo>
              <a:lnTo>
                <a:pt x="0" y="4096"/>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19050</xdr:colOff>
          <xdr:row>14</xdr:row>
          <xdr:rowOff>47625</xdr:rowOff>
        </xdr:from>
        <xdr:to>
          <xdr:col>36</xdr:col>
          <xdr:colOff>38100</xdr:colOff>
          <xdr:row>14</xdr:row>
          <xdr:rowOff>257175</xdr:rowOff>
        </xdr:to>
        <xdr:sp macro="" textlink="">
          <xdr:nvSpPr>
            <xdr:cNvPr id="46081" name="Check Box 1" hidden="1">
              <a:extLst>
                <a:ext uri="{63B3BB69-23CF-44E3-9099-C40C66FF867C}">
                  <a14:compatExt spid="_x0000_s4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15</xdr:row>
          <xdr:rowOff>47625</xdr:rowOff>
        </xdr:from>
        <xdr:to>
          <xdr:col>36</xdr:col>
          <xdr:colOff>38100</xdr:colOff>
          <xdr:row>15</xdr:row>
          <xdr:rowOff>257175</xdr:rowOff>
        </xdr:to>
        <xdr:sp macro="" textlink="">
          <xdr:nvSpPr>
            <xdr:cNvPr id="46082" name="Check Box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16</xdr:row>
          <xdr:rowOff>47625</xdr:rowOff>
        </xdr:from>
        <xdr:to>
          <xdr:col>36</xdr:col>
          <xdr:colOff>38100</xdr:colOff>
          <xdr:row>16</xdr:row>
          <xdr:rowOff>257175</xdr:rowOff>
        </xdr:to>
        <xdr:sp macro="" textlink="">
          <xdr:nvSpPr>
            <xdr:cNvPr id="46083" name="Check Box 3" hidden="1">
              <a:extLst>
                <a:ext uri="{63B3BB69-23CF-44E3-9099-C40C66FF867C}">
                  <a14:compatExt spid="_x0000_s4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19050</xdr:colOff>
          <xdr:row>19</xdr:row>
          <xdr:rowOff>47625</xdr:rowOff>
        </xdr:from>
        <xdr:to>
          <xdr:col>36</xdr:col>
          <xdr:colOff>38100</xdr:colOff>
          <xdr:row>19</xdr:row>
          <xdr:rowOff>257175</xdr:rowOff>
        </xdr:to>
        <xdr:sp macro="" textlink="">
          <xdr:nvSpPr>
            <xdr:cNvPr id="46084" name="Check Box 4" hidden="1">
              <a:extLst>
                <a:ext uri="{63B3BB69-23CF-44E3-9099-C40C66FF867C}">
                  <a14:compatExt spid="_x0000_s4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19050</xdr:colOff>
          <xdr:row>20</xdr:row>
          <xdr:rowOff>47625</xdr:rowOff>
        </xdr:from>
        <xdr:to>
          <xdr:col>36</xdr:col>
          <xdr:colOff>38100</xdr:colOff>
          <xdr:row>20</xdr:row>
          <xdr:rowOff>257175</xdr:rowOff>
        </xdr:to>
        <xdr:sp macro="" textlink="">
          <xdr:nvSpPr>
            <xdr:cNvPr id="46085" name="Check Box 5" hidden="1">
              <a:extLst>
                <a:ext uri="{63B3BB69-23CF-44E3-9099-C40C66FF867C}">
                  <a14:compatExt spid="_x0000_s4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19050</xdr:colOff>
          <xdr:row>21</xdr:row>
          <xdr:rowOff>47625</xdr:rowOff>
        </xdr:from>
        <xdr:to>
          <xdr:col>36</xdr:col>
          <xdr:colOff>38100</xdr:colOff>
          <xdr:row>21</xdr:row>
          <xdr:rowOff>257175</xdr:rowOff>
        </xdr:to>
        <xdr:sp macro="" textlink="">
          <xdr:nvSpPr>
            <xdr:cNvPr id="46086" name="Check Box 6" hidden="1">
              <a:extLst>
                <a:ext uri="{63B3BB69-23CF-44E3-9099-C40C66FF867C}">
                  <a14:compatExt spid="_x0000_s4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17</xdr:col>
      <xdr:colOff>-1</xdr:colOff>
      <xdr:row>16</xdr:row>
      <xdr:rowOff>34021</xdr:rowOff>
    </xdr:from>
    <xdr:to>
      <xdr:col>17</xdr:col>
      <xdr:colOff>22678</xdr:colOff>
      <xdr:row>16</xdr:row>
      <xdr:rowOff>45357</xdr:rowOff>
    </xdr:to>
    <xdr:cxnSp macro="">
      <xdr:nvCxnSpPr>
        <xdr:cNvPr id="28" name="直線コネクタ 27"/>
        <xdr:cNvCxnSpPr/>
      </xdr:nvCxnSpPr>
      <xdr:spPr>
        <a:xfrm>
          <a:off x="7581899" y="3653521"/>
          <a:ext cx="22679" cy="11336"/>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15</xdr:row>
      <xdr:rowOff>34021</xdr:rowOff>
    </xdr:from>
    <xdr:to>
      <xdr:col>17</xdr:col>
      <xdr:colOff>22678</xdr:colOff>
      <xdr:row>15</xdr:row>
      <xdr:rowOff>45357</xdr:rowOff>
    </xdr:to>
    <xdr:cxnSp macro="">
      <xdr:nvCxnSpPr>
        <xdr:cNvPr id="29" name="直線コネクタ 28"/>
        <xdr:cNvCxnSpPr/>
      </xdr:nvCxnSpPr>
      <xdr:spPr>
        <a:xfrm>
          <a:off x="7581899" y="3367771"/>
          <a:ext cx="22679" cy="11336"/>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206375</xdr:colOff>
      <xdr:row>30</xdr:row>
      <xdr:rowOff>7937</xdr:rowOff>
    </xdr:from>
    <xdr:to>
      <xdr:col>39</xdr:col>
      <xdr:colOff>219982</xdr:colOff>
      <xdr:row>30</xdr:row>
      <xdr:rowOff>7937</xdr:rowOff>
    </xdr:to>
    <xdr:cxnSp macro="">
      <xdr:nvCxnSpPr>
        <xdr:cNvPr id="32" name="直線コネクタ 31"/>
        <xdr:cNvCxnSpPr/>
      </xdr:nvCxnSpPr>
      <xdr:spPr>
        <a:xfrm>
          <a:off x="8611235" y="5821997"/>
          <a:ext cx="394607" cy="0"/>
        </a:xfrm>
        <a:prstGeom prst="line">
          <a:avLst/>
        </a:prstGeom>
        <a:noFill/>
        <a:ln w="19050" cap="flat" cmpd="sng" algn="ctr">
          <a:solidFill>
            <a:sysClr val="windowText" lastClr="000000"/>
          </a:solidFill>
          <a:prstDash val="solid"/>
          <a:headEnd type="oval" w="med" len="med"/>
          <a:tailEnd type="oval" w="med" len="med"/>
        </a:ln>
        <a:effectLst>
          <a:outerShdw blurRad="40000" dist="23000" dir="5400000" rotWithShape="0">
            <a:srgbClr val="000000">
              <a:alpha val="35000"/>
            </a:srgbClr>
          </a:outerShdw>
        </a:effec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447674</xdr:colOff>
      <xdr:row>44</xdr:row>
      <xdr:rowOff>152400</xdr:rowOff>
    </xdr:from>
    <xdr:to>
      <xdr:col>7</xdr:col>
      <xdr:colOff>323849</xdr:colOff>
      <xdr:row>47</xdr:row>
      <xdr:rowOff>160020</xdr:rowOff>
    </xdr:to>
    <xdr:sp macro="" textlink="">
      <xdr:nvSpPr>
        <xdr:cNvPr id="3" name="テキスト ボックス 24"/>
        <xdr:cNvSpPr txBox="1"/>
      </xdr:nvSpPr>
      <xdr:spPr>
        <a:xfrm>
          <a:off x="1133474" y="8477250"/>
          <a:ext cx="3990975" cy="521970"/>
        </a:xfrm>
        <a:prstGeom prst="rect">
          <a:avLst/>
        </a:prstGeom>
        <a:solidFill>
          <a:sysClr val="window" lastClr="FFFFFF"/>
        </a:solidFill>
        <a:ln w="19050">
          <a:solidFill>
            <a:srgbClr val="FF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spcAft>
              <a:spcPts val="0"/>
            </a:spcAft>
          </a:pP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公共工事標準請負契約約款 第</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26</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条第</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5</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項</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l">
            <a:spcAft>
              <a:spcPts val="0"/>
            </a:spcAft>
          </a:pP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（単品スライド）に基づく変更請求に使用する。</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44</xdr:row>
      <xdr:rowOff>9525</xdr:rowOff>
    </xdr:from>
    <xdr:to>
      <xdr:col>8</xdr:col>
      <xdr:colOff>619125</xdr:colOff>
      <xdr:row>47</xdr:row>
      <xdr:rowOff>17145</xdr:rowOff>
    </xdr:to>
    <xdr:sp macro="" textlink="">
      <xdr:nvSpPr>
        <xdr:cNvPr id="3" name="テキスト ボックス 27"/>
        <xdr:cNvSpPr txBox="1"/>
      </xdr:nvSpPr>
      <xdr:spPr>
        <a:xfrm>
          <a:off x="695325" y="8677275"/>
          <a:ext cx="5410200" cy="521970"/>
        </a:xfrm>
        <a:prstGeom prst="rect">
          <a:avLst/>
        </a:prstGeom>
        <a:solidFill>
          <a:sysClr val="window" lastClr="FFFFFF"/>
        </a:solidFill>
        <a:ln w="19050">
          <a:solidFill>
            <a:srgbClr val="FF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spcAft>
              <a:spcPts val="0"/>
            </a:spcAft>
          </a:pP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公共工事標準請負契約約款 第</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26</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条第</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1</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項から</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4</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項（全体スライド）</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l">
            <a:spcAft>
              <a:spcPts val="0"/>
            </a:spcAft>
          </a:pP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又は第</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26</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条第</a:t>
          </a:r>
          <a:r>
            <a:rPr lang="en-US"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6</a:t>
          </a:r>
          <a:r>
            <a:rPr lang="ja-JP" sz="1200" kern="100">
              <a:solidFill>
                <a:srgbClr val="FF0000"/>
              </a:solidFill>
              <a:effectLst/>
              <a:latin typeface="ＭＳ 明朝" panose="02020609040205080304" pitchFamily="17" charset="-128"/>
              <a:ea typeface="ＭＳ ゴシック" panose="020B0609070205080204" pitchFamily="49" charset="-128"/>
              <a:cs typeface="Times New Roman" panose="02020603050405020304" pitchFamily="18" charset="0"/>
            </a:rPr>
            <a:t>項（インフレスライド）に基づく変更請求に使用する。</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br.mlit.go.jp/&#12501;&#12525;&#12531;&#12488;&#12506;&#12540;&#12472;&#36039;&#26009;/&#38450;&#28797;&#38306;&#36899;/&#38450;&#28797;&#25163;&#24115;/&#9312;&#38450;&#28797;&#25163;&#24115;%20%20H21.4.1&#12487;&#12540;&#12479;/&#9733;&#38450;&#28797;&#25163;&#24115;&#12434;&#32232;&#38598;&#12377;&#12427;&#38555;&#12399;&#24517;&#12378;&#35501;&#12435;&#12391;&#12367;&#12384;&#12373;&#12356;&#97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24037;&#20107;&#26360;&#39006;&#31777;&#32032;&#21270;&#12304;&#20316;&#26989;&#29992;&#12305;/&#9321;&#12304;&#20316;&#26989;&#29992;&#12305;&#24037;&#20107;&#26360;&#39006;&#20316;&#25104;&#12510;&#12491;&#12517;&#12450;&#12523;&#65288;&#26696;&#65289;&#21407;&#31295;/00%20&#22303;&#26408;&#21942;&#32341;&#24037;&#20107;&#38306;&#20418;&#26360;&#39006;&#20316;&#25104;&#12510;&#12491;&#12517;&#12450;&#12523;&#65288;&#26696;&#65289;/&#25285;&#24403;&#32773;&#20250;&#35696;&#24460;&#12288;&#12298;&#37197;&#24067;&#20316;&#26989;&#12501;&#12457;&#12523;&#12480;&#12299;&#12304;&#26368;&#32066;&#26696;&#12305;/&#9312;%20&#22303;&#26408;&#21942;&#32341;&#38306;&#20418;&#24037;&#20107;&#26360;&#39006;&#65288;&#26696;&#65289;&#65288;R1.8&#29256;%20&#22303;&#21942;&#37197;&#24067;&#65289;&#65288;&#20462;&#27491;&#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このファイルの保管場所"/>
      <sheetName val="防災手帳の編集方法につきまして"/>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令和1.8改定　工事関係書類一覧表 "/>
      <sheetName val="様式-a01 建退協掛金収納書"/>
      <sheetName val="様式-a02 ＩＳＯ活用申請書"/>
      <sheetName val="様式-a03(1) 契約書第18条の確認"/>
      <sheetName val="（新）様式-a03(2) 契約書第18条の確認（数量書）"/>
      <sheetName val="（新）様式-a04-1 施工体制台帳"/>
      <sheetName val="（新）様式-a04-2 下請負人に関する事項"/>
      <sheetName val="（新）様式-a05-1再下請通知書"/>
      <sheetName val="（新）様式-a05-2 再下請負関係"/>
      <sheetName val="（新）様式-a06 施工体系図"/>
      <sheetName val="（新）様式-a06 施工体系図 (参考応用例)"/>
      <sheetName val="（改）様式-a08 技術者及び保険確認表"/>
      <sheetName val="様式-a09 実施工程表"/>
      <sheetName val="（新）様式-a10-1 技術提案履行状況報告書"/>
      <sheetName val="（新）様式-a10-2 技術提案履行状況報告書"/>
      <sheetName val="（廃止）様式-a10 工事技術提案実施チェックシート"/>
      <sheetName val="様式-a11 合法木材証明書（証明書例）"/>
      <sheetName val="（改）様式-a12 工事材料搬入報告書"/>
      <sheetName val="様式-a13(1) 建設汚泥再利用計画書（自ら利用）"/>
      <sheetName val="様式-a13(2) 建設汚泥リサイクル伝票"/>
      <sheetName val="様式-a13(3) 建設汚泥再資源化等実績書"/>
      <sheetName val="様式-a14 一工程の施工確認報告書"/>
      <sheetName val="様式-a15(1) 絶縁抵抗測定値報告書"/>
      <sheetName val="様式-a15(2)  絶縁抵抗測定値報告書"/>
      <sheetName val="様式-a15(3) 絶縁抵抗値測定報告書"/>
      <sheetName val="様式-a15(4) 絶縁抵抗値測定報告書"/>
      <sheetName val="様式-a16(1)  接地抵抗測定値報告書"/>
      <sheetName val="様式-a16(2) 接地抵抗値測定報告書"/>
      <sheetName val="様式-a17(1) ｺﾝｾﾝﾄ極性電圧値測定値報告書"/>
      <sheetName val="様式-a17(2) ｺﾝｾﾝﾄ極性電圧値測定記録報告書"/>
      <sheetName val="様式-a18(1)  照度測定記録報告書"/>
      <sheetName val="様式-a18(2) 照度測定記録報告書"/>
      <sheetName val="様式-a19(1) テレビ電界強度測定成績書"/>
      <sheetName val="様式-a19(2) テレビ電界強度測定成績"/>
      <sheetName val="様式-a20(1) 冷房暖房温度ほか測定報告書"/>
      <sheetName val="様式-a20(2) 温度（湿度）測定記録"/>
      <sheetName val="様式-a20(3) 風量測定記録"/>
      <sheetName val="様式-a21 浄化槽放流水質報告書"/>
      <sheetName val="様式-a22(1) 室内空気中の化学物質の測定記録報告書"/>
      <sheetName val="様式-a22(2) 室内空気中の化学物質の測定結果報告書"/>
      <sheetName val="様式-a23 六価クロム溶出試験報告書"/>
      <sheetName val="様式-a24 工事週報"/>
      <sheetName val="様式-a25 工事月間工程表"/>
      <sheetName val="様式-a26（１） 是正等の措置請求書　12条1項"/>
      <sheetName val="様式-a26 (2) 是正等の措置請求書　12条2項"/>
      <sheetName val="様式-a26 (3) 是正等の措置請求書　12条4項"/>
      <sheetName val="様式-a27 賃金又は物価変動に基づく変更請求"/>
      <sheetName val="様式-a28 予備品等引渡通知書"/>
      <sheetName val="様式-a29(1)  創意工夫社会性等に関する実施状況"/>
      <sheetName val="様式-a29(2)  創意工夫社会性等に関する実施状況"/>
      <sheetName val="様式-a30 覚書(設備工事関係)"/>
      <sheetName val="様式-a31 電子納品事前協議ﾁｪｯｸｼｰﾄ"/>
      <sheetName val="様式-a32 電子媒体納品書"/>
      <sheetName val="様式-a33 地下埋設物確認書"/>
      <sheetName val="→→以下国総研様式 （ｂ様式）→→"/>
      <sheetName val="様式-b01 現場代理人等通知書"/>
      <sheetName val="様式-b02  経歴書"/>
      <sheetName val="様式-b03 現場代理人変更通知書"/>
      <sheetName val="（改）様式-b04 請負代金内訳書"/>
      <sheetName val="様式-b05 工程表"/>
      <sheetName val="様式-b06 変更工程表"/>
      <sheetName val="様式-b07 建退協掛金収納書"/>
      <sheetName val="様式-b08 請求書"/>
      <sheetName val="様式-b09 請求内訳書（部分払い）"/>
      <sheetName val="様式-b10 請求内訳書（国債部分払い）"/>
      <sheetName val="様式-b11 請求内訳書（指定部分払い）"/>
      <sheetName val="様式-b12(1) ＶＥ提案書"/>
      <sheetName val="様式-b12(2) ＶＥ提案"/>
      <sheetName val="様式-b12(3) ＶＥ提案"/>
      <sheetName val="様式-b12(4) ＶＥ提案"/>
      <sheetName val="様式-b13 工事打合せ簿"/>
      <sheetName val="様式-b14 工事履行報告書"/>
      <sheetName val="様式-b15 既済部分検査請求書"/>
      <sheetName val="様式-b16 工事の部分使用"/>
      <sheetName val="様式-b17 支給品受領書"/>
      <sheetName val="様式-b18 支給品精算書"/>
      <sheetName val="様式-b19 現場発生品調書"/>
      <sheetName val="様式-b20 認定請求書"/>
      <sheetName val="様式-b21 指定部分完成通知書"/>
      <sheetName val="様式-b22 指定部分引渡書"/>
      <sheetName val="様式-b23 工期延期届"/>
      <sheetName val="様式-b24 不可抗力による損害の通知"/>
      <sheetName val="様式-b25 修補完了報告書"/>
      <sheetName val="様式-b26 修補完了届"/>
      <sheetName val="様式-b27 完成通知書"/>
      <sheetName val="様式-b28 引渡書"/>
      <sheetName val="① 土木営繕関係工事書類（案）（R1"/>
    </sheetNames>
    <definedNames>
      <definedName name="コピー" refersTo="#REF!"/>
      <definedName name="印刷"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8.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3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62.bin"/><Relationship Id="rId4" Type="http://schemas.openxmlformats.org/officeDocument/2006/relationships/comments" Target="../comments1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63.bin"/><Relationship Id="rId4" Type="http://schemas.openxmlformats.org/officeDocument/2006/relationships/comments" Target="../comments1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5.vml"/><Relationship Id="rId7" Type="http://schemas.openxmlformats.org/officeDocument/2006/relationships/image" Target="../media/image7.emf"/><Relationship Id="rId2" Type="http://schemas.openxmlformats.org/officeDocument/2006/relationships/drawing" Target="../drawings/drawing17.xml"/><Relationship Id="rId1" Type="http://schemas.openxmlformats.org/officeDocument/2006/relationships/printerSettings" Target="../printerSettings/printerSettings68.bin"/><Relationship Id="rId6" Type="http://schemas.openxmlformats.org/officeDocument/2006/relationships/control" Target="../activeX/activeX2.xml"/><Relationship Id="rId5" Type="http://schemas.openxmlformats.org/officeDocument/2006/relationships/image" Target="../media/image6.emf"/><Relationship Id="rId4" Type="http://schemas.openxmlformats.org/officeDocument/2006/relationships/control" Target="../activeX/activeX1.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57"/>
  <sheetViews>
    <sheetView view="pageBreakPreview" zoomScale="70" zoomScaleNormal="80" zoomScaleSheetLayoutView="70" workbookViewId="0">
      <selection activeCell="A30" sqref="A30"/>
    </sheetView>
  </sheetViews>
  <sheetFormatPr defaultRowHeight="13.5"/>
  <sheetData>
    <row r="1" spans="1:10" ht="18" customHeight="1">
      <c r="J1" s="1527" t="s">
        <v>2250</v>
      </c>
    </row>
    <row r="2" spans="1:10" ht="18" customHeight="1"/>
    <row r="3" spans="1:10" ht="18" customHeight="1"/>
    <row r="4" spans="1:10" ht="18" customHeight="1"/>
    <row r="5" spans="1:10" ht="18" customHeight="1"/>
    <row r="6" spans="1:10" ht="18" customHeight="1"/>
    <row r="7" spans="1:10" ht="35.1" customHeight="1">
      <c r="A7" s="1690" t="s">
        <v>2216</v>
      </c>
      <c r="B7" s="1691"/>
      <c r="C7" s="1691"/>
      <c r="D7" s="1691"/>
      <c r="E7" s="1691"/>
      <c r="F7" s="1691"/>
      <c r="G7" s="1691"/>
      <c r="H7" s="1691"/>
      <c r="I7" s="1691"/>
    </row>
    <row r="8" spans="1:10" ht="18" customHeight="1"/>
    <row r="9" spans="1:10" ht="18" customHeight="1"/>
    <row r="10" spans="1:10" ht="18" customHeight="1"/>
    <row r="11" spans="1:10" ht="18" customHeight="1"/>
    <row r="12" spans="1:10" ht="18" customHeight="1"/>
    <row r="13" spans="1:10" ht="18" customHeight="1"/>
    <row r="14" spans="1:10" ht="18" customHeight="1"/>
    <row r="15" spans="1:10" ht="18" customHeight="1"/>
    <row r="16" spans="1:10" ht="18" customHeight="1"/>
    <row r="17" spans="1:9" ht="18" customHeight="1"/>
    <row r="18" spans="1:9" ht="18" customHeight="1"/>
    <row r="19" spans="1:9" ht="18" customHeight="1"/>
    <row r="20" spans="1:9" ht="18" customHeight="1"/>
    <row r="21" spans="1:9" ht="18" customHeight="1"/>
    <row r="22" spans="1:9" ht="18" customHeight="1"/>
    <row r="23" spans="1:9" ht="18" customHeight="1"/>
    <row r="24" spans="1:9" ht="18" customHeight="1"/>
    <row r="25" spans="1:9" ht="18" customHeight="1"/>
    <row r="26" spans="1:9" ht="18" customHeight="1"/>
    <row r="27" spans="1:9" ht="18" customHeight="1"/>
    <row r="28" spans="1:9" ht="18" customHeight="1"/>
    <row r="29" spans="1:9" ht="35.1" customHeight="1">
      <c r="A29" s="1692" t="s">
        <v>2252</v>
      </c>
      <c r="B29" s="1693"/>
      <c r="C29" s="1693"/>
      <c r="D29" s="1693"/>
      <c r="E29" s="1693"/>
      <c r="F29" s="1693"/>
      <c r="G29" s="1693"/>
      <c r="H29" s="1693"/>
      <c r="I29" s="1693"/>
    </row>
    <row r="30" spans="1:9" ht="18" customHeight="1"/>
    <row r="31" spans="1:9" ht="18" customHeight="1"/>
    <row r="32" spans="1:9" ht="18" customHeight="1"/>
    <row r="33" spans="1:9" ht="35.1" customHeight="1">
      <c r="A33" s="1690" t="s">
        <v>2217</v>
      </c>
      <c r="B33" s="1691"/>
      <c r="C33" s="1691"/>
      <c r="D33" s="1691"/>
      <c r="E33" s="1691"/>
      <c r="F33" s="1691"/>
      <c r="G33" s="1691"/>
      <c r="H33" s="1691"/>
      <c r="I33" s="1691"/>
    </row>
    <row r="34" spans="1:9" ht="18" customHeight="1"/>
    <row r="35" spans="1:9" ht="18" customHeight="1"/>
    <row r="36" spans="1:9" ht="18" customHeight="1"/>
    <row r="37" spans="1:9" ht="18" customHeight="1">
      <c r="B37" t="s">
        <v>2218</v>
      </c>
    </row>
    <row r="38" spans="1:9" ht="18" customHeight="1">
      <c r="B38" t="s">
        <v>2219</v>
      </c>
    </row>
    <row r="39" spans="1:9" ht="18" customHeight="1"/>
    <row r="40" spans="1:9" ht="18" customHeight="1"/>
    <row r="41" spans="1:9" ht="18" customHeight="1"/>
    <row r="42" spans="1:9" ht="18" customHeight="1"/>
    <row r="43" spans="1:9" ht="18" customHeight="1"/>
    <row r="44" spans="1:9" ht="18" customHeight="1"/>
    <row r="45" spans="1:9" ht="18" customHeight="1"/>
    <row r="46" spans="1:9" ht="18" customHeight="1"/>
    <row r="47" spans="1:9" ht="18" customHeight="1"/>
    <row r="48" spans="1:9" ht="18" customHeight="1"/>
    <row r="49" ht="18" customHeight="1"/>
    <row r="50" ht="18" customHeight="1"/>
    <row r="51" ht="18" customHeight="1"/>
    <row r="52" ht="18" customHeight="1"/>
    <row r="53" ht="18" customHeight="1"/>
    <row r="54" ht="18" customHeight="1"/>
    <row r="55" ht="18" customHeight="1"/>
    <row r="56" ht="18" customHeight="1"/>
    <row r="57" ht="18" customHeight="1"/>
  </sheetData>
  <mergeCells count="3">
    <mergeCell ref="A7:I7"/>
    <mergeCell ref="A29:I29"/>
    <mergeCell ref="A33:I33"/>
  </mergeCells>
  <phoneticPr fontId="2"/>
  <pageMargins left="0.7" right="0.7" top="0.75" bottom="0.75" header="0.3" footer="0.3"/>
  <pageSetup paperSize="9" scale="9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pageSetUpPr fitToPage="1"/>
  </sheetPr>
  <dimension ref="A1:CC45"/>
  <sheetViews>
    <sheetView showGridLines="0" view="pageBreakPreview" zoomScale="85" zoomScaleNormal="100" zoomScaleSheetLayoutView="85" workbookViewId="0">
      <selection activeCell="W9" sqref="W9"/>
    </sheetView>
  </sheetViews>
  <sheetFormatPr defaultColWidth="2.375" defaultRowHeight="13.5"/>
  <cols>
    <col min="1" max="16384" width="2.375" style="8"/>
  </cols>
  <sheetData>
    <row r="1" spans="1:80">
      <c r="BU1" s="8" t="s">
        <v>1360</v>
      </c>
    </row>
    <row r="2" spans="1:80">
      <c r="A2" s="1319" t="s">
        <v>1930</v>
      </c>
      <c r="B2" s="148"/>
      <c r="C2" s="148"/>
      <c r="D2" s="148"/>
      <c r="E2" s="148"/>
      <c r="F2" s="148"/>
      <c r="G2" s="148"/>
      <c r="H2" s="148"/>
      <c r="I2" s="148"/>
      <c r="J2" s="148"/>
    </row>
    <row r="3" spans="1:80">
      <c r="A3" s="1926" t="s">
        <v>1338</v>
      </c>
      <c r="B3" s="1755"/>
      <c r="C3" s="1755"/>
      <c r="D3" s="1755"/>
      <c r="E3" s="1755"/>
      <c r="F3" s="1755"/>
      <c r="G3" s="1755"/>
      <c r="H3" s="1755"/>
      <c r="I3" s="1755"/>
      <c r="J3" s="1927"/>
    </row>
    <row r="4" spans="1:80" ht="27" customHeight="1">
      <c r="A4" s="1732" t="s">
        <v>1339</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c r="Y4" s="1732"/>
      <c r="Z4" s="1732"/>
      <c r="AA4" s="1732"/>
      <c r="AB4" s="1732"/>
      <c r="AC4" s="1732"/>
      <c r="AD4" s="1732"/>
      <c r="AE4" s="1732"/>
      <c r="AF4" s="1732"/>
      <c r="AG4" s="1732"/>
      <c r="AH4" s="1732"/>
      <c r="AI4" s="1732"/>
      <c r="AJ4" s="1732"/>
      <c r="AK4" s="1732"/>
      <c r="AL4" s="1732"/>
      <c r="AM4" s="1732"/>
      <c r="AN4" s="1732"/>
      <c r="AO4" s="1732"/>
      <c r="AP4" s="1732"/>
      <c r="AQ4" s="1732"/>
      <c r="AR4" s="1732"/>
      <c r="AS4" s="1732"/>
      <c r="AT4" s="1732"/>
      <c r="AU4" s="1732"/>
      <c r="AV4" s="1732"/>
      <c r="AW4" s="1732"/>
      <c r="AX4" s="1732"/>
      <c r="AY4" s="1732"/>
      <c r="AZ4" s="1732"/>
      <c r="BA4" s="1732"/>
      <c r="BB4" s="1732"/>
      <c r="BC4" s="1732"/>
      <c r="BD4" s="1732"/>
      <c r="BE4" s="1732"/>
      <c r="BF4" s="1732"/>
      <c r="BG4" s="1732"/>
      <c r="BH4" s="1732"/>
      <c r="BI4" s="1732"/>
      <c r="BJ4" s="1732"/>
      <c r="BK4" s="1732"/>
      <c r="BL4" s="1732"/>
      <c r="BM4" s="1732"/>
      <c r="BN4" s="1732"/>
      <c r="BO4" s="1732"/>
      <c r="BP4" s="1732"/>
      <c r="BQ4" s="1732"/>
      <c r="BR4" s="1732"/>
      <c r="BS4" s="1732"/>
      <c r="BT4" s="1732"/>
      <c r="BU4" s="1732"/>
      <c r="BV4" s="1732"/>
      <c r="BW4" s="1732"/>
      <c r="BX4" s="1732"/>
      <c r="BY4" s="1732"/>
      <c r="BZ4" s="1732"/>
      <c r="CA4" s="1732"/>
      <c r="CB4" s="1732"/>
    </row>
    <row r="5" spans="1:80" ht="20.100000000000001" customHeight="1">
      <c r="A5" s="1810" t="s">
        <v>1340</v>
      </c>
      <c r="B5" s="1810"/>
      <c r="C5" s="1810"/>
      <c r="D5" s="1810"/>
      <c r="E5" s="1810"/>
      <c r="F5" s="1810"/>
      <c r="G5" s="1811"/>
      <c r="H5" s="1811"/>
      <c r="I5" s="1811"/>
      <c r="J5" s="1811"/>
      <c r="K5" s="1811"/>
      <c r="L5" s="1811"/>
      <c r="M5" s="1811"/>
      <c r="N5" s="1811"/>
      <c r="O5" s="1811"/>
      <c r="P5" s="1811"/>
      <c r="Q5" s="1811"/>
      <c r="R5" s="1811"/>
      <c r="S5" s="1811"/>
      <c r="T5" s="1811"/>
      <c r="U5" s="1811"/>
      <c r="V5" s="1811"/>
      <c r="W5" s="1811"/>
      <c r="X5" s="1811"/>
      <c r="Z5" s="1829" t="s">
        <v>1341</v>
      </c>
      <c r="AA5" s="1830"/>
      <c r="AB5" s="1831"/>
      <c r="AC5" s="838" t="s">
        <v>65</v>
      </c>
      <c r="AD5" s="1758" t="s">
        <v>1304</v>
      </c>
      <c r="AE5" s="1758"/>
      <c r="AF5" s="1758"/>
      <c r="AG5" s="1758"/>
      <c r="AH5" s="1758"/>
      <c r="AI5" s="1758"/>
      <c r="AJ5" s="1758"/>
      <c r="AK5" s="1758"/>
      <c r="AL5" s="1758"/>
      <c r="AM5" s="1758"/>
      <c r="AN5" s="1828"/>
    </row>
    <row r="6" spans="1:80" ht="20.100000000000001" customHeight="1">
      <c r="A6" s="1810" t="s">
        <v>1342</v>
      </c>
      <c r="B6" s="1810"/>
      <c r="C6" s="1810"/>
      <c r="D6" s="1810"/>
      <c r="E6" s="1810"/>
      <c r="F6" s="1810"/>
      <c r="G6" s="1811"/>
      <c r="H6" s="1811"/>
      <c r="I6" s="1811"/>
      <c r="J6" s="1811"/>
      <c r="K6" s="1811"/>
      <c r="L6" s="1811"/>
      <c r="M6" s="1811"/>
      <c r="N6" s="1811"/>
      <c r="O6" s="1811"/>
      <c r="P6" s="1811"/>
      <c r="Q6" s="1811"/>
      <c r="R6" s="1811"/>
      <c r="S6" s="1811"/>
      <c r="T6" s="1811"/>
      <c r="U6" s="1811"/>
      <c r="V6" s="1811"/>
      <c r="W6" s="1811"/>
      <c r="X6" s="1811"/>
      <c r="Z6" s="2049"/>
      <c r="AA6" s="1988"/>
      <c r="AB6" s="1989"/>
      <c r="AC6" s="839" t="s">
        <v>66</v>
      </c>
      <c r="AD6" s="1764" t="s">
        <v>1304</v>
      </c>
      <c r="AE6" s="1764"/>
      <c r="AF6" s="1764"/>
      <c r="AG6" s="1764"/>
      <c r="AH6" s="1764"/>
      <c r="AI6" s="1764"/>
      <c r="AJ6" s="1764"/>
      <c r="AK6" s="1764"/>
      <c r="AL6" s="1764"/>
      <c r="AM6" s="1764"/>
      <c r="AN6" s="2050"/>
    </row>
    <row r="7" spans="1:80" ht="20.100000000000001" customHeight="1"/>
    <row r="8" spans="1:80" ht="20.100000000000001" customHeight="1">
      <c r="A8" s="1872" t="s">
        <v>1931</v>
      </c>
      <c r="B8" s="1872"/>
      <c r="C8" s="1872"/>
      <c r="D8" s="1872"/>
      <c r="E8" s="1872"/>
      <c r="F8" s="1872"/>
      <c r="G8" s="1810"/>
      <c r="H8" s="1810"/>
      <c r="I8" s="1810"/>
      <c r="J8" s="1810"/>
      <c r="K8" s="1810"/>
      <c r="L8" s="1810"/>
      <c r="M8" s="1810"/>
      <c r="N8" s="1810"/>
      <c r="V8" s="840"/>
      <c r="W8" s="840"/>
      <c r="X8" s="841"/>
      <c r="Y8" s="841"/>
      <c r="Z8" s="2041"/>
      <c r="AA8" s="2030" t="s">
        <v>1932</v>
      </c>
      <c r="AB8" s="1872"/>
      <c r="AC8" s="1872"/>
      <c r="AD8" s="1872"/>
      <c r="AE8" s="1872"/>
      <c r="AF8" s="2029"/>
      <c r="AG8" s="2029"/>
      <c r="AH8" s="2029"/>
      <c r="AI8" s="2029"/>
      <c r="AJ8" s="2029"/>
      <c r="AK8" s="2029"/>
      <c r="AL8" s="2029"/>
      <c r="AM8" s="841"/>
      <c r="AN8" s="2041"/>
      <c r="AO8" s="2030" t="s">
        <v>1932</v>
      </c>
      <c r="AP8" s="1872"/>
      <c r="AQ8" s="1872"/>
      <c r="AR8" s="1872"/>
      <c r="AS8" s="1872"/>
      <c r="AT8" s="2029"/>
      <c r="AU8" s="2029"/>
      <c r="AV8" s="2029"/>
      <c r="AW8" s="2029"/>
      <c r="AX8" s="2029"/>
      <c r="AY8" s="2029"/>
      <c r="AZ8" s="2029"/>
      <c r="BA8" s="840"/>
      <c r="BB8" s="2041"/>
      <c r="BC8" s="2030" t="s">
        <v>1932</v>
      </c>
      <c r="BD8" s="1872"/>
      <c r="BE8" s="1872"/>
      <c r="BF8" s="1872"/>
      <c r="BG8" s="1872"/>
      <c r="BH8" s="2029"/>
      <c r="BI8" s="2029"/>
      <c r="BJ8" s="2029"/>
      <c r="BK8" s="2029"/>
      <c r="BL8" s="2029"/>
      <c r="BM8" s="2029"/>
      <c r="BN8" s="2029"/>
      <c r="BO8" s="1320"/>
      <c r="BP8" s="2041"/>
      <c r="BQ8" s="2030" t="s">
        <v>1932</v>
      </c>
      <c r="BR8" s="1872"/>
      <c r="BS8" s="1872"/>
      <c r="BT8" s="1872"/>
      <c r="BU8" s="1872"/>
      <c r="BV8" s="2029"/>
      <c r="BW8" s="2029"/>
      <c r="BX8" s="2029"/>
      <c r="BY8" s="2029"/>
      <c r="BZ8" s="2029"/>
      <c r="CA8" s="2029"/>
      <c r="CB8" s="2029"/>
    </row>
    <row r="9" spans="1:80" ht="20.100000000000001" customHeight="1">
      <c r="A9" s="1810" t="s">
        <v>1343</v>
      </c>
      <c r="B9" s="1810"/>
      <c r="C9" s="1810"/>
      <c r="D9" s="1810"/>
      <c r="E9" s="1810"/>
      <c r="F9" s="1810"/>
      <c r="G9" s="1810"/>
      <c r="H9" s="1810"/>
      <c r="I9" s="1810"/>
      <c r="J9" s="1810"/>
      <c r="K9" s="1810"/>
      <c r="L9" s="1810"/>
      <c r="M9" s="1810"/>
      <c r="N9" s="1810"/>
      <c r="V9" s="840"/>
      <c r="W9" s="840"/>
      <c r="X9" s="841"/>
      <c r="Y9" s="842"/>
      <c r="Z9" s="2042"/>
      <c r="AA9" s="1872" t="s">
        <v>1344</v>
      </c>
      <c r="AB9" s="1872"/>
      <c r="AC9" s="1872"/>
      <c r="AD9" s="1872"/>
      <c r="AE9" s="1872"/>
      <c r="AF9" s="2029"/>
      <c r="AG9" s="2029"/>
      <c r="AH9" s="2029"/>
      <c r="AI9" s="2029"/>
      <c r="AJ9" s="2029"/>
      <c r="AK9" s="2029"/>
      <c r="AL9" s="2029"/>
      <c r="AM9" s="857"/>
      <c r="AN9" s="2042"/>
      <c r="AO9" s="1872" t="s">
        <v>1344</v>
      </c>
      <c r="AP9" s="1872"/>
      <c r="AQ9" s="1872"/>
      <c r="AR9" s="1872"/>
      <c r="AS9" s="1872"/>
      <c r="AT9" s="2029"/>
      <c r="AU9" s="2029"/>
      <c r="AV9" s="2029"/>
      <c r="AW9" s="2029"/>
      <c r="AX9" s="2029"/>
      <c r="AY9" s="2029"/>
      <c r="AZ9" s="2029"/>
      <c r="BA9" s="1321"/>
      <c r="BB9" s="2042"/>
      <c r="BC9" s="1872" t="s">
        <v>1344</v>
      </c>
      <c r="BD9" s="1872"/>
      <c r="BE9" s="1872"/>
      <c r="BF9" s="1872"/>
      <c r="BG9" s="1872"/>
      <c r="BH9" s="2029"/>
      <c r="BI9" s="2029"/>
      <c r="BJ9" s="2029"/>
      <c r="BK9" s="2029"/>
      <c r="BL9" s="2029"/>
      <c r="BM9" s="2029"/>
      <c r="BN9" s="2029"/>
      <c r="BO9" s="1321"/>
      <c r="BP9" s="2042"/>
      <c r="BQ9" s="1872" t="s">
        <v>1344</v>
      </c>
      <c r="BR9" s="1872"/>
      <c r="BS9" s="1872"/>
      <c r="BT9" s="1872"/>
      <c r="BU9" s="1872"/>
      <c r="BV9" s="2029"/>
      <c r="BW9" s="2029"/>
      <c r="BX9" s="2029"/>
      <c r="BY9" s="2029"/>
      <c r="BZ9" s="2029"/>
      <c r="CA9" s="2029"/>
      <c r="CB9" s="2029"/>
    </row>
    <row r="10" spans="1:80" ht="20.100000000000001" customHeight="1">
      <c r="A10" s="2030" t="s">
        <v>1345</v>
      </c>
      <c r="B10" s="1872"/>
      <c r="C10" s="1872"/>
      <c r="D10" s="1872"/>
      <c r="E10" s="1872"/>
      <c r="F10" s="1872"/>
      <c r="G10" s="1810"/>
      <c r="H10" s="1810"/>
      <c r="I10" s="1810"/>
      <c r="J10" s="1810"/>
      <c r="K10" s="1810"/>
      <c r="L10" s="1810"/>
      <c r="M10" s="1810"/>
      <c r="N10" s="1810"/>
      <c r="V10" s="840"/>
      <c r="W10" s="840"/>
      <c r="X10" s="841"/>
      <c r="Y10" s="843"/>
      <c r="Z10" s="2042"/>
      <c r="AA10" s="1872" t="s">
        <v>1933</v>
      </c>
      <c r="AB10" s="1872"/>
      <c r="AC10" s="1872"/>
      <c r="AD10" s="1872"/>
      <c r="AE10" s="1872"/>
      <c r="AF10" s="2029"/>
      <c r="AG10" s="2029"/>
      <c r="AH10" s="2029"/>
      <c r="AI10" s="2029"/>
      <c r="AJ10" s="2029"/>
      <c r="AK10" s="2029"/>
      <c r="AL10" s="2029"/>
      <c r="AM10" s="841"/>
      <c r="AN10" s="2042"/>
      <c r="AO10" s="1872" t="s">
        <v>1933</v>
      </c>
      <c r="AP10" s="1872"/>
      <c r="AQ10" s="1872"/>
      <c r="AR10" s="1872"/>
      <c r="AS10" s="1872"/>
      <c r="AT10" s="2029"/>
      <c r="AU10" s="2029"/>
      <c r="AV10" s="2029"/>
      <c r="AW10" s="2029"/>
      <c r="AX10" s="2029"/>
      <c r="AY10" s="2029"/>
      <c r="AZ10" s="2029"/>
      <c r="BA10" s="840"/>
      <c r="BB10" s="2042"/>
      <c r="BC10" s="1872" t="s">
        <v>1933</v>
      </c>
      <c r="BD10" s="1872"/>
      <c r="BE10" s="1872"/>
      <c r="BF10" s="1872"/>
      <c r="BG10" s="1872"/>
      <c r="BH10" s="2029"/>
      <c r="BI10" s="2029"/>
      <c r="BJ10" s="2029"/>
      <c r="BK10" s="2029"/>
      <c r="BL10" s="2029"/>
      <c r="BM10" s="2029"/>
      <c r="BN10" s="2029"/>
      <c r="BO10" s="1320"/>
      <c r="BP10" s="2042"/>
      <c r="BQ10" s="1872" t="s">
        <v>1933</v>
      </c>
      <c r="BR10" s="1872"/>
      <c r="BS10" s="1872"/>
      <c r="BT10" s="1872"/>
      <c r="BU10" s="1872"/>
      <c r="BV10" s="2029"/>
      <c r="BW10" s="2029"/>
      <c r="BX10" s="2029"/>
      <c r="BY10" s="2029"/>
      <c r="BZ10" s="2029"/>
      <c r="CA10" s="2029"/>
      <c r="CB10" s="2029"/>
    </row>
    <row r="11" spans="1:80" ht="20.100000000000001" customHeight="1">
      <c r="A11" s="2032" t="s">
        <v>1934</v>
      </c>
      <c r="B11" s="2033"/>
      <c r="C11" s="2033"/>
      <c r="D11" s="2033"/>
      <c r="E11" s="2033"/>
      <c r="F11" s="2034"/>
      <c r="G11" s="1934"/>
      <c r="H11" s="1754"/>
      <c r="I11" s="1754"/>
      <c r="J11" s="1754"/>
      <c r="K11" s="1754"/>
      <c r="L11" s="1754"/>
      <c r="M11" s="1754"/>
      <c r="N11" s="1756"/>
      <c r="V11" s="840"/>
      <c r="W11" s="840"/>
      <c r="X11" s="841"/>
      <c r="Y11" s="843"/>
      <c r="Z11" s="2042"/>
      <c r="AA11" s="2023" t="s">
        <v>1935</v>
      </c>
      <c r="AB11" s="2038"/>
      <c r="AC11" s="2038"/>
      <c r="AD11" s="2038"/>
      <c r="AE11" s="2024"/>
      <c r="AF11" s="2035"/>
      <c r="AG11" s="2036"/>
      <c r="AH11" s="2036"/>
      <c r="AI11" s="2036"/>
      <c r="AJ11" s="2036"/>
      <c r="AK11" s="2036"/>
      <c r="AL11" s="2037"/>
      <c r="AM11" s="841"/>
      <c r="AN11" s="2042"/>
      <c r="AO11" s="2023" t="s">
        <v>1935</v>
      </c>
      <c r="AP11" s="2038"/>
      <c r="AQ11" s="2038"/>
      <c r="AR11" s="2038"/>
      <c r="AS11" s="2024"/>
      <c r="AT11" s="2035"/>
      <c r="AU11" s="2036"/>
      <c r="AV11" s="2036"/>
      <c r="AW11" s="2036"/>
      <c r="AX11" s="2036"/>
      <c r="AY11" s="2036"/>
      <c r="AZ11" s="2037"/>
      <c r="BA11" s="840"/>
      <c r="BB11" s="2042"/>
      <c r="BC11" s="2023" t="s">
        <v>1935</v>
      </c>
      <c r="BD11" s="2038"/>
      <c r="BE11" s="2038"/>
      <c r="BF11" s="2038"/>
      <c r="BG11" s="2024"/>
      <c r="BH11" s="2035"/>
      <c r="BI11" s="2036"/>
      <c r="BJ11" s="2036"/>
      <c r="BK11" s="2036"/>
      <c r="BL11" s="2036"/>
      <c r="BM11" s="2036"/>
      <c r="BN11" s="2037"/>
      <c r="BO11" s="1320"/>
      <c r="BP11" s="2042"/>
      <c r="BQ11" s="2023" t="s">
        <v>1935</v>
      </c>
      <c r="BR11" s="2038"/>
      <c r="BS11" s="2038"/>
      <c r="BT11" s="2038"/>
      <c r="BU11" s="2024"/>
      <c r="BV11" s="2035"/>
      <c r="BW11" s="2036"/>
      <c r="BX11" s="2036"/>
      <c r="BY11" s="2036"/>
      <c r="BZ11" s="2036"/>
      <c r="CA11" s="2036"/>
      <c r="CB11" s="2037"/>
    </row>
    <row r="12" spans="1:80" ht="20.100000000000001" customHeight="1">
      <c r="A12" s="2048" t="s">
        <v>1346</v>
      </c>
      <c r="B12" s="1810"/>
      <c r="C12" s="1810"/>
      <c r="D12" s="1810"/>
      <c r="E12" s="1810"/>
      <c r="F12" s="1810"/>
      <c r="G12" s="1317"/>
      <c r="H12" s="1311"/>
      <c r="I12" s="1311"/>
      <c r="J12" s="1311"/>
      <c r="K12" s="1311"/>
      <c r="L12" s="1311"/>
      <c r="M12" s="1311"/>
      <c r="N12" s="1312"/>
      <c r="V12" s="840"/>
      <c r="W12" s="840"/>
      <c r="X12" s="841"/>
      <c r="Y12" s="843"/>
      <c r="Z12" s="2042"/>
      <c r="AA12" s="2023" t="s">
        <v>1936</v>
      </c>
      <c r="AB12" s="2038"/>
      <c r="AC12" s="2038"/>
      <c r="AD12" s="2038"/>
      <c r="AE12" s="2024"/>
      <c r="AF12" s="2035" t="s">
        <v>1937</v>
      </c>
      <c r="AG12" s="2036"/>
      <c r="AH12" s="2036"/>
      <c r="AI12" s="2036"/>
      <c r="AJ12" s="2036"/>
      <c r="AK12" s="2036"/>
      <c r="AL12" s="2037"/>
      <c r="AM12" s="841"/>
      <c r="AN12" s="2042"/>
      <c r="AO12" s="2023" t="s">
        <v>1936</v>
      </c>
      <c r="AP12" s="2038"/>
      <c r="AQ12" s="2038"/>
      <c r="AR12" s="2038"/>
      <c r="AS12" s="2024"/>
      <c r="AT12" s="2035" t="s">
        <v>1937</v>
      </c>
      <c r="AU12" s="2036"/>
      <c r="AV12" s="2036"/>
      <c r="AW12" s="2036"/>
      <c r="AX12" s="2036"/>
      <c r="AY12" s="2036"/>
      <c r="AZ12" s="2037"/>
      <c r="BA12" s="840"/>
      <c r="BB12" s="2042"/>
      <c r="BC12" s="2023" t="s">
        <v>1936</v>
      </c>
      <c r="BD12" s="2038"/>
      <c r="BE12" s="2038"/>
      <c r="BF12" s="2038"/>
      <c r="BG12" s="2024"/>
      <c r="BH12" s="2035" t="s">
        <v>1937</v>
      </c>
      <c r="BI12" s="2036"/>
      <c r="BJ12" s="2036"/>
      <c r="BK12" s="2036"/>
      <c r="BL12" s="2036"/>
      <c r="BM12" s="2036"/>
      <c r="BN12" s="2037"/>
      <c r="BO12" s="1320"/>
      <c r="BP12" s="2042"/>
      <c r="BQ12" s="2023" t="s">
        <v>1936</v>
      </c>
      <c r="BR12" s="2038"/>
      <c r="BS12" s="2038"/>
      <c r="BT12" s="2038"/>
      <c r="BU12" s="2024"/>
      <c r="BV12" s="2035" t="s">
        <v>1937</v>
      </c>
      <c r="BW12" s="2036"/>
      <c r="BX12" s="2036"/>
      <c r="BY12" s="2036"/>
      <c r="BZ12" s="2036"/>
      <c r="CA12" s="2036"/>
      <c r="CB12" s="2037"/>
    </row>
    <row r="13" spans="1:80" ht="20.100000000000001" customHeight="1">
      <c r="A13" s="844"/>
      <c r="B13" s="1861" t="s">
        <v>1329</v>
      </c>
      <c r="C13" s="1861"/>
      <c r="D13" s="1861"/>
      <c r="E13" s="1861"/>
      <c r="F13" s="1861"/>
      <c r="G13" s="1317"/>
      <c r="H13" s="1311"/>
      <c r="I13" s="1311"/>
      <c r="J13" s="1311"/>
      <c r="K13" s="1311"/>
      <c r="L13" s="1311"/>
      <c r="M13" s="1311"/>
      <c r="N13" s="1312"/>
      <c r="V13" s="840"/>
      <c r="W13" s="840"/>
      <c r="X13" s="841"/>
      <c r="Y13" s="843"/>
      <c r="Z13" s="2042"/>
      <c r="AA13" s="2023" t="s">
        <v>467</v>
      </c>
      <c r="AB13" s="2038"/>
      <c r="AC13" s="2038"/>
      <c r="AD13" s="2038"/>
      <c r="AE13" s="2024"/>
      <c r="AF13" s="2035"/>
      <c r="AG13" s="2036"/>
      <c r="AH13" s="2036"/>
      <c r="AI13" s="2036"/>
      <c r="AJ13" s="2036"/>
      <c r="AK13" s="2036"/>
      <c r="AL13" s="2037"/>
      <c r="AM13" s="841"/>
      <c r="AN13" s="2042"/>
      <c r="AO13" s="2023" t="s">
        <v>467</v>
      </c>
      <c r="AP13" s="2038"/>
      <c r="AQ13" s="2038"/>
      <c r="AR13" s="2038"/>
      <c r="AS13" s="2024"/>
      <c r="AT13" s="2035"/>
      <c r="AU13" s="2036"/>
      <c r="AV13" s="2036"/>
      <c r="AW13" s="2036"/>
      <c r="AX13" s="2036"/>
      <c r="AY13" s="2036"/>
      <c r="AZ13" s="2037"/>
      <c r="BA13" s="840"/>
      <c r="BB13" s="2042"/>
      <c r="BC13" s="2023" t="s">
        <v>467</v>
      </c>
      <c r="BD13" s="2038"/>
      <c r="BE13" s="2038"/>
      <c r="BF13" s="2038"/>
      <c r="BG13" s="2024"/>
      <c r="BH13" s="2035"/>
      <c r="BI13" s="2036"/>
      <c r="BJ13" s="2036"/>
      <c r="BK13" s="2036"/>
      <c r="BL13" s="2036"/>
      <c r="BM13" s="2036"/>
      <c r="BN13" s="2037"/>
      <c r="BO13" s="1320"/>
      <c r="BP13" s="2042"/>
      <c r="BQ13" s="2023" t="s">
        <v>467</v>
      </c>
      <c r="BR13" s="2038"/>
      <c r="BS13" s="2038"/>
      <c r="BT13" s="2038"/>
      <c r="BU13" s="2024"/>
      <c r="BV13" s="2035"/>
      <c r="BW13" s="2036"/>
      <c r="BX13" s="2036"/>
      <c r="BY13" s="2036"/>
      <c r="BZ13" s="2036"/>
      <c r="CA13" s="2036"/>
      <c r="CB13" s="2037"/>
    </row>
    <row r="14" spans="1:80" ht="20.100000000000001" customHeight="1">
      <c r="A14" s="1829" t="s">
        <v>1346</v>
      </c>
      <c r="B14" s="1830"/>
      <c r="C14" s="1830"/>
      <c r="D14" s="1830"/>
      <c r="E14" s="1830"/>
      <c r="F14" s="1831"/>
      <c r="G14" s="1810"/>
      <c r="H14" s="1810"/>
      <c r="I14" s="1810"/>
      <c r="J14" s="1810"/>
      <c r="K14" s="1810"/>
      <c r="L14" s="1810"/>
      <c r="M14" s="1810"/>
      <c r="N14" s="1810"/>
      <c r="V14" s="840"/>
      <c r="W14" s="840"/>
      <c r="X14" s="841"/>
      <c r="Y14" s="843"/>
      <c r="Z14" s="2042"/>
      <c r="AA14" s="2028" t="s">
        <v>1347</v>
      </c>
      <c r="AB14" s="2028"/>
      <c r="AC14" s="2028"/>
      <c r="AD14" s="2028"/>
      <c r="AE14" s="2028"/>
      <c r="AF14" s="2029"/>
      <c r="AG14" s="2029"/>
      <c r="AH14" s="2029"/>
      <c r="AI14" s="2029"/>
      <c r="AJ14" s="2029"/>
      <c r="AK14" s="2029"/>
      <c r="AL14" s="2029"/>
      <c r="AM14" s="841"/>
      <c r="AN14" s="2042"/>
      <c r="AO14" s="2028" t="s">
        <v>1347</v>
      </c>
      <c r="AP14" s="2028"/>
      <c r="AQ14" s="2028"/>
      <c r="AR14" s="2028"/>
      <c r="AS14" s="2028"/>
      <c r="AT14" s="2029"/>
      <c r="AU14" s="2029"/>
      <c r="AV14" s="2029"/>
      <c r="AW14" s="2029"/>
      <c r="AX14" s="2029"/>
      <c r="AY14" s="2029"/>
      <c r="AZ14" s="2029"/>
      <c r="BA14" s="840"/>
      <c r="BB14" s="2042"/>
      <c r="BC14" s="2028" t="s">
        <v>1347</v>
      </c>
      <c r="BD14" s="2028"/>
      <c r="BE14" s="2028"/>
      <c r="BF14" s="2028"/>
      <c r="BG14" s="2028"/>
      <c r="BH14" s="2029"/>
      <c r="BI14" s="2029"/>
      <c r="BJ14" s="2029"/>
      <c r="BK14" s="2029"/>
      <c r="BL14" s="2029"/>
      <c r="BM14" s="2029"/>
      <c r="BN14" s="2029"/>
      <c r="BO14" s="1320"/>
      <c r="BP14" s="2042"/>
      <c r="BQ14" s="2028" t="s">
        <v>1347</v>
      </c>
      <c r="BR14" s="2028"/>
      <c r="BS14" s="2028"/>
      <c r="BT14" s="2028"/>
      <c r="BU14" s="2028"/>
      <c r="BV14" s="2029"/>
      <c r="BW14" s="2029"/>
      <c r="BX14" s="2029"/>
      <c r="BY14" s="2029"/>
      <c r="BZ14" s="2029"/>
      <c r="CA14" s="2029"/>
      <c r="CB14" s="2029"/>
    </row>
    <row r="15" spans="1:80" ht="20.100000000000001" customHeight="1">
      <c r="A15" s="1322"/>
      <c r="B15" s="1861" t="s">
        <v>1329</v>
      </c>
      <c r="C15" s="1861"/>
      <c r="D15" s="1861"/>
      <c r="E15" s="1861"/>
      <c r="F15" s="1861"/>
      <c r="G15" s="1934"/>
      <c r="H15" s="1754"/>
      <c r="I15" s="1754"/>
      <c r="J15" s="1754"/>
      <c r="K15" s="1754"/>
      <c r="L15" s="1754"/>
      <c r="M15" s="1754"/>
      <c r="N15" s="1756"/>
      <c r="V15" s="840"/>
      <c r="W15" s="840"/>
      <c r="X15" s="841"/>
      <c r="Y15" s="843"/>
      <c r="Z15" s="2042"/>
      <c r="AA15" s="1323"/>
      <c r="AB15" s="2032" t="s">
        <v>1938</v>
      </c>
      <c r="AC15" s="2033"/>
      <c r="AD15" s="2033"/>
      <c r="AE15" s="2034"/>
      <c r="AF15" s="2035" t="s">
        <v>1939</v>
      </c>
      <c r="AG15" s="2036"/>
      <c r="AH15" s="2036"/>
      <c r="AI15" s="2036"/>
      <c r="AJ15" s="2036"/>
      <c r="AK15" s="2036"/>
      <c r="AL15" s="2037"/>
      <c r="AM15" s="841"/>
      <c r="AN15" s="2042"/>
      <c r="AO15" s="1323"/>
      <c r="AP15" s="2032" t="s">
        <v>1938</v>
      </c>
      <c r="AQ15" s="2033"/>
      <c r="AR15" s="2033"/>
      <c r="AS15" s="2034"/>
      <c r="AT15" s="2035" t="s">
        <v>1939</v>
      </c>
      <c r="AU15" s="2036"/>
      <c r="AV15" s="2036"/>
      <c r="AW15" s="2036"/>
      <c r="AX15" s="2036"/>
      <c r="AY15" s="2036"/>
      <c r="AZ15" s="2037"/>
      <c r="BA15" s="840"/>
      <c r="BB15" s="2042"/>
      <c r="BC15" s="1323"/>
      <c r="BD15" s="2032" t="s">
        <v>1938</v>
      </c>
      <c r="BE15" s="2033"/>
      <c r="BF15" s="2033"/>
      <c r="BG15" s="2034"/>
      <c r="BH15" s="2035" t="s">
        <v>1939</v>
      </c>
      <c r="BI15" s="2036"/>
      <c r="BJ15" s="2036"/>
      <c r="BK15" s="2036"/>
      <c r="BL15" s="2036"/>
      <c r="BM15" s="2036"/>
      <c r="BN15" s="2037"/>
      <c r="BO15" s="1320"/>
      <c r="BP15" s="2042"/>
      <c r="BQ15" s="1323"/>
      <c r="BR15" s="2032" t="s">
        <v>1938</v>
      </c>
      <c r="BS15" s="2033"/>
      <c r="BT15" s="2033"/>
      <c r="BU15" s="2034"/>
      <c r="BV15" s="2035" t="s">
        <v>1939</v>
      </c>
      <c r="BW15" s="2036"/>
      <c r="BX15" s="2036"/>
      <c r="BY15" s="2036"/>
      <c r="BZ15" s="2036"/>
      <c r="CA15" s="2036"/>
      <c r="CB15" s="2037"/>
    </row>
    <row r="16" spans="1:80" ht="20.100000000000001" customHeight="1">
      <c r="A16" s="1324"/>
      <c r="B16" s="2047"/>
      <c r="C16" s="2047"/>
      <c r="D16" s="2047"/>
      <c r="E16" s="2047"/>
      <c r="F16" s="2047"/>
      <c r="G16" s="1830"/>
      <c r="H16" s="1830"/>
      <c r="I16" s="1830"/>
      <c r="J16" s="1830"/>
      <c r="K16" s="1830"/>
      <c r="L16" s="1830"/>
      <c r="M16" s="1830"/>
      <c r="N16" s="1830"/>
      <c r="V16" s="840"/>
      <c r="W16" s="840"/>
      <c r="X16" s="841"/>
      <c r="Y16" s="843"/>
      <c r="Z16" s="2042"/>
      <c r="AA16" s="2028" t="s">
        <v>1348</v>
      </c>
      <c r="AB16" s="1872"/>
      <c r="AC16" s="1872"/>
      <c r="AD16" s="1872"/>
      <c r="AE16" s="1872"/>
      <c r="AF16" s="2029"/>
      <c r="AG16" s="2029"/>
      <c r="AH16" s="2029"/>
      <c r="AI16" s="2029"/>
      <c r="AJ16" s="2029"/>
      <c r="AK16" s="2029"/>
      <c r="AL16" s="2029"/>
      <c r="AM16" s="841"/>
      <c r="AN16" s="2042"/>
      <c r="AO16" s="2028" t="s">
        <v>1348</v>
      </c>
      <c r="AP16" s="1872"/>
      <c r="AQ16" s="1872"/>
      <c r="AR16" s="1872"/>
      <c r="AS16" s="1872"/>
      <c r="AT16" s="2029"/>
      <c r="AU16" s="2029"/>
      <c r="AV16" s="2029"/>
      <c r="AW16" s="2029"/>
      <c r="AX16" s="2029"/>
      <c r="AY16" s="2029"/>
      <c r="AZ16" s="2029"/>
      <c r="BA16" s="840"/>
      <c r="BB16" s="2042"/>
      <c r="BC16" s="2028" t="s">
        <v>1348</v>
      </c>
      <c r="BD16" s="1872"/>
      <c r="BE16" s="1872"/>
      <c r="BF16" s="1872"/>
      <c r="BG16" s="1872"/>
      <c r="BH16" s="2029"/>
      <c r="BI16" s="2029"/>
      <c r="BJ16" s="2029"/>
      <c r="BK16" s="2029"/>
      <c r="BL16" s="2029"/>
      <c r="BM16" s="2029"/>
      <c r="BN16" s="2029"/>
      <c r="BO16" s="1320"/>
      <c r="BP16" s="2042"/>
      <c r="BQ16" s="2028" t="s">
        <v>1348</v>
      </c>
      <c r="BR16" s="1872"/>
      <c r="BS16" s="1872"/>
      <c r="BT16" s="1872"/>
      <c r="BU16" s="1872"/>
      <c r="BV16" s="2029"/>
      <c r="BW16" s="2029"/>
      <c r="BX16" s="2029"/>
      <c r="BY16" s="2029"/>
      <c r="BZ16" s="2029"/>
      <c r="CA16" s="2029"/>
      <c r="CB16" s="2029"/>
    </row>
    <row r="17" spans="1:81" ht="20.100000000000001" customHeight="1">
      <c r="A17" s="1803"/>
      <c r="B17" s="1803"/>
      <c r="C17" s="1803"/>
      <c r="D17" s="1803"/>
      <c r="E17" s="1803"/>
      <c r="F17" s="1803"/>
      <c r="G17" s="1803"/>
      <c r="H17" s="1803"/>
      <c r="I17" s="1803"/>
      <c r="J17" s="1803"/>
      <c r="K17" s="1803"/>
      <c r="L17" s="1803"/>
      <c r="M17" s="1803"/>
      <c r="N17" s="1803"/>
      <c r="V17" s="845"/>
      <c r="W17" s="845"/>
      <c r="X17" s="846"/>
      <c r="Y17" s="847"/>
      <c r="Z17" s="1325" t="s">
        <v>1349</v>
      </c>
      <c r="AA17" s="848"/>
      <c r="AB17" s="2030" t="s">
        <v>1350</v>
      </c>
      <c r="AC17" s="1872"/>
      <c r="AD17" s="1872"/>
      <c r="AE17" s="1872"/>
      <c r="AF17" s="2031"/>
      <c r="AG17" s="2031"/>
      <c r="AH17" s="2031"/>
      <c r="AI17" s="2031"/>
      <c r="AJ17" s="2031"/>
      <c r="AK17" s="2031"/>
      <c r="AL17" s="2031"/>
      <c r="AM17" s="846"/>
      <c r="AN17" s="1325" t="s">
        <v>1349</v>
      </c>
      <c r="AO17" s="848"/>
      <c r="AP17" s="2030" t="s">
        <v>1350</v>
      </c>
      <c r="AQ17" s="1872"/>
      <c r="AR17" s="1872"/>
      <c r="AS17" s="1872"/>
      <c r="AT17" s="2031"/>
      <c r="AU17" s="2031"/>
      <c r="AV17" s="2031"/>
      <c r="AW17" s="2031"/>
      <c r="AX17" s="2031"/>
      <c r="AY17" s="2031"/>
      <c r="AZ17" s="2031"/>
      <c r="BA17" s="845"/>
      <c r="BB17" s="1325" t="s">
        <v>1349</v>
      </c>
      <c r="BC17" s="848"/>
      <c r="BD17" s="2030" t="s">
        <v>1350</v>
      </c>
      <c r="BE17" s="1872"/>
      <c r="BF17" s="1872"/>
      <c r="BG17" s="1872"/>
      <c r="BH17" s="2031"/>
      <c r="BI17" s="2031"/>
      <c r="BJ17" s="2031"/>
      <c r="BK17" s="2031"/>
      <c r="BL17" s="2031"/>
      <c r="BM17" s="2031"/>
      <c r="BN17" s="2031"/>
      <c r="BO17" s="1326"/>
      <c r="BP17" s="1325" t="s">
        <v>1349</v>
      </c>
      <c r="BQ17" s="848"/>
      <c r="BR17" s="2030" t="s">
        <v>1350</v>
      </c>
      <c r="BS17" s="1872"/>
      <c r="BT17" s="1872"/>
      <c r="BU17" s="1872"/>
      <c r="BV17" s="2031"/>
      <c r="BW17" s="2031"/>
      <c r="BX17" s="2031"/>
      <c r="BY17" s="2031"/>
      <c r="BZ17" s="2031"/>
      <c r="CA17" s="2031"/>
      <c r="CB17" s="2031"/>
    </row>
    <row r="18" spans="1:81" s="769" customFormat="1" ht="20.100000000000001" customHeight="1">
      <c r="A18" s="841"/>
      <c r="B18" s="2044"/>
      <c r="C18" s="2044"/>
      <c r="D18" s="2044"/>
      <c r="E18" s="2044"/>
      <c r="F18" s="2044"/>
      <c r="G18" s="1803"/>
      <c r="H18" s="1803"/>
      <c r="I18" s="1803"/>
      <c r="J18" s="1803"/>
      <c r="K18" s="1803"/>
      <c r="L18" s="1803"/>
      <c r="M18" s="1803"/>
      <c r="N18" s="1803"/>
      <c r="O18" s="849"/>
      <c r="P18" s="849"/>
      <c r="Q18" s="2045" t="s">
        <v>1351</v>
      </c>
      <c r="R18" s="1784"/>
      <c r="S18" s="1784"/>
      <c r="T18" s="1784"/>
      <c r="U18" s="1784"/>
      <c r="V18" s="1784"/>
      <c r="W18" s="2046"/>
      <c r="X18" s="841"/>
      <c r="Y18" s="843"/>
      <c r="Z18" s="2023" t="s">
        <v>271</v>
      </c>
      <c r="AA18" s="2024"/>
      <c r="AB18" s="2025" t="s">
        <v>1352</v>
      </c>
      <c r="AC18" s="2026"/>
      <c r="AD18" s="2026"/>
      <c r="AE18" s="2026"/>
      <c r="AF18" s="2026"/>
      <c r="AG18" s="2026"/>
      <c r="AH18" s="2026"/>
      <c r="AI18" s="2026"/>
      <c r="AJ18" s="2026"/>
      <c r="AK18" s="2026"/>
      <c r="AL18" s="2027"/>
      <c r="AM18" s="841"/>
      <c r="AN18" s="2023" t="s">
        <v>271</v>
      </c>
      <c r="AO18" s="2024"/>
      <c r="AP18" s="2025" t="s">
        <v>1352</v>
      </c>
      <c r="AQ18" s="2026"/>
      <c r="AR18" s="2026"/>
      <c r="AS18" s="2026"/>
      <c r="AT18" s="2026"/>
      <c r="AU18" s="2026"/>
      <c r="AV18" s="2026"/>
      <c r="AW18" s="2026"/>
      <c r="AX18" s="2026"/>
      <c r="AY18" s="2026"/>
      <c r="AZ18" s="2027"/>
      <c r="BA18" s="841"/>
      <c r="BB18" s="2023" t="s">
        <v>271</v>
      </c>
      <c r="BC18" s="2024"/>
      <c r="BD18" s="2025" t="s">
        <v>1352</v>
      </c>
      <c r="BE18" s="2026"/>
      <c r="BF18" s="2026"/>
      <c r="BG18" s="2026"/>
      <c r="BH18" s="2026"/>
      <c r="BI18" s="2026"/>
      <c r="BJ18" s="2026"/>
      <c r="BK18" s="2026"/>
      <c r="BL18" s="2026"/>
      <c r="BM18" s="2026"/>
      <c r="BN18" s="2027"/>
      <c r="BO18" s="1327"/>
      <c r="BP18" s="2023" t="s">
        <v>271</v>
      </c>
      <c r="BQ18" s="2024"/>
      <c r="BR18" s="2025" t="s">
        <v>1352</v>
      </c>
      <c r="BS18" s="2026"/>
      <c r="BT18" s="2026"/>
      <c r="BU18" s="2026"/>
      <c r="BV18" s="2026"/>
      <c r="BW18" s="2026"/>
      <c r="BX18" s="2026"/>
      <c r="BY18" s="2026"/>
      <c r="BZ18" s="2026"/>
      <c r="CA18" s="2026"/>
      <c r="CB18" s="2027"/>
    </row>
    <row r="19" spans="1:81" ht="20.100000000000001" customHeight="1">
      <c r="N19" s="1307"/>
      <c r="O19" s="1307"/>
      <c r="P19" s="850"/>
      <c r="Q19" s="1811"/>
      <c r="R19" s="1811"/>
      <c r="S19" s="1811"/>
      <c r="T19" s="1811"/>
      <c r="U19" s="1811"/>
      <c r="V19" s="1811"/>
      <c r="W19" s="1811"/>
      <c r="X19" s="148"/>
      <c r="Y19" s="851"/>
      <c r="AM19" s="148"/>
      <c r="BA19" s="148"/>
    </row>
    <row r="20" spans="1:81" ht="20.100000000000001" customHeight="1">
      <c r="A20" s="1810" t="s">
        <v>1353</v>
      </c>
      <c r="B20" s="1810"/>
      <c r="C20" s="1810"/>
      <c r="D20" s="1810"/>
      <c r="E20" s="1810"/>
      <c r="F20" s="1810"/>
      <c r="G20" s="1810" t="s">
        <v>1354</v>
      </c>
      <c r="H20" s="1810"/>
      <c r="I20" s="1810"/>
      <c r="J20" s="1810"/>
      <c r="K20" s="1810"/>
      <c r="L20" s="1810"/>
      <c r="M20" s="1810"/>
      <c r="N20" s="1810"/>
      <c r="P20" s="839"/>
      <c r="Q20" s="1315"/>
      <c r="R20" s="1315"/>
      <c r="S20" s="1315"/>
      <c r="T20" s="1315"/>
      <c r="U20" s="1315"/>
      <c r="V20" s="852"/>
      <c r="W20" s="852"/>
      <c r="X20" s="853"/>
      <c r="Y20" s="858"/>
      <c r="Z20" s="2041"/>
      <c r="AA20" s="2030" t="s">
        <v>1932</v>
      </c>
      <c r="AB20" s="1872"/>
      <c r="AC20" s="1872"/>
      <c r="AD20" s="1872"/>
      <c r="AE20" s="1872"/>
      <c r="AF20" s="2029"/>
      <c r="AG20" s="2029"/>
      <c r="AH20" s="2029"/>
      <c r="AI20" s="2029"/>
      <c r="AJ20" s="2029"/>
      <c r="AK20" s="2029"/>
      <c r="AL20" s="2029"/>
      <c r="AM20" s="841"/>
      <c r="AN20" s="2041"/>
      <c r="AO20" s="2030" t="s">
        <v>1932</v>
      </c>
      <c r="AP20" s="1872"/>
      <c r="AQ20" s="1872"/>
      <c r="AR20" s="1872"/>
      <c r="AS20" s="1872"/>
      <c r="AT20" s="2029"/>
      <c r="AU20" s="2029"/>
      <c r="AV20" s="2029"/>
      <c r="AW20" s="2029"/>
      <c r="AX20" s="2029"/>
      <c r="AY20" s="2029"/>
      <c r="AZ20" s="2029"/>
      <c r="BA20" s="840"/>
      <c r="BB20" s="2041"/>
      <c r="BC20" s="2030" t="s">
        <v>1932</v>
      </c>
      <c r="BD20" s="1872"/>
      <c r="BE20" s="1872"/>
      <c r="BF20" s="1872"/>
      <c r="BG20" s="1872"/>
      <c r="BH20" s="2029"/>
      <c r="BI20" s="2029"/>
      <c r="BJ20" s="2029"/>
      <c r="BK20" s="2029"/>
      <c r="BL20" s="2029"/>
      <c r="BM20" s="2029"/>
      <c r="BN20" s="2029"/>
      <c r="BO20" s="1320"/>
      <c r="BP20" s="2041"/>
      <c r="BQ20" s="2030" t="s">
        <v>1932</v>
      </c>
      <c r="BR20" s="1872"/>
      <c r="BS20" s="1872"/>
      <c r="BT20" s="1872"/>
      <c r="BU20" s="1872"/>
      <c r="BV20" s="2029"/>
      <c r="BW20" s="2029"/>
      <c r="BX20" s="2029"/>
      <c r="BY20" s="2029"/>
      <c r="BZ20" s="2029"/>
      <c r="CA20" s="2029"/>
      <c r="CB20" s="2029"/>
    </row>
    <row r="21" spans="1:81" ht="20.100000000000001" customHeight="1">
      <c r="A21" s="1810"/>
      <c r="B21" s="1810"/>
      <c r="C21" s="1810"/>
      <c r="D21" s="1810"/>
      <c r="E21" s="1810"/>
      <c r="F21" s="1810"/>
      <c r="G21" s="1811"/>
      <c r="H21" s="1811"/>
      <c r="I21" s="1811"/>
      <c r="J21" s="1811"/>
      <c r="K21" s="1811"/>
      <c r="L21" s="1811"/>
      <c r="M21" s="1811"/>
      <c r="N21" s="1811"/>
      <c r="O21" s="1307"/>
      <c r="P21" s="854"/>
      <c r="Q21" s="1307"/>
      <c r="R21" s="1307"/>
      <c r="S21" s="1307"/>
      <c r="T21" s="1307"/>
      <c r="V21" s="840"/>
      <c r="W21" s="840"/>
      <c r="X21" s="841"/>
      <c r="Y21" s="843"/>
      <c r="Z21" s="2042"/>
      <c r="AA21" s="1872" t="s">
        <v>1344</v>
      </c>
      <c r="AB21" s="1872"/>
      <c r="AC21" s="1872"/>
      <c r="AD21" s="1872"/>
      <c r="AE21" s="1872"/>
      <c r="AF21" s="2029"/>
      <c r="AG21" s="2029"/>
      <c r="AH21" s="2029"/>
      <c r="AI21" s="2029"/>
      <c r="AJ21" s="2029"/>
      <c r="AK21" s="2029"/>
      <c r="AL21" s="2029"/>
      <c r="AM21" s="857"/>
      <c r="AN21" s="2042"/>
      <c r="AO21" s="1872" t="s">
        <v>1344</v>
      </c>
      <c r="AP21" s="1872"/>
      <c r="AQ21" s="1872"/>
      <c r="AR21" s="1872"/>
      <c r="AS21" s="1872"/>
      <c r="AT21" s="2029"/>
      <c r="AU21" s="2029"/>
      <c r="AV21" s="2029"/>
      <c r="AW21" s="2029"/>
      <c r="AX21" s="2029"/>
      <c r="AY21" s="2029"/>
      <c r="AZ21" s="2029"/>
      <c r="BA21" s="1321"/>
      <c r="BB21" s="2042"/>
      <c r="BC21" s="1872" t="s">
        <v>1344</v>
      </c>
      <c r="BD21" s="1872"/>
      <c r="BE21" s="1872"/>
      <c r="BF21" s="1872"/>
      <c r="BG21" s="1872"/>
      <c r="BH21" s="2029"/>
      <c r="BI21" s="2029"/>
      <c r="BJ21" s="2029"/>
      <c r="BK21" s="2029"/>
      <c r="BL21" s="2029"/>
      <c r="BM21" s="2029"/>
      <c r="BN21" s="2029"/>
      <c r="BO21" s="1321"/>
      <c r="BP21" s="2042"/>
      <c r="BQ21" s="1872" t="s">
        <v>1344</v>
      </c>
      <c r="BR21" s="1872"/>
      <c r="BS21" s="1872"/>
      <c r="BT21" s="1872"/>
      <c r="BU21" s="1872"/>
      <c r="BV21" s="2029"/>
      <c r="BW21" s="2029"/>
      <c r="BX21" s="2029"/>
      <c r="BY21" s="2029"/>
      <c r="BZ21" s="2029"/>
      <c r="CA21" s="2029"/>
      <c r="CB21" s="2029"/>
    </row>
    <row r="22" spans="1:81" ht="20.100000000000001" customHeight="1">
      <c r="K22" s="855"/>
      <c r="L22" s="1315"/>
      <c r="M22" s="1315"/>
      <c r="N22" s="1313"/>
      <c r="O22" s="1313"/>
      <c r="P22" s="1305"/>
      <c r="Q22" s="1810" t="s">
        <v>1355</v>
      </c>
      <c r="R22" s="1810"/>
      <c r="S22" s="1810"/>
      <c r="T22" s="1810"/>
      <c r="U22" s="1810"/>
      <c r="V22" s="1810"/>
      <c r="W22" s="1810"/>
      <c r="X22" s="841"/>
      <c r="Y22" s="843"/>
      <c r="Z22" s="2042"/>
      <c r="AA22" s="1872" t="s">
        <v>1933</v>
      </c>
      <c r="AB22" s="1872"/>
      <c r="AC22" s="1872"/>
      <c r="AD22" s="1872"/>
      <c r="AE22" s="1872"/>
      <c r="AF22" s="2029"/>
      <c r="AG22" s="2029"/>
      <c r="AH22" s="2029"/>
      <c r="AI22" s="2029"/>
      <c r="AJ22" s="2029"/>
      <c r="AK22" s="2029"/>
      <c r="AL22" s="2029"/>
      <c r="AM22" s="841"/>
      <c r="AN22" s="2042"/>
      <c r="AO22" s="1872" t="s">
        <v>1933</v>
      </c>
      <c r="AP22" s="1872"/>
      <c r="AQ22" s="1872"/>
      <c r="AR22" s="1872"/>
      <c r="AS22" s="1872"/>
      <c r="AT22" s="2029"/>
      <c r="AU22" s="2029"/>
      <c r="AV22" s="2029"/>
      <c r="AW22" s="2029"/>
      <c r="AX22" s="2029"/>
      <c r="AY22" s="2029"/>
      <c r="AZ22" s="2029"/>
      <c r="BA22" s="840"/>
      <c r="BB22" s="2042"/>
      <c r="BC22" s="1872" t="s">
        <v>1933</v>
      </c>
      <c r="BD22" s="1872"/>
      <c r="BE22" s="1872"/>
      <c r="BF22" s="1872"/>
      <c r="BG22" s="1872"/>
      <c r="BH22" s="2029"/>
      <c r="BI22" s="2029"/>
      <c r="BJ22" s="2029"/>
      <c r="BK22" s="2029"/>
      <c r="BL22" s="2029"/>
      <c r="BM22" s="2029"/>
      <c r="BN22" s="2029"/>
      <c r="BO22" s="1320"/>
      <c r="BP22" s="2042"/>
      <c r="BQ22" s="1872" t="s">
        <v>1933</v>
      </c>
      <c r="BR22" s="1872"/>
      <c r="BS22" s="1872"/>
      <c r="BT22" s="1872"/>
      <c r="BU22" s="1872"/>
      <c r="BV22" s="2029"/>
      <c r="BW22" s="2029"/>
      <c r="BX22" s="2029"/>
      <c r="BY22" s="2029"/>
      <c r="BZ22" s="2029"/>
      <c r="CA22" s="2029"/>
      <c r="CB22" s="2029"/>
    </row>
    <row r="23" spans="1:81" ht="20.100000000000001" customHeight="1">
      <c r="A23" s="1307"/>
      <c r="B23" s="1307"/>
      <c r="C23" s="1307"/>
      <c r="D23" s="1307"/>
      <c r="E23" s="1307"/>
      <c r="F23" s="1307"/>
      <c r="G23" s="1307"/>
      <c r="H23" s="1307"/>
      <c r="I23" s="1307"/>
      <c r="J23" s="1307"/>
      <c r="K23" s="856"/>
      <c r="L23" s="1307"/>
      <c r="Q23" s="1811"/>
      <c r="R23" s="1811"/>
      <c r="S23" s="1811"/>
      <c r="T23" s="1811"/>
      <c r="U23" s="1811"/>
      <c r="V23" s="1811"/>
      <c r="W23" s="1811"/>
      <c r="X23" s="841"/>
      <c r="Y23" s="843"/>
      <c r="Z23" s="2042"/>
      <c r="AA23" s="2023" t="s">
        <v>1935</v>
      </c>
      <c r="AB23" s="2038"/>
      <c r="AC23" s="2038"/>
      <c r="AD23" s="2038"/>
      <c r="AE23" s="2024"/>
      <c r="AF23" s="2035"/>
      <c r="AG23" s="2036"/>
      <c r="AH23" s="2036"/>
      <c r="AI23" s="2036"/>
      <c r="AJ23" s="2036"/>
      <c r="AK23" s="2036"/>
      <c r="AL23" s="2037"/>
      <c r="AM23" s="841"/>
      <c r="AN23" s="2042"/>
      <c r="AO23" s="2023" t="s">
        <v>1935</v>
      </c>
      <c r="AP23" s="2038"/>
      <c r="AQ23" s="2038"/>
      <c r="AR23" s="2038"/>
      <c r="AS23" s="2024"/>
      <c r="AT23" s="2035"/>
      <c r="AU23" s="2036"/>
      <c r="AV23" s="2036"/>
      <c r="AW23" s="2036"/>
      <c r="AX23" s="2036"/>
      <c r="AY23" s="2036"/>
      <c r="AZ23" s="2037"/>
      <c r="BA23" s="840"/>
      <c r="BB23" s="2042"/>
      <c r="BC23" s="2023" t="s">
        <v>1935</v>
      </c>
      <c r="BD23" s="2038"/>
      <c r="BE23" s="2038"/>
      <c r="BF23" s="2038"/>
      <c r="BG23" s="2024"/>
      <c r="BH23" s="2035"/>
      <c r="BI23" s="2036"/>
      <c r="BJ23" s="2036"/>
      <c r="BK23" s="2036"/>
      <c r="BL23" s="2036"/>
      <c r="BM23" s="2036"/>
      <c r="BN23" s="2037"/>
      <c r="BO23" s="1320"/>
      <c r="BP23" s="2042"/>
      <c r="BQ23" s="2023" t="s">
        <v>1935</v>
      </c>
      <c r="BR23" s="2038"/>
      <c r="BS23" s="2038"/>
      <c r="BT23" s="2038"/>
      <c r="BU23" s="2024"/>
      <c r="BV23" s="2035"/>
      <c r="BW23" s="2036"/>
      <c r="BX23" s="2036"/>
      <c r="BY23" s="2036"/>
      <c r="BZ23" s="2036"/>
      <c r="CA23" s="2036"/>
      <c r="CB23" s="2037"/>
    </row>
    <row r="24" spans="1:81" ht="20.100000000000001" customHeight="1">
      <c r="A24" s="1810" t="s">
        <v>1356</v>
      </c>
      <c r="B24" s="1810"/>
      <c r="C24" s="1810"/>
      <c r="D24" s="1810"/>
      <c r="E24" s="1810"/>
      <c r="F24" s="1810"/>
      <c r="G24" s="1810"/>
      <c r="H24" s="1810"/>
      <c r="I24" s="1810"/>
      <c r="J24" s="1810"/>
      <c r="K24" s="1810"/>
      <c r="L24" s="1810"/>
      <c r="M24" s="1810"/>
      <c r="N24" s="1810"/>
      <c r="V24" s="840"/>
      <c r="W24" s="840"/>
      <c r="X24" s="841"/>
      <c r="Y24" s="843"/>
      <c r="Z24" s="2042"/>
      <c r="AA24" s="2023" t="s">
        <v>1936</v>
      </c>
      <c r="AB24" s="2038"/>
      <c r="AC24" s="2038"/>
      <c r="AD24" s="2038"/>
      <c r="AE24" s="2024"/>
      <c r="AF24" s="2035" t="s">
        <v>1937</v>
      </c>
      <c r="AG24" s="2036"/>
      <c r="AH24" s="2036"/>
      <c r="AI24" s="2036"/>
      <c r="AJ24" s="2036"/>
      <c r="AK24" s="2036"/>
      <c r="AL24" s="2037"/>
      <c r="AM24" s="841"/>
      <c r="AN24" s="2042"/>
      <c r="AO24" s="2023" t="s">
        <v>1936</v>
      </c>
      <c r="AP24" s="2038"/>
      <c r="AQ24" s="2038"/>
      <c r="AR24" s="2038"/>
      <c r="AS24" s="2024"/>
      <c r="AT24" s="2035" t="s">
        <v>1937</v>
      </c>
      <c r="AU24" s="2036"/>
      <c r="AV24" s="2036"/>
      <c r="AW24" s="2036"/>
      <c r="AX24" s="2036"/>
      <c r="AY24" s="2036"/>
      <c r="AZ24" s="2037"/>
      <c r="BA24" s="840"/>
      <c r="BB24" s="2042"/>
      <c r="BC24" s="2023" t="s">
        <v>1936</v>
      </c>
      <c r="BD24" s="2038"/>
      <c r="BE24" s="2038"/>
      <c r="BF24" s="2038"/>
      <c r="BG24" s="2024"/>
      <c r="BH24" s="2035" t="s">
        <v>1937</v>
      </c>
      <c r="BI24" s="2036"/>
      <c r="BJ24" s="2036"/>
      <c r="BK24" s="2036"/>
      <c r="BL24" s="2036"/>
      <c r="BM24" s="2036"/>
      <c r="BN24" s="2037"/>
      <c r="BO24" s="1320"/>
      <c r="BP24" s="2042"/>
      <c r="BQ24" s="2023" t="s">
        <v>1936</v>
      </c>
      <c r="BR24" s="2038"/>
      <c r="BS24" s="2038"/>
      <c r="BT24" s="2038"/>
      <c r="BU24" s="2024"/>
      <c r="BV24" s="2035" t="s">
        <v>1937</v>
      </c>
      <c r="BW24" s="2036"/>
      <c r="BX24" s="2036"/>
      <c r="BY24" s="2036"/>
      <c r="BZ24" s="2036"/>
      <c r="CA24" s="2036"/>
      <c r="CB24" s="2037"/>
    </row>
    <row r="25" spans="1:81" ht="20.100000000000001" customHeight="1">
      <c r="A25" s="1810"/>
      <c r="B25" s="1810"/>
      <c r="C25" s="1810"/>
      <c r="D25" s="1810"/>
      <c r="E25" s="1810"/>
      <c r="F25" s="1810"/>
      <c r="G25" s="1811"/>
      <c r="H25" s="1811"/>
      <c r="I25" s="1811"/>
      <c r="J25" s="1811"/>
      <c r="K25" s="1811"/>
      <c r="L25" s="1811"/>
      <c r="M25" s="1811"/>
      <c r="N25" s="1811"/>
      <c r="V25" s="845"/>
      <c r="W25" s="845"/>
      <c r="X25" s="846"/>
      <c r="Y25" s="847"/>
      <c r="Z25" s="2042"/>
      <c r="AA25" s="2023" t="s">
        <v>467</v>
      </c>
      <c r="AB25" s="2038"/>
      <c r="AC25" s="2038"/>
      <c r="AD25" s="2038"/>
      <c r="AE25" s="2024"/>
      <c r="AF25" s="2035"/>
      <c r="AG25" s="2036"/>
      <c r="AH25" s="2036"/>
      <c r="AI25" s="2036"/>
      <c r="AJ25" s="2036"/>
      <c r="AK25" s="2036"/>
      <c r="AL25" s="2037"/>
      <c r="AM25" s="841"/>
      <c r="AN25" s="2042"/>
      <c r="AO25" s="2023" t="s">
        <v>467</v>
      </c>
      <c r="AP25" s="2038"/>
      <c r="AQ25" s="2038"/>
      <c r="AR25" s="2038"/>
      <c r="AS25" s="2024"/>
      <c r="AT25" s="2035"/>
      <c r="AU25" s="2036"/>
      <c r="AV25" s="2036"/>
      <c r="AW25" s="2036"/>
      <c r="AX25" s="2036"/>
      <c r="AY25" s="2036"/>
      <c r="AZ25" s="2037"/>
      <c r="BA25" s="840"/>
      <c r="BB25" s="2042"/>
      <c r="BC25" s="2023" t="s">
        <v>467</v>
      </c>
      <c r="BD25" s="2038"/>
      <c r="BE25" s="2038"/>
      <c r="BF25" s="2038"/>
      <c r="BG25" s="2024"/>
      <c r="BH25" s="2035"/>
      <c r="BI25" s="2036"/>
      <c r="BJ25" s="2036"/>
      <c r="BK25" s="2036"/>
      <c r="BL25" s="2036"/>
      <c r="BM25" s="2036"/>
      <c r="BN25" s="2037"/>
      <c r="BO25" s="1320"/>
      <c r="BP25" s="2042"/>
      <c r="BQ25" s="2023" t="s">
        <v>467</v>
      </c>
      <c r="BR25" s="2038"/>
      <c r="BS25" s="2038"/>
      <c r="BT25" s="2038"/>
      <c r="BU25" s="2024"/>
      <c r="BV25" s="2035"/>
      <c r="BW25" s="2036"/>
      <c r="BX25" s="2036"/>
      <c r="BY25" s="2036"/>
      <c r="BZ25" s="2036"/>
      <c r="CA25" s="2036"/>
      <c r="CB25" s="2037"/>
    </row>
    <row r="26" spans="1:81" s="769" customFormat="1" ht="20.100000000000001" customHeight="1">
      <c r="V26" s="841"/>
      <c r="W26" s="841"/>
      <c r="X26" s="841"/>
      <c r="Y26" s="843"/>
      <c r="Z26" s="2042"/>
      <c r="AA26" s="2028" t="s">
        <v>1347</v>
      </c>
      <c r="AB26" s="2028"/>
      <c r="AC26" s="2028"/>
      <c r="AD26" s="2028"/>
      <c r="AE26" s="2028"/>
      <c r="AF26" s="2029"/>
      <c r="AG26" s="2029"/>
      <c r="AH26" s="2029"/>
      <c r="AI26" s="2029"/>
      <c r="AJ26" s="2029"/>
      <c r="AK26" s="2029"/>
      <c r="AL26" s="2029"/>
      <c r="AM26" s="841"/>
      <c r="AN26" s="2042"/>
      <c r="AO26" s="2028" t="s">
        <v>1347</v>
      </c>
      <c r="AP26" s="2028"/>
      <c r="AQ26" s="2028"/>
      <c r="AR26" s="2028"/>
      <c r="AS26" s="2028"/>
      <c r="AT26" s="2029"/>
      <c r="AU26" s="2029"/>
      <c r="AV26" s="2029"/>
      <c r="AW26" s="2029"/>
      <c r="AX26" s="2029"/>
      <c r="AY26" s="2029"/>
      <c r="AZ26" s="2029"/>
      <c r="BA26" s="840"/>
      <c r="BB26" s="2042"/>
      <c r="BC26" s="2028" t="s">
        <v>1347</v>
      </c>
      <c r="BD26" s="2028"/>
      <c r="BE26" s="2028"/>
      <c r="BF26" s="2028"/>
      <c r="BG26" s="2028"/>
      <c r="BH26" s="2029"/>
      <c r="BI26" s="2029"/>
      <c r="BJ26" s="2029"/>
      <c r="BK26" s="2029"/>
      <c r="BL26" s="2029"/>
      <c r="BM26" s="2029"/>
      <c r="BN26" s="2029"/>
      <c r="BO26" s="1320"/>
      <c r="BP26" s="2042"/>
      <c r="BQ26" s="2028" t="s">
        <v>1347</v>
      </c>
      <c r="BR26" s="2028"/>
      <c r="BS26" s="2028"/>
      <c r="BT26" s="2028"/>
      <c r="BU26" s="2028"/>
      <c r="BV26" s="2029"/>
      <c r="BW26" s="2029"/>
      <c r="BX26" s="2029"/>
      <c r="BY26" s="2029"/>
      <c r="BZ26" s="2029"/>
      <c r="CA26" s="2029"/>
      <c r="CB26" s="2029"/>
    </row>
    <row r="27" spans="1:81" s="769" customFormat="1" ht="20.100000000000001" customHeight="1">
      <c r="V27" s="841"/>
      <c r="W27" s="841"/>
      <c r="X27" s="841"/>
      <c r="Y27" s="843"/>
      <c r="Z27" s="2042"/>
      <c r="AA27" s="1323"/>
      <c r="AB27" s="2032" t="s">
        <v>1938</v>
      </c>
      <c r="AC27" s="2033"/>
      <c r="AD27" s="2033"/>
      <c r="AE27" s="2034"/>
      <c r="AF27" s="2035" t="s">
        <v>1939</v>
      </c>
      <c r="AG27" s="2036"/>
      <c r="AH27" s="2036"/>
      <c r="AI27" s="2036"/>
      <c r="AJ27" s="2036"/>
      <c r="AK27" s="2036"/>
      <c r="AL27" s="2037"/>
      <c r="AM27" s="841"/>
      <c r="AN27" s="2042"/>
      <c r="AO27" s="1323"/>
      <c r="AP27" s="2032" t="s">
        <v>1938</v>
      </c>
      <c r="AQ27" s="2033"/>
      <c r="AR27" s="2033"/>
      <c r="AS27" s="2034"/>
      <c r="AT27" s="2035" t="s">
        <v>1939</v>
      </c>
      <c r="AU27" s="2036"/>
      <c r="AV27" s="2036"/>
      <c r="AW27" s="2036"/>
      <c r="AX27" s="2036"/>
      <c r="AY27" s="2036"/>
      <c r="AZ27" s="2037"/>
      <c r="BA27" s="840"/>
      <c r="BB27" s="2042"/>
      <c r="BC27" s="1323"/>
      <c r="BD27" s="2032" t="s">
        <v>1938</v>
      </c>
      <c r="BE27" s="2033"/>
      <c r="BF27" s="2033"/>
      <c r="BG27" s="2034"/>
      <c r="BH27" s="2035" t="s">
        <v>1939</v>
      </c>
      <c r="BI27" s="2036"/>
      <c r="BJ27" s="2036"/>
      <c r="BK27" s="2036"/>
      <c r="BL27" s="2036"/>
      <c r="BM27" s="2036"/>
      <c r="BN27" s="2037"/>
      <c r="BO27" s="1320"/>
      <c r="BP27" s="2042"/>
      <c r="BQ27" s="1323"/>
      <c r="BR27" s="2032" t="s">
        <v>1938</v>
      </c>
      <c r="BS27" s="2033"/>
      <c r="BT27" s="2033"/>
      <c r="BU27" s="2034"/>
      <c r="BV27" s="2035" t="s">
        <v>1939</v>
      </c>
      <c r="BW27" s="2036"/>
      <c r="BX27" s="2036"/>
      <c r="BY27" s="2036"/>
      <c r="BZ27" s="2036"/>
      <c r="CA27" s="2036"/>
      <c r="CB27" s="2037"/>
    </row>
    <row r="28" spans="1:81" ht="20.100000000000001" customHeight="1">
      <c r="A28" s="1796" t="s">
        <v>1940</v>
      </c>
      <c r="B28" s="1796"/>
      <c r="C28" s="1796"/>
      <c r="D28" s="1796"/>
      <c r="E28" s="1796"/>
      <c r="F28" s="1796"/>
      <c r="G28" s="1796"/>
      <c r="H28" s="1796"/>
      <c r="I28" s="1796"/>
      <c r="J28" s="1796"/>
      <c r="K28" s="1796"/>
      <c r="L28" s="1796"/>
      <c r="M28" s="1796"/>
      <c r="N28" s="1796"/>
      <c r="O28" s="1796"/>
      <c r="P28" s="1796"/>
      <c r="Q28" s="1796"/>
      <c r="R28" s="1796"/>
      <c r="S28" s="1796"/>
      <c r="T28" s="1796"/>
      <c r="U28" s="1796"/>
      <c r="V28" s="1796"/>
      <c r="W28" s="1796"/>
      <c r="X28" s="2043"/>
      <c r="Y28" s="851"/>
      <c r="Z28" s="2042"/>
      <c r="AA28" s="2028" t="s">
        <v>1348</v>
      </c>
      <c r="AB28" s="1872"/>
      <c r="AC28" s="1872"/>
      <c r="AD28" s="1872"/>
      <c r="AE28" s="1872"/>
      <c r="AF28" s="2029"/>
      <c r="AG28" s="2029"/>
      <c r="AH28" s="2029"/>
      <c r="AI28" s="2029"/>
      <c r="AJ28" s="2029"/>
      <c r="AK28" s="2029"/>
      <c r="AL28" s="2029"/>
      <c r="AM28" s="841"/>
      <c r="AN28" s="2042"/>
      <c r="AO28" s="2028" t="s">
        <v>1348</v>
      </c>
      <c r="AP28" s="1872"/>
      <c r="AQ28" s="1872"/>
      <c r="AR28" s="1872"/>
      <c r="AS28" s="1872"/>
      <c r="AT28" s="2029"/>
      <c r="AU28" s="2029"/>
      <c r="AV28" s="2029"/>
      <c r="AW28" s="2029"/>
      <c r="AX28" s="2029"/>
      <c r="AY28" s="2029"/>
      <c r="AZ28" s="2029"/>
      <c r="BA28" s="840"/>
      <c r="BB28" s="2042"/>
      <c r="BC28" s="2028" t="s">
        <v>1348</v>
      </c>
      <c r="BD28" s="1872"/>
      <c r="BE28" s="1872"/>
      <c r="BF28" s="1872"/>
      <c r="BG28" s="1872"/>
      <c r="BH28" s="2029"/>
      <c r="BI28" s="2029"/>
      <c r="BJ28" s="2029"/>
      <c r="BK28" s="2029"/>
      <c r="BL28" s="2029"/>
      <c r="BM28" s="2029"/>
      <c r="BN28" s="2029"/>
      <c r="BO28" s="1320"/>
      <c r="BP28" s="2042"/>
      <c r="BQ28" s="2028" t="s">
        <v>1348</v>
      </c>
      <c r="BR28" s="1872"/>
      <c r="BS28" s="1872"/>
      <c r="BT28" s="1872"/>
      <c r="BU28" s="1872"/>
      <c r="BV28" s="2029"/>
      <c r="BW28" s="2029"/>
      <c r="BX28" s="2029"/>
      <c r="BY28" s="2029"/>
      <c r="BZ28" s="2029"/>
      <c r="CA28" s="2029"/>
      <c r="CB28" s="2029"/>
    </row>
    <row r="29" spans="1:81" ht="20.100000000000001" customHeight="1">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c r="W29" s="1796"/>
      <c r="X29" s="2043"/>
      <c r="Y29" s="1328"/>
      <c r="Z29" s="1325" t="s">
        <v>1349</v>
      </c>
      <c r="AA29" s="848"/>
      <c r="AB29" s="2030" t="s">
        <v>1350</v>
      </c>
      <c r="AC29" s="1872"/>
      <c r="AD29" s="1872"/>
      <c r="AE29" s="1872"/>
      <c r="AF29" s="2031"/>
      <c r="AG29" s="2031"/>
      <c r="AH29" s="2031"/>
      <c r="AI29" s="2031"/>
      <c r="AJ29" s="2031"/>
      <c r="AK29" s="2031"/>
      <c r="AL29" s="2031"/>
      <c r="AM29" s="846"/>
      <c r="AN29" s="1325" t="s">
        <v>1349</v>
      </c>
      <c r="AO29" s="848"/>
      <c r="AP29" s="2030" t="s">
        <v>1350</v>
      </c>
      <c r="AQ29" s="1872"/>
      <c r="AR29" s="1872"/>
      <c r="AS29" s="1872"/>
      <c r="AT29" s="2031"/>
      <c r="AU29" s="2031"/>
      <c r="AV29" s="2031"/>
      <c r="AW29" s="2031"/>
      <c r="AX29" s="2031"/>
      <c r="AY29" s="2031"/>
      <c r="AZ29" s="2031"/>
      <c r="BA29" s="845"/>
      <c r="BB29" s="1325" t="s">
        <v>1349</v>
      </c>
      <c r="BC29" s="848"/>
      <c r="BD29" s="2030" t="s">
        <v>1350</v>
      </c>
      <c r="BE29" s="1872"/>
      <c r="BF29" s="1872"/>
      <c r="BG29" s="1872"/>
      <c r="BH29" s="2031"/>
      <c r="BI29" s="2031"/>
      <c r="BJ29" s="2031"/>
      <c r="BK29" s="2031"/>
      <c r="BL29" s="2031"/>
      <c r="BM29" s="2031"/>
      <c r="BN29" s="2031"/>
      <c r="BO29" s="1326"/>
      <c r="BP29" s="1325" t="s">
        <v>1349</v>
      </c>
      <c r="BQ29" s="848"/>
      <c r="BR29" s="2030" t="s">
        <v>1350</v>
      </c>
      <c r="BS29" s="1872"/>
      <c r="BT29" s="1872"/>
      <c r="BU29" s="1872"/>
      <c r="BV29" s="2031"/>
      <c r="BW29" s="2031"/>
      <c r="BX29" s="2031"/>
      <c r="BY29" s="2031"/>
      <c r="BZ29" s="2031"/>
      <c r="CA29" s="2031"/>
      <c r="CB29" s="2031"/>
    </row>
    <row r="30" spans="1:81" ht="20.100000000000001" customHeight="1">
      <c r="V30" s="840"/>
      <c r="W30" s="840"/>
      <c r="X30" s="841"/>
      <c r="Y30" s="843"/>
      <c r="Z30" s="2023" t="s">
        <v>271</v>
      </c>
      <c r="AA30" s="2024"/>
      <c r="AB30" s="2025" t="s">
        <v>1352</v>
      </c>
      <c r="AC30" s="2026"/>
      <c r="AD30" s="2026"/>
      <c r="AE30" s="2026"/>
      <c r="AF30" s="2026"/>
      <c r="AG30" s="2026"/>
      <c r="AH30" s="2026"/>
      <c r="AI30" s="2026"/>
      <c r="AJ30" s="2026"/>
      <c r="AK30" s="2026"/>
      <c r="AL30" s="2027"/>
      <c r="AM30" s="841"/>
      <c r="AN30" s="2023" t="s">
        <v>271</v>
      </c>
      <c r="AO30" s="2024"/>
      <c r="AP30" s="2025" t="s">
        <v>1352</v>
      </c>
      <c r="AQ30" s="2026"/>
      <c r="AR30" s="2026"/>
      <c r="AS30" s="2026"/>
      <c r="AT30" s="2026"/>
      <c r="AU30" s="2026"/>
      <c r="AV30" s="2026"/>
      <c r="AW30" s="2026"/>
      <c r="AX30" s="2026"/>
      <c r="AY30" s="2026"/>
      <c r="AZ30" s="2027"/>
      <c r="BA30" s="841"/>
      <c r="BB30" s="2023" t="s">
        <v>271</v>
      </c>
      <c r="BC30" s="2024"/>
      <c r="BD30" s="2025" t="s">
        <v>1352</v>
      </c>
      <c r="BE30" s="2026"/>
      <c r="BF30" s="2026"/>
      <c r="BG30" s="2026"/>
      <c r="BH30" s="2026"/>
      <c r="BI30" s="2026"/>
      <c r="BJ30" s="2026"/>
      <c r="BK30" s="2026"/>
      <c r="BL30" s="2026"/>
      <c r="BM30" s="2026"/>
      <c r="BN30" s="2027"/>
      <c r="BO30" s="1327"/>
      <c r="BP30" s="2023" t="s">
        <v>271</v>
      </c>
      <c r="BQ30" s="2024"/>
      <c r="BR30" s="2025" t="s">
        <v>1352</v>
      </c>
      <c r="BS30" s="2026"/>
      <c r="BT30" s="2026"/>
      <c r="BU30" s="2026"/>
      <c r="BV30" s="2026"/>
      <c r="BW30" s="2026"/>
      <c r="BX30" s="2026"/>
      <c r="BY30" s="2026"/>
      <c r="BZ30" s="2026"/>
      <c r="CA30" s="2026"/>
      <c r="CB30" s="2027"/>
      <c r="CC30" s="1329"/>
    </row>
    <row r="31" spans="1:81" ht="20.100000000000001" customHeight="1">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c r="W31" s="2039"/>
      <c r="X31" s="2040"/>
      <c r="Y31" s="843"/>
      <c r="Z31" s="840"/>
      <c r="AA31" s="841"/>
      <c r="AB31" s="841"/>
      <c r="AC31" s="841"/>
      <c r="AD31" s="841"/>
      <c r="AE31" s="841"/>
      <c r="AF31" s="1330"/>
      <c r="AG31" s="1330"/>
      <c r="AH31" s="1330"/>
      <c r="AI31" s="1330"/>
      <c r="AJ31" s="1330"/>
      <c r="AK31" s="1330"/>
      <c r="AL31" s="1330"/>
      <c r="AM31" s="841"/>
      <c r="AN31" s="840"/>
      <c r="AO31" s="841"/>
      <c r="AP31" s="841"/>
      <c r="AQ31" s="841"/>
      <c r="AR31" s="841"/>
      <c r="AS31" s="841"/>
      <c r="AT31" s="1330"/>
      <c r="AU31" s="1330"/>
      <c r="AV31" s="1330"/>
      <c r="AW31" s="1330"/>
      <c r="AX31" s="1330"/>
      <c r="AY31" s="1330"/>
      <c r="AZ31" s="1330"/>
      <c r="BA31" s="840"/>
      <c r="BB31" s="840"/>
      <c r="BC31" s="841"/>
      <c r="BD31" s="841"/>
      <c r="BE31" s="841"/>
      <c r="BF31" s="841"/>
      <c r="BG31" s="841"/>
      <c r="BH31" s="1330"/>
      <c r="BI31" s="1330"/>
      <c r="BJ31" s="1330"/>
      <c r="BK31" s="1330"/>
      <c r="BL31" s="1330"/>
      <c r="BM31" s="1330"/>
      <c r="BN31" s="1330"/>
      <c r="BO31" s="840"/>
      <c r="BP31" s="840"/>
      <c r="BQ31" s="841"/>
      <c r="BR31" s="841"/>
      <c r="BS31" s="841"/>
      <c r="BT31" s="841"/>
      <c r="BU31" s="841"/>
      <c r="BV31" s="1330"/>
      <c r="BW31" s="1330"/>
      <c r="BX31" s="1330"/>
      <c r="BY31" s="1330"/>
      <c r="BZ31" s="1330"/>
      <c r="CA31" s="1330"/>
      <c r="CB31" s="1330"/>
    </row>
    <row r="32" spans="1:81" ht="20.100000000000001" customHeight="1">
      <c r="V32" s="840"/>
      <c r="W32" s="840"/>
      <c r="X32" s="841"/>
      <c r="Y32" s="858"/>
      <c r="Z32" s="2041"/>
      <c r="AA32" s="2030" t="s">
        <v>1932</v>
      </c>
      <c r="AB32" s="1872"/>
      <c r="AC32" s="1872"/>
      <c r="AD32" s="1872"/>
      <c r="AE32" s="1872"/>
      <c r="AF32" s="2029"/>
      <c r="AG32" s="2029"/>
      <c r="AH32" s="2029"/>
      <c r="AI32" s="2029"/>
      <c r="AJ32" s="2029"/>
      <c r="AK32" s="2029"/>
      <c r="AL32" s="2029"/>
      <c r="AM32" s="841"/>
      <c r="AN32" s="2041"/>
      <c r="AO32" s="2030" t="s">
        <v>1932</v>
      </c>
      <c r="AP32" s="1872"/>
      <c r="AQ32" s="1872"/>
      <c r="AR32" s="1872"/>
      <c r="AS32" s="1872"/>
      <c r="AT32" s="2029"/>
      <c r="AU32" s="2029"/>
      <c r="AV32" s="2029"/>
      <c r="AW32" s="2029"/>
      <c r="AX32" s="2029"/>
      <c r="AY32" s="2029"/>
      <c r="AZ32" s="2029"/>
      <c r="BA32" s="840"/>
      <c r="BB32" s="2041"/>
      <c r="BC32" s="2030" t="s">
        <v>1932</v>
      </c>
      <c r="BD32" s="1872"/>
      <c r="BE32" s="1872"/>
      <c r="BF32" s="1872"/>
      <c r="BG32" s="1872"/>
      <c r="BH32" s="2029"/>
      <c r="BI32" s="2029"/>
      <c r="BJ32" s="2029"/>
      <c r="BK32" s="2029"/>
      <c r="BL32" s="2029"/>
      <c r="BM32" s="2029"/>
      <c r="BN32" s="2029"/>
      <c r="BO32" s="1320"/>
      <c r="BP32" s="2041"/>
      <c r="BQ32" s="2030" t="s">
        <v>1932</v>
      </c>
      <c r="BR32" s="1872"/>
      <c r="BS32" s="1872"/>
      <c r="BT32" s="1872"/>
      <c r="BU32" s="1872"/>
      <c r="BV32" s="2029"/>
      <c r="BW32" s="2029"/>
      <c r="BX32" s="2029"/>
      <c r="BY32" s="2029"/>
      <c r="BZ32" s="2029"/>
      <c r="CA32" s="2029"/>
      <c r="CB32" s="2029"/>
    </row>
    <row r="33" spans="22:80" ht="20.100000000000001" customHeight="1">
      <c r="V33" s="845"/>
      <c r="W33" s="845"/>
      <c r="X33" s="846"/>
      <c r="Y33" s="843"/>
      <c r="Z33" s="2042"/>
      <c r="AA33" s="1872" t="s">
        <v>1344</v>
      </c>
      <c r="AB33" s="1872"/>
      <c r="AC33" s="1872"/>
      <c r="AD33" s="1872"/>
      <c r="AE33" s="1872"/>
      <c r="AF33" s="2029"/>
      <c r="AG33" s="2029"/>
      <c r="AH33" s="2029"/>
      <c r="AI33" s="2029"/>
      <c r="AJ33" s="2029"/>
      <c r="AK33" s="2029"/>
      <c r="AL33" s="2029"/>
      <c r="AM33" s="857"/>
      <c r="AN33" s="2042"/>
      <c r="AO33" s="1872" t="s">
        <v>1344</v>
      </c>
      <c r="AP33" s="1872"/>
      <c r="AQ33" s="1872"/>
      <c r="AR33" s="1872"/>
      <c r="AS33" s="1872"/>
      <c r="AT33" s="2029"/>
      <c r="AU33" s="2029"/>
      <c r="AV33" s="2029"/>
      <c r="AW33" s="2029"/>
      <c r="AX33" s="2029"/>
      <c r="AY33" s="2029"/>
      <c r="AZ33" s="2029"/>
      <c r="BA33" s="1321"/>
      <c r="BB33" s="2042"/>
      <c r="BC33" s="1872" t="s">
        <v>1344</v>
      </c>
      <c r="BD33" s="1872"/>
      <c r="BE33" s="1872"/>
      <c r="BF33" s="1872"/>
      <c r="BG33" s="1872"/>
      <c r="BH33" s="2029"/>
      <c r="BI33" s="2029"/>
      <c r="BJ33" s="2029"/>
      <c r="BK33" s="2029"/>
      <c r="BL33" s="2029"/>
      <c r="BM33" s="2029"/>
      <c r="BN33" s="2029"/>
      <c r="BO33" s="1321"/>
      <c r="BP33" s="2042"/>
      <c r="BQ33" s="1872" t="s">
        <v>1344</v>
      </c>
      <c r="BR33" s="1872"/>
      <c r="BS33" s="1872"/>
      <c r="BT33" s="1872"/>
      <c r="BU33" s="1872"/>
      <c r="BV33" s="2029"/>
      <c r="BW33" s="2029"/>
      <c r="BX33" s="2029"/>
      <c r="BY33" s="2029"/>
      <c r="BZ33" s="2029"/>
      <c r="CA33" s="2029"/>
      <c r="CB33" s="2029"/>
    </row>
    <row r="34" spans="22:80" s="769" customFormat="1" ht="20.100000000000001" customHeight="1">
      <c r="V34" s="841"/>
      <c r="W34" s="841"/>
      <c r="X34" s="841"/>
      <c r="Y34" s="843"/>
      <c r="Z34" s="2042"/>
      <c r="AA34" s="1872" t="s">
        <v>1933</v>
      </c>
      <c r="AB34" s="1872"/>
      <c r="AC34" s="1872"/>
      <c r="AD34" s="1872"/>
      <c r="AE34" s="1872"/>
      <c r="AF34" s="2029"/>
      <c r="AG34" s="2029"/>
      <c r="AH34" s="2029"/>
      <c r="AI34" s="2029"/>
      <c r="AJ34" s="2029"/>
      <c r="AK34" s="2029"/>
      <c r="AL34" s="2029"/>
      <c r="AM34" s="841"/>
      <c r="AN34" s="2042"/>
      <c r="AO34" s="1872" t="s">
        <v>1933</v>
      </c>
      <c r="AP34" s="1872"/>
      <c r="AQ34" s="1872"/>
      <c r="AR34" s="1872"/>
      <c r="AS34" s="1872"/>
      <c r="AT34" s="2029"/>
      <c r="AU34" s="2029"/>
      <c r="AV34" s="2029"/>
      <c r="AW34" s="2029"/>
      <c r="AX34" s="2029"/>
      <c r="AY34" s="2029"/>
      <c r="AZ34" s="2029"/>
      <c r="BA34" s="840"/>
      <c r="BB34" s="2042"/>
      <c r="BC34" s="1872" t="s">
        <v>1933</v>
      </c>
      <c r="BD34" s="1872"/>
      <c r="BE34" s="1872"/>
      <c r="BF34" s="1872"/>
      <c r="BG34" s="1872"/>
      <c r="BH34" s="2029"/>
      <c r="BI34" s="2029"/>
      <c r="BJ34" s="2029"/>
      <c r="BK34" s="2029"/>
      <c r="BL34" s="2029"/>
      <c r="BM34" s="2029"/>
      <c r="BN34" s="2029"/>
      <c r="BO34" s="1320"/>
      <c r="BP34" s="2042"/>
      <c r="BQ34" s="1872" t="s">
        <v>1933</v>
      </c>
      <c r="BR34" s="1872"/>
      <c r="BS34" s="1872"/>
      <c r="BT34" s="1872"/>
      <c r="BU34" s="1872"/>
      <c r="BV34" s="2029"/>
      <c r="BW34" s="2029"/>
      <c r="BX34" s="2029"/>
      <c r="BY34" s="2029"/>
      <c r="BZ34" s="2029"/>
      <c r="CA34" s="2029"/>
      <c r="CB34" s="2029"/>
    </row>
    <row r="35" spans="22:80" s="769" customFormat="1" ht="20.100000000000001" customHeight="1">
      <c r="V35" s="841"/>
      <c r="W35" s="841"/>
      <c r="X35" s="841"/>
      <c r="Y35" s="843"/>
      <c r="Z35" s="2042"/>
      <c r="AA35" s="2023" t="s">
        <v>1935</v>
      </c>
      <c r="AB35" s="2038"/>
      <c r="AC35" s="2038"/>
      <c r="AD35" s="2038"/>
      <c r="AE35" s="2024"/>
      <c r="AF35" s="2035"/>
      <c r="AG35" s="2036"/>
      <c r="AH35" s="2036"/>
      <c r="AI35" s="2036"/>
      <c r="AJ35" s="2036"/>
      <c r="AK35" s="2036"/>
      <c r="AL35" s="2037"/>
      <c r="AM35" s="841"/>
      <c r="AN35" s="2042"/>
      <c r="AO35" s="2023" t="s">
        <v>1935</v>
      </c>
      <c r="AP35" s="2038"/>
      <c r="AQ35" s="2038"/>
      <c r="AR35" s="2038"/>
      <c r="AS35" s="2024"/>
      <c r="AT35" s="2035"/>
      <c r="AU35" s="2036"/>
      <c r="AV35" s="2036"/>
      <c r="AW35" s="2036"/>
      <c r="AX35" s="2036"/>
      <c r="AY35" s="2036"/>
      <c r="AZ35" s="2037"/>
      <c r="BA35" s="840"/>
      <c r="BB35" s="2042"/>
      <c r="BC35" s="2023" t="s">
        <v>1935</v>
      </c>
      <c r="BD35" s="2038"/>
      <c r="BE35" s="2038"/>
      <c r="BF35" s="2038"/>
      <c r="BG35" s="2024"/>
      <c r="BH35" s="2035"/>
      <c r="BI35" s="2036"/>
      <c r="BJ35" s="2036"/>
      <c r="BK35" s="2036"/>
      <c r="BL35" s="2036"/>
      <c r="BM35" s="2036"/>
      <c r="BN35" s="2037"/>
      <c r="BO35" s="1320"/>
      <c r="BP35" s="2042"/>
      <c r="BQ35" s="2023" t="s">
        <v>1935</v>
      </c>
      <c r="BR35" s="2038"/>
      <c r="BS35" s="2038"/>
      <c r="BT35" s="2038"/>
      <c r="BU35" s="2024"/>
      <c r="BV35" s="2035"/>
      <c r="BW35" s="2036"/>
      <c r="BX35" s="2036"/>
      <c r="BY35" s="2036"/>
      <c r="BZ35" s="2036"/>
      <c r="CA35" s="2036"/>
      <c r="CB35" s="2037"/>
    </row>
    <row r="36" spans="22:80" ht="20.100000000000001" customHeight="1">
      <c r="V36" s="148"/>
      <c r="W36" s="148"/>
      <c r="X36" s="148"/>
      <c r="Y36" s="843"/>
      <c r="Z36" s="2042"/>
      <c r="AA36" s="2023" t="s">
        <v>1936</v>
      </c>
      <c r="AB36" s="2038"/>
      <c r="AC36" s="2038"/>
      <c r="AD36" s="2038"/>
      <c r="AE36" s="2024"/>
      <c r="AF36" s="2035" t="s">
        <v>1937</v>
      </c>
      <c r="AG36" s="2036"/>
      <c r="AH36" s="2036"/>
      <c r="AI36" s="2036"/>
      <c r="AJ36" s="2036"/>
      <c r="AK36" s="2036"/>
      <c r="AL36" s="2037"/>
      <c r="AM36" s="841"/>
      <c r="AN36" s="2042"/>
      <c r="AO36" s="2023" t="s">
        <v>1936</v>
      </c>
      <c r="AP36" s="2038"/>
      <c r="AQ36" s="2038"/>
      <c r="AR36" s="2038"/>
      <c r="AS36" s="2024"/>
      <c r="AT36" s="2035" t="s">
        <v>1937</v>
      </c>
      <c r="AU36" s="2036"/>
      <c r="AV36" s="2036"/>
      <c r="AW36" s="2036"/>
      <c r="AX36" s="2036"/>
      <c r="AY36" s="2036"/>
      <c r="AZ36" s="2037"/>
      <c r="BA36" s="840"/>
      <c r="BB36" s="2042"/>
      <c r="BC36" s="2023" t="s">
        <v>1936</v>
      </c>
      <c r="BD36" s="2038"/>
      <c r="BE36" s="2038"/>
      <c r="BF36" s="2038"/>
      <c r="BG36" s="2024"/>
      <c r="BH36" s="2035" t="s">
        <v>1937</v>
      </c>
      <c r="BI36" s="2036"/>
      <c r="BJ36" s="2036"/>
      <c r="BK36" s="2036"/>
      <c r="BL36" s="2036"/>
      <c r="BM36" s="2036"/>
      <c r="BN36" s="2037"/>
      <c r="BO36" s="1320"/>
      <c r="BP36" s="2042"/>
      <c r="BQ36" s="2023" t="s">
        <v>1936</v>
      </c>
      <c r="BR36" s="2038"/>
      <c r="BS36" s="2038"/>
      <c r="BT36" s="2038"/>
      <c r="BU36" s="2024"/>
      <c r="BV36" s="2035" t="s">
        <v>1937</v>
      </c>
      <c r="BW36" s="2036"/>
      <c r="BX36" s="2036"/>
      <c r="BY36" s="2036"/>
      <c r="BZ36" s="2036"/>
      <c r="CA36" s="2036"/>
      <c r="CB36" s="2037"/>
    </row>
    <row r="37" spans="22:80" ht="20.100000000000001" customHeight="1">
      <c r="V37" s="840"/>
      <c r="W37" s="840"/>
      <c r="X37" s="841"/>
      <c r="Y37" s="847"/>
      <c r="Z37" s="2042"/>
      <c r="AA37" s="2023" t="s">
        <v>467</v>
      </c>
      <c r="AB37" s="2038"/>
      <c r="AC37" s="2038"/>
      <c r="AD37" s="2038"/>
      <c r="AE37" s="2024"/>
      <c r="AF37" s="2035"/>
      <c r="AG37" s="2036"/>
      <c r="AH37" s="2036"/>
      <c r="AI37" s="2036"/>
      <c r="AJ37" s="2036"/>
      <c r="AK37" s="2036"/>
      <c r="AL37" s="2037"/>
      <c r="AM37" s="841"/>
      <c r="AN37" s="2042"/>
      <c r="AO37" s="2023" t="s">
        <v>467</v>
      </c>
      <c r="AP37" s="2038"/>
      <c r="AQ37" s="2038"/>
      <c r="AR37" s="2038"/>
      <c r="AS37" s="2024"/>
      <c r="AT37" s="2035"/>
      <c r="AU37" s="2036"/>
      <c r="AV37" s="2036"/>
      <c r="AW37" s="2036"/>
      <c r="AX37" s="2036"/>
      <c r="AY37" s="2036"/>
      <c r="AZ37" s="2037"/>
      <c r="BA37" s="840"/>
      <c r="BB37" s="2042"/>
      <c r="BC37" s="2023" t="s">
        <v>467</v>
      </c>
      <c r="BD37" s="2038"/>
      <c r="BE37" s="2038"/>
      <c r="BF37" s="2038"/>
      <c r="BG37" s="2024"/>
      <c r="BH37" s="2035"/>
      <c r="BI37" s="2036"/>
      <c r="BJ37" s="2036"/>
      <c r="BK37" s="2036"/>
      <c r="BL37" s="2036"/>
      <c r="BM37" s="2036"/>
      <c r="BN37" s="2037"/>
      <c r="BO37" s="1320"/>
      <c r="BP37" s="2042"/>
      <c r="BQ37" s="2023" t="s">
        <v>467</v>
      </c>
      <c r="BR37" s="2038"/>
      <c r="BS37" s="2038"/>
      <c r="BT37" s="2038"/>
      <c r="BU37" s="2024"/>
      <c r="BV37" s="2035"/>
      <c r="BW37" s="2036"/>
      <c r="BX37" s="2036"/>
      <c r="BY37" s="2036"/>
      <c r="BZ37" s="2036"/>
      <c r="CA37" s="2036"/>
      <c r="CB37" s="2037"/>
    </row>
    <row r="38" spans="22:80" ht="20.100000000000001" customHeight="1">
      <c r="V38" s="840"/>
      <c r="W38" s="840"/>
      <c r="X38" s="841"/>
      <c r="Y38" s="843"/>
      <c r="Z38" s="2042"/>
      <c r="AA38" s="2028" t="s">
        <v>1347</v>
      </c>
      <c r="AB38" s="2028"/>
      <c r="AC38" s="2028"/>
      <c r="AD38" s="2028"/>
      <c r="AE38" s="2028"/>
      <c r="AF38" s="2029"/>
      <c r="AG38" s="2029"/>
      <c r="AH38" s="2029"/>
      <c r="AI38" s="2029"/>
      <c r="AJ38" s="2029"/>
      <c r="AK38" s="2029"/>
      <c r="AL38" s="2029"/>
      <c r="AM38" s="841"/>
      <c r="AN38" s="2042"/>
      <c r="AO38" s="2028" t="s">
        <v>1347</v>
      </c>
      <c r="AP38" s="2028"/>
      <c r="AQ38" s="2028"/>
      <c r="AR38" s="2028"/>
      <c r="AS38" s="2028"/>
      <c r="AT38" s="2029"/>
      <c r="AU38" s="2029"/>
      <c r="AV38" s="2029"/>
      <c r="AW38" s="2029"/>
      <c r="AX38" s="2029"/>
      <c r="AY38" s="2029"/>
      <c r="AZ38" s="2029"/>
      <c r="BA38" s="840"/>
      <c r="BB38" s="2042"/>
      <c r="BC38" s="2028" t="s">
        <v>1347</v>
      </c>
      <c r="BD38" s="2028"/>
      <c r="BE38" s="2028"/>
      <c r="BF38" s="2028"/>
      <c r="BG38" s="2028"/>
      <c r="BH38" s="2029"/>
      <c r="BI38" s="2029"/>
      <c r="BJ38" s="2029"/>
      <c r="BK38" s="2029"/>
      <c r="BL38" s="2029"/>
      <c r="BM38" s="2029"/>
      <c r="BN38" s="2029"/>
      <c r="BO38" s="1320"/>
      <c r="BP38" s="2042"/>
      <c r="BQ38" s="2028" t="s">
        <v>1347</v>
      </c>
      <c r="BR38" s="2028"/>
      <c r="BS38" s="2028"/>
      <c r="BT38" s="2028"/>
      <c r="BU38" s="2028"/>
      <c r="BV38" s="2029"/>
      <c r="BW38" s="2029"/>
      <c r="BX38" s="2029"/>
      <c r="BY38" s="2029"/>
      <c r="BZ38" s="2029"/>
      <c r="CA38" s="2029"/>
      <c r="CB38" s="2029"/>
    </row>
    <row r="39" spans="22:80" ht="20.100000000000001" customHeight="1">
      <c r="V39" s="840"/>
      <c r="W39" s="840"/>
      <c r="X39" s="841"/>
      <c r="Y39" s="843"/>
      <c r="Z39" s="2042"/>
      <c r="AA39" s="1323"/>
      <c r="AB39" s="2032" t="s">
        <v>1938</v>
      </c>
      <c r="AC39" s="2033"/>
      <c r="AD39" s="2033"/>
      <c r="AE39" s="2034"/>
      <c r="AF39" s="2035" t="s">
        <v>1939</v>
      </c>
      <c r="AG39" s="2036"/>
      <c r="AH39" s="2036"/>
      <c r="AI39" s="2036"/>
      <c r="AJ39" s="2036"/>
      <c r="AK39" s="2036"/>
      <c r="AL39" s="2037"/>
      <c r="AM39" s="841"/>
      <c r="AN39" s="2042"/>
      <c r="AO39" s="1323"/>
      <c r="AP39" s="2032" t="s">
        <v>1938</v>
      </c>
      <c r="AQ39" s="2033"/>
      <c r="AR39" s="2033"/>
      <c r="AS39" s="2034"/>
      <c r="AT39" s="2035" t="s">
        <v>1939</v>
      </c>
      <c r="AU39" s="2036"/>
      <c r="AV39" s="2036"/>
      <c r="AW39" s="2036"/>
      <c r="AX39" s="2036"/>
      <c r="AY39" s="2036"/>
      <c r="AZ39" s="2037"/>
      <c r="BA39" s="840"/>
      <c r="BB39" s="2042"/>
      <c r="BC39" s="1323"/>
      <c r="BD39" s="2032" t="s">
        <v>1938</v>
      </c>
      <c r="BE39" s="2033"/>
      <c r="BF39" s="2033"/>
      <c r="BG39" s="2034"/>
      <c r="BH39" s="2035" t="s">
        <v>1939</v>
      </c>
      <c r="BI39" s="2036"/>
      <c r="BJ39" s="2036"/>
      <c r="BK39" s="2036"/>
      <c r="BL39" s="2036"/>
      <c r="BM39" s="2036"/>
      <c r="BN39" s="2037"/>
      <c r="BO39" s="1320"/>
      <c r="BP39" s="2042"/>
      <c r="BQ39" s="1323"/>
      <c r="BR39" s="2032" t="s">
        <v>1938</v>
      </c>
      <c r="BS39" s="2033"/>
      <c r="BT39" s="2033"/>
      <c r="BU39" s="2034"/>
      <c r="BV39" s="2035" t="s">
        <v>1939</v>
      </c>
      <c r="BW39" s="2036"/>
      <c r="BX39" s="2036"/>
      <c r="BY39" s="2036"/>
      <c r="BZ39" s="2036"/>
      <c r="CA39" s="2036"/>
      <c r="CB39" s="2037"/>
    </row>
    <row r="40" spans="22:80" ht="20.100000000000001" customHeight="1">
      <c r="V40" s="840"/>
      <c r="W40" s="840"/>
      <c r="X40" s="841"/>
      <c r="Y40" s="851"/>
      <c r="Z40" s="2042"/>
      <c r="AA40" s="2028" t="s">
        <v>1348</v>
      </c>
      <c r="AB40" s="1872"/>
      <c r="AC40" s="1872"/>
      <c r="AD40" s="1872"/>
      <c r="AE40" s="1872"/>
      <c r="AF40" s="2029"/>
      <c r="AG40" s="2029"/>
      <c r="AH40" s="2029"/>
      <c r="AI40" s="2029"/>
      <c r="AJ40" s="2029"/>
      <c r="AK40" s="2029"/>
      <c r="AL40" s="2029"/>
      <c r="AM40" s="841"/>
      <c r="AN40" s="2042"/>
      <c r="AO40" s="2028" t="s">
        <v>1348</v>
      </c>
      <c r="AP40" s="1872"/>
      <c r="AQ40" s="1872"/>
      <c r="AR40" s="1872"/>
      <c r="AS40" s="1872"/>
      <c r="AT40" s="2029"/>
      <c r="AU40" s="2029"/>
      <c r="AV40" s="2029"/>
      <c r="AW40" s="2029"/>
      <c r="AX40" s="2029"/>
      <c r="AY40" s="2029"/>
      <c r="AZ40" s="2029"/>
      <c r="BA40" s="840"/>
      <c r="BB40" s="2042"/>
      <c r="BC40" s="2028" t="s">
        <v>1348</v>
      </c>
      <c r="BD40" s="1872"/>
      <c r="BE40" s="1872"/>
      <c r="BF40" s="1872"/>
      <c r="BG40" s="1872"/>
      <c r="BH40" s="2029"/>
      <c r="BI40" s="2029"/>
      <c r="BJ40" s="2029"/>
      <c r="BK40" s="2029"/>
      <c r="BL40" s="2029"/>
      <c r="BM40" s="2029"/>
      <c r="BN40" s="2029"/>
      <c r="BO40" s="1320"/>
      <c r="BP40" s="2042"/>
      <c r="BQ40" s="2028" t="s">
        <v>1348</v>
      </c>
      <c r="BR40" s="1872"/>
      <c r="BS40" s="1872"/>
      <c r="BT40" s="1872"/>
      <c r="BU40" s="1872"/>
      <c r="BV40" s="2029"/>
      <c r="BW40" s="2029"/>
      <c r="BX40" s="2029"/>
      <c r="BY40" s="2029"/>
      <c r="BZ40" s="2029"/>
      <c r="CA40" s="2029"/>
      <c r="CB40" s="2029"/>
    </row>
    <row r="41" spans="22:80" ht="20.100000000000001" customHeight="1">
      <c r="V41" s="840"/>
      <c r="W41" s="840"/>
      <c r="X41" s="841"/>
      <c r="Y41" s="1328"/>
      <c r="Z41" s="1325" t="s">
        <v>1349</v>
      </c>
      <c r="AA41" s="848"/>
      <c r="AB41" s="2030" t="s">
        <v>1350</v>
      </c>
      <c r="AC41" s="1872"/>
      <c r="AD41" s="1872"/>
      <c r="AE41" s="1872"/>
      <c r="AF41" s="2031"/>
      <c r="AG41" s="2031"/>
      <c r="AH41" s="2031"/>
      <c r="AI41" s="2031"/>
      <c r="AJ41" s="2031"/>
      <c r="AK41" s="2031"/>
      <c r="AL41" s="2031"/>
      <c r="AM41" s="846"/>
      <c r="AN41" s="1325" t="s">
        <v>1349</v>
      </c>
      <c r="AO41" s="848"/>
      <c r="AP41" s="2030" t="s">
        <v>1350</v>
      </c>
      <c r="AQ41" s="1872"/>
      <c r="AR41" s="1872"/>
      <c r="AS41" s="1872"/>
      <c r="AT41" s="2031"/>
      <c r="AU41" s="2031"/>
      <c r="AV41" s="2031"/>
      <c r="AW41" s="2031"/>
      <c r="AX41" s="2031"/>
      <c r="AY41" s="2031"/>
      <c r="AZ41" s="2031"/>
      <c r="BA41" s="845"/>
      <c r="BB41" s="1325" t="s">
        <v>1349</v>
      </c>
      <c r="BC41" s="848"/>
      <c r="BD41" s="2030" t="s">
        <v>1350</v>
      </c>
      <c r="BE41" s="1872"/>
      <c r="BF41" s="1872"/>
      <c r="BG41" s="1872"/>
      <c r="BH41" s="2031"/>
      <c r="BI41" s="2031"/>
      <c r="BJ41" s="2031"/>
      <c r="BK41" s="2031"/>
      <c r="BL41" s="2031"/>
      <c r="BM41" s="2031"/>
      <c r="BN41" s="2031"/>
      <c r="BO41" s="1326"/>
      <c r="BP41" s="1325" t="s">
        <v>1349</v>
      </c>
      <c r="BQ41" s="848"/>
      <c r="BR41" s="2030" t="s">
        <v>1350</v>
      </c>
      <c r="BS41" s="1872"/>
      <c r="BT41" s="1872"/>
      <c r="BU41" s="1872"/>
      <c r="BV41" s="2031"/>
      <c r="BW41" s="2031"/>
      <c r="BX41" s="2031"/>
      <c r="BY41" s="2031"/>
      <c r="BZ41" s="2031"/>
      <c r="CA41" s="2031"/>
      <c r="CB41" s="2031"/>
    </row>
    <row r="42" spans="22:80" ht="20.100000000000001" customHeight="1">
      <c r="V42" s="845"/>
      <c r="W42" s="845"/>
      <c r="X42" s="846"/>
      <c r="Y42" s="843"/>
      <c r="Z42" s="2023" t="s">
        <v>271</v>
      </c>
      <c r="AA42" s="2024"/>
      <c r="AB42" s="2025" t="s">
        <v>1352</v>
      </c>
      <c r="AC42" s="2026"/>
      <c r="AD42" s="2026"/>
      <c r="AE42" s="2026"/>
      <c r="AF42" s="2026"/>
      <c r="AG42" s="2026"/>
      <c r="AH42" s="2026"/>
      <c r="AI42" s="2026"/>
      <c r="AJ42" s="2026"/>
      <c r="AK42" s="2026"/>
      <c r="AL42" s="2027"/>
      <c r="AM42" s="841"/>
      <c r="AN42" s="2023" t="s">
        <v>271</v>
      </c>
      <c r="AO42" s="2024"/>
      <c r="AP42" s="2025" t="s">
        <v>1352</v>
      </c>
      <c r="AQ42" s="2026"/>
      <c r="AR42" s="2026"/>
      <c r="AS42" s="2026"/>
      <c r="AT42" s="2026"/>
      <c r="AU42" s="2026"/>
      <c r="AV42" s="2026"/>
      <c r="AW42" s="2026"/>
      <c r="AX42" s="2026"/>
      <c r="AY42" s="2026"/>
      <c r="AZ42" s="2027"/>
      <c r="BA42" s="841"/>
      <c r="BB42" s="2023" t="s">
        <v>271</v>
      </c>
      <c r="BC42" s="2024"/>
      <c r="BD42" s="2025" t="s">
        <v>1352</v>
      </c>
      <c r="BE42" s="2026"/>
      <c r="BF42" s="2026"/>
      <c r="BG42" s="2026"/>
      <c r="BH42" s="2026"/>
      <c r="BI42" s="2026"/>
      <c r="BJ42" s="2026"/>
      <c r="BK42" s="2026"/>
      <c r="BL42" s="2026"/>
      <c r="BM42" s="2026"/>
      <c r="BN42" s="2027"/>
      <c r="BO42" s="1327"/>
      <c r="BP42" s="2023" t="s">
        <v>271</v>
      </c>
      <c r="BQ42" s="2024"/>
      <c r="BR42" s="2025" t="s">
        <v>1352</v>
      </c>
      <c r="BS42" s="2026"/>
      <c r="BT42" s="2026"/>
      <c r="BU42" s="2026"/>
      <c r="BV42" s="2026"/>
      <c r="BW42" s="2026"/>
      <c r="BX42" s="2026"/>
      <c r="BY42" s="2026"/>
      <c r="BZ42" s="2026"/>
      <c r="CA42" s="2026"/>
      <c r="CB42" s="2027"/>
    </row>
    <row r="43" spans="22:80" s="769" customFormat="1" ht="20.100000000000001" customHeight="1">
      <c r="V43" s="841"/>
      <c r="W43" s="841"/>
      <c r="X43" s="841"/>
      <c r="Y43" s="841"/>
      <c r="Z43" s="841"/>
      <c r="AA43" s="841"/>
      <c r="AB43" s="1331"/>
      <c r="AC43" s="1331"/>
      <c r="AD43" s="1331"/>
      <c r="AE43" s="1331"/>
      <c r="AF43" s="1331"/>
      <c r="AG43" s="1331"/>
      <c r="AH43" s="1331"/>
      <c r="AI43" s="1331"/>
      <c r="AJ43" s="1331"/>
      <c r="AK43" s="1331"/>
      <c r="AL43" s="1331"/>
      <c r="AM43" s="841"/>
      <c r="AN43" s="841"/>
      <c r="AO43" s="841"/>
      <c r="AP43" s="1331"/>
      <c r="AQ43" s="1331"/>
      <c r="AR43" s="1331"/>
      <c r="AS43" s="1331"/>
      <c r="AT43" s="1331"/>
      <c r="AU43" s="1331"/>
      <c r="AV43" s="1331"/>
      <c r="AW43" s="1331"/>
      <c r="AX43" s="1331"/>
      <c r="AY43" s="1331"/>
      <c r="AZ43" s="1331"/>
      <c r="BA43" s="841"/>
      <c r="BB43" s="841"/>
      <c r="BC43" s="841"/>
      <c r="BD43" s="1331"/>
      <c r="BE43" s="1331"/>
      <c r="BF43" s="1331"/>
      <c r="BG43" s="1331"/>
      <c r="BH43" s="1331"/>
      <c r="BI43" s="1331"/>
      <c r="BJ43" s="1331"/>
      <c r="BK43" s="1331"/>
      <c r="BL43" s="1331"/>
      <c r="BM43" s="1331"/>
      <c r="BN43" s="1331"/>
      <c r="BO43" s="841"/>
      <c r="BP43" s="841"/>
      <c r="BQ43" s="841"/>
      <c r="BR43" s="1331"/>
      <c r="BS43" s="1331"/>
      <c r="BT43" s="1331"/>
      <c r="BU43" s="1331"/>
      <c r="BV43" s="1331"/>
      <c r="BW43" s="1331"/>
      <c r="BX43" s="1331"/>
      <c r="BY43" s="1331"/>
      <c r="BZ43" s="1331"/>
      <c r="CA43" s="1331"/>
      <c r="CB43" s="1331"/>
    </row>
    <row r="44" spans="22:80" s="769" customFormat="1" ht="20.100000000000001" customHeight="1">
      <c r="V44" s="841"/>
      <c r="W44" s="841"/>
      <c r="X44" s="841"/>
      <c r="Y44" s="841"/>
      <c r="Z44" s="841"/>
      <c r="AA44" s="841"/>
      <c r="AB44" s="1331"/>
      <c r="AC44" s="1331"/>
      <c r="AD44" s="1331"/>
      <c r="AE44" s="1331"/>
      <c r="AF44" s="1331"/>
      <c r="AG44" s="1331"/>
      <c r="AH44" s="1331"/>
      <c r="AI44" s="1331"/>
      <c r="AJ44" s="1331"/>
      <c r="AK44" s="1331"/>
      <c r="AL44" s="1331"/>
      <c r="AM44" s="841"/>
      <c r="AN44" s="841"/>
      <c r="AO44" s="841"/>
      <c r="AP44" s="1331"/>
      <c r="AQ44" s="1331"/>
      <c r="AR44" s="1331"/>
      <c r="AS44" s="1331"/>
      <c r="AT44" s="1331"/>
      <c r="AU44" s="1331"/>
      <c r="AV44" s="1331"/>
      <c r="AW44" s="1331"/>
      <c r="AX44" s="1331"/>
      <c r="AY44" s="1331"/>
      <c r="AZ44" s="1331"/>
      <c r="BA44" s="841"/>
      <c r="BB44" s="841"/>
      <c r="BC44" s="841"/>
      <c r="BD44" s="1331"/>
      <c r="BE44" s="1331"/>
      <c r="BF44" s="1331"/>
      <c r="BG44" s="1331"/>
      <c r="BH44" s="1331"/>
      <c r="BI44" s="1331"/>
      <c r="BJ44" s="1331"/>
      <c r="BK44" s="1331"/>
      <c r="BL44" s="1331"/>
      <c r="BM44" s="1331"/>
      <c r="BN44" s="1331"/>
      <c r="BO44" s="841"/>
      <c r="BP44" s="841"/>
      <c r="BQ44" s="841"/>
      <c r="BR44" s="1331"/>
      <c r="BS44" s="1331"/>
      <c r="BT44" s="1331"/>
      <c r="BU44" s="1331"/>
      <c r="BV44" s="1331"/>
      <c r="BW44" s="1331"/>
      <c r="BX44" s="1331"/>
      <c r="BY44" s="1331"/>
      <c r="BZ44" s="1331"/>
      <c r="CA44" s="1331"/>
      <c r="CB44" s="1331"/>
    </row>
    <row r="45" spans="22:80" ht="20.100000000000001" customHeight="1"/>
  </sheetData>
  <mergeCells count="317">
    <mergeCell ref="AF8:AL8"/>
    <mergeCell ref="AN8:AN16"/>
    <mergeCell ref="A14:F14"/>
    <mergeCell ref="G14:N14"/>
    <mergeCell ref="AA14:AE14"/>
    <mergeCell ref="AF14:AL14"/>
    <mergeCell ref="A3:J3"/>
    <mergeCell ref="A4:CB4"/>
    <mergeCell ref="A5:F5"/>
    <mergeCell ref="G5:X5"/>
    <mergeCell ref="Z5:AB6"/>
    <mergeCell ref="AD5:AN5"/>
    <mergeCell ref="A6:F6"/>
    <mergeCell ref="G6:X6"/>
    <mergeCell ref="AD6:AN6"/>
    <mergeCell ref="BQ8:BU8"/>
    <mergeCell ref="BV8:CB8"/>
    <mergeCell ref="A9:F9"/>
    <mergeCell ref="G9:N9"/>
    <mergeCell ref="AA9:AE9"/>
    <mergeCell ref="AF9:AL9"/>
    <mergeCell ref="AO9:AS9"/>
    <mergeCell ref="AT9:AZ9"/>
    <mergeCell ref="BC9:BG9"/>
    <mergeCell ref="BH9:BN9"/>
    <mergeCell ref="AO8:AS8"/>
    <mergeCell ref="AT8:AZ8"/>
    <mergeCell ref="BB8:BB16"/>
    <mergeCell ref="BC8:BG8"/>
    <mergeCell ref="BH8:BN8"/>
    <mergeCell ref="BP8:BP16"/>
    <mergeCell ref="AO14:AS14"/>
    <mergeCell ref="AT14:AZ14"/>
    <mergeCell ref="BC14:BG14"/>
    <mergeCell ref="BH14:BN14"/>
    <mergeCell ref="A8:F8"/>
    <mergeCell ref="G8:N8"/>
    <mergeCell ref="Z8:Z16"/>
    <mergeCell ref="AA8:AE8"/>
    <mergeCell ref="BQ9:BU9"/>
    <mergeCell ref="BV9:CB9"/>
    <mergeCell ref="A10:F10"/>
    <mergeCell ref="G10:N10"/>
    <mergeCell ref="AA10:AE10"/>
    <mergeCell ref="AF10:AL10"/>
    <mergeCell ref="AO10:AS10"/>
    <mergeCell ref="AT10:AZ10"/>
    <mergeCell ref="BC10:BG10"/>
    <mergeCell ref="BH10:BN10"/>
    <mergeCell ref="BQ10:BU10"/>
    <mergeCell ref="BV10:CB10"/>
    <mergeCell ref="A11:F11"/>
    <mergeCell ref="G11:N11"/>
    <mergeCell ref="AA11:AE11"/>
    <mergeCell ref="AF11:AL11"/>
    <mergeCell ref="AO11:AS11"/>
    <mergeCell ref="AT11:AZ11"/>
    <mergeCell ref="BC11:BG11"/>
    <mergeCell ref="BH11:BN11"/>
    <mergeCell ref="BQ11:BU11"/>
    <mergeCell ref="BV11:CB11"/>
    <mergeCell ref="A12:F12"/>
    <mergeCell ref="AA12:AE12"/>
    <mergeCell ref="AF12:AL12"/>
    <mergeCell ref="AO12:AS12"/>
    <mergeCell ref="AT12:AZ12"/>
    <mergeCell ref="BC12:BG12"/>
    <mergeCell ref="BH12:BN12"/>
    <mergeCell ref="BQ12:BU12"/>
    <mergeCell ref="BV12:CB12"/>
    <mergeCell ref="B13:F13"/>
    <mergeCell ref="AA13:AE13"/>
    <mergeCell ref="AF13:AL13"/>
    <mergeCell ref="AO13:AS13"/>
    <mergeCell ref="AT13:AZ13"/>
    <mergeCell ref="BC13:BG13"/>
    <mergeCell ref="BH13:BN13"/>
    <mergeCell ref="BQ13:BU13"/>
    <mergeCell ref="BV13:CB13"/>
    <mergeCell ref="BQ14:BU14"/>
    <mergeCell ref="BV14:CB14"/>
    <mergeCell ref="B15:F15"/>
    <mergeCell ref="G15:N15"/>
    <mergeCell ref="AB15:AE15"/>
    <mergeCell ref="AF15:AL15"/>
    <mergeCell ref="AP15:AS15"/>
    <mergeCell ref="AT15:AZ15"/>
    <mergeCell ref="BD15:BG15"/>
    <mergeCell ref="BH15:BN15"/>
    <mergeCell ref="BR15:BU15"/>
    <mergeCell ref="BV15:CB15"/>
    <mergeCell ref="BV16:CB16"/>
    <mergeCell ref="A17:F17"/>
    <mergeCell ref="G17:N17"/>
    <mergeCell ref="AB17:AE17"/>
    <mergeCell ref="AF17:AL17"/>
    <mergeCell ref="AP17:AS17"/>
    <mergeCell ref="AT17:AZ17"/>
    <mergeCell ref="BD17:BG17"/>
    <mergeCell ref="BH17:BN17"/>
    <mergeCell ref="BR17:BU17"/>
    <mergeCell ref="BV17:CB17"/>
    <mergeCell ref="B16:F16"/>
    <mergeCell ref="G16:N16"/>
    <mergeCell ref="AA16:AE16"/>
    <mergeCell ref="AF16:AL16"/>
    <mergeCell ref="AO16:AS16"/>
    <mergeCell ref="AT16:AZ16"/>
    <mergeCell ref="BC16:BG16"/>
    <mergeCell ref="BH16:BN16"/>
    <mergeCell ref="BQ16:BU16"/>
    <mergeCell ref="B18:F18"/>
    <mergeCell ref="G18:N18"/>
    <mergeCell ref="Q18:W18"/>
    <mergeCell ref="Z18:AA18"/>
    <mergeCell ref="AB18:AL18"/>
    <mergeCell ref="AN18:AO18"/>
    <mergeCell ref="AP18:AZ18"/>
    <mergeCell ref="BB18:BC18"/>
    <mergeCell ref="BD18:BN18"/>
    <mergeCell ref="BP18:BQ18"/>
    <mergeCell ref="BR18:CB18"/>
    <mergeCell ref="Q19:W19"/>
    <mergeCell ref="A20:F21"/>
    <mergeCell ref="G20:N20"/>
    <mergeCell ref="Z20:Z28"/>
    <mergeCell ref="AA20:AE20"/>
    <mergeCell ref="AF20:AL20"/>
    <mergeCell ref="AN20:AN28"/>
    <mergeCell ref="BQ20:BU20"/>
    <mergeCell ref="BV20:CB20"/>
    <mergeCell ref="G21:N21"/>
    <mergeCell ref="AA21:AE21"/>
    <mergeCell ref="AF21:AL21"/>
    <mergeCell ref="AO21:AS21"/>
    <mergeCell ref="AT21:AZ21"/>
    <mergeCell ref="BC21:BG21"/>
    <mergeCell ref="BH21:BN21"/>
    <mergeCell ref="BQ21:BU21"/>
    <mergeCell ref="AO20:AS20"/>
    <mergeCell ref="AT20:AZ20"/>
    <mergeCell ref="BB20:BB28"/>
    <mergeCell ref="BC20:BG20"/>
    <mergeCell ref="BH20:BN20"/>
    <mergeCell ref="BP20:BP28"/>
    <mergeCell ref="BH23:BN23"/>
    <mergeCell ref="BV21:CB21"/>
    <mergeCell ref="Q22:W22"/>
    <mergeCell ref="AA22:AE22"/>
    <mergeCell ref="AF22:AL22"/>
    <mergeCell ref="AO22:AS22"/>
    <mergeCell ref="AT22:AZ22"/>
    <mergeCell ref="BC22:BG22"/>
    <mergeCell ref="BH22:BN22"/>
    <mergeCell ref="BQ22:BU22"/>
    <mergeCell ref="BV22:CB22"/>
    <mergeCell ref="BQ23:BU23"/>
    <mergeCell ref="BV23:CB23"/>
    <mergeCell ref="BQ24:BU24"/>
    <mergeCell ref="BV24:CB24"/>
    <mergeCell ref="BQ25:BU25"/>
    <mergeCell ref="BV25:CB25"/>
    <mergeCell ref="AA26:AE26"/>
    <mergeCell ref="AF26:AL26"/>
    <mergeCell ref="AO26:AS26"/>
    <mergeCell ref="AT26:AZ26"/>
    <mergeCell ref="BC26:BG26"/>
    <mergeCell ref="BH26:BN26"/>
    <mergeCell ref="A24:F25"/>
    <mergeCell ref="G24:N24"/>
    <mergeCell ref="AA24:AE24"/>
    <mergeCell ref="AF24:AL24"/>
    <mergeCell ref="AO24:AS24"/>
    <mergeCell ref="AT24:AZ24"/>
    <mergeCell ref="BC24:BG24"/>
    <mergeCell ref="BH24:BN24"/>
    <mergeCell ref="Q23:W23"/>
    <mergeCell ref="AA23:AE23"/>
    <mergeCell ref="AF23:AL23"/>
    <mergeCell ref="AO23:AS23"/>
    <mergeCell ref="AT23:AZ23"/>
    <mergeCell ref="BC23:BG23"/>
    <mergeCell ref="G25:N25"/>
    <mergeCell ref="AA25:AE25"/>
    <mergeCell ref="AF25:AL25"/>
    <mergeCell ref="AO25:AS25"/>
    <mergeCell ref="AT25:AZ25"/>
    <mergeCell ref="BC25:BG25"/>
    <mergeCell ref="BH25:BN25"/>
    <mergeCell ref="BQ26:BU26"/>
    <mergeCell ref="BV26:CB26"/>
    <mergeCell ref="BR27:BU27"/>
    <mergeCell ref="BV27:CB27"/>
    <mergeCell ref="A28:X29"/>
    <mergeCell ref="AA28:AE28"/>
    <mergeCell ref="AF28:AL28"/>
    <mergeCell ref="AO28:AS28"/>
    <mergeCell ref="AT28:AZ28"/>
    <mergeCell ref="BC28:BG28"/>
    <mergeCell ref="BH28:BN28"/>
    <mergeCell ref="BQ28:BU28"/>
    <mergeCell ref="AB27:AE27"/>
    <mergeCell ref="AF27:AL27"/>
    <mergeCell ref="AP27:AS27"/>
    <mergeCell ref="AT27:AZ27"/>
    <mergeCell ref="BD27:BG27"/>
    <mergeCell ref="BH27:BN27"/>
    <mergeCell ref="BV28:CB28"/>
    <mergeCell ref="AB29:AE29"/>
    <mergeCell ref="AF29:AL29"/>
    <mergeCell ref="AP29:AS29"/>
    <mergeCell ref="AT29:AZ29"/>
    <mergeCell ref="BD29:BG29"/>
    <mergeCell ref="BH29:BN29"/>
    <mergeCell ref="BR29:BU29"/>
    <mergeCell ref="BV29:CB29"/>
    <mergeCell ref="BP30:BQ30"/>
    <mergeCell ref="BR30:CB30"/>
    <mergeCell ref="A31:X31"/>
    <mergeCell ref="Z32:Z40"/>
    <mergeCell ref="AA32:AE32"/>
    <mergeCell ref="AF32:AL32"/>
    <mergeCell ref="AN32:AN40"/>
    <mergeCell ref="AO32:AS32"/>
    <mergeCell ref="AT32:AZ32"/>
    <mergeCell ref="BB32:BB40"/>
    <mergeCell ref="Z30:AA30"/>
    <mergeCell ref="AB30:AL30"/>
    <mergeCell ref="AN30:AO30"/>
    <mergeCell ref="AP30:AZ30"/>
    <mergeCell ref="BB30:BC30"/>
    <mergeCell ref="BD30:BN30"/>
    <mergeCell ref="BC32:BG32"/>
    <mergeCell ref="BH32:BN32"/>
    <mergeCell ref="BP32:BP40"/>
    <mergeCell ref="BQ32:BU32"/>
    <mergeCell ref="BV32:CB32"/>
    <mergeCell ref="AA33:AE33"/>
    <mergeCell ref="AF33:AL33"/>
    <mergeCell ref="AO33:AS33"/>
    <mergeCell ref="AT33:AZ33"/>
    <mergeCell ref="BC33:BG33"/>
    <mergeCell ref="BH33:BN33"/>
    <mergeCell ref="BQ33:BU33"/>
    <mergeCell ref="BV33:CB33"/>
    <mergeCell ref="AA34:AE34"/>
    <mergeCell ref="AF34:AL34"/>
    <mergeCell ref="AO34:AS34"/>
    <mergeCell ref="AT34:AZ34"/>
    <mergeCell ref="BC34:BG34"/>
    <mergeCell ref="BH34:BN34"/>
    <mergeCell ref="BQ34:BU34"/>
    <mergeCell ref="BV34:CB34"/>
    <mergeCell ref="AA35:AE35"/>
    <mergeCell ref="AF35:AL35"/>
    <mergeCell ref="AO35:AS35"/>
    <mergeCell ref="AT35:AZ35"/>
    <mergeCell ref="BC35:BG35"/>
    <mergeCell ref="BH35:BN35"/>
    <mergeCell ref="BQ35:BU35"/>
    <mergeCell ref="BV35:CB35"/>
    <mergeCell ref="BQ36:BU36"/>
    <mergeCell ref="BV36:CB36"/>
    <mergeCell ref="AA37:AE37"/>
    <mergeCell ref="AF37:AL37"/>
    <mergeCell ref="AO37:AS37"/>
    <mergeCell ref="AT37:AZ37"/>
    <mergeCell ref="BC37:BG37"/>
    <mergeCell ref="BH37:BN37"/>
    <mergeCell ref="BQ37:BU37"/>
    <mergeCell ref="BV37:CB37"/>
    <mergeCell ref="AA36:AE36"/>
    <mergeCell ref="AF36:AL36"/>
    <mergeCell ref="AO36:AS36"/>
    <mergeCell ref="AT36:AZ36"/>
    <mergeCell ref="BC36:BG36"/>
    <mergeCell ref="BH36:BN36"/>
    <mergeCell ref="BQ38:BU38"/>
    <mergeCell ref="BV38:CB38"/>
    <mergeCell ref="AB39:AE39"/>
    <mergeCell ref="AF39:AL39"/>
    <mergeCell ref="AP39:AS39"/>
    <mergeCell ref="AT39:AZ39"/>
    <mergeCell ref="BD39:BG39"/>
    <mergeCell ref="BH39:BN39"/>
    <mergeCell ref="BR39:BU39"/>
    <mergeCell ref="BV39:CB39"/>
    <mergeCell ref="AA38:AE38"/>
    <mergeCell ref="AF38:AL38"/>
    <mergeCell ref="AO38:AS38"/>
    <mergeCell ref="AT38:AZ38"/>
    <mergeCell ref="BC38:BG38"/>
    <mergeCell ref="BH38:BN38"/>
    <mergeCell ref="BP42:BQ42"/>
    <mergeCell ref="BR42:CB42"/>
    <mergeCell ref="Z42:AA42"/>
    <mergeCell ref="AB42:AL42"/>
    <mergeCell ref="AN42:AO42"/>
    <mergeCell ref="AP42:AZ42"/>
    <mergeCell ref="BB42:BC42"/>
    <mergeCell ref="BD42:BN42"/>
    <mergeCell ref="BQ40:BU40"/>
    <mergeCell ref="BV40:CB40"/>
    <mergeCell ref="AB41:AE41"/>
    <mergeCell ref="AF41:AL41"/>
    <mergeCell ref="AP41:AS41"/>
    <mergeCell ref="AT41:AZ41"/>
    <mergeCell ref="BD41:BG41"/>
    <mergeCell ref="BH41:BN41"/>
    <mergeCell ref="BR41:BU41"/>
    <mergeCell ref="BV41:CB41"/>
    <mergeCell ref="AA40:AE40"/>
    <mergeCell ref="AF40:AL40"/>
    <mergeCell ref="AO40:AS40"/>
    <mergeCell ref="AT40:AZ40"/>
    <mergeCell ref="BC40:BG40"/>
    <mergeCell ref="BH40:BN40"/>
  </mergeCells>
  <phoneticPr fontId="2"/>
  <pageMargins left="0.78740157480314965" right="0.78740157480314965" top="0.98425196850393704" bottom="0.98425196850393704" header="0.51181102362204722" footer="0.51181102362204722"/>
  <pageSetup paperSize="9" scale="60"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CG1819"/>
  <sheetViews>
    <sheetView view="pageBreakPreview" zoomScaleNormal="100" zoomScaleSheetLayoutView="100" workbookViewId="0">
      <selection activeCell="AT47" sqref="AT47:AY49"/>
    </sheetView>
  </sheetViews>
  <sheetFormatPr defaultColWidth="1.75" defaultRowHeight="13.5"/>
  <cols>
    <col min="1" max="1" width="1.75" style="1332" customWidth="1"/>
    <col min="2" max="2" width="3.25" style="1332" customWidth="1"/>
    <col min="3" max="7" width="2.75" style="1332" customWidth="1"/>
    <col min="8" max="13" width="2.25" style="1332" customWidth="1"/>
    <col min="14" max="15" width="2.75" style="1332" customWidth="1"/>
    <col min="16" max="16" width="3.875" style="1332" customWidth="1"/>
    <col min="17" max="21" width="2.25" style="1332" customWidth="1"/>
    <col min="22" max="22" width="3.875" style="1332" customWidth="1"/>
    <col min="23" max="27" width="2.25" style="1332" customWidth="1"/>
    <col min="28" max="33" width="2.875" style="1332" customWidth="1"/>
    <col min="34" max="34" width="2.25" style="1332" customWidth="1"/>
    <col min="35" max="37" width="3" style="1332" customWidth="1"/>
    <col min="38" max="38" width="2.25" style="1332" customWidth="1"/>
    <col min="39" max="39" width="3.875" style="1332" customWidth="1"/>
    <col min="40" max="45" width="2.25" style="1332" customWidth="1"/>
    <col min="46" max="46" width="3.875" style="1332" customWidth="1"/>
    <col min="47" max="59" width="2.25" style="1332" customWidth="1"/>
    <col min="60" max="67" width="1.25" style="1332" customWidth="1"/>
    <col min="68" max="79" width="2.25" style="1332" customWidth="1"/>
    <col min="80" max="80" width="3.875" style="1332" customWidth="1"/>
    <col min="81" max="85" width="2.25" style="1332" customWidth="1"/>
    <col min="86" max="256" width="1.75" style="1332"/>
    <col min="257" max="257" width="1.75" style="1332" customWidth="1"/>
    <col min="258" max="258" width="3.25" style="1332" customWidth="1"/>
    <col min="259" max="263" width="2.75" style="1332" customWidth="1"/>
    <col min="264" max="269" width="2.25" style="1332" customWidth="1"/>
    <col min="270" max="271" width="2.75" style="1332" customWidth="1"/>
    <col min="272" max="272" width="3.875" style="1332" customWidth="1"/>
    <col min="273" max="277" width="2.25" style="1332" customWidth="1"/>
    <col min="278" max="278" width="3.875" style="1332" customWidth="1"/>
    <col min="279" max="283" width="2.25" style="1332" customWidth="1"/>
    <col min="284" max="289" width="2.875" style="1332" customWidth="1"/>
    <col min="290" max="290" width="2.25" style="1332" customWidth="1"/>
    <col min="291" max="293" width="3" style="1332" customWidth="1"/>
    <col min="294" max="294" width="2.25" style="1332" customWidth="1"/>
    <col min="295" max="295" width="3.875" style="1332" customWidth="1"/>
    <col min="296" max="301" width="2.25" style="1332" customWidth="1"/>
    <col min="302" max="302" width="3.875" style="1332" customWidth="1"/>
    <col min="303" max="315" width="2.25" style="1332" customWidth="1"/>
    <col min="316" max="323" width="1.25" style="1332" customWidth="1"/>
    <col min="324" max="335" width="2.25" style="1332" customWidth="1"/>
    <col min="336" max="336" width="3.875" style="1332" customWidth="1"/>
    <col min="337" max="341" width="2.25" style="1332" customWidth="1"/>
    <col min="342" max="512" width="1.75" style="1332"/>
    <col min="513" max="513" width="1.75" style="1332" customWidth="1"/>
    <col min="514" max="514" width="3.25" style="1332" customWidth="1"/>
    <col min="515" max="519" width="2.75" style="1332" customWidth="1"/>
    <col min="520" max="525" width="2.25" style="1332" customWidth="1"/>
    <col min="526" max="527" width="2.75" style="1332" customWidth="1"/>
    <col min="528" max="528" width="3.875" style="1332" customWidth="1"/>
    <col min="529" max="533" width="2.25" style="1332" customWidth="1"/>
    <col min="534" max="534" width="3.875" style="1332" customWidth="1"/>
    <col min="535" max="539" width="2.25" style="1332" customWidth="1"/>
    <col min="540" max="545" width="2.875" style="1332" customWidth="1"/>
    <col min="546" max="546" width="2.25" style="1332" customWidth="1"/>
    <col min="547" max="549" width="3" style="1332" customWidth="1"/>
    <col min="550" max="550" width="2.25" style="1332" customWidth="1"/>
    <col min="551" max="551" width="3.875" style="1332" customWidth="1"/>
    <col min="552" max="557" width="2.25" style="1332" customWidth="1"/>
    <col min="558" max="558" width="3.875" style="1332" customWidth="1"/>
    <col min="559" max="571" width="2.25" style="1332" customWidth="1"/>
    <col min="572" max="579" width="1.25" style="1332" customWidth="1"/>
    <col min="580" max="591" width="2.25" style="1332" customWidth="1"/>
    <col min="592" max="592" width="3.875" style="1332" customWidth="1"/>
    <col min="593" max="597" width="2.25" style="1332" customWidth="1"/>
    <col min="598" max="768" width="1.75" style="1332"/>
    <col min="769" max="769" width="1.75" style="1332" customWidth="1"/>
    <col min="770" max="770" width="3.25" style="1332" customWidth="1"/>
    <col min="771" max="775" width="2.75" style="1332" customWidth="1"/>
    <col min="776" max="781" width="2.25" style="1332" customWidth="1"/>
    <col min="782" max="783" width="2.75" style="1332" customWidth="1"/>
    <col min="784" max="784" width="3.875" style="1332" customWidth="1"/>
    <col min="785" max="789" width="2.25" style="1332" customWidth="1"/>
    <col min="790" max="790" width="3.875" style="1332" customWidth="1"/>
    <col min="791" max="795" width="2.25" style="1332" customWidth="1"/>
    <col min="796" max="801" width="2.875" style="1332" customWidth="1"/>
    <col min="802" max="802" width="2.25" style="1332" customWidth="1"/>
    <col min="803" max="805" width="3" style="1332" customWidth="1"/>
    <col min="806" max="806" width="2.25" style="1332" customWidth="1"/>
    <col min="807" max="807" width="3.875" style="1332" customWidth="1"/>
    <col min="808" max="813" width="2.25" style="1332" customWidth="1"/>
    <col min="814" max="814" width="3.875" style="1332" customWidth="1"/>
    <col min="815" max="827" width="2.25" style="1332" customWidth="1"/>
    <col min="828" max="835" width="1.25" style="1332" customWidth="1"/>
    <col min="836" max="847" width="2.25" style="1332" customWidth="1"/>
    <col min="848" max="848" width="3.875" style="1332" customWidth="1"/>
    <col min="849" max="853" width="2.25" style="1332" customWidth="1"/>
    <col min="854" max="1024" width="1.75" style="1332"/>
    <col min="1025" max="1025" width="1.75" style="1332" customWidth="1"/>
    <col min="1026" max="1026" width="3.25" style="1332" customWidth="1"/>
    <col min="1027" max="1031" width="2.75" style="1332" customWidth="1"/>
    <col min="1032" max="1037" width="2.25" style="1332" customWidth="1"/>
    <col min="1038" max="1039" width="2.75" style="1332" customWidth="1"/>
    <col min="1040" max="1040" width="3.875" style="1332" customWidth="1"/>
    <col min="1041" max="1045" width="2.25" style="1332" customWidth="1"/>
    <col min="1046" max="1046" width="3.875" style="1332" customWidth="1"/>
    <col min="1047" max="1051" width="2.25" style="1332" customWidth="1"/>
    <col min="1052" max="1057" width="2.875" style="1332" customWidth="1"/>
    <col min="1058" max="1058" width="2.25" style="1332" customWidth="1"/>
    <col min="1059" max="1061" width="3" style="1332" customWidth="1"/>
    <col min="1062" max="1062" width="2.25" style="1332" customWidth="1"/>
    <col min="1063" max="1063" width="3.875" style="1332" customWidth="1"/>
    <col min="1064" max="1069" width="2.25" style="1332" customWidth="1"/>
    <col min="1070" max="1070" width="3.875" style="1332" customWidth="1"/>
    <col min="1071" max="1083" width="2.25" style="1332" customWidth="1"/>
    <col min="1084" max="1091" width="1.25" style="1332" customWidth="1"/>
    <col min="1092" max="1103" width="2.25" style="1332" customWidth="1"/>
    <col min="1104" max="1104" width="3.875" style="1332" customWidth="1"/>
    <col min="1105" max="1109" width="2.25" style="1332" customWidth="1"/>
    <col min="1110" max="1280" width="1.75" style="1332"/>
    <col min="1281" max="1281" width="1.75" style="1332" customWidth="1"/>
    <col min="1282" max="1282" width="3.25" style="1332" customWidth="1"/>
    <col min="1283" max="1287" width="2.75" style="1332" customWidth="1"/>
    <col min="1288" max="1293" width="2.25" style="1332" customWidth="1"/>
    <col min="1294" max="1295" width="2.75" style="1332" customWidth="1"/>
    <col min="1296" max="1296" width="3.875" style="1332" customWidth="1"/>
    <col min="1297" max="1301" width="2.25" style="1332" customWidth="1"/>
    <col min="1302" max="1302" width="3.875" style="1332" customWidth="1"/>
    <col min="1303" max="1307" width="2.25" style="1332" customWidth="1"/>
    <col min="1308" max="1313" width="2.875" style="1332" customWidth="1"/>
    <col min="1314" max="1314" width="2.25" style="1332" customWidth="1"/>
    <col min="1315" max="1317" width="3" style="1332" customWidth="1"/>
    <col min="1318" max="1318" width="2.25" style="1332" customWidth="1"/>
    <col min="1319" max="1319" width="3.875" style="1332" customWidth="1"/>
    <col min="1320" max="1325" width="2.25" style="1332" customWidth="1"/>
    <col min="1326" max="1326" width="3.875" style="1332" customWidth="1"/>
    <col min="1327" max="1339" width="2.25" style="1332" customWidth="1"/>
    <col min="1340" max="1347" width="1.25" style="1332" customWidth="1"/>
    <col min="1348" max="1359" width="2.25" style="1332" customWidth="1"/>
    <col min="1360" max="1360" width="3.875" style="1332" customWidth="1"/>
    <col min="1361" max="1365" width="2.25" style="1332" customWidth="1"/>
    <col min="1366" max="1536" width="1.75" style="1332"/>
    <col min="1537" max="1537" width="1.75" style="1332" customWidth="1"/>
    <col min="1538" max="1538" width="3.25" style="1332" customWidth="1"/>
    <col min="1539" max="1543" width="2.75" style="1332" customWidth="1"/>
    <col min="1544" max="1549" width="2.25" style="1332" customWidth="1"/>
    <col min="1550" max="1551" width="2.75" style="1332" customWidth="1"/>
    <col min="1552" max="1552" width="3.875" style="1332" customWidth="1"/>
    <col min="1553" max="1557" width="2.25" style="1332" customWidth="1"/>
    <col min="1558" max="1558" width="3.875" style="1332" customWidth="1"/>
    <col min="1559" max="1563" width="2.25" style="1332" customWidth="1"/>
    <col min="1564" max="1569" width="2.875" style="1332" customWidth="1"/>
    <col min="1570" max="1570" width="2.25" style="1332" customWidth="1"/>
    <col min="1571" max="1573" width="3" style="1332" customWidth="1"/>
    <col min="1574" max="1574" width="2.25" style="1332" customWidth="1"/>
    <col min="1575" max="1575" width="3.875" style="1332" customWidth="1"/>
    <col min="1576" max="1581" width="2.25" style="1332" customWidth="1"/>
    <col min="1582" max="1582" width="3.875" style="1332" customWidth="1"/>
    <col min="1583" max="1595" width="2.25" style="1332" customWidth="1"/>
    <col min="1596" max="1603" width="1.25" style="1332" customWidth="1"/>
    <col min="1604" max="1615" width="2.25" style="1332" customWidth="1"/>
    <col min="1616" max="1616" width="3.875" style="1332" customWidth="1"/>
    <col min="1617" max="1621" width="2.25" style="1332" customWidth="1"/>
    <col min="1622" max="1792" width="1.75" style="1332"/>
    <col min="1793" max="1793" width="1.75" style="1332" customWidth="1"/>
    <col min="1794" max="1794" width="3.25" style="1332" customWidth="1"/>
    <col min="1795" max="1799" width="2.75" style="1332" customWidth="1"/>
    <col min="1800" max="1805" width="2.25" style="1332" customWidth="1"/>
    <col min="1806" max="1807" width="2.75" style="1332" customWidth="1"/>
    <col min="1808" max="1808" width="3.875" style="1332" customWidth="1"/>
    <col min="1809" max="1813" width="2.25" style="1332" customWidth="1"/>
    <col min="1814" max="1814" width="3.875" style="1332" customWidth="1"/>
    <col min="1815" max="1819" width="2.25" style="1332" customWidth="1"/>
    <col min="1820" max="1825" width="2.875" style="1332" customWidth="1"/>
    <col min="1826" max="1826" width="2.25" style="1332" customWidth="1"/>
    <col min="1827" max="1829" width="3" style="1332" customWidth="1"/>
    <col min="1830" max="1830" width="2.25" style="1332" customWidth="1"/>
    <col min="1831" max="1831" width="3.875" style="1332" customWidth="1"/>
    <col min="1832" max="1837" width="2.25" style="1332" customWidth="1"/>
    <col min="1838" max="1838" width="3.875" style="1332" customWidth="1"/>
    <col min="1839" max="1851" width="2.25" style="1332" customWidth="1"/>
    <col min="1852" max="1859" width="1.25" style="1332" customWidth="1"/>
    <col min="1860" max="1871" width="2.25" style="1332" customWidth="1"/>
    <col min="1872" max="1872" width="3.875" style="1332" customWidth="1"/>
    <col min="1873" max="1877" width="2.25" style="1332" customWidth="1"/>
    <col min="1878" max="2048" width="1.75" style="1332"/>
    <col min="2049" max="2049" width="1.75" style="1332" customWidth="1"/>
    <col min="2050" max="2050" width="3.25" style="1332" customWidth="1"/>
    <col min="2051" max="2055" width="2.75" style="1332" customWidth="1"/>
    <col min="2056" max="2061" width="2.25" style="1332" customWidth="1"/>
    <col min="2062" max="2063" width="2.75" style="1332" customWidth="1"/>
    <col min="2064" max="2064" width="3.875" style="1332" customWidth="1"/>
    <col min="2065" max="2069" width="2.25" style="1332" customWidth="1"/>
    <col min="2070" max="2070" width="3.875" style="1332" customWidth="1"/>
    <col min="2071" max="2075" width="2.25" style="1332" customWidth="1"/>
    <col min="2076" max="2081" width="2.875" style="1332" customWidth="1"/>
    <col min="2082" max="2082" width="2.25" style="1332" customWidth="1"/>
    <col min="2083" max="2085" width="3" style="1332" customWidth="1"/>
    <col min="2086" max="2086" width="2.25" style="1332" customWidth="1"/>
    <col min="2087" max="2087" width="3.875" style="1332" customWidth="1"/>
    <col min="2088" max="2093" width="2.25" style="1332" customWidth="1"/>
    <col min="2094" max="2094" width="3.875" style="1332" customWidth="1"/>
    <col min="2095" max="2107" width="2.25" style="1332" customWidth="1"/>
    <col min="2108" max="2115" width="1.25" style="1332" customWidth="1"/>
    <col min="2116" max="2127" width="2.25" style="1332" customWidth="1"/>
    <col min="2128" max="2128" width="3.875" style="1332" customWidth="1"/>
    <col min="2129" max="2133" width="2.25" style="1332" customWidth="1"/>
    <col min="2134" max="2304" width="1.75" style="1332"/>
    <col min="2305" max="2305" width="1.75" style="1332" customWidth="1"/>
    <col min="2306" max="2306" width="3.25" style="1332" customWidth="1"/>
    <col min="2307" max="2311" width="2.75" style="1332" customWidth="1"/>
    <col min="2312" max="2317" width="2.25" style="1332" customWidth="1"/>
    <col min="2318" max="2319" width="2.75" style="1332" customWidth="1"/>
    <col min="2320" max="2320" width="3.875" style="1332" customWidth="1"/>
    <col min="2321" max="2325" width="2.25" style="1332" customWidth="1"/>
    <col min="2326" max="2326" width="3.875" style="1332" customWidth="1"/>
    <col min="2327" max="2331" width="2.25" style="1332" customWidth="1"/>
    <col min="2332" max="2337" width="2.875" style="1332" customWidth="1"/>
    <col min="2338" max="2338" width="2.25" style="1332" customWidth="1"/>
    <col min="2339" max="2341" width="3" style="1332" customWidth="1"/>
    <col min="2342" max="2342" width="2.25" style="1332" customWidth="1"/>
    <col min="2343" max="2343" width="3.875" style="1332" customWidth="1"/>
    <col min="2344" max="2349" width="2.25" style="1332" customWidth="1"/>
    <col min="2350" max="2350" width="3.875" style="1332" customWidth="1"/>
    <col min="2351" max="2363" width="2.25" style="1332" customWidth="1"/>
    <col min="2364" max="2371" width="1.25" style="1332" customWidth="1"/>
    <col min="2372" max="2383" width="2.25" style="1332" customWidth="1"/>
    <col min="2384" max="2384" width="3.875" style="1332" customWidth="1"/>
    <col min="2385" max="2389" width="2.25" style="1332" customWidth="1"/>
    <col min="2390" max="2560" width="1.75" style="1332"/>
    <col min="2561" max="2561" width="1.75" style="1332" customWidth="1"/>
    <col min="2562" max="2562" width="3.25" style="1332" customWidth="1"/>
    <col min="2563" max="2567" width="2.75" style="1332" customWidth="1"/>
    <col min="2568" max="2573" width="2.25" style="1332" customWidth="1"/>
    <col min="2574" max="2575" width="2.75" style="1332" customWidth="1"/>
    <col min="2576" max="2576" width="3.875" style="1332" customWidth="1"/>
    <col min="2577" max="2581" width="2.25" style="1332" customWidth="1"/>
    <col min="2582" max="2582" width="3.875" style="1332" customWidth="1"/>
    <col min="2583" max="2587" width="2.25" style="1332" customWidth="1"/>
    <col min="2588" max="2593" width="2.875" style="1332" customWidth="1"/>
    <col min="2594" max="2594" width="2.25" style="1332" customWidth="1"/>
    <col min="2595" max="2597" width="3" style="1332" customWidth="1"/>
    <col min="2598" max="2598" width="2.25" style="1332" customWidth="1"/>
    <col min="2599" max="2599" width="3.875" style="1332" customWidth="1"/>
    <col min="2600" max="2605" width="2.25" style="1332" customWidth="1"/>
    <col min="2606" max="2606" width="3.875" style="1332" customWidth="1"/>
    <col min="2607" max="2619" width="2.25" style="1332" customWidth="1"/>
    <col min="2620" max="2627" width="1.25" style="1332" customWidth="1"/>
    <col min="2628" max="2639" width="2.25" style="1332" customWidth="1"/>
    <col min="2640" max="2640" width="3.875" style="1332" customWidth="1"/>
    <col min="2641" max="2645" width="2.25" style="1332" customWidth="1"/>
    <col min="2646" max="2816" width="1.75" style="1332"/>
    <col min="2817" max="2817" width="1.75" style="1332" customWidth="1"/>
    <col min="2818" max="2818" width="3.25" style="1332" customWidth="1"/>
    <col min="2819" max="2823" width="2.75" style="1332" customWidth="1"/>
    <col min="2824" max="2829" width="2.25" style="1332" customWidth="1"/>
    <col min="2830" max="2831" width="2.75" style="1332" customWidth="1"/>
    <col min="2832" max="2832" width="3.875" style="1332" customWidth="1"/>
    <col min="2833" max="2837" width="2.25" style="1332" customWidth="1"/>
    <col min="2838" max="2838" width="3.875" style="1332" customWidth="1"/>
    <col min="2839" max="2843" width="2.25" style="1332" customWidth="1"/>
    <col min="2844" max="2849" width="2.875" style="1332" customWidth="1"/>
    <col min="2850" max="2850" width="2.25" style="1332" customWidth="1"/>
    <col min="2851" max="2853" width="3" style="1332" customWidth="1"/>
    <col min="2854" max="2854" width="2.25" style="1332" customWidth="1"/>
    <col min="2855" max="2855" width="3.875" style="1332" customWidth="1"/>
    <col min="2856" max="2861" width="2.25" style="1332" customWidth="1"/>
    <col min="2862" max="2862" width="3.875" style="1332" customWidth="1"/>
    <col min="2863" max="2875" width="2.25" style="1332" customWidth="1"/>
    <col min="2876" max="2883" width="1.25" style="1332" customWidth="1"/>
    <col min="2884" max="2895" width="2.25" style="1332" customWidth="1"/>
    <col min="2896" max="2896" width="3.875" style="1332" customWidth="1"/>
    <col min="2897" max="2901" width="2.25" style="1332" customWidth="1"/>
    <col min="2902" max="3072" width="1.75" style="1332"/>
    <col min="3073" max="3073" width="1.75" style="1332" customWidth="1"/>
    <col min="3074" max="3074" width="3.25" style="1332" customWidth="1"/>
    <col min="3075" max="3079" width="2.75" style="1332" customWidth="1"/>
    <col min="3080" max="3085" width="2.25" style="1332" customWidth="1"/>
    <col min="3086" max="3087" width="2.75" style="1332" customWidth="1"/>
    <col min="3088" max="3088" width="3.875" style="1332" customWidth="1"/>
    <col min="3089" max="3093" width="2.25" style="1332" customWidth="1"/>
    <col min="3094" max="3094" width="3.875" style="1332" customWidth="1"/>
    <col min="3095" max="3099" width="2.25" style="1332" customWidth="1"/>
    <col min="3100" max="3105" width="2.875" style="1332" customWidth="1"/>
    <col min="3106" max="3106" width="2.25" style="1332" customWidth="1"/>
    <col min="3107" max="3109" width="3" style="1332" customWidth="1"/>
    <col min="3110" max="3110" width="2.25" style="1332" customWidth="1"/>
    <col min="3111" max="3111" width="3.875" style="1332" customWidth="1"/>
    <col min="3112" max="3117" width="2.25" style="1332" customWidth="1"/>
    <col min="3118" max="3118" width="3.875" style="1332" customWidth="1"/>
    <col min="3119" max="3131" width="2.25" style="1332" customWidth="1"/>
    <col min="3132" max="3139" width="1.25" style="1332" customWidth="1"/>
    <col min="3140" max="3151" width="2.25" style="1332" customWidth="1"/>
    <col min="3152" max="3152" width="3.875" style="1332" customWidth="1"/>
    <col min="3153" max="3157" width="2.25" style="1332" customWidth="1"/>
    <col min="3158" max="3328" width="1.75" style="1332"/>
    <col min="3329" max="3329" width="1.75" style="1332" customWidth="1"/>
    <col min="3330" max="3330" width="3.25" style="1332" customWidth="1"/>
    <col min="3331" max="3335" width="2.75" style="1332" customWidth="1"/>
    <col min="3336" max="3341" width="2.25" style="1332" customWidth="1"/>
    <col min="3342" max="3343" width="2.75" style="1332" customWidth="1"/>
    <col min="3344" max="3344" width="3.875" style="1332" customWidth="1"/>
    <col min="3345" max="3349" width="2.25" style="1332" customWidth="1"/>
    <col min="3350" max="3350" width="3.875" style="1332" customWidth="1"/>
    <col min="3351" max="3355" width="2.25" style="1332" customWidth="1"/>
    <col min="3356" max="3361" width="2.875" style="1332" customWidth="1"/>
    <col min="3362" max="3362" width="2.25" style="1332" customWidth="1"/>
    <col min="3363" max="3365" width="3" style="1332" customWidth="1"/>
    <col min="3366" max="3366" width="2.25" style="1332" customWidth="1"/>
    <col min="3367" max="3367" width="3.875" style="1332" customWidth="1"/>
    <col min="3368" max="3373" width="2.25" style="1332" customWidth="1"/>
    <col min="3374" max="3374" width="3.875" style="1332" customWidth="1"/>
    <col min="3375" max="3387" width="2.25" style="1332" customWidth="1"/>
    <col min="3388" max="3395" width="1.25" style="1332" customWidth="1"/>
    <col min="3396" max="3407" width="2.25" style="1332" customWidth="1"/>
    <col min="3408" max="3408" width="3.875" style="1332" customWidth="1"/>
    <col min="3409" max="3413" width="2.25" style="1332" customWidth="1"/>
    <col min="3414" max="3584" width="1.75" style="1332"/>
    <col min="3585" max="3585" width="1.75" style="1332" customWidth="1"/>
    <col min="3586" max="3586" width="3.25" style="1332" customWidth="1"/>
    <col min="3587" max="3591" width="2.75" style="1332" customWidth="1"/>
    <col min="3592" max="3597" width="2.25" style="1332" customWidth="1"/>
    <col min="3598" max="3599" width="2.75" style="1332" customWidth="1"/>
    <col min="3600" max="3600" width="3.875" style="1332" customWidth="1"/>
    <col min="3601" max="3605" width="2.25" style="1332" customWidth="1"/>
    <col min="3606" max="3606" width="3.875" style="1332" customWidth="1"/>
    <col min="3607" max="3611" width="2.25" style="1332" customWidth="1"/>
    <col min="3612" max="3617" width="2.875" style="1332" customWidth="1"/>
    <col min="3618" max="3618" width="2.25" style="1332" customWidth="1"/>
    <col min="3619" max="3621" width="3" style="1332" customWidth="1"/>
    <col min="3622" max="3622" width="2.25" style="1332" customWidth="1"/>
    <col min="3623" max="3623" width="3.875" style="1332" customWidth="1"/>
    <col min="3624" max="3629" width="2.25" style="1332" customWidth="1"/>
    <col min="3630" max="3630" width="3.875" style="1332" customWidth="1"/>
    <col min="3631" max="3643" width="2.25" style="1332" customWidth="1"/>
    <col min="3644" max="3651" width="1.25" style="1332" customWidth="1"/>
    <col min="3652" max="3663" width="2.25" style="1332" customWidth="1"/>
    <col min="3664" max="3664" width="3.875" style="1332" customWidth="1"/>
    <col min="3665" max="3669" width="2.25" style="1332" customWidth="1"/>
    <col min="3670" max="3840" width="1.75" style="1332"/>
    <col min="3841" max="3841" width="1.75" style="1332" customWidth="1"/>
    <col min="3842" max="3842" width="3.25" style="1332" customWidth="1"/>
    <col min="3843" max="3847" width="2.75" style="1332" customWidth="1"/>
    <col min="3848" max="3853" width="2.25" style="1332" customWidth="1"/>
    <col min="3854" max="3855" width="2.75" style="1332" customWidth="1"/>
    <col min="3856" max="3856" width="3.875" style="1332" customWidth="1"/>
    <col min="3857" max="3861" width="2.25" style="1332" customWidth="1"/>
    <col min="3862" max="3862" width="3.875" style="1332" customWidth="1"/>
    <col min="3863" max="3867" width="2.25" style="1332" customWidth="1"/>
    <col min="3868" max="3873" width="2.875" style="1332" customWidth="1"/>
    <col min="3874" max="3874" width="2.25" style="1332" customWidth="1"/>
    <col min="3875" max="3877" width="3" style="1332" customWidth="1"/>
    <col min="3878" max="3878" width="2.25" style="1332" customWidth="1"/>
    <col min="3879" max="3879" width="3.875" style="1332" customWidth="1"/>
    <col min="3880" max="3885" width="2.25" style="1332" customWidth="1"/>
    <col min="3886" max="3886" width="3.875" style="1332" customWidth="1"/>
    <col min="3887" max="3899" width="2.25" style="1332" customWidth="1"/>
    <col min="3900" max="3907" width="1.25" style="1332" customWidth="1"/>
    <col min="3908" max="3919" width="2.25" style="1332" customWidth="1"/>
    <col min="3920" max="3920" width="3.875" style="1332" customWidth="1"/>
    <col min="3921" max="3925" width="2.25" style="1332" customWidth="1"/>
    <col min="3926" max="4096" width="1.75" style="1332"/>
    <col min="4097" max="4097" width="1.75" style="1332" customWidth="1"/>
    <col min="4098" max="4098" width="3.25" style="1332" customWidth="1"/>
    <col min="4099" max="4103" width="2.75" style="1332" customWidth="1"/>
    <col min="4104" max="4109" width="2.25" style="1332" customWidth="1"/>
    <col min="4110" max="4111" width="2.75" style="1332" customWidth="1"/>
    <col min="4112" max="4112" width="3.875" style="1332" customWidth="1"/>
    <col min="4113" max="4117" width="2.25" style="1332" customWidth="1"/>
    <col min="4118" max="4118" width="3.875" style="1332" customWidth="1"/>
    <col min="4119" max="4123" width="2.25" style="1332" customWidth="1"/>
    <col min="4124" max="4129" width="2.875" style="1332" customWidth="1"/>
    <col min="4130" max="4130" width="2.25" style="1332" customWidth="1"/>
    <col min="4131" max="4133" width="3" style="1332" customWidth="1"/>
    <col min="4134" max="4134" width="2.25" style="1332" customWidth="1"/>
    <col min="4135" max="4135" width="3.875" style="1332" customWidth="1"/>
    <col min="4136" max="4141" width="2.25" style="1332" customWidth="1"/>
    <col min="4142" max="4142" width="3.875" style="1332" customWidth="1"/>
    <col min="4143" max="4155" width="2.25" style="1332" customWidth="1"/>
    <col min="4156" max="4163" width="1.25" style="1332" customWidth="1"/>
    <col min="4164" max="4175" width="2.25" style="1332" customWidth="1"/>
    <col min="4176" max="4176" width="3.875" style="1332" customWidth="1"/>
    <col min="4177" max="4181" width="2.25" style="1332" customWidth="1"/>
    <col min="4182" max="4352" width="1.75" style="1332"/>
    <col min="4353" max="4353" width="1.75" style="1332" customWidth="1"/>
    <col min="4354" max="4354" width="3.25" style="1332" customWidth="1"/>
    <col min="4355" max="4359" width="2.75" style="1332" customWidth="1"/>
    <col min="4360" max="4365" width="2.25" style="1332" customWidth="1"/>
    <col min="4366" max="4367" width="2.75" style="1332" customWidth="1"/>
    <col min="4368" max="4368" width="3.875" style="1332" customWidth="1"/>
    <col min="4369" max="4373" width="2.25" style="1332" customWidth="1"/>
    <col min="4374" max="4374" width="3.875" style="1332" customWidth="1"/>
    <col min="4375" max="4379" width="2.25" style="1332" customWidth="1"/>
    <col min="4380" max="4385" width="2.875" style="1332" customWidth="1"/>
    <col min="4386" max="4386" width="2.25" style="1332" customWidth="1"/>
    <col min="4387" max="4389" width="3" style="1332" customWidth="1"/>
    <col min="4390" max="4390" width="2.25" style="1332" customWidth="1"/>
    <col min="4391" max="4391" width="3.875" style="1332" customWidth="1"/>
    <col min="4392" max="4397" width="2.25" style="1332" customWidth="1"/>
    <col min="4398" max="4398" width="3.875" style="1332" customWidth="1"/>
    <col min="4399" max="4411" width="2.25" style="1332" customWidth="1"/>
    <col min="4412" max="4419" width="1.25" style="1332" customWidth="1"/>
    <col min="4420" max="4431" width="2.25" style="1332" customWidth="1"/>
    <col min="4432" max="4432" width="3.875" style="1332" customWidth="1"/>
    <col min="4433" max="4437" width="2.25" style="1332" customWidth="1"/>
    <col min="4438" max="4608" width="1.75" style="1332"/>
    <col min="4609" max="4609" width="1.75" style="1332" customWidth="1"/>
    <col min="4610" max="4610" width="3.25" style="1332" customWidth="1"/>
    <col min="4611" max="4615" width="2.75" style="1332" customWidth="1"/>
    <col min="4616" max="4621" width="2.25" style="1332" customWidth="1"/>
    <col min="4622" max="4623" width="2.75" style="1332" customWidth="1"/>
    <col min="4624" max="4624" width="3.875" style="1332" customWidth="1"/>
    <col min="4625" max="4629" width="2.25" style="1332" customWidth="1"/>
    <col min="4630" max="4630" width="3.875" style="1332" customWidth="1"/>
    <col min="4631" max="4635" width="2.25" style="1332" customWidth="1"/>
    <col min="4636" max="4641" width="2.875" style="1332" customWidth="1"/>
    <col min="4642" max="4642" width="2.25" style="1332" customWidth="1"/>
    <col min="4643" max="4645" width="3" style="1332" customWidth="1"/>
    <col min="4646" max="4646" width="2.25" style="1332" customWidth="1"/>
    <col min="4647" max="4647" width="3.875" style="1332" customWidth="1"/>
    <col min="4648" max="4653" width="2.25" style="1332" customWidth="1"/>
    <col min="4654" max="4654" width="3.875" style="1332" customWidth="1"/>
    <col min="4655" max="4667" width="2.25" style="1332" customWidth="1"/>
    <col min="4668" max="4675" width="1.25" style="1332" customWidth="1"/>
    <col min="4676" max="4687" width="2.25" style="1332" customWidth="1"/>
    <col min="4688" max="4688" width="3.875" style="1332" customWidth="1"/>
    <col min="4689" max="4693" width="2.25" style="1332" customWidth="1"/>
    <col min="4694" max="4864" width="1.75" style="1332"/>
    <col min="4865" max="4865" width="1.75" style="1332" customWidth="1"/>
    <col min="4866" max="4866" width="3.25" style="1332" customWidth="1"/>
    <col min="4867" max="4871" width="2.75" style="1332" customWidth="1"/>
    <col min="4872" max="4877" width="2.25" style="1332" customWidth="1"/>
    <col min="4878" max="4879" width="2.75" style="1332" customWidth="1"/>
    <col min="4880" max="4880" width="3.875" style="1332" customWidth="1"/>
    <col min="4881" max="4885" width="2.25" style="1332" customWidth="1"/>
    <col min="4886" max="4886" width="3.875" style="1332" customWidth="1"/>
    <col min="4887" max="4891" width="2.25" style="1332" customWidth="1"/>
    <col min="4892" max="4897" width="2.875" style="1332" customWidth="1"/>
    <col min="4898" max="4898" width="2.25" style="1332" customWidth="1"/>
    <col min="4899" max="4901" width="3" style="1332" customWidth="1"/>
    <col min="4902" max="4902" width="2.25" style="1332" customWidth="1"/>
    <col min="4903" max="4903" width="3.875" style="1332" customWidth="1"/>
    <col min="4904" max="4909" width="2.25" style="1332" customWidth="1"/>
    <col min="4910" max="4910" width="3.875" style="1332" customWidth="1"/>
    <col min="4911" max="4923" width="2.25" style="1332" customWidth="1"/>
    <col min="4924" max="4931" width="1.25" style="1332" customWidth="1"/>
    <col min="4932" max="4943" width="2.25" style="1332" customWidth="1"/>
    <col min="4944" max="4944" width="3.875" style="1332" customWidth="1"/>
    <col min="4945" max="4949" width="2.25" style="1332" customWidth="1"/>
    <col min="4950" max="5120" width="1.75" style="1332"/>
    <col min="5121" max="5121" width="1.75" style="1332" customWidth="1"/>
    <col min="5122" max="5122" width="3.25" style="1332" customWidth="1"/>
    <col min="5123" max="5127" width="2.75" style="1332" customWidth="1"/>
    <col min="5128" max="5133" width="2.25" style="1332" customWidth="1"/>
    <col min="5134" max="5135" width="2.75" style="1332" customWidth="1"/>
    <col min="5136" max="5136" width="3.875" style="1332" customWidth="1"/>
    <col min="5137" max="5141" width="2.25" style="1332" customWidth="1"/>
    <col min="5142" max="5142" width="3.875" style="1332" customWidth="1"/>
    <col min="5143" max="5147" width="2.25" style="1332" customWidth="1"/>
    <col min="5148" max="5153" width="2.875" style="1332" customWidth="1"/>
    <col min="5154" max="5154" width="2.25" style="1332" customWidth="1"/>
    <col min="5155" max="5157" width="3" style="1332" customWidth="1"/>
    <col min="5158" max="5158" width="2.25" style="1332" customWidth="1"/>
    <col min="5159" max="5159" width="3.875" style="1332" customWidth="1"/>
    <col min="5160" max="5165" width="2.25" style="1332" customWidth="1"/>
    <col min="5166" max="5166" width="3.875" style="1332" customWidth="1"/>
    <col min="5167" max="5179" width="2.25" style="1332" customWidth="1"/>
    <col min="5180" max="5187" width="1.25" style="1332" customWidth="1"/>
    <col min="5188" max="5199" width="2.25" style="1332" customWidth="1"/>
    <col min="5200" max="5200" width="3.875" style="1332" customWidth="1"/>
    <col min="5201" max="5205" width="2.25" style="1332" customWidth="1"/>
    <col min="5206" max="5376" width="1.75" style="1332"/>
    <col min="5377" max="5377" width="1.75" style="1332" customWidth="1"/>
    <col min="5378" max="5378" width="3.25" style="1332" customWidth="1"/>
    <col min="5379" max="5383" width="2.75" style="1332" customWidth="1"/>
    <col min="5384" max="5389" width="2.25" style="1332" customWidth="1"/>
    <col min="5390" max="5391" width="2.75" style="1332" customWidth="1"/>
    <col min="5392" max="5392" width="3.875" style="1332" customWidth="1"/>
    <col min="5393" max="5397" width="2.25" style="1332" customWidth="1"/>
    <col min="5398" max="5398" width="3.875" style="1332" customWidth="1"/>
    <col min="5399" max="5403" width="2.25" style="1332" customWidth="1"/>
    <col min="5404" max="5409" width="2.875" style="1332" customWidth="1"/>
    <col min="5410" max="5410" width="2.25" style="1332" customWidth="1"/>
    <col min="5411" max="5413" width="3" style="1332" customWidth="1"/>
    <col min="5414" max="5414" width="2.25" style="1332" customWidth="1"/>
    <col min="5415" max="5415" width="3.875" style="1332" customWidth="1"/>
    <col min="5416" max="5421" width="2.25" style="1332" customWidth="1"/>
    <col min="5422" max="5422" width="3.875" style="1332" customWidth="1"/>
    <col min="5423" max="5435" width="2.25" style="1332" customWidth="1"/>
    <col min="5436" max="5443" width="1.25" style="1332" customWidth="1"/>
    <col min="5444" max="5455" width="2.25" style="1332" customWidth="1"/>
    <col min="5456" max="5456" width="3.875" style="1332" customWidth="1"/>
    <col min="5457" max="5461" width="2.25" style="1332" customWidth="1"/>
    <col min="5462" max="5632" width="1.75" style="1332"/>
    <col min="5633" max="5633" width="1.75" style="1332" customWidth="1"/>
    <col min="5634" max="5634" width="3.25" style="1332" customWidth="1"/>
    <col min="5635" max="5639" width="2.75" style="1332" customWidth="1"/>
    <col min="5640" max="5645" width="2.25" style="1332" customWidth="1"/>
    <col min="5646" max="5647" width="2.75" style="1332" customWidth="1"/>
    <col min="5648" max="5648" width="3.875" style="1332" customWidth="1"/>
    <col min="5649" max="5653" width="2.25" style="1332" customWidth="1"/>
    <col min="5654" max="5654" width="3.875" style="1332" customWidth="1"/>
    <col min="5655" max="5659" width="2.25" style="1332" customWidth="1"/>
    <col min="5660" max="5665" width="2.875" style="1332" customWidth="1"/>
    <col min="5666" max="5666" width="2.25" style="1332" customWidth="1"/>
    <col min="5667" max="5669" width="3" style="1332" customWidth="1"/>
    <col min="5670" max="5670" width="2.25" style="1332" customWidth="1"/>
    <col min="5671" max="5671" width="3.875" style="1332" customWidth="1"/>
    <col min="5672" max="5677" width="2.25" style="1332" customWidth="1"/>
    <col min="5678" max="5678" width="3.875" style="1332" customWidth="1"/>
    <col min="5679" max="5691" width="2.25" style="1332" customWidth="1"/>
    <col min="5692" max="5699" width="1.25" style="1332" customWidth="1"/>
    <col min="5700" max="5711" width="2.25" style="1332" customWidth="1"/>
    <col min="5712" max="5712" width="3.875" style="1332" customWidth="1"/>
    <col min="5713" max="5717" width="2.25" style="1332" customWidth="1"/>
    <col min="5718" max="5888" width="1.75" style="1332"/>
    <col min="5889" max="5889" width="1.75" style="1332" customWidth="1"/>
    <col min="5890" max="5890" width="3.25" style="1332" customWidth="1"/>
    <col min="5891" max="5895" width="2.75" style="1332" customWidth="1"/>
    <col min="5896" max="5901" width="2.25" style="1332" customWidth="1"/>
    <col min="5902" max="5903" width="2.75" style="1332" customWidth="1"/>
    <col min="5904" max="5904" width="3.875" style="1332" customWidth="1"/>
    <col min="5905" max="5909" width="2.25" style="1332" customWidth="1"/>
    <col min="5910" max="5910" width="3.875" style="1332" customWidth="1"/>
    <col min="5911" max="5915" width="2.25" style="1332" customWidth="1"/>
    <col min="5916" max="5921" width="2.875" style="1332" customWidth="1"/>
    <col min="5922" max="5922" width="2.25" style="1332" customWidth="1"/>
    <col min="5923" max="5925" width="3" style="1332" customWidth="1"/>
    <col min="5926" max="5926" width="2.25" style="1332" customWidth="1"/>
    <col min="5927" max="5927" width="3.875" style="1332" customWidth="1"/>
    <col min="5928" max="5933" width="2.25" style="1332" customWidth="1"/>
    <col min="5934" max="5934" width="3.875" style="1332" customWidth="1"/>
    <col min="5935" max="5947" width="2.25" style="1332" customWidth="1"/>
    <col min="5948" max="5955" width="1.25" style="1332" customWidth="1"/>
    <col min="5956" max="5967" width="2.25" style="1332" customWidth="1"/>
    <col min="5968" max="5968" width="3.875" style="1332" customWidth="1"/>
    <col min="5969" max="5973" width="2.25" style="1332" customWidth="1"/>
    <col min="5974" max="6144" width="1.75" style="1332"/>
    <col min="6145" max="6145" width="1.75" style="1332" customWidth="1"/>
    <col min="6146" max="6146" width="3.25" style="1332" customWidth="1"/>
    <col min="6147" max="6151" width="2.75" style="1332" customWidth="1"/>
    <col min="6152" max="6157" width="2.25" style="1332" customWidth="1"/>
    <col min="6158" max="6159" width="2.75" style="1332" customWidth="1"/>
    <col min="6160" max="6160" width="3.875" style="1332" customWidth="1"/>
    <col min="6161" max="6165" width="2.25" style="1332" customWidth="1"/>
    <col min="6166" max="6166" width="3.875" style="1332" customWidth="1"/>
    <col min="6167" max="6171" width="2.25" style="1332" customWidth="1"/>
    <col min="6172" max="6177" width="2.875" style="1332" customWidth="1"/>
    <col min="6178" max="6178" width="2.25" style="1332" customWidth="1"/>
    <col min="6179" max="6181" width="3" style="1332" customWidth="1"/>
    <col min="6182" max="6182" width="2.25" style="1332" customWidth="1"/>
    <col min="6183" max="6183" width="3.875" style="1332" customWidth="1"/>
    <col min="6184" max="6189" width="2.25" style="1332" customWidth="1"/>
    <col min="6190" max="6190" width="3.875" style="1332" customWidth="1"/>
    <col min="6191" max="6203" width="2.25" style="1332" customWidth="1"/>
    <col min="6204" max="6211" width="1.25" style="1332" customWidth="1"/>
    <col min="6212" max="6223" width="2.25" style="1332" customWidth="1"/>
    <col min="6224" max="6224" width="3.875" style="1332" customWidth="1"/>
    <col min="6225" max="6229" width="2.25" style="1332" customWidth="1"/>
    <col min="6230" max="6400" width="1.75" style="1332"/>
    <col min="6401" max="6401" width="1.75" style="1332" customWidth="1"/>
    <col min="6402" max="6402" width="3.25" style="1332" customWidth="1"/>
    <col min="6403" max="6407" width="2.75" style="1332" customWidth="1"/>
    <col min="6408" max="6413" width="2.25" style="1332" customWidth="1"/>
    <col min="6414" max="6415" width="2.75" style="1332" customWidth="1"/>
    <col min="6416" max="6416" width="3.875" style="1332" customWidth="1"/>
    <col min="6417" max="6421" width="2.25" style="1332" customWidth="1"/>
    <col min="6422" max="6422" width="3.875" style="1332" customWidth="1"/>
    <col min="6423" max="6427" width="2.25" style="1332" customWidth="1"/>
    <col min="6428" max="6433" width="2.875" style="1332" customWidth="1"/>
    <col min="6434" max="6434" width="2.25" style="1332" customWidth="1"/>
    <col min="6435" max="6437" width="3" style="1332" customWidth="1"/>
    <col min="6438" max="6438" width="2.25" style="1332" customWidth="1"/>
    <col min="6439" max="6439" width="3.875" style="1332" customWidth="1"/>
    <col min="6440" max="6445" width="2.25" style="1332" customWidth="1"/>
    <col min="6446" max="6446" width="3.875" style="1332" customWidth="1"/>
    <col min="6447" max="6459" width="2.25" style="1332" customWidth="1"/>
    <col min="6460" max="6467" width="1.25" style="1332" customWidth="1"/>
    <col min="6468" max="6479" width="2.25" style="1332" customWidth="1"/>
    <col min="6480" max="6480" width="3.875" style="1332" customWidth="1"/>
    <col min="6481" max="6485" width="2.25" style="1332" customWidth="1"/>
    <col min="6486" max="6656" width="1.75" style="1332"/>
    <col min="6657" max="6657" width="1.75" style="1332" customWidth="1"/>
    <col min="6658" max="6658" width="3.25" style="1332" customWidth="1"/>
    <col min="6659" max="6663" width="2.75" style="1332" customWidth="1"/>
    <col min="6664" max="6669" width="2.25" style="1332" customWidth="1"/>
    <col min="6670" max="6671" width="2.75" style="1332" customWidth="1"/>
    <col min="6672" max="6672" width="3.875" style="1332" customWidth="1"/>
    <col min="6673" max="6677" width="2.25" style="1332" customWidth="1"/>
    <col min="6678" max="6678" width="3.875" style="1332" customWidth="1"/>
    <col min="6679" max="6683" width="2.25" style="1332" customWidth="1"/>
    <col min="6684" max="6689" width="2.875" style="1332" customWidth="1"/>
    <col min="6690" max="6690" width="2.25" style="1332" customWidth="1"/>
    <col min="6691" max="6693" width="3" style="1332" customWidth="1"/>
    <col min="6694" max="6694" width="2.25" style="1332" customWidth="1"/>
    <col min="6695" max="6695" width="3.875" style="1332" customWidth="1"/>
    <col min="6696" max="6701" width="2.25" style="1332" customWidth="1"/>
    <col min="6702" max="6702" width="3.875" style="1332" customWidth="1"/>
    <col min="6703" max="6715" width="2.25" style="1332" customWidth="1"/>
    <col min="6716" max="6723" width="1.25" style="1332" customWidth="1"/>
    <col min="6724" max="6735" width="2.25" style="1332" customWidth="1"/>
    <col min="6736" max="6736" width="3.875" style="1332" customWidth="1"/>
    <col min="6737" max="6741" width="2.25" style="1332" customWidth="1"/>
    <col min="6742" max="6912" width="1.75" style="1332"/>
    <col min="6913" max="6913" width="1.75" style="1332" customWidth="1"/>
    <col min="6914" max="6914" width="3.25" style="1332" customWidth="1"/>
    <col min="6915" max="6919" width="2.75" style="1332" customWidth="1"/>
    <col min="6920" max="6925" width="2.25" style="1332" customWidth="1"/>
    <col min="6926" max="6927" width="2.75" style="1332" customWidth="1"/>
    <col min="6928" max="6928" width="3.875" style="1332" customWidth="1"/>
    <col min="6929" max="6933" width="2.25" style="1332" customWidth="1"/>
    <col min="6934" max="6934" width="3.875" style="1332" customWidth="1"/>
    <col min="6935" max="6939" width="2.25" style="1332" customWidth="1"/>
    <col min="6940" max="6945" width="2.875" style="1332" customWidth="1"/>
    <col min="6946" max="6946" width="2.25" style="1332" customWidth="1"/>
    <col min="6947" max="6949" width="3" style="1332" customWidth="1"/>
    <col min="6950" max="6950" width="2.25" style="1332" customWidth="1"/>
    <col min="6951" max="6951" width="3.875" style="1332" customWidth="1"/>
    <col min="6952" max="6957" width="2.25" style="1332" customWidth="1"/>
    <col min="6958" max="6958" width="3.875" style="1332" customWidth="1"/>
    <col min="6959" max="6971" width="2.25" style="1332" customWidth="1"/>
    <col min="6972" max="6979" width="1.25" style="1332" customWidth="1"/>
    <col min="6980" max="6991" width="2.25" style="1332" customWidth="1"/>
    <col min="6992" max="6992" width="3.875" style="1332" customWidth="1"/>
    <col min="6993" max="6997" width="2.25" style="1332" customWidth="1"/>
    <col min="6998" max="7168" width="1.75" style="1332"/>
    <col min="7169" max="7169" width="1.75" style="1332" customWidth="1"/>
    <col min="7170" max="7170" width="3.25" style="1332" customWidth="1"/>
    <col min="7171" max="7175" width="2.75" style="1332" customWidth="1"/>
    <col min="7176" max="7181" width="2.25" style="1332" customWidth="1"/>
    <col min="7182" max="7183" width="2.75" style="1332" customWidth="1"/>
    <col min="7184" max="7184" width="3.875" style="1332" customWidth="1"/>
    <col min="7185" max="7189" width="2.25" style="1332" customWidth="1"/>
    <col min="7190" max="7190" width="3.875" style="1332" customWidth="1"/>
    <col min="7191" max="7195" width="2.25" style="1332" customWidth="1"/>
    <col min="7196" max="7201" width="2.875" style="1332" customWidth="1"/>
    <col min="7202" max="7202" width="2.25" style="1332" customWidth="1"/>
    <col min="7203" max="7205" width="3" style="1332" customWidth="1"/>
    <col min="7206" max="7206" width="2.25" style="1332" customWidth="1"/>
    <col min="7207" max="7207" width="3.875" style="1332" customWidth="1"/>
    <col min="7208" max="7213" width="2.25" style="1332" customWidth="1"/>
    <col min="7214" max="7214" width="3.875" style="1332" customWidth="1"/>
    <col min="7215" max="7227" width="2.25" style="1332" customWidth="1"/>
    <col min="7228" max="7235" width="1.25" style="1332" customWidth="1"/>
    <col min="7236" max="7247" width="2.25" style="1332" customWidth="1"/>
    <col min="7248" max="7248" width="3.875" style="1332" customWidth="1"/>
    <col min="7249" max="7253" width="2.25" style="1332" customWidth="1"/>
    <col min="7254" max="7424" width="1.75" style="1332"/>
    <col min="7425" max="7425" width="1.75" style="1332" customWidth="1"/>
    <col min="7426" max="7426" width="3.25" style="1332" customWidth="1"/>
    <col min="7427" max="7431" width="2.75" style="1332" customWidth="1"/>
    <col min="7432" max="7437" width="2.25" style="1332" customWidth="1"/>
    <col min="7438" max="7439" width="2.75" style="1332" customWidth="1"/>
    <col min="7440" max="7440" width="3.875" style="1332" customWidth="1"/>
    <col min="7441" max="7445" width="2.25" style="1332" customWidth="1"/>
    <col min="7446" max="7446" width="3.875" style="1332" customWidth="1"/>
    <col min="7447" max="7451" width="2.25" style="1332" customWidth="1"/>
    <col min="7452" max="7457" width="2.875" style="1332" customWidth="1"/>
    <col min="7458" max="7458" width="2.25" style="1332" customWidth="1"/>
    <col min="7459" max="7461" width="3" style="1332" customWidth="1"/>
    <col min="7462" max="7462" width="2.25" style="1332" customWidth="1"/>
    <col min="7463" max="7463" width="3.875" style="1332" customWidth="1"/>
    <col min="7464" max="7469" width="2.25" style="1332" customWidth="1"/>
    <col min="7470" max="7470" width="3.875" style="1332" customWidth="1"/>
    <col min="7471" max="7483" width="2.25" style="1332" customWidth="1"/>
    <col min="7484" max="7491" width="1.25" style="1332" customWidth="1"/>
    <col min="7492" max="7503" width="2.25" style="1332" customWidth="1"/>
    <col min="7504" max="7504" width="3.875" style="1332" customWidth="1"/>
    <col min="7505" max="7509" width="2.25" style="1332" customWidth="1"/>
    <col min="7510" max="7680" width="1.75" style="1332"/>
    <col min="7681" max="7681" width="1.75" style="1332" customWidth="1"/>
    <col min="7682" max="7682" width="3.25" style="1332" customWidth="1"/>
    <col min="7683" max="7687" width="2.75" style="1332" customWidth="1"/>
    <col min="7688" max="7693" width="2.25" style="1332" customWidth="1"/>
    <col min="7694" max="7695" width="2.75" style="1332" customWidth="1"/>
    <col min="7696" max="7696" width="3.875" style="1332" customWidth="1"/>
    <col min="7697" max="7701" width="2.25" style="1332" customWidth="1"/>
    <col min="7702" max="7702" width="3.875" style="1332" customWidth="1"/>
    <col min="7703" max="7707" width="2.25" style="1332" customWidth="1"/>
    <col min="7708" max="7713" width="2.875" style="1332" customWidth="1"/>
    <col min="7714" max="7714" width="2.25" style="1332" customWidth="1"/>
    <col min="7715" max="7717" width="3" style="1332" customWidth="1"/>
    <col min="7718" max="7718" width="2.25" style="1332" customWidth="1"/>
    <col min="7719" max="7719" width="3.875" style="1332" customWidth="1"/>
    <col min="7720" max="7725" width="2.25" style="1332" customWidth="1"/>
    <col min="7726" max="7726" width="3.875" style="1332" customWidth="1"/>
    <col min="7727" max="7739" width="2.25" style="1332" customWidth="1"/>
    <col min="7740" max="7747" width="1.25" style="1332" customWidth="1"/>
    <col min="7748" max="7759" width="2.25" style="1332" customWidth="1"/>
    <col min="7760" max="7760" width="3.875" style="1332" customWidth="1"/>
    <col min="7761" max="7765" width="2.25" style="1332" customWidth="1"/>
    <col min="7766" max="7936" width="1.75" style="1332"/>
    <col min="7937" max="7937" width="1.75" style="1332" customWidth="1"/>
    <col min="7938" max="7938" width="3.25" style="1332" customWidth="1"/>
    <col min="7939" max="7943" width="2.75" style="1332" customWidth="1"/>
    <col min="7944" max="7949" width="2.25" style="1332" customWidth="1"/>
    <col min="7950" max="7951" width="2.75" style="1332" customWidth="1"/>
    <col min="7952" max="7952" width="3.875" style="1332" customWidth="1"/>
    <col min="7953" max="7957" width="2.25" style="1332" customWidth="1"/>
    <col min="7958" max="7958" width="3.875" style="1332" customWidth="1"/>
    <col min="7959" max="7963" width="2.25" style="1332" customWidth="1"/>
    <col min="7964" max="7969" width="2.875" style="1332" customWidth="1"/>
    <col min="7970" max="7970" width="2.25" style="1332" customWidth="1"/>
    <col min="7971" max="7973" width="3" style="1332" customWidth="1"/>
    <col min="7974" max="7974" width="2.25" style="1332" customWidth="1"/>
    <col min="7975" max="7975" width="3.875" style="1332" customWidth="1"/>
    <col min="7976" max="7981" width="2.25" style="1332" customWidth="1"/>
    <col min="7982" max="7982" width="3.875" style="1332" customWidth="1"/>
    <col min="7983" max="7995" width="2.25" style="1332" customWidth="1"/>
    <col min="7996" max="8003" width="1.25" style="1332" customWidth="1"/>
    <col min="8004" max="8015" width="2.25" style="1332" customWidth="1"/>
    <col min="8016" max="8016" width="3.875" style="1332" customWidth="1"/>
    <col min="8017" max="8021" width="2.25" style="1332" customWidth="1"/>
    <col min="8022" max="8192" width="1.75" style="1332"/>
    <col min="8193" max="8193" width="1.75" style="1332" customWidth="1"/>
    <col min="8194" max="8194" width="3.25" style="1332" customWidth="1"/>
    <col min="8195" max="8199" width="2.75" style="1332" customWidth="1"/>
    <col min="8200" max="8205" width="2.25" style="1332" customWidth="1"/>
    <col min="8206" max="8207" width="2.75" style="1332" customWidth="1"/>
    <col min="8208" max="8208" width="3.875" style="1332" customWidth="1"/>
    <col min="8209" max="8213" width="2.25" style="1332" customWidth="1"/>
    <col min="8214" max="8214" width="3.875" style="1332" customWidth="1"/>
    <col min="8215" max="8219" width="2.25" style="1332" customWidth="1"/>
    <col min="8220" max="8225" width="2.875" style="1332" customWidth="1"/>
    <col min="8226" max="8226" width="2.25" style="1332" customWidth="1"/>
    <col min="8227" max="8229" width="3" style="1332" customWidth="1"/>
    <col min="8230" max="8230" width="2.25" style="1332" customWidth="1"/>
    <col min="8231" max="8231" width="3.875" style="1332" customWidth="1"/>
    <col min="8232" max="8237" width="2.25" style="1332" customWidth="1"/>
    <col min="8238" max="8238" width="3.875" style="1332" customWidth="1"/>
    <col min="8239" max="8251" width="2.25" style="1332" customWidth="1"/>
    <col min="8252" max="8259" width="1.25" style="1332" customWidth="1"/>
    <col min="8260" max="8271" width="2.25" style="1332" customWidth="1"/>
    <col min="8272" max="8272" width="3.875" style="1332" customWidth="1"/>
    <col min="8273" max="8277" width="2.25" style="1332" customWidth="1"/>
    <col min="8278" max="8448" width="1.75" style="1332"/>
    <col min="8449" max="8449" width="1.75" style="1332" customWidth="1"/>
    <col min="8450" max="8450" width="3.25" style="1332" customWidth="1"/>
    <col min="8451" max="8455" width="2.75" style="1332" customWidth="1"/>
    <col min="8456" max="8461" width="2.25" style="1332" customWidth="1"/>
    <col min="8462" max="8463" width="2.75" style="1332" customWidth="1"/>
    <col min="8464" max="8464" width="3.875" style="1332" customWidth="1"/>
    <col min="8465" max="8469" width="2.25" style="1332" customWidth="1"/>
    <col min="8470" max="8470" width="3.875" style="1332" customWidth="1"/>
    <col min="8471" max="8475" width="2.25" style="1332" customWidth="1"/>
    <col min="8476" max="8481" width="2.875" style="1332" customWidth="1"/>
    <col min="8482" max="8482" width="2.25" style="1332" customWidth="1"/>
    <col min="8483" max="8485" width="3" style="1332" customWidth="1"/>
    <col min="8486" max="8486" width="2.25" style="1332" customWidth="1"/>
    <col min="8487" max="8487" width="3.875" style="1332" customWidth="1"/>
    <col min="8488" max="8493" width="2.25" style="1332" customWidth="1"/>
    <col min="8494" max="8494" width="3.875" style="1332" customWidth="1"/>
    <col min="8495" max="8507" width="2.25" style="1332" customWidth="1"/>
    <col min="8508" max="8515" width="1.25" style="1332" customWidth="1"/>
    <col min="8516" max="8527" width="2.25" style="1332" customWidth="1"/>
    <col min="8528" max="8528" width="3.875" style="1332" customWidth="1"/>
    <col min="8529" max="8533" width="2.25" style="1332" customWidth="1"/>
    <col min="8534" max="8704" width="1.75" style="1332"/>
    <col min="8705" max="8705" width="1.75" style="1332" customWidth="1"/>
    <col min="8706" max="8706" width="3.25" style="1332" customWidth="1"/>
    <col min="8707" max="8711" width="2.75" style="1332" customWidth="1"/>
    <col min="8712" max="8717" width="2.25" style="1332" customWidth="1"/>
    <col min="8718" max="8719" width="2.75" style="1332" customWidth="1"/>
    <col min="8720" max="8720" width="3.875" style="1332" customWidth="1"/>
    <col min="8721" max="8725" width="2.25" style="1332" customWidth="1"/>
    <col min="8726" max="8726" width="3.875" style="1332" customWidth="1"/>
    <col min="8727" max="8731" width="2.25" style="1332" customWidth="1"/>
    <col min="8732" max="8737" width="2.875" style="1332" customWidth="1"/>
    <col min="8738" max="8738" width="2.25" style="1332" customWidth="1"/>
    <col min="8739" max="8741" width="3" style="1332" customWidth="1"/>
    <col min="8742" max="8742" width="2.25" style="1332" customWidth="1"/>
    <col min="8743" max="8743" width="3.875" style="1332" customWidth="1"/>
    <col min="8744" max="8749" width="2.25" style="1332" customWidth="1"/>
    <col min="8750" max="8750" width="3.875" style="1332" customWidth="1"/>
    <col min="8751" max="8763" width="2.25" style="1332" customWidth="1"/>
    <col min="8764" max="8771" width="1.25" style="1332" customWidth="1"/>
    <col min="8772" max="8783" width="2.25" style="1332" customWidth="1"/>
    <col min="8784" max="8784" width="3.875" style="1332" customWidth="1"/>
    <col min="8785" max="8789" width="2.25" style="1332" customWidth="1"/>
    <col min="8790" max="8960" width="1.75" style="1332"/>
    <col min="8961" max="8961" width="1.75" style="1332" customWidth="1"/>
    <col min="8962" max="8962" width="3.25" style="1332" customWidth="1"/>
    <col min="8963" max="8967" width="2.75" style="1332" customWidth="1"/>
    <col min="8968" max="8973" width="2.25" style="1332" customWidth="1"/>
    <col min="8974" max="8975" width="2.75" style="1332" customWidth="1"/>
    <col min="8976" max="8976" width="3.875" style="1332" customWidth="1"/>
    <col min="8977" max="8981" width="2.25" style="1332" customWidth="1"/>
    <col min="8982" max="8982" width="3.875" style="1332" customWidth="1"/>
    <col min="8983" max="8987" width="2.25" style="1332" customWidth="1"/>
    <col min="8988" max="8993" width="2.875" style="1332" customWidth="1"/>
    <col min="8994" max="8994" width="2.25" style="1332" customWidth="1"/>
    <col min="8995" max="8997" width="3" style="1332" customWidth="1"/>
    <col min="8998" max="8998" width="2.25" style="1332" customWidth="1"/>
    <col min="8999" max="8999" width="3.875" style="1332" customWidth="1"/>
    <col min="9000" max="9005" width="2.25" style="1332" customWidth="1"/>
    <col min="9006" max="9006" width="3.875" style="1332" customWidth="1"/>
    <col min="9007" max="9019" width="2.25" style="1332" customWidth="1"/>
    <col min="9020" max="9027" width="1.25" style="1332" customWidth="1"/>
    <col min="9028" max="9039" width="2.25" style="1332" customWidth="1"/>
    <col min="9040" max="9040" width="3.875" style="1332" customWidth="1"/>
    <col min="9041" max="9045" width="2.25" style="1332" customWidth="1"/>
    <col min="9046" max="9216" width="1.75" style="1332"/>
    <col min="9217" max="9217" width="1.75" style="1332" customWidth="1"/>
    <col min="9218" max="9218" width="3.25" style="1332" customWidth="1"/>
    <col min="9219" max="9223" width="2.75" style="1332" customWidth="1"/>
    <col min="9224" max="9229" width="2.25" style="1332" customWidth="1"/>
    <col min="9230" max="9231" width="2.75" style="1332" customWidth="1"/>
    <col min="9232" max="9232" width="3.875" style="1332" customWidth="1"/>
    <col min="9233" max="9237" width="2.25" style="1332" customWidth="1"/>
    <col min="9238" max="9238" width="3.875" style="1332" customWidth="1"/>
    <col min="9239" max="9243" width="2.25" style="1332" customWidth="1"/>
    <col min="9244" max="9249" width="2.875" style="1332" customWidth="1"/>
    <col min="9250" max="9250" width="2.25" style="1332" customWidth="1"/>
    <col min="9251" max="9253" width="3" style="1332" customWidth="1"/>
    <col min="9254" max="9254" width="2.25" style="1332" customWidth="1"/>
    <col min="9255" max="9255" width="3.875" style="1332" customWidth="1"/>
    <col min="9256" max="9261" width="2.25" style="1332" customWidth="1"/>
    <col min="9262" max="9262" width="3.875" style="1332" customWidth="1"/>
    <col min="9263" max="9275" width="2.25" style="1332" customWidth="1"/>
    <col min="9276" max="9283" width="1.25" style="1332" customWidth="1"/>
    <col min="9284" max="9295" width="2.25" style="1332" customWidth="1"/>
    <col min="9296" max="9296" width="3.875" style="1332" customWidth="1"/>
    <col min="9297" max="9301" width="2.25" style="1332" customWidth="1"/>
    <col min="9302" max="9472" width="1.75" style="1332"/>
    <col min="9473" max="9473" width="1.75" style="1332" customWidth="1"/>
    <col min="9474" max="9474" width="3.25" style="1332" customWidth="1"/>
    <col min="9475" max="9479" width="2.75" style="1332" customWidth="1"/>
    <col min="9480" max="9485" width="2.25" style="1332" customWidth="1"/>
    <col min="9486" max="9487" width="2.75" style="1332" customWidth="1"/>
    <col min="9488" max="9488" width="3.875" style="1332" customWidth="1"/>
    <col min="9489" max="9493" width="2.25" style="1332" customWidth="1"/>
    <col min="9494" max="9494" width="3.875" style="1332" customWidth="1"/>
    <col min="9495" max="9499" width="2.25" style="1332" customWidth="1"/>
    <col min="9500" max="9505" width="2.875" style="1332" customWidth="1"/>
    <col min="9506" max="9506" width="2.25" style="1332" customWidth="1"/>
    <col min="9507" max="9509" width="3" style="1332" customWidth="1"/>
    <col min="9510" max="9510" width="2.25" style="1332" customWidth="1"/>
    <col min="9511" max="9511" width="3.875" style="1332" customWidth="1"/>
    <col min="9512" max="9517" width="2.25" style="1332" customWidth="1"/>
    <col min="9518" max="9518" width="3.875" style="1332" customWidth="1"/>
    <col min="9519" max="9531" width="2.25" style="1332" customWidth="1"/>
    <col min="9532" max="9539" width="1.25" style="1332" customWidth="1"/>
    <col min="9540" max="9551" width="2.25" style="1332" customWidth="1"/>
    <col min="9552" max="9552" width="3.875" style="1332" customWidth="1"/>
    <col min="9553" max="9557" width="2.25" style="1332" customWidth="1"/>
    <col min="9558" max="9728" width="1.75" style="1332"/>
    <col min="9729" max="9729" width="1.75" style="1332" customWidth="1"/>
    <col min="9730" max="9730" width="3.25" style="1332" customWidth="1"/>
    <col min="9731" max="9735" width="2.75" style="1332" customWidth="1"/>
    <col min="9736" max="9741" width="2.25" style="1332" customWidth="1"/>
    <col min="9742" max="9743" width="2.75" style="1332" customWidth="1"/>
    <col min="9744" max="9744" width="3.875" style="1332" customWidth="1"/>
    <col min="9745" max="9749" width="2.25" style="1332" customWidth="1"/>
    <col min="9750" max="9750" width="3.875" style="1332" customWidth="1"/>
    <col min="9751" max="9755" width="2.25" style="1332" customWidth="1"/>
    <col min="9756" max="9761" width="2.875" style="1332" customWidth="1"/>
    <col min="9762" max="9762" width="2.25" style="1332" customWidth="1"/>
    <col min="9763" max="9765" width="3" style="1332" customWidth="1"/>
    <col min="9766" max="9766" width="2.25" style="1332" customWidth="1"/>
    <col min="9767" max="9767" width="3.875" style="1332" customWidth="1"/>
    <col min="9768" max="9773" width="2.25" style="1332" customWidth="1"/>
    <col min="9774" max="9774" width="3.875" style="1332" customWidth="1"/>
    <col min="9775" max="9787" width="2.25" style="1332" customWidth="1"/>
    <col min="9788" max="9795" width="1.25" style="1332" customWidth="1"/>
    <col min="9796" max="9807" width="2.25" style="1332" customWidth="1"/>
    <col min="9808" max="9808" width="3.875" style="1332" customWidth="1"/>
    <col min="9809" max="9813" width="2.25" style="1332" customWidth="1"/>
    <col min="9814" max="9984" width="1.75" style="1332"/>
    <col min="9985" max="9985" width="1.75" style="1332" customWidth="1"/>
    <col min="9986" max="9986" width="3.25" style="1332" customWidth="1"/>
    <col min="9987" max="9991" width="2.75" style="1332" customWidth="1"/>
    <col min="9992" max="9997" width="2.25" style="1332" customWidth="1"/>
    <col min="9998" max="9999" width="2.75" style="1332" customWidth="1"/>
    <col min="10000" max="10000" width="3.875" style="1332" customWidth="1"/>
    <col min="10001" max="10005" width="2.25" style="1332" customWidth="1"/>
    <col min="10006" max="10006" width="3.875" style="1332" customWidth="1"/>
    <col min="10007" max="10011" width="2.25" style="1332" customWidth="1"/>
    <col min="10012" max="10017" width="2.875" style="1332" customWidth="1"/>
    <col min="10018" max="10018" width="2.25" style="1332" customWidth="1"/>
    <col min="10019" max="10021" width="3" style="1332" customWidth="1"/>
    <col min="10022" max="10022" width="2.25" style="1332" customWidth="1"/>
    <col min="10023" max="10023" width="3.875" style="1332" customWidth="1"/>
    <col min="10024" max="10029" width="2.25" style="1332" customWidth="1"/>
    <col min="10030" max="10030" width="3.875" style="1332" customWidth="1"/>
    <col min="10031" max="10043" width="2.25" style="1332" customWidth="1"/>
    <col min="10044" max="10051" width="1.25" style="1332" customWidth="1"/>
    <col min="10052" max="10063" width="2.25" style="1332" customWidth="1"/>
    <col min="10064" max="10064" width="3.875" style="1332" customWidth="1"/>
    <col min="10065" max="10069" width="2.25" style="1332" customWidth="1"/>
    <col min="10070" max="10240" width="1.75" style="1332"/>
    <col min="10241" max="10241" width="1.75" style="1332" customWidth="1"/>
    <col min="10242" max="10242" width="3.25" style="1332" customWidth="1"/>
    <col min="10243" max="10247" width="2.75" style="1332" customWidth="1"/>
    <col min="10248" max="10253" width="2.25" style="1332" customWidth="1"/>
    <col min="10254" max="10255" width="2.75" style="1332" customWidth="1"/>
    <col min="10256" max="10256" width="3.875" style="1332" customWidth="1"/>
    <col min="10257" max="10261" width="2.25" style="1332" customWidth="1"/>
    <col min="10262" max="10262" width="3.875" style="1332" customWidth="1"/>
    <col min="10263" max="10267" width="2.25" style="1332" customWidth="1"/>
    <col min="10268" max="10273" width="2.875" style="1332" customWidth="1"/>
    <col min="10274" max="10274" width="2.25" style="1332" customWidth="1"/>
    <col min="10275" max="10277" width="3" style="1332" customWidth="1"/>
    <col min="10278" max="10278" width="2.25" style="1332" customWidth="1"/>
    <col min="10279" max="10279" width="3.875" style="1332" customWidth="1"/>
    <col min="10280" max="10285" width="2.25" style="1332" customWidth="1"/>
    <col min="10286" max="10286" width="3.875" style="1332" customWidth="1"/>
    <col min="10287" max="10299" width="2.25" style="1332" customWidth="1"/>
    <col min="10300" max="10307" width="1.25" style="1332" customWidth="1"/>
    <col min="10308" max="10319" width="2.25" style="1332" customWidth="1"/>
    <col min="10320" max="10320" width="3.875" style="1332" customWidth="1"/>
    <col min="10321" max="10325" width="2.25" style="1332" customWidth="1"/>
    <col min="10326" max="10496" width="1.75" style="1332"/>
    <col min="10497" max="10497" width="1.75" style="1332" customWidth="1"/>
    <col min="10498" max="10498" width="3.25" style="1332" customWidth="1"/>
    <col min="10499" max="10503" width="2.75" style="1332" customWidth="1"/>
    <col min="10504" max="10509" width="2.25" style="1332" customWidth="1"/>
    <col min="10510" max="10511" width="2.75" style="1332" customWidth="1"/>
    <col min="10512" max="10512" width="3.875" style="1332" customWidth="1"/>
    <col min="10513" max="10517" width="2.25" style="1332" customWidth="1"/>
    <col min="10518" max="10518" width="3.875" style="1332" customWidth="1"/>
    <col min="10519" max="10523" width="2.25" style="1332" customWidth="1"/>
    <col min="10524" max="10529" width="2.875" style="1332" customWidth="1"/>
    <col min="10530" max="10530" width="2.25" style="1332" customWidth="1"/>
    <col min="10531" max="10533" width="3" style="1332" customWidth="1"/>
    <col min="10534" max="10534" width="2.25" style="1332" customWidth="1"/>
    <col min="10535" max="10535" width="3.875" style="1332" customWidth="1"/>
    <col min="10536" max="10541" width="2.25" style="1332" customWidth="1"/>
    <col min="10542" max="10542" width="3.875" style="1332" customWidth="1"/>
    <col min="10543" max="10555" width="2.25" style="1332" customWidth="1"/>
    <col min="10556" max="10563" width="1.25" style="1332" customWidth="1"/>
    <col min="10564" max="10575" width="2.25" style="1332" customWidth="1"/>
    <col min="10576" max="10576" width="3.875" style="1332" customWidth="1"/>
    <col min="10577" max="10581" width="2.25" style="1332" customWidth="1"/>
    <col min="10582" max="10752" width="1.75" style="1332"/>
    <col min="10753" max="10753" width="1.75" style="1332" customWidth="1"/>
    <col min="10754" max="10754" width="3.25" style="1332" customWidth="1"/>
    <col min="10755" max="10759" width="2.75" style="1332" customWidth="1"/>
    <col min="10760" max="10765" width="2.25" style="1332" customWidth="1"/>
    <col min="10766" max="10767" width="2.75" style="1332" customWidth="1"/>
    <col min="10768" max="10768" width="3.875" style="1332" customWidth="1"/>
    <col min="10769" max="10773" width="2.25" style="1332" customWidth="1"/>
    <col min="10774" max="10774" width="3.875" style="1332" customWidth="1"/>
    <col min="10775" max="10779" width="2.25" style="1332" customWidth="1"/>
    <col min="10780" max="10785" width="2.875" style="1332" customWidth="1"/>
    <col min="10786" max="10786" width="2.25" style="1332" customWidth="1"/>
    <col min="10787" max="10789" width="3" style="1332" customWidth="1"/>
    <col min="10790" max="10790" width="2.25" style="1332" customWidth="1"/>
    <col min="10791" max="10791" width="3.875" style="1332" customWidth="1"/>
    <col min="10792" max="10797" width="2.25" style="1332" customWidth="1"/>
    <col min="10798" max="10798" width="3.875" style="1332" customWidth="1"/>
    <col min="10799" max="10811" width="2.25" style="1332" customWidth="1"/>
    <col min="10812" max="10819" width="1.25" style="1332" customWidth="1"/>
    <col min="10820" max="10831" width="2.25" style="1332" customWidth="1"/>
    <col min="10832" max="10832" width="3.875" style="1332" customWidth="1"/>
    <col min="10833" max="10837" width="2.25" style="1332" customWidth="1"/>
    <col min="10838" max="11008" width="1.75" style="1332"/>
    <col min="11009" max="11009" width="1.75" style="1332" customWidth="1"/>
    <col min="11010" max="11010" width="3.25" style="1332" customWidth="1"/>
    <col min="11011" max="11015" width="2.75" style="1332" customWidth="1"/>
    <col min="11016" max="11021" width="2.25" style="1332" customWidth="1"/>
    <col min="11022" max="11023" width="2.75" style="1332" customWidth="1"/>
    <col min="11024" max="11024" width="3.875" style="1332" customWidth="1"/>
    <col min="11025" max="11029" width="2.25" style="1332" customWidth="1"/>
    <col min="11030" max="11030" width="3.875" style="1332" customWidth="1"/>
    <col min="11031" max="11035" width="2.25" style="1332" customWidth="1"/>
    <col min="11036" max="11041" width="2.875" style="1332" customWidth="1"/>
    <col min="11042" max="11042" width="2.25" style="1332" customWidth="1"/>
    <col min="11043" max="11045" width="3" style="1332" customWidth="1"/>
    <col min="11046" max="11046" width="2.25" style="1332" customWidth="1"/>
    <col min="11047" max="11047" width="3.875" style="1332" customWidth="1"/>
    <col min="11048" max="11053" width="2.25" style="1332" customWidth="1"/>
    <col min="11054" max="11054" width="3.875" style="1332" customWidth="1"/>
    <col min="11055" max="11067" width="2.25" style="1332" customWidth="1"/>
    <col min="11068" max="11075" width="1.25" style="1332" customWidth="1"/>
    <col min="11076" max="11087" width="2.25" style="1332" customWidth="1"/>
    <col min="11088" max="11088" width="3.875" style="1332" customWidth="1"/>
    <col min="11089" max="11093" width="2.25" style="1332" customWidth="1"/>
    <col min="11094" max="11264" width="1.75" style="1332"/>
    <col min="11265" max="11265" width="1.75" style="1332" customWidth="1"/>
    <col min="11266" max="11266" width="3.25" style="1332" customWidth="1"/>
    <col min="11267" max="11271" width="2.75" style="1332" customWidth="1"/>
    <col min="11272" max="11277" width="2.25" style="1332" customWidth="1"/>
    <col min="11278" max="11279" width="2.75" style="1332" customWidth="1"/>
    <col min="11280" max="11280" width="3.875" style="1332" customWidth="1"/>
    <col min="11281" max="11285" width="2.25" style="1332" customWidth="1"/>
    <col min="11286" max="11286" width="3.875" style="1332" customWidth="1"/>
    <col min="11287" max="11291" width="2.25" style="1332" customWidth="1"/>
    <col min="11292" max="11297" width="2.875" style="1332" customWidth="1"/>
    <col min="11298" max="11298" width="2.25" style="1332" customWidth="1"/>
    <col min="11299" max="11301" width="3" style="1332" customWidth="1"/>
    <col min="11302" max="11302" width="2.25" style="1332" customWidth="1"/>
    <col min="11303" max="11303" width="3.875" style="1332" customWidth="1"/>
    <col min="11304" max="11309" width="2.25" style="1332" customWidth="1"/>
    <col min="11310" max="11310" width="3.875" style="1332" customWidth="1"/>
    <col min="11311" max="11323" width="2.25" style="1332" customWidth="1"/>
    <col min="11324" max="11331" width="1.25" style="1332" customWidth="1"/>
    <col min="11332" max="11343" width="2.25" style="1332" customWidth="1"/>
    <col min="11344" max="11344" width="3.875" style="1332" customWidth="1"/>
    <col min="11345" max="11349" width="2.25" style="1332" customWidth="1"/>
    <col min="11350" max="11520" width="1.75" style="1332"/>
    <col min="11521" max="11521" width="1.75" style="1332" customWidth="1"/>
    <col min="11522" max="11522" width="3.25" style="1332" customWidth="1"/>
    <col min="11523" max="11527" width="2.75" style="1332" customWidth="1"/>
    <col min="11528" max="11533" width="2.25" style="1332" customWidth="1"/>
    <col min="11534" max="11535" width="2.75" style="1332" customWidth="1"/>
    <col min="11536" max="11536" width="3.875" style="1332" customWidth="1"/>
    <col min="11537" max="11541" width="2.25" style="1332" customWidth="1"/>
    <col min="11542" max="11542" width="3.875" style="1332" customWidth="1"/>
    <col min="11543" max="11547" width="2.25" style="1332" customWidth="1"/>
    <col min="11548" max="11553" width="2.875" style="1332" customWidth="1"/>
    <col min="11554" max="11554" width="2.25" style="1332" customWidth="1"/>
    <col min="11555" max="11557" width="3" style="1332" customWidth="1"/>
    <col min="11558" max="11558" width="2.25" style="1332" customWidth="1"/>
    <col min="11559" max="11559" width="3.875" style="1332" customWidth="1"/>
    <col min="11560" max="11565" width="2.25" style="1332" customWidth="1"/>
    <col min="11566" max="11566" width="3.875" style="1332" customWidth="1"/>
    <col min="11567" max="11579" width="2.25" style="1332" customWidth="1"/>
    <col min="11580" max="11587" width="1.25" style="1332" customWidth="1"/>
    <col min="11588" max="11599" width="2.25" style="1332" customWidth="1"/>
    <col min="11600" max="11600" width="3.875" style="1332" customWidth="1"/>
    <col min="11601" max="11605" width="2.25" style="1332" customWidth="1"/>
    <col min="11606" max="11776" width="1.75" style="1332"/>
    <col min="11777" max="11777" width="1.75" style="1332" customWidth="1"/>
    <col min="11778" max="11778" width="3.25" style="1332" customWidth="1"/>
    <col min="11779" max="11783" width="2.75" style="1332" customWidth="1"/>
    <col min="11784" max="11789" width="2.25" style="1332" customWidth="1"/>
    <col min="11790" max="11791" width="2.75" style="1332" customWidth="1"/>
    <col min="11792" max="11792" width="3.875" style="1332" customWidth="1"/>
    <col min="11793" max="11797" width="2.25" style="1332" customWidth="1"/>
    <col min="11798" max="11798" width="3.875" style="1332" customWidth="1"/>
    <col min="11799" max="11803" width="2.25" style="1332" customWidth="1"/>
    <col min="11804" max="11809" width="2.875" style="1332" customWidth="1"/>
    <col min="11810" max="11810" width="2.25" style="1332" customWidth="1"/>
    <col min="11811" max="11813" width="3" style="1332" customWidth="1"/>
    <col min="11814" max="11814" width="2.25" style="1332" customWidth="1"/>
    <col min="11815" max="11815" width="3.875" style="1332" customWidth="1"/>
    <col min="11816" max="11821" width="2.25" style="1332" customWidth="1"/>
    <col min="11822" max="11822" width="3.875" style="1332" customWidth="1"/>
    <col min="11823" max="11835" width="2.25" style="1332" customWidth="1"/>
    <col min="11836" max="11843" width="1.25" style="1332" customWidth="1"/>
    <col min="11844" max="11855" width="2.25" style="1332" customWidth="1"/>
    <col min="11856" max="11856" width="3.875" style="1332" customWidth="1"/>
    <col min="11857" max="11861" width="2.25" style="1332" customWidth="1"/>
    <col min="11862" max="12032" width="1.75" style="1332"/>
    <col min="12033" max="12033" width="1.75" style="1332" customWidth="1"/>
    <col min="12034" max="12034" width="3.25" style="1332" customWidth="1"/>
    <col min="12035" max="12039" width="2.75" style="1332" customWidth="1"/>
    <col min="12040" max="12045" width="2.25" style="1332" customWidth="1"/>
    <col min="12046" max="12047" width="2.75" style="1332" customWidth="1"/>
    <col min="12048" max="12048" width="3.875" style="1332" customWidth="1"/>
    <col min="12049" max="12053" width="2.25" style="1332" customWidth="1"/>
    <col min="12054" max="12054" width="3.875" style="1332" customWidth="1"/>
    <col min="12055" max="12059" width="2.25" style="1332" customWidth="1"/>
    <col min="12060" max="12065" width="2.875" style="1332" customWidth="1"/>
    <col min="12066" max="12066" width="2.25" style="1332" customWidth="1"/>
    <col min="12067" max="12069" width="3" style="1332" customWidth="1"/>
    <col min="12070" max="12070" width="2.25" style="1332" customWidth="1"/>
    <col min="12071" max="12071" width="3.875" style="1332" customWidth="1"/>
    <col min="12072" max="12077" width="2.25" style="1332" customWidth="1"/>
    <col min="12078" max="12078" width="3.875" style="1332" customWidth="1"/>
    <col min="12079" max="12091" width="2.25" style="1332" customWidth="1"/>
    <col min="12092" max="12099" width="1.25" style="1332" customWidth="1"/>
    <col min="12100" max="12111" width="2.25" style="1332" customWidth="1"/>
    <col min="12112" max="12112" width="3.875" style="1332" customWidth="1"/>
    <col min="12113" max="12117" width="2.25" style="1332" customWidth="1"/>
    <col min="12118" max="12288" width="1.75" style="1332"/>
    <col min="12289" max="12289" width="1.75" style="1332" customWidth="1"/>
    <col min="12290" max="12290" width="3.25" style="1332" customWidth="1"/>
    <col min="12291" max="12295" width="2.75" style="1332" customWidth="1"/>
    <col min="12296" max="12301" width="2.25" style="1332" customWidth="1"/>
    <col min="12302" max="12303" width="2.75" style="1332" customWidth="1"/>
    <col min="12304" max="12304" width="3.875" style="1332" customWidth="1"/>
    <col min="12305" max="12309" width="2.25" style="1332" customWidth="1"/>
    <col min="12310" max="12310" width="3.875" style="1332" customWidth="1"/>
    <col min="12311" max="12315" width="2.25" style="1332" customWidth="1"/>
    <col min="12316" max="12321" width="2.875" style="1332" customWidth="1"/>
    <col min="12322" max="12322" width="2.25" style="1332" customWidth="1"/>
    <col min="12323" max="12325" width="3" style="1332" customWidth="1"/>
    <col min="12326" max="12326" width="2.25" style="1332" customWidth="1"/>
    <col min="12327" max="12327" width="3.875" style="1332" customWidth="1"/>
    <col min="12328" max="12333" width="2.25" style="1332" customWidth="1"/>
    <col min="12334" max="12334" width="3.875" style="1332" customWidth="1"/>
    <col min="12335" max="12347" width="2.25" style="1332" customWidth="1"/>
    <col min="12348" max="12355" width="1.25" style="1332" customWidth="1"/>
    <col min="12356" max="12367" width="2.25" style="1332" customWidth="1"/>
    <col min="12368" max="12368" width="3.875" style="1332" customWidth="1"/>
    <col min="12369" max="12373" width="2.25" style="1332" customWidth="1"/>
    <col min="12374" max="12544" width="1.75" style="1332"/>
    <col min="12545" max="12545" width="1.75" style="1332" customWidth="1"/>
    <col min="12546" max="12546" width="3.25" style="1332" customWidth="1"/>
    <col min="12547" max="12551" width="2.75" style="1332" customWidth="1"/>
    <col min="12552" max="12557" width="2.25" style="1332" customWidth="1"/>
    <col min="12558" max="12559" width="2.75" style="1332" customWidth="1"/>
    <col min="12560" max="12560" width="3.875" style="1332" customWidth="1"/>
    <col min="12561" max="12565" width="2.25" style="1332" customWidth="1"/>
    <col min="12566" max="12566" width="3.875" style="1332" customWidth="1"/>
    <col min="12567" max="12571" width="2.25" style="1332" customWidth="1"/>
    <col min="12572" max="12577" width="2.875" style="1332" customWidth="1"/>
    <col min="12578" max="12578" width="2.25" style="1332" customWidth="1"/>
    <col min="12579" max="12581" width="3" style="1332" customWidth="1"/>
    <col min="12582" max="12582" width="2.25" style="1332" customWidth="1"/>
    <col min="12583" max="12583" width="3.875" style="1332" customWidth="1"/>
    <col min="12584" max="12589" width="2.25" style="1332" customWidth="1"/>
    <col min="12590" max="12590" width="3.875" style="1332" customWidth="1"/>
    <col min="12591" max="12603" width="2.25" style="1332" customWidth="1"/>
    <col min="12604" max="12611" width="1.25" style="1332" customWidth="1"/>
    <col min="12612" max="12623" width="2.25" style="1332" customWidth="1"/>
    <col min="12624" max="12624" width="3.875" style="1332" customWidth="1"/>
    <col min="12625" max="12629" width="2.25" style="1332" customWidth="1"/>
    <col min="12630" max="12800" width="1.75" style="1332"/>
    <col min="12801" max="12801" width="1.75" style="1332" customWidth="1"/>
    <col min="12802" max="12802" width="3.25" style="1332" customWidth="1"/>
    <col min="12803" max="12807" width="2.75" style="1332" customWidth="1"/>
    <col min="12808" max="12813" width="2.25" style="1332" customWidth="1"/>
    <col min="12814" max="12815" width="2.75" style="1332" customWidth="1"/>
    <col min="12816" max="12816" width="3.875" style="1332" customWidth="1"/>
    <col min="12817" max="12821" width="2.25" style="1332" customWidth="1"/>
    <col min="12822" max="12822" width="3.875" style="1332" customWidth="1"/>
    <col min="12823" max="12827" width="2.25" style="1332" customWidth="1"/>
    <col min="12828" max="12833" width="2.875" style="1332" customWidth="1"/>
    <col min="12834" max="12834" width="2.25" style="1332" customWidth="1"/>
    <col min="12835" max="12837" width="3" style="1332" customWidth="1"/>
    <col min="12838" max="12838" width="2.25" style="1332" customWidth="1"/>
    <col min="12839" max="12839" width="3.875" style="1332" customWidth="1"/>
    <col min="12840" max="12845" width="2.25" style="1332" customWidth="1"/>
    <col min="12846" max="12846" width="3.875" style="1332" customWidth="1"/>
    <col min="12847" max="12859" width="2.25" style="1332" customWidth="1"/>
    <col min="12860" max="12867" width="1.25" style="1332" customWidth="1"/>
    <col min="12868" max="12879" width="2.25" style="1332" customWidth="1"/>
    <col min="12880" max="12880" width="3.875" style="1332" customWidth="1"/>
    <col min="12881" max="12885" width="2.25" style="1332" customWidth="1"/>
    <col min="12886" max="13056" width="1.75" style="1332"/>
    <col min="13057" max="13057" width="1.75" style="1332" customWidth="1"/>
    <col min="13058" max="13058" width="3.25" style="1332" customWidth="1"/>
    <col min="13059" max="13063" width="2.75" style="1332" customWidth="1"/>
    <col min="13064" max="13069" width="2.25" style="1332" customWidth="1"/>
    <col min="13070" max="13071" width="2.75" style="1332" customWidth="1"/>
    <col min="13072" max="13072" width="3.875" style="1332" customWidth="1"/>
    <col min="13073" max="13077" width="2.25" style="1332" customWidth="1"/>
    <col min="13078" max="13078" width="3.875" style="1332" customWidth="1"/>
    <col min="13079" max="13083" width="2.25" style="1332" customWidth="1"/>
    <col min="13084" max="13089" width="2.875" style="1332" customWidth="1"/>
    <col min="13090" max="13090" width="2.25" style="1332" customWidth="1"/>
    <col min="13091" max="13093" width="3" style="1332" customWidth="1"/>
    <col min="13094" max="13094" width="2.25" style="1332" customWidth="1"/>
    <col min="13095" max="13095" width="3.875" style="1332" customWidth="1"/>
    <col min="13096" max="13101" width="2.25" style="1332" customWidth="1"/>
    <col min="13102" max="13102" width="3.875" style="1332" customWidth="1"/>
    <col min="13103" max="13115" width="2.25" style="1332" customWidth="1"/>
    <col min="13116" max="13123" width="1.25" style="1332" customWidth="1"/>
    <col min="13124" max="13135" width="2.25" style="1332" customWidth="1"/>
    <col min="13136" max="13136" width="3.875" style="1332" customWidth="1"/>
    <col min="13137" max="13141" width="2.25" style="1332" customWidth="1"/>
    <col min="13142" max="13312" width="1.75" style="1332"/>
    <col min="13313" max="13313" width="1.75" style="1332" customWidth="1"/>
    <col min="13314" max="13314" width="3.25" style="1332" customWidth="1"/>
    <col min="13315" max="13319" width="2.75" style="1332" customWidth="1"/>
    <col min="13320" max="13325" width="2.25" style="1332" customWidth="1"/>
    <col min="13326" max="13327" width="2.75" style="1332" customWidth="1"/>
    <col min="13328" max="13328" width="3.875" style="1332" customWidth="1"/>
    <col min="13329" max="13333" width="2.25" style="1332" customWidth="1"/>
    <col min="13334" max="13334" width="3.875" style="1332" customWidth="1"/>
    <col min="13335" max="13339" width="2.25" style="1332" customWidth="1"/>
    <col min="13340" max="13345" width="2.875" style="1332" customWidth="1"/>
    <col min="13346" max="13346" width="2.25" style="1332" customWidth="1"/>
    <col min="13347" max="13349" width="3" style="1332" customWidth="1"/>
    <col min="13350" max="13350" width="2.25" style="1332" customWidth="1"/>
    <col min="13351" max="13351" width="3.875" style="1332" customWidth="1"/>
    <col min="13352" max="13357" width="2.25" style="1332" customWidth="1"/>
    <col min="13358" max="13358" width="3.875" style="1332" customWidth="1"/>
    <col min="13359" max="13371" width="2.25" style="1332" customWidth="1"/>
    <col min="13372" max="13379" width="1.25" style="1332" customWidth="1"/>
    <col min="13380" max="13391" width="2.25" style="1332" customWidth="1"/>
    <col min="13392" max="13392" width="3.875" style="1332" customWidth="1"/>
    <col min="13393" max="13397" width="2.25" style="1332" customWidth="1"/>
    <col min="13398" max="13568" width="1.75" style="1332"/>
    <col min="13569" max="13569" width="1.75" style="1332" customWidth="1"/>
    <col min="13570" max="13570" width="3.25" style="1332" customWidth="1"/>
    <col min="13571" max="13575" width="2.75" style="1332" customWidth="1"/>
    <col min="13576" max="13581" width="2.25" style="1332" customWidth="1"/>
    <col min="13582" max="13583" width="2.75" style="1332" customWidth="1"/>
    <col min="13584" max="13584" width="3.875" style="1332" customWidth="1"/>
    <col min="13585" max="13589" width="2.25" style="1332" customWidth="1"/>
    <col min="13590" max="13590" width="3.875" style="1332" customWidth="1"/>
    <col min="13591" max="13595" width="2.25" style="1332" customWidth="1"/>
    <col min="13596" max="13601" width="2.875" style="1332" customWidth="1"/>
    <col min="13602" max="13602" width="2.25" style="1332" customWidth="1"/>
    <col min="13603" max="13605" width="3" style="1332" customWidth="1"/>
    <col min="13606" max="13606" width="2.25" style="1332" customWidth="1"/>
    <col min="13607" max="13607" width="3.875" style="1332" customWidth="1"/>
    <col min="13608" max="13613" width="2.25" style="1332" customWidth="1"/>
    <col min="13614" max="13614" width="3.875" style="1332" customWidth="1"/>
    <col min="13615" max="13627" width="2.25" style="1332" customWidth="1"/>
    <col min="13628" max="13635" width="1.25" style="1332" customWidth="1"/>
    <col min="13636" max="13647" width="2.25" style="1332" customWidth="1"/>
    <col min="13648" max="13648" width="3.875" style="1332" customWidth="1"/>
    <col min="13649" max="13653" width="2.25" style="1332" customWidth="1"/>
    <col min="13654" max="13824" width="1.75" style="1332"/>
    <col min="13825" max="13825" width="1.75" style="1332" customWidth="1"/>
    <col min="13826" max="13826" width="3.25" style="1332" customWidth="1"/>
    <col min="13827" max="13831" width="2.75" style="1332" customWidth="1"/>
    <col min="13832" max="13837" width="2.25" style="1332" customWidth="1"/>
    <col min="13838" max="13839" width="2.75" style="1332" customWidth="1"/>
    <col min="13840" max="13840" width="3.875" style="1332" customWidth="1"/>
    <col min="13841" max="13845" width="2.25" style="1332" customWidth="1"/>
    <col min="13846" max="13846" width="3.875" style="1332" customWidth="1"/>
    <col min="13847" max="13851" width="2.25" style="1332" customWidth="1"/>
    <col min="13852" max="13857" width="2.875" style="1332" customWidth="1"/>
    <col min="13858" max="13858" width="2.25" style="1332" customWidth="1"/>
    <col min="13859" max="13861" width="3" style="1332" customWidth="1"/>
    <col min="13862" max="13862" width="2.25" style="1332" customWidth="1"/>
    <col min="13863" max="13863" width="3.875" style="1332" customWidth="1"/>
    <col min="13864" max="13869" width="2.25" style="1332" customWidth="1"/>
    <col min="13870" max="13870" width="3.875" style="1332" customWidth="1"/>
    <col min="13871" max="13883" width="2.25" style="1332" customWidth="1"/>
    <col min="13884" max="13891" width="1.25" style="1332" customWidth="1"/>
    <col min="13892" max="13903" width="2.25" style="1332" customWidth="1"/>
    <col min="13904" max="13904" width="3.875" style="1332" customWidth="1"/>
    <col min="13905" max="13909" width="2.25" style="1332" customWidth="1"/>
    <col min="13910" max="14080" width="1.75" style="1332"/>
    <col min="14081" max="14081" width="1.75" style="1332" customWidth="1"/>
    <col min="14082" max="14082" width="3.25" style="1332" customWidth="1"/>
    <col min="14083" max="14087" width="2.75" style="1332" customWidth="1"/>
    <col min="14088" max="14093" width="2.25" style="1332" customWidth="1"/>
    <col min="14094" max="14095" width="2.75" style="1332" customWidth="1"/>
    <col min="14096" max="14096" width="3.875" style="1332" customWidth="1"/>
    <col min="14097" max="14101" width="2.25" style="1332" customWidth="1"/>
    <col min="14102" max="14102" width="3.875" style="1332" customWidth="1"/>
    <col min="14103" max="14107" width="2.25" style="1332" customWidth="1"/>
    <col min="14108" max="14113" width="2.875" style="1332" customWidth="1"/>
    <col min="14114" max="14114" width="2.25" style="1332" customWidth="1"/>
    <col min="14115" max="14117" width="3" style="1332" customWidth="1"/>
    <col min="14118" max="14118" width="2.25" style="1332" customWidth="1"/>
    <col min="14119" max="14119" width="3.875" style="1332" customWidth="1"/>
    <col min="14120" max="14125" width="2.25" style="1332" customWidth="1"/>
    <col min="14126" max="14126" width="3.875" style="1332" customWidth="1"/>
    <col min="14127" max="14139" width="2.25" style="1332" customWidth="1"/>
    <col min="14140" max="14147" width="1.25" style="1332" customWidth="1"/>
    <col min="14148" max="14159" width="2.25" style="1332" customWidth="1"/>
    <col min="14160" max="14160" width="3.875" style="1332" customWidth="1"/>
    <col min="14161" max="14165" width="2.25" style="1332" customWidth="1"/>
    <col min="14166" max="14336" width="1.75" style="1332"/>
    <col min="14337" max="14337" width="1.75" style="1332" customWidth="1"/>
    <col min="14338" max="14338" width="3.25" style="1332" customWidth="1"/>
    <col min="14339" max="14343" width="2.75" style="1332" customWidth="1"/>
    <col min="14344" max="14349" width="2.25" style="1332" customWidth="1"/>
    <col min="14350" max="14351" width="2.75" style="1332" customWidth="1"/>
    <col min="14352" max="14352" width="3.875" style="1332" customWidth="1"/>
    <col min="14353" max="14357" width="2.25" style="1332" customWidth="1"/>
    <col min="14358" max="14358" width="3.875" style="1332" customWidth="1"/>
    <col min="14359" max="14363" width="2.25" style="1332" customWidth="1"/>
    <col min="14364" max="14369" width="2.875" style="1332" customWidth="1"/>
    <col min="14370" max="14370" width="2.25" style="1332" customWidth="1"/>
    <col min="14371" max="14373" width="3" style="1332" customWidth="1"/>
    <col min="14374" max="14374" width="2.25" style="1332" customWidth="1"/>
    <col min="14375" max="14375" width="3.875" style="1332" customWidth="1"/>
    <col min="14376" max="14381" width="2.25" style="1332" customWidth="1"/>
    <col min="14382" max="14382" width="3.875" style="1332" customWidth="1"/>
    <col min="14383" max="14395" width="2.25" style="1332" customWidth="1"/>
    <col min="14396" max="14403" width="1.25" style="1332" customWidth="1"/>
    <col min="14404" max="14415" width="2.25" style="1332" customWidth="1"/>
    <col min="14416" max="14416" width="3.875" style="1332" customWidth="1"/>
    <col min="14417" max="14421" width="2.25" style="1332" customWidth="1"/>
    <col min="14422" max="14592" width="1.75" style="1332"/>
    <col min="14593" max="14593" width="1.75" style="1332" customWidth="1"/>
    <col min="14594" max="14594" width="3.25" style="1332" customWidth="1"/>
    <col min="14595" max="14599" width="2.75" style="1332" customWidth="1"/>
    <col min="14600" max="14605" width="2.25" style="1332" customWidth="1"/>
    <col min="14606" max="14607" width="2.75" style="1332" customWidth="1"/>
    <col min="14608" max="14608" width="3.875" style="1332" customWidth="1"/>
    <col min="14609" max="14613" width="2.25" style="1332" customWidth="1"/>
    <col min="14614" max="14614" width="3.875" style="1332" customWidth="1"/>
    <col min="14615" max="14619" width="2.25" style="1332" customWidth="1"/>
    <col min="14620" max="14625" width="2.875" style="1332" customWidth="1"/>
    <col min="14626" max="14626" width="2.25" style="1332" customWidth="1"/>
    <col min="14627" max="14629" width="3" style="1332" customWidth="1"/>
    <col min="14630" max="14630" width="2.25" style="1332" customWidth="1"/>
    <col min="14631" max="14631" width="3.875" style="1332" customWidth="1"/>
    <col min="14632" max="14637" width="2.25" style="1332" customWidth="1"/>
    <col min="14638" max="14638" width="3.875" style="1332" customWidth="1"/>
    <col min="14639" max="14651" width="2.25" style="1332" customWidth="1"/>
    <col min="14652" max="14659" width="1.25" style="1332" customWidth="1"/>
    <col min="14660" max="14671" width="2.25" style="1332" customWidth="1"/>
    <col min="14672" max="14672" width="3.875" style="1332" customWidth="1"/>
    <col min="14673" max="14677" width="2.25" style="1332" customWidth="1"/>
    <col min="14678" max="14848" width="1.75" style="1332"/>
    <col min="14849" max="14849" width="1.75" style="1332" customWidth="1"/>
    <col min="14850" max="14850" width="3.25" style="1332" customWidth="1"/>
    <col min="14851" max="14855" width="2.75" style="1332" customWidth="1"/>
    <col min="14856" max="14861" width="2.25" style="1332" customWidth="1"/>
    <col min="14862" max="14863" width="2.75" style="1332" customWidth="1"/>
    <col min="14864" max="14864" width="3.875" style="1332" customWidth="1"/>
    <col min="14865" max="14869" width="2.25" style="1332" customWidth="1"/>
    <col min="14870" max="14870" width="3.875" style="1332" customWidth="1"/>
    <col min="14871" max="14875" width="2.25" style="1332" customWidth="1"/>
    <col min="14876" max="14881" width="2.875" style="1332" customWidth="1"/>
    <col min="14882" max="14882" width="2.25" style="1332" customWidth="1"/>
    <col min="14883" max="14885" width="3" style="1332" customWidth="1"/>
    <col min="14886" max="14886" width="2.25" style="1332" customWidth="1"/>
    <col min="14887" max="14887" width="3.875" style="1332" customWidth="1"/>
    <col min="14888" max="14893" width="2.25" style="1332" customWidth="1"/>
    <col min="14894" max="14894" width="3.875" style="1332" customWidth="1"/>
    <col min="14895" max="14907" width="2.25" style="1332" customWidth="1"/>
    <col min="14908" max="14915" width="1.25" style="1332" customWidth="1"/>
    <col min="14916" max="14927" width="2.25" style="1332" customWidth="1"/>
    <col min="14928" max="14928" width="3.875" style="1332" customWidth="1"/>
    <col min="14929" max="14933" width="2.25" style="1332" customWidth="1"/>
    <col min="14934" max="15104" width="1.75" style="1332"/>
    <col min="15105" max="15105" width="1.75" style="1332" customWidth="1"/>
    <col min="15106" max="15106" width="3.25" style="1332" customWidth="1"/>
    <col min="15107" max="15111" width="2.75" style="1332" customWidth="1"/>
    <col min="15112" max="15117" width="2.25" style="1332" customWidth="1"/>
    <col min="15118" max="15119" width="2.75" style="1332" customWidth="1"/>
    <col min="15120" max="15120" width="3.875" style="1332" customWidth="1"/>
    <col min="15121" max="15125" width="2.25" style="1332" customWidth="1"/>
    <col min="15126" max="15126" width="3.875" style="1332" customWidth="1"/>
    <col min="15127" max="15131" width="2.25" style="1332" customWidth="1"/>
    <col min="15132" max="15137" width="2.875" style="1332" customWidth="1"/>
    <col min="15138" max="15138" width="2.25" style="1332" customWidth="1"/>
    <col min="15139" max="15141" width="3" style="1332" customWidth="1"/>
    <col min="15142" max="15142" width="2.25" style="1332" customWidth="1"/>
    <col min="15143" max="15143" width="3.875" style="1332" customWidth="1"/>
    <col min="15144" max="15149" width="2.25" style="1332" customWidth="1"/>
    <col min="15150" max="15150" width="3.875" style="1332" customWidth="1"/>
    <col min="15151" max="15163" width="2.25" style="1332" customWidth="1"/>
    <col min="15164" max="15171" width="1.25" style="1332" customWidth="1"/>
    <col min="15172" max="15183" width="2.25" style="1332" customWidth="1"/>
    <col min="15184" max="15184" width="3.875" style="1332" customWidth="1"/>
    <col min="15185" max="15189" width="2.25" style="1332" customWidth="1"/>
    <col min="15190" max="15360" width="1.75" style="1332"/>
    <col min="15361" max="15361" width="1.75" style="1332" customWidth="1"/>
    <col min="15362" max="15362" width="3.25" style="1332" customWidth="1"/>
    <col min="15363" max="15367" width="2.75" style="1332" customWidth="1"/>
    <col min="15368" max="15373" width="2.25" style="1332" customWidth="1"/>
    <col min="15374" max="15375" width="2.75" style="1332" customWidth="1"/>
    <col min="15376" max="15376" width="3.875" style="1332" customWidth="1"/>
    <col min="15377" max="15381" width="2.25" style="1332" customWidth="1"/>
    <col min="15382" max="15382" width="3.875" style="1332" customWidth="1"/>
    <col min="15383" max="15387" width="2.25" style="1332" customWidth="1"/>
    <col min="15388" max="15393" width="2.875" style="1332" customWidth="1"/>
    <col min="15394" max="15394" width="2.25" style="1332" customWidth="1"/>
    <col min="15395" max="15397" width="3" style="1332" customWidth="1"/>
    <col min="15398" max="15398" width="2.25" style="1332" customWidth="1"/>
    <col min="15399" max="15399" width="3.875" style="1332" customWidth="1"/>
    <col min="15400" max="15405" width="2.25" style="1332" customWidth="1"/>
    <col min="15406" max="15406" width="3.875" style="1332" customWidth="1"/>
    <col min="15407" max="15419" width="2.25" style="1332" customWidth="1"/>
    <col min="15420" max="15427" width="1.25" style="1332" customWidth="1"/>
    <col min="15428" max="15439" width="2.25" style="1332" customWidth="1"/>
    <col min="15440" max="15440" width="3.875" style="1332" customWidth="1"/>
    <col min="15441" max="15445" width="2.25" style="1332" customWidth="1"/>
    <col min="15446" max="15616" width="1.75" style="1332"/>
    <col min="15617" max="15617" width="1.75" style="1332" customWidth="1"/>
    <col min="15618" max="15618" width="3.25" style="1332" customWidth="1"/>
    <col min="15619" max="15623" width="2.75" style="1332" customWidth="1"/>
    <col min="15624" max="15629" width="2.25" style="1332" customWidth="1"/>
    <col min="15630" max="15631" width="2.75" style="1332" customWidth="1"/>
    <col min="15632" max="15632" width="3.875" style="1332" customWidth="1"/>
    <col min="15633" max="15637" width="2.25" style="1332" customWidth="1"/>
    <col min="15638" max="15638" width="3.875" style="1332" customWidth="1"/>
    <col min="15639" max="15643" width="2.25" style="1332" customWidth="1"/>
    <col min="15644" max="15649" width="2.875" style="1332" customWidth="1"/>
    <col min="15650" max="15650" width="2.25" style="1332" customWidth="1"/>
    <col min="15651" max="15653" width="3" style="1332" customWidth="1"/>
    <col min="15654" max="15654" width="2.25" style="1332" customWidth="1"/>
    <col min="15655" max="15655" width="3.875" style="1332" customWidth="1"/>
    <col min="15656" max="15661" width="2.25" style="1332" customWidth="1"/>
    <col min="15662" max="15662" width="3.875" style="1332" customWidth="1"/>
    <col min="15663" max="15675" width="2.25" style="1332" customWidth="1"/>
    <col min="15676" max="15683" width="1.25" style="1332" customWidth="1"/>
    <col min="15684" max="15695" width="2.25" style="1332" customWidth="1"/>
    <col min="15696" max="15696" width="3.875" style="1332" customWidth="1"/>
    <col min="15697" max="15701" width="2.25" style="1332" customWidth="1"/>
    <col min="15702" max="15872" width="1.75" style="1332"/>
    <col min="15873" max="15873" width="1.75" style="1332" customWidth="1"/>
    <col min="15874" max="15874" width="3.25" style="1332" customWidth="1"/>
    <col min="15875" max="15879" width="2.75" style="1332" customWidth="1"/>
    <col min="15880" max="15885" width="2.25" style="1332" customWidth="1"/>
    <col min="15886" max="15887" width="2.75" style="1332" customWidth="1"/>
    <col min="15888" max="15888" width="3.875" style="1332" customWidth="1"/>
    <col min="15889" max="15893" width="2.25" style="1332" customWidth="1"/>
    <col min="15894" max="15894" width="3.875" style="1332" customWidth="1"/>
    <col min="15895" max="15899" width="2.25" style="1332" customWidth="1"/>
    <col min="15900" max="15905" width="2.875" style="1332" customWidth="1"/>
    <col min="15906" max="15906" width="2.25" style="1332" customWidth="1"/>
    <col min="15907" max="15909" width="3" style="1332" customWidth="1"/>
    <col min="15910" max="15910" width="2.25" style="1332" customWidth="1"/>
    <col min="15911" max="15911" width="3.875" style="1332" customWidth="1"/>
    <col min="15912" max="15917" width="2.25" style="1332" customWidth="1"/>
    <col min="15918" max="15918" width="3.875" style="1332" customWidth="1"/>
    <col min="15919" max="15931" width="2.25" style="1332" customWidth="1"/>
    <col min="15932" max="15939" width="1.25" style="1332" customWidth="1"/>
    <col min="15940" max="15951" width="2.25" style="1332" customWidth="1"/>
    <col min="15952" max="15952" width="3.875" style="1332" customWidth="1"/>
    <col min="15953" max="15957" width="2.25" style="1332" customWidth="1"/>
    <col min="15958" max="16128" width="1.75" style="1332"/>
    <col min="16129" max="16129" width="1.75" style="1332" customWidth="1"/>
    <col min="16130" max="16130" width="3.25" style="1332" customWidth="1"/>
    <col min="16131" max="16135" width="2.75" style="1332" customWidth="1"/>
    <col min="16136" max="16141" width="2.25" style="1332" customWidth="1"/>
    <col min="16142" max="16143" width="2.75" style="1332" customWidth="1"/>
    <col min="16144" max="16144" width="3.875" style="1332" customWidth="1"/>
    <col min="16145" max="16149" width="2.25" style="1332" customWidth="1"/>
    <col min="16150" max="16150" width="3.875" style="1332" customWidth="1"/>
    <col min="16151" max="16155" width="2.25" style="1332" customWidth="1"/>
    <col min="16156" max="16161" width="2.875" style="1332" customWidth="1"/>
    <col min="16162" max="16162" width="2.25" style="1332" customWidth="1"/>
    <col min="16163" max="16165" width="3" style="1332" customWidth="1"/>
    <col min="16166" max="16166" width="2.25" style="1332" customWidth="1"/>
    <col min="16167" max="16167" width="3.875" style="1332" customWidth="1"/>
    <col min="16168" max="16173" width="2.25" style="1332" customWidth="1"/>
    <col min="16174" max="16174" width="3.875" style="1332" customWidth="1"/>
    <col min="16175" max="16187" width="2.25" style="1332" customWidth="1"/>
    <col min="16188" max="16195" width="1.25" style="1332" customWidth="1"/>
    <col min="16196" max="16207" width="2.25" style="1332" customWidth="1"/>
    <col min="16208" max="16208" width="3.875" style="1332" customWidth="1"/>
    <col min="16209" max="16213" width="2.25" style="1332" customWidth="1"/>
    <col min="16214" max="16384" width="1.75" style="1332"/>
  </cols>
  <sheetData>
    <row r="1" spans="1:85">
      <c r="CA1" s="8" t="s">
        <v>1941</v>
      </c>
    </row>
    <row r="2" spans="1:85" ht="9" customHeight="1">
      <c r="A2" s="1333"/>
      <c r="B2" s="1319" t="s">
        <v>1942</v>
      </c>
      <c r="C2" s="1333"/>
      <c r="D2" s="1333"/>
      <c r="E2" s="1333"/>
      <c r="F2" s="1333"/>
      <c r="G2" s="1333"/>
      <c r="H2" s="1333"/>
      <c r="I2" s="1333"/>
      <c r="J2" s="1333"/>
      <c r="K2" s="1333"/>
      <c r="L2" s="1333"/>
      <c r="M2" s="1333"/>
      <c r="N2" s="1333"/>
      <c r="O2" s="1333"/>
      <c r="P2" s="1333"/>
      <c r="Q2" s="1333"/>
      <c r="R2" s="1334"/>
      <c r="S2" s="1334"/>
      <c r="T2" s="1334"/>
      <c r="U2" s="1334"/>
      <c r="V2" s="1334"/>
      <c r="W2" s="1334"/>
      <c r="X2" s="1334"/>
      <c r="Y2" s="1334"/>
      <c r="Z2" s="1334"/>
      <c r="AA2" s="2162" t="s">
        <v>1943</v>
      </c>
      <c r="AB2" s="2162"/>
      <c r="AC2" s="2162"/>
      <c r="AD2" s="2162"/>
      <c r="AE2" s="2162"/>
      <c r="AF2" s="2162"/>
      <c r="AG2" s="2162"/>
      <c r="AH2" s="2162"/>
      <c r="AI2" s="2162"/>
      <c r="AJ2" s="2162"/>
      <c r="AK2" s="2162"/>
      <c r="AL2" s="2162"/>
      <c r="AM2" s="2162"/>
      <c r="AN2" s="2162"/>
      <c r="AO2" s="1333"/>
      <c r="AP2" s="1333"/>
      <c r="AQ2" s="1333"/>
      <c r="AR2" s="1333"/>
      <c r="AS2" s="1333"/>
      <c r="AT2" s="1333"/>
      <c r="AU2" s="1333"/>
      <c r="AV2" s="1333"/>
      <c r="AW2" s="1333"/>
      <c r="AX2" s="1333"/>
      <c r="AY2" s="1333"/>
      <c r="AZ2" s="1333"/>
      <c r="BA2" s="1333"/>
      <c r="BB2" s="1333"/>
      <c r="BC2" s="1333"/>
      <c r="BD2" s="1333"/>
      <c r="BE2" s="1333"/>
      <c r="BF2" s="1333"/>
      <c r="BG2" s="1333"/>
      <c r="BH2" s="1333"/>
      <c r="BI2" s="1333"/>
      <c r="BJ2" s="1333"/>
      <c r="BK2" s="1333"/>
      <c r="BL2" s="1333"/>
      <c r="BM2" s="1333"/>
      <c r="BN2" s="1333"/>
      <c r="BO2" s="1333"/>
      <c r="BP2" s="1333"/>
      <c r="BQ2" s="1333"/>
      <c r="BR2" s="1333"/>
      <c r="BS2" s="1333"/>
      <c r="BT2" s="1333"/>
      <c r="BU2" s="1333"/>
      <c r="BV2" s="1333"/>
      <c r="BW2" s="1333"/>
      <c r="BX2" s="1333"/>
      <c r="BY2" s="1333"/>
      <c r="BZ2" s="1333"/>
      <c r="CA2" s="1333"/>
      <c r="CB2" s="1333"/>
      <c r="CC2" s="1333"/>
      <c r="CD2" s="1333"/>
      <c r="CE2" s="1333"/>
      <c r="CF2" s="1333"/>
      <c r="CG2" s="1333"/>
    </row>
    <row r="3" spans="1:85" ht="9" customHeight="1">
      <c r="A3" s="1333"/>
      <c r="B3" s="2163" t="s">
        <v>1944</v>
      </c>
      <c r="C3" s="2163"/>
      <c r="D3" s="2163"/>
      <c r="E3" s="2163"/>
      <c r="F3" s="2163"/>
      <c r="G3" s="2163"/>
      <c r="H3" s="2163"/>
      <c r="I3" s="2163"/>
      <c r="J3" s="2163"/>
      <c r="K3" s="1333"/>
      <c r="L3" s="1333"/>
      <c r="M3" s="1333"/>
      <c r="N3" s="1333"/>
      <c r="O3" s="2164"/>
      <c r="P3" s="2164"/>
      <c r="Q3" s="2164"/>
      <c r="R3" s="2164"/>
      <c r="S3" s="2164"/>
      <c r="T3" s="2164"/>
      <c r="U3" s="2164"/>
      <c r="V3" s="2164"/>
      <c r="W3" s="2164"/>
      <c r="X3" s="2164"/>
      <c r="Y3" s="1334"/>
      <c r="Z3" s="1334"/>
      <c r="AA3" s="2162"/>
      <c r="AB3" s="2162"/>
      <c r="AC3" s="2162"/>
      <c r="AD3" s="2162"/>
      <c r="AE3" s="2162"/>
      <c r="AF3" s="2162"/>
      <c r="AG3" s="2162"/>
      <c r="AH3" s="2162"/>
      <c r="AI3" s="2162"/>
      <c r="AJ3" s="2162"/>
      <c r="AK3" s="2162"/>
      <c r="AL3" s="2162"/>
      <c r="AM3" s="2162"/>
      <c r="AN3" s="2162"/>
      <c r="AO3" s="1333"/>
      <c r="AP3" s="1333"/>
      <c r="AQ3" s="1333"/>
      <c r="AR3" s="1333"/>
      <c r="AS3" s="1333"/>
      <c r="AT3" s="1333"/>
      <c r="AU3" s="1333"/>
      <c r="AV3" s="1333"/>
      <c r="AW3" s="1333"/>
      <c r="AX3" s="1333"/>
      <c r="AY3" s="1333"/>
      <c r="AZ3" s="1333"/>
      <c r="BA3" s="1333"/>
      <c r="BB3" s="1333"/>
      <c r="BC3" s="1333"/>
      <c r="BD3" s="1333"/>
      <c r="BE3" s="1333"/>
      <c r="BF3" s="1333"/>
      <c r="BG3" s="1333"/>
      <c r="BH3" s="1333"/>
      <c r="BI3" s="1333"/>
      <c r="BJ3" s="1333"/>
      <c r="BK3" s="1333"/>
      <c r="BL3" s="1333"/>
      <c r="BM3" s="1333"/>
      <c r="BN3" s="1333"/>
      <c r="BO3" s="1333"/>
      <c r="BP3" s="1333"/>
      <c r="BQ3" s="1333"/>
      <c r="BR3" s="1333"/>
      <c r="BS3" s="1333"/>
      <c r="BT3" s="1335"/>
      <c r="BU3" s="1335"/>
      <c r="BV3" s="1335"/>
      <c r="BW3" s="2165" t="s">
        <v>1945</v>
      </c>
      <c r="BX3" s="2165"/>
      <c r="BY3" s="2166"/>
      <c r="BZ3" s="2167"/>
      <c r="CA3" s="2167"/>
      <c r="CB3" s="2167"/>
      <c r="CC3" s="2167"/>
      <c r="CD3" s="2167"/>
      <c r="CE3" s="2167"/>
      <c r="CF3" s="2167"/>
      <c r="CG3" s="2168"/>
    </row>
    <row r="4" spans="1:85" ht="9" customHeight="1">
      <c r="A4" s="1333"/>
      <c r="B4" s="2163"/>
      <c r="C4" s="2163"/>
      <c r="D4" s="2163"/>
      <c r="E4" s="2163"/>
      <c r="F4" s="2163"/>
      <c r="G4" s="2163"/>
      <c r="H4" s="2163"/>
      <c r="I4" s="2163"/>
      <c r="J4" s="2163"/>
      <c r="K4" s="1333"/>
      <c r="L4" s="1333"/>
      <c r="M4" s="1333"/>
      <c r="N4" s="1333"/>
      <c r="O4" s="2164"/>
      <c r="P4" s="2164"/>
      <c r="Q4" s="2164"/>
      <c r="R4" s="2164"/>
      <c r="S4" s="2164"/>
      <c r="T4" s="2164"/>
      <c r="U4" s="2164"/>
      <c r="V4" s="2164"/>
      <c r="W4" s="2164"/>
      <c r="X4" s="2164"/>
      <c r="Y4" s="1334"/>
      <c r="Z4" s="1334"/>
      <c r="AA4" s="2162"/>
      <c r="AB4" s="2162"/>
      <c r="AC4" s="2162"/>
      <c r="AD4" s="2162"/>
      <c r="AE4" s="2162"/>
      <c r="AF4" s="2162"/>
      <c r="AG4" s="2162"/>
      <c r="AH4" s="2162"/>
      <c r="AI4" s="2162"/>
      <c r="AJ4" s="2162"/>
      <c r="AK4" s="2162"/>
      <c r="AL4" s="2162"/>
      <c r="AM4" s="2162"/>
      <c r="AN4" s="2162"/>
      <c r="AO4" s="1333"/>
      <c r="AP4" s="1333"/>
      <c r="AQ4" s="1333"/>
      <c r="AR4" s="1333"/>
      <c r="AS4" s="1333"/>
      <c r="AT4" s="1333"/>
      <c r="AU4" s="1333"/>
      <c r="AV4" s="1333"/>
      <c r="AW4" s="1333"/>
      <c r="AX4" s="1333"/>
      <c r="AY4" s="1333"/>
      <c r="AZ4" s="1333"/>
      <c r="BA4" s="1333"/>
      <c r="BB4" s="1333"/>
      <c r="BC4" s="1333"/>
      <c r="BD4" s="1333"/>
      <c r="BE4" s="1333"/>
      <c r="BF4" s="1333"/>
      <c r="BG4" s="1333"/>
      <c r="BH4" s="1333"/>
      <c r="BI4" s="1333"/>
      <c r="BJ4" s="1333"/>
      <c r="BK4" s="1333"/>
      <c r="BL4" s="1333"/>
      <c r="BM4" s="1333"/>
      <c r="BN4" s="1333"/>
      <c r="BO4" s="1333"/>
      <c r="BP4" s="1333"/>
      <c r="BQ4" s="1333"/>
      <c r="BR4" s="1333"/>
      <c r="BS4" s="1333"/>
      <c r="BT4" s="1335"/>
      <c r="BU4" s="1335"/>
      <c r="BV4" s="1335"/>
      <c r="BW4" s="2165"/>
      <c r="BX4" s="2165"/>
      <c r="BY4" s="2169"/>
      <c r="BZ4" s="2170"/>
      <c r="CA4" s="2170"/>
      <c r="CB4" s="2170"/>
      <c r="CC4" s="2170"/>
      <c r="CD4" s="2170"/>
      <c r="CE4" s="2170"/>
      <c r="CF4" s="2170"/>
      <c r="CG4" s="2171"/>
    </row>
    <row r="5" spans="1:85" s="1339" customFormat="1" ht="9" customHeight="1">
      <c r="A5" s="2175" t="s">
        <v>1946</v>
      </c>
      <c r="B5" s="2175"/>
      <c r="C5" s="2175"/>
      <c r="D5" s="2175"/>
      <c r="E5" s="2176"/>
      <c r="F5" s="2176"/>
      <c r="G5" s="2176"/>
      <c r="H5" s="2176"/>
      <c r="I5" s="2176"/>
      <c r="J5" s="2176"/>
      <c r="K5" s="2176"/>
      <c r="L5" s="2176"/>
      <c r="M5" s="2176"/>
      <c r="N5" s="2176"/>
      <c r="O5" s="2176"/>
      <c r="P5" s="2176"/>
      <c r="Q5" s="1335"/>
      <c r="R5" s="1335"/>
      <c r="S5" s="1335"/>
      <c r="T5" s="1335"/>
      <c r="U5" s="1335"/>
      <c r="V5" s="1334"/>
      <c r="W5" s="1334"/>
      <c r="X5" s="1334"/>
      <c r="Y5" s="1334"/>
      <c r="Z5" s="1334"/>
      <c r="AA5" s="2162"/>
      <c r="AB5" s="2162"/>
      <c r="AC5" s="2162"/>
      <c r="AD5" s="2162"/>
      <c r="AE5" s="2162"/>
      <c r="AF5" s="2162"/>
      <c r="AG5" s="2162"/>
      <c r="AH5" s="2162"/>
      <c r="AI5" s="2162"/>
      <c r="AJ5" s="2162"/>
      <c r="AK5" s="2162"/>
      <c r="AL5" s="2162"/>
      <c r="AM5" s="2162"/>
      <c r="AN5" s="2162"/>
      <c r="AO5" s="1335"/>
      <c r="AP5" s="1335"/>
      <c r="AQ5" s="1335"/>
      <c r="AR5" s="1335"/>
      <c r="AS5" s="1335"/>
      <c r="AT5" s="1335"/>
      <c r="AU5" s="1335"/>
      <c r="AV5" s="1335"/>
      <c r="AW5" s="1335"/>
      <c r="AX5" s="1335"/>
      <c r="AY5" s="1335"/>
      <c r="AZ5" s="1335"/>
      <c r="BA5" s="1335"/>
      <c r="BB5" s="1335"/>
      <c r="BC5" s="1335"/>
      <c r="BD5" s="1335"/>
      <c r="BE5" s="1335"/>
      <c r="BF5" s="1335"/>
      <c r="BG5" s="1335"/>
      <c r="BH5" s="1335"/>
      <c r="BI5" s="1335"/>
      <c r="BJ5" s="1335"/>
      <c r="BK5" s="1335"/>
      <c r="BL5" s="1335"/>
      <c r="BM5" s="1335"/>
      <c r="BN5" s="1335"/>
      <c r="BO5" s="1335"/>
      <c r="BP5" s="1335"/>
      <c r="BQ5" s="1336"/>
      <c r="BR5" s="1336"/>
      <c r="BS5" s="1337"/>
      <c r="BT5" s="1336"/>
      <c r="BU5" s="1336"/>
      <c r="BV5" s="1338"/>
      <c r="BW5" s="2165"/>
      <c r="BX5" s="2165"/>
      <c r="BY5" s="2172"/>
      <c r="BZ5" s="2173"/>
      <c r="CA5" s="2173"/>
      <c r="CB5" s="2173"/>
      <c r="CC5" s="2173"/>
      <c r="CD5" s="2173"/>
      <c r="CE5" s="2173"/>
      <c r="CF5" s="2173"/>
      <c r="CG5" s="2174"/>
    </row>
    <row r="6" spans="1:85" s="1339" customFormat="1" ht="9" customHeight="1">
      <c r="A6" s="2175"/>
      <c r="B6" s="2175"/>
      <c r="C6" s="2175"/>
      <c r="D6" s="2175"/>
      <c r="E6" s="2176"/>
      <c r="F6" s="2176"/>
      <c r="G6" s="2176"/>
      <c r="H6" s="2176"/>
      <c r="I6" s="2176"/>
      <c r="J6" s="2176"/>
      <c r="K6" s="2176"/>
      <c r="L6" s="2176"/>
      <c r="M6" s="2176"/>
      <c r="N6" s="2176"/>
      <c r="O6" s="2176"/>
      <c r="P6" s="2176"/>
      <c r="Q6" s="1335"/>
      <c r="R6" s="1335"/>
      <c r="S6" s="2178" t="s">
        <v>244</v>
      </c>
      <c r="T6" s="2179" t="s">
        <v>1947</v>
      </c>
      <c r="U6" s="2179"/>
      <c r="V6" s="2179"/>
      <c r="W6" s="2179"/>
      <c r="X6" s="2179"/>
      <c r="Y6" s="2179"/>
      <c r="Z6" s="2179"/>
      <c r="AA6" s="2179"/>
      <c r="AB6" s="2179"/>
      <c r="AC6" s="2178" t="s">
        <v>919</v>
      </c>
      <c r="AD6" s="2178"/>
      <c r="AE6" s="2178" t="s">
        <v>245</v>
      </c>
      <c r="AF6" s="1335"/>
      <c r="AG6" s="1335"/>
      <c r="AH6" s="1335"/>
      <c r="AI6" s="1335"/>
      <c r="AJ6" s="1335"/>
      <c r="AK6" s="1335"/>
      <c r="AL6" s="1335"/>
      <c r="AM6" s="1335"/>
      <c r="AN6" s="1335"/>
      <c r="AO6" s="1335"/>
      <c r="AP6" s="1335"/>
      <c r="AQ6" s="1335"/>
      <c r="AR6" s="1335"/>
      <c r="AS6" s="1335"/>
      <c r="AT6" s="1335"/>
      <c r="AU6" s="1335"/>
      <c r="AV6" s="1335"/>
      <c r="AW6" s="1335"/>
      <c r="AX6" s="1335"/>
      <c r="AY6" s="1335"/>
      <c r="AZ6" s="1335"/>
      <c r="BA6" s="1335"/>
      <c r="BB6" s="1335"/>
      <c r="BC6" s="1335"/>
      <c r="BD6" s="1335"/>
      <c r="BE6" s="1335"/>
      <c r="BF6" s="1335"/>
      <c r="BG6" s="1335"/>
      <c r="BH6" s="1335"/>
      <c r="BI6" s="1335"/>
      <c r="BJ6" s="1335"/>
      <c r="BK6" s="1335"/>
      <c r="BL6" s="1335"/>
      <c r="BM6" s="1335"/>
      <c r="BN6" s="1335"/>
      <c r="BO6" s="1335"/>
      <c r="BP6" s="1335"/>
      <c r="BQ6" s="1340"/>
      <c r="BR6" s="1336"/>
      <c r="BS6" s="1340"/>
      <c r="BT6" s="1336"/>
      <c r="BU6" s="1340"/>
      <c r="BV6" s="1336"/>
    </row>
    <row r="7" spans="1:85" s="1339" customFormat="1" ht="9" customHeight="1">
      <c r="A7" s="2175"/>
      <c r="B7" s="2175"/>
      <c r="C7" s="2175"/>
      <c r="D7" s="2175"/>
      <c r="E7" s="2177"/>
      <c r="F7" s="2177"/>
      <c r="G7" s="2177"/>
      <c r="H7" s="2177"/>
      <c r="I7" s="2177"/>
      <c r="J7" s="2177"/>
      <c r="K7" s="2177"/>
      <c r="L7" s="2177"/>
      <c r="M7" s="2177"/>
      <c r="N7" s="2177"/>
      <c r="O7" s="2177"/>
      <c r="P7" s="2177"/>
      <c r="Q7" s="1335"/>
      <c r="R7" s="1335"/>
      <c r="S7" s="2178"/>
      <c r="T7" s="2179"/>
      <c r="U7" s="2179"/>
      <c r="V7" s="2179"/>
      <c r="W7" s="2179"/>
      <c r="X7" s="2179"/>
      <c r="Y7" s="2179"/>
      <c r="Z7" s="2179"/>
      <c r="AA7" s="2179"/>
      <c r="AB7" s="2179"/>
      <c r="AC7" s="2178"/>
      <c r="AD7" s="2178"/>
      <c r="AE7" s="2178"/>
      <c r="AF7" s="1335"/>
      <c r="AG7" s="1335"/>
      <c r="AH7" s="1335"/>
      <c r="AI7" s="1335"/>
      <c r="AJ7" s="1335"/>
      <c r="AK7" s="1335"/>
      <c r="AL7" s="1335"/>
      <c r="AM7" s="1335"/>
      <c r="AN7" s="1335"/>
      <c r="AO7" s="1335"/>
      <c r="AP7" s="1335"/>
      <c r="AQ7" s="1335"/>
      <c r="AR7" s="1335"/>
      <c r="AS7" s="1335"/>
      <c r="AT7" s="1335"/>
      <c r="AU7" s="1335"/>
      <c r="AV7" s="1335"/>
      <c r="AW7" s="1335"/>
      <c r="AX7" s="1335"/>
      <c r="AY7" s="1335"/>
      <c r="AZ7" s="1335"/>
      <c r="BA7" s="1335"/>
      <c r="BB7" s="1335"/>
      <c r="BC7" s="1335"/>
      <c r="BD7" s="1335"/>
      <c r="BE7" s="1335"/>
      <c r="BF7" s="1335"/>
      <c r="BG7" s="1335"/>
      <c r="BH7" s="1335"/>
      <c r="BI7" s="1335"/>
      <c r="BJ7" s="1335"/>
      <c r="BK7" s="1335"/>
      <c r="BL7" s="1335"/>
      <c r="BM7" s="1335"/>
      <c r="BN7" s="1335"/>
      <c r="BO7" s="1335"/>
      <c r="BP7" s="1335"/>
      <c r="BQ7" s="1341"/>
      <c r="BR7" s="1335"/>
      <c r="BS7" s="1341"/>
      <c r="BT7" s="1335"/>
      <c r="BU7" s="1341"/>
      <c r="BV7" s="1335"/>
    </row>
    <row r="8" spans="1:85" s="1339" customFormat="1" ht="9" customHeight="1">
      <c r="A8" s="1342"/>
      <c r="B8" s="1342"/>
      <c r="C8" s="1342"/>
      <c r="D8" s="1343"/>
      <c r="E8" s="1343"/>
      <c r="F8" s="1343"/>
      <c r="G8" s="1343"/>
      <c r="H8" s="1343"/>
      <c r="I8" s="1343"/>
      <c r="J8" s="1343"/>
      <c r="K8" s="1343"/>
      <c r="L8" s="1343"/>
      <c r="M8" s="1343"/>
      <c r="N8" s="1343"/>
      <c r="O8" s="1335"/>
      <c r="P8" s="1335"/>
      <c r="Q8" s="1335"/>
      <c r="R8" s="1335"/>
      <c r="S8" s="2178"/>
      <c r="T8" s="2179"/>
      <c r="U8" s="2179"/>
      <c r="V8" s="2179"/>
      <c r="W8" s="2179"/>
      <c r="X8" s="2179"/>
      <c r="Y8" s="2179"/>
      <c r="Z8" s="2179"/>
      <c r="AA8" s="2179"/>
      <c r="AB8" s="2179"/>
      <c r="AC8" s="2178"/>
      <c r="AD8" s="2178"/>
      <c r="AE8" s="2178"/>
      <c r="AF8" s="1335"/>
      <c r="AG8" s="1335"/>
      <c r="AH8" s="1335"/>
      <c r="AI8" s="1335"/>
      <c r="AJ8" s="1335"/>
      <c r="AK8" s="1343"/>
      <c r="AL8" s="1335"/>
      <c r="AM8" s="1335"/>
      <c r="AN8" s="1335"/>
      <c r="AO8" s="1335"/>
      <c r="AP8" s="1335"/>
      <c r="AQ8" s="1335"/>
      <c r="AR8" s="1335"/>
      <c r="AS8" s="1335"/>
      <c r="AT8" s="1335"/>
      <c r="AU8" s="1335"/>
      <c r="AV8" s="1335"/>
      <c r="AW8" s="1335"/>
      <c r="AX8" s="1335"/>
      <c r="AY8" s="1335"/>
      <c r="AZ8" s="1335"/>
      <c r="BA8" s="1335"/>
      <c r="BB8" s="1335"/>
      <c r="BC8" s="1335"/>
      <c r="BD8" s="1335"/>
      <c r="BE8" s="1335"/>
      <c r="BF8" s="1335"/>
      <c r="BG8" s="1335"/>
      <c r="BH8" s="1335"/>
      <c r="BI8" s="1335"/>
      <c r="BJ8" s="1335"/>
      <c r="BK8" s="1335"/>
      <c r="BL8" s="1335"/>
      <c r="BM8" s="1335"/>
      <c r="BN8" s="1335"/>
      <c r="BO8" s="1335"/>
      <c r="BP8" s="1335"/>
      <c r="BQ8" s="1341"/>
      <c r="BR8" s="1335"/>
      <c r="BS8" s="1341"/>
      <c r="BT8" s="1335"/>
      <c r="BU8" s="1341"/>
      <c r="BV8" s="1335"/>
    </row>
    <row r="9" spans="1:85" s="1339" customFormat="1" ht="9" customHeight="1">
      <c r="A9" s="2178" t="s">
        <v>1948</v>
      </c>
      <c r="B9" s="2178"/>
      <c r="C9" s="2178"/>
      <c r="D9" s="2178"/>
      <c r="E9" s="2184"/>
      <c r="F9" s="2184"/>
      <c r="G9" s="2184"/>
      <c r="H9" s="2184"/>
      <c r="I9" s="2184"/>
      <c r="J9" s="2184"/>
      <c r="K9" s="2184"/>
      <c r="L9" s="2184"/>
      <c r="M9" s="2184"/>
      <c r="N9" s="2184"/>
      <c r="O9" s="2178" t="s">
        <v>12</v>
      </c>
      <c r="P9" s="1344"/>
      <c r="Q9" s="1335"/>
      <c r="R9" s="1335"/>
      <c r="S9" s="2178"/>
      <c r="T9" s="2179"/>
      <c r="U9" s="2179"/>
      <c r="V9" s="2179"/>
      <c r="W9" s="2179"/>
      <c r="X9" s="2179"/>
      <c r="Y9" s="2179"/>
      <c r="Z9" s="2179"/>
      <c r="AA9" s="2179"/>
      <c r="AB9" s="2179"/>
      <c r="AC9" s="2178"/>
      <c r="AD9" s="2178"/>
      <c r="AE9" s="2178"/>
      <c r="AF9" s="1335"/>
      <c r="AG9" s="1335"/>
      <c r="AH9" s="1335"/>
      <c r="AI9" s="1335"/>
      <c r="AJ9" s="1335"/>
      <c r="AK9" s="1343"/>
      <c r="AL9" s="1343"/>
      <c r="AM9" s="1343"/>
      <c r="AN9" s="1343"/>
      <c r="AO9" s="1343"/>
      <c r="AP9" s="1343"/>
      <c r="AQ9" s="1343"/>
      <c r="AR9" s="1343"/>
      <c r="AS9" s="1343"/>
      <c r="AT9" s="1335"/>
      <c r="AU9" s="1335"/>
      <c r="AV9" s="1335"/>
      <c r="AW9" s="1335"/>
      <c r="AX9" s="1335"/>
      <c r="AY9" s="1335"/>
      <c r="AZ9" s="1335"/>
      <c r="BA9" s="1335"/>
      <c r="BB9" s="1335"/>
      <c r="BC9" s="1335"/>
      <c r="BD9" s="1335"/>
      <c r="BE9" s="1335"/>
      <c r="BF9" s="1335"/>
      <c r="BG9" s="1335"/>
      <c r="BH9" s="1335"/>
      <c r="BJ9" s="1335"/>
      <c r="BK9" s="1335"/>
      <c r="BL9" s="1335"/>
      <c r="BM9" s="1335"/>
      <c r="BN9" s="1335"/>
      <c r="BP9" s="2186" t="s">
        <v>1949</v>
      </c>
      <c r="BQ9" s="2186"/>
      <c r="BR9" s="2186"/>
      <c r="BS9" s="1345"/>
      <c r="BT9" s="1335" t="s">
        <v>458</v>
      </c>
      <c r="BU9" s="1341"/>
      <c r="BV9" s="1335" t="s">
        <v>1594</v>
      </c>
      <c r="BW9" s="1341"/>
      <c r="BX9" s="1335" t="s">
        <v>1595</v>
      </c>
    </row>
    <row r="10" spans="1:85" s="1339" customFormat="1" ht="9" customHeight="1">
      <c r="A10" s="2178"/>
      <c r="B10" s="2178"/>
      <c r="C10" s="2178"/>
      <c r="D10" s="2178"/>
      <c r="E10" s="2184"/>
      <c r="F10" s="2184"/>
      <c r="G10" s="2184"/>
      <c r="H10" s="2184"/>
      <c r="I10" s="2184"/>
      <c r="J10" s="2184"/>
      <c r="K10" s="2184"/>
      <c r="L10" s="2184"/>
      <c r="M10" s="2184"/>
      <c r="N10" s="2184"/>
      <c r="O10" s="2178"/>
      <c r="P10" s="1335"/>
      <c r="Q10" s="1335"/>
      <c r="R10" s="2187" t="s">
        <v>1950</v>
      </c>
      <c r="S10" s="2187"/>
      <c r="T10" s="2187"/>
      <c r="U10" s="2187"/>
      <c r="V10" s="2187"/>
      <c r="W10" s="2187"/>
      <c r="X10" s="2187"/>
      <c r="Y10" s="2187"/>
      <c r="Z10" s="2187"/>
      <c r="AA10" s="2187"/>
      <c r="AB10" s="2187"/>
      <c r="AC10" s="2187"/>
      <c r="AD10" s="2187"/>
      <c r="AE10" s="2187"/>
      <c r="AF10" s="2187"/>
      <c r="AG10" s="2187"/>
      <c r="AH10" s="2187"/>
      <c r="AI10" s="2187"/>
      <c r="AJ10" s="2187"/>
      <c r="AK10" s="2187"/>
      <c r="AL10" s="2187"/>
      <c r="AM10" s="2187"/>
      <c r="AN10" s="2187"/>
      <c r="AO10" s="2187"/>
      <c r="AP10" s="2187"/>
      <c r="AQ10" s="2187"/>
      <c r="AR10" s="2187"/>
      <c r="AS10" s="2178" t="s">
        <v>1951</v>
      </c>
      <c r="AT10" s="2178"/>
      <c r="AU10" s="2178"/>
      <c r="AV10" s="2178"/>
      <c r="AW10" s="1346"/>
      <c r="AX10" s="1335"/>
      <c r="AY10" s="1335"/>
      <c r="AZ10" s="1335"/>
      <c r="BA10" s="1335"/>
      <c r="BB10" s="1335"/>
      <c r="BC10" s="1335"/>
      <c r="BD10" s="1335"/>
      <c r="BE10" s="1335"/>
      <c r="BF10" s="1335"/>
      <c r="BG10" s="1335"/>
      <c r="BH10" s="1335"/>
      <c r="BI10" s="1335" t="s">
        <v>244</v>
      </c>
      <c r="BJ10" s="2186"/>
      <c r="BK10" s="2186"/>
      <c r="BL10" s="2181" t="s">
        <v>1952</v>
      </c>
      <c r="BM10" s="2181"/>
      <c r="BN10" s="1347" t="s">
        <v>245</v>
      </c>
      <c r="BO10" s="1346"/>
      <c r="BP10" s="1346"/>
      <c r="BQ10" s="1346"/>
      <c r="BR10" s="1346"/>
      <c r="BS10" s="1346"/>
      <c r="BT10" s="1346"/>
      <c r="BU10" s="1346"/>
      <c r="BV10" s="1335"/>
    </row>
    <row r="11" spans="1:85" s="1339" customFormat="1" ht="9" customHeight="1">
      <c r="A11" s="2178"/>
      <c r="B11" s="2178"/>
      <c r="C11" s="2178"/>
      <c r="D11" s="2178"/>
      <c r="E11" s="2185"/>
      <c r="F11" s="2185"/>
      <c r="G11" s="2185"/>
      <c r="H11" s="2185"/>
      <c r="I11" s="2185"/>
      <c r="J11" s="2185"/>
      <c r="K11" s="2185"/>
      <c r="L11" s="2185"/>
      <c r="M11" s="2185"/>
      <c r="N11" s="2185"/>
      <c r="O11" s="2180"/>
      <c r="P11" s="1335"/>
      <c r="Q11" s="1335"/>
      <c r="R11" s="2187"/>
      <c r="S11" s="2187"/>
      <c r="T11" s="2187"/>
      <c r="U11" s="2187"/>
      <c r="V11" s="2187"/>
      <c r="W11" s="2187"/>
      <c r="X11" s="2187"/>
      <c r="Y11" s="2187"/>
      <c r="Z11" s="2187"/>
      <c r="AA11" s="2187"/>
      <c r="AB11" s="2187"/>
      <c r="AC11" s="2187"/>
      <c r="AD11" s="2187"/>
      <c r="AE11" s="2187"/>
      <c r="AF11" s="2187"/>
      <c r="AG11" s="2187"/>
      <c r="AH11" s="2187"/>
      <c r="AI11" s="2187"/>
      <c r="AJ11" s="2187"/>
      <c r="AK11" s="2187"/>
      <c r="AL11" s="2187"/>
      <c r="AM11" s="2187"/>
      <c r="AN11" s="2187"/>
      <c r="AO11" s="2187"/>
      <c r="AP11" s="2187"/>
      <c r="AQ11" s="2187"/>
      <c r="AR11" s="2187"/>
      <c r="AS11" s="2178"/>
      <c r="AT11" s="2178"/>
      <c r="AU11" s="2178"/>
      <c r="AV11" s="2178"/>
      <c r="AW11" s="2189"/>
      <c r="AX11" s="2189"/>
      <c r="AY11" s="2189"/>
      <c r="AZ11" s="2189"/>
      <c r="BA11" s="2189"/>
      <c r="BB11" s="2189"/>
      <c r="BC11" s="2189"/>
      <c r="BD11" s="2189"/>
      <c r="BE11" s="2189"/>
      <c r="BF11" s="2178"/>
      <c r="BG11" s="1335"/>
      <c r="BH11" s="1335"/>
      <c r="BI11" s="2181" t="s">
        <v>1953</v>
      </c>
      <c r="BJ11" s="2181"/>
      <c r="BK11" s="2181"/>
      <c r="BL11" s="2181"/>
      <c r="BM11" s="2181"/>
      <c r="BN11" s="2181"/>
      <c r="BO11" s="1348"/>
      <c r="BP11" s="2182"/>
      <c r="BQ11" s="2182"/>
      <c r="BR11" s="2182"/>
      <c r="BS11" s="2182"/>
      <c r="BT11" s="2182"/>
      <c r="BU11" s="2182"/>
      <c r="BV11" s="2182"/>
      <c r="BW11" s="2182"/>
      <c r="BX11" s="2182"/>
      <c r="BY11" s="2182"/>
      <c r="BZ11" s="2178"/>
    </row>
    <row r="12" spans="1:85" s="1339" customFormat="1" ht="9" customHeight="1">
      <c r="A12" s="1335"/>
      <c r="B12" s="1335"/>
      <c r="C12" s="1335"/>
      <c r="D12" s="1335"/>
      <c r="E12" s="1335"/>
      <c r="F12" s="1335"/>
      <c r="G12" s="1335"/>
      <c r="H12" s="1335"/>
      <c r="I12" s="1335"/>
      <c r="J12" s="1335"/>
      <c r="K12" s="1335"/>
      <c r="L12" s="1335"/>
      <c r="M12" s="1335"/>
      <c r="N12" s="1335"/>
      <c r="O12" s="1335"/>
      <c r="P12" s="1335"/>
      <c r="Q12" s="1335"/>
      <c r="R12" s="2187"/>
      <c r="S12" s="2187"/>
      <c r="T12" s="2187"/>
      <c r="U12" s="2187"/>
      <c r="V12" s="2187"/>
      <c r="W12" s="2187"/>
      <c r="X12" s="2187"/>
      <c r="Y12" s="2187"/>
      <c r="Z12" s="2187"/>
      <c r="AA12" s="2187"/>
      <c r="AB12" s="2187"/>
      <c r="AC12" s="2187"/>
      <c r="AD12" s="2187"/>
      <c r="AE12" s="2187"/>
      <c r="AF12" s="2187"/>
      <c r="AG12" s="2187"/>
      <c r="AH12" s="2187"/>
      <c r="AI12" s="2187"/>
      <c r="AJ12" s="2187"/>
      <c r="AK12" s="2187"/>
      <c r="AL12" s="2187"/>
      <c r="AM12" s="2187"/>
      <c r="AN12" s="2187"/>
      <c r="AO12" s="2187"/>
      <c r="AP12" s="2187"/>
      <c r="AQ12" s="2187"/>
      <c r="AR12" s="2187"/>
      <c r="AS12" s="2178"/>
      <c r="AT12" s="2178"/>
      <c r="AU12" s="2178"/>
      <c r="AV12" s="2178"/>
      <c r="AW12" s="2177"/>
      <c r="AX12" s="2177"/>
      <c r="AY12" s="2177"/>
      <c r="AZ12" s="2177"/>
      <c r="BA12" s="2177"/>
      <c r="BB12" s="2177"/>
      <c r="BC12" s="2177"/>
      <c r="BD12" s="2177"/>
      <c r="BE12" s="2177"/>
      <c r="BF12" s="2180"/>
      <c r="BG12" s="1335"/>
      <c r="BH12" s="1335"/>
      <c r="BI12" s="2181"/>
      <c r="BJ12" s="2181"/>
      <c r="BK12" s="2181"/>
      <c r="BL12" s="2181"/>
      <c r="BM12" s="2181"/>
      <c r="BN12" s="2181"/>
      <c r="BO12" s="1348"/>
      <c r="BP12" s="2183"/>
      <c r="BQ12" s="2183"/>
      <c r="BR12" s="2183"/>
      <c r="BS12" s="2183"/>
      <c r="BT12" s="2183"/>
      <c r="BU12" s="2183"/>
      <c r="BV12" s="2183"/>
      <c r="BW12" s="2183"/>
      <c r="BX12" s="2183"/>
      <c r="BY12" s="2183"/>
      <c r="BZ12" s="2180"/>
    </row>
    <row r="13" spans="1:85" s="1339" customFormat="1" ht="9" customHeight="1">
      <c r="A13" s="1335"/>
      <c r="B13" s="1335"/>
      <c r="C13" s="1335"/>
      <c r="D13" s="1335"/>
      <c r="E13" s="1335"/>
      <c r="F13" s="1335"/>
      <c r="G13" s="1335"/>
      <c r="H13" s="1335"/>
      <c r="I13" s="1335"/>
      <c r="J13" s="1335"/>
      <c r="K13" s="1335"/>
      <c r="L13" s="1335"/>
      <c r="M13" s="1335"/>
      <c r="N13" s="1335"/>
      <c r="O13" s="1335"/>
      <c r="P13" s="1335"/>
      <c r="Q13" s="1335"/>
      <c r="R13" s="2188"/>
      <c r="S13" s="2188"/>
      <c r="T13" s="2188"/>
      <c r="U13" s="2188"/>
      <c r="V13" s="2188"/>
      <c r="W13" s="2188"/>
      <c r="X13" s="2188"/>
      <c r="Y13" s="2188"/>
      <c r="Z13" s="2188"/>
      <c r="AA13" s="2188"/>
      <c r="AB13" s="2188"/>
      <c r="AC13" s="2188"/>
      <c r="AD13" s="2188"/>
      <c r="AE13" s="2188"/>
      <c r="AF13" s="2188"/>
      <c r="AG13" s="2188"/>
      <c r="AH13" s="2188"/>
      <c r="AI13" s="2188"/>
      <c r="AJ13" s="2188"/>
      <c r="AK13" s="2188"/>
      <c r="AL13" s="2188"/>
      <c r="AM13" s="2188"/>
      <c r="AN13" s="2188"/>
      <c r="AO13" s="2188"/>
      <c r="AP13" s="2188"/>
      <c r="AQ13" s="2188"/>
      <c r="AR13" s="2188"/>
      <c r="AS13" s="1335"/>
      <c r="AT13" s="1335"/>
      <c r="AU13" s="1335"/>
      <c r="AV13" s="1335"/>
      <c r="AW13" s="1335"/>
      <c r="AX13" s="1335"/>
      <c r="AY13" s="1335"/>
      <c r="AZ13" s="1335"/>
      <c r="BA13" s="1335"/>
      <c r="BB13" s="1335"/>
      <c r="BC13" s="1335"/>
      <c r="BD13" s="1335"/>
      <c r="BE13" s="1335"/>
      <c r="BF13" s="1335"/>
      <c r="BG13" s="1335"/>
      <c r="BH13" s="1335"/>
      <c r="BI13" s="1335"/>
      <c r="BJ13" s="1335"/>
      <c r="BK13" s="1335"/>
      <c r="BL13" s="1335"/>
      <c r="BM13" s="1335"/>
      <c r="BN13" s="1335"/>
      <c r="BO13" s="1335"/>
      <c r="BP13" s="1335"/>
      <c r="BQ13" s="1335"/>
      <c r="BR13" s="1335"/>
      <c r="BS13" s="1349"/>
      <c r="BT13" s="1349"/>
      <c r="BU13" s="1349"/>
      <c r="BV13" s="1349"/>
      <c r="BW13" s="1349"/>
      <c r="BX13" s="1349"/>
      <c r="BY13" s="1349"/>
      <c r="BZ13" s="1349"/>
      <c r="CA13" s="1349"/>
      <c r="CB13" s="1349"/>
      <c r="CC13" s="1349"/>
      <c r="CD13" s="1349"/>
      <c r="CE13" s="1349"/>
      <c r="CF13" s="1349"/>
      <c r="CG13" s="1349"/>
    </row>
    <row r="14" spans="1:85" ht="9" customHeight="1">
      <c r="A14" s="1333"/>
      <c r="B14" s="2159" t="s">
        <v>1954</v>
      </c>
      <c r="C14" s="2148" t="s">
        <v>1955</v>
      </c>
      <c r="D14" s="2149"/>
      <c r="E14" s="2149"/>
      <c r="F14" s="2149"/>
      <c r="G14" s="2150"/>
      <c r="H14" s="2148" t="s">
        <v>1956</v>
      </c>
      <c r="I14" s="2149"/>
      <c r="J14" s="2150"/>
      <c r="K14" s="2148" t="s">
        <v>1957</v>
      </c>
      <c r="L14" s="2149"/>
      <c r="M14" s="2150"/>
      <c r="N14" s="2148" t="s">
        <v>943</v>
      </c>
      <c r="O14" s="2150"/>
      <c r="P14" s="2153" t="s">
        <v>1958</v>
      </c>
      <c r="Q14" s="2154"/>
      <c r="R14" s="2154"/>
      <c r="S14" s="2154"/>
      <c r="T14" s="2154"/>
      <c r="U14" s="2155"/>
      <c r="V14" s="2153" t="s">
        <v>1959</v>
      </c>
      <c r="W14" s="2154"/>
      <c r="X14" s="2154"/>
      <c r="Y14" s="2154"/>
      <c r="Z14" s="2154"/>
      <c r="AA14" s="2155"/>
      <c r="AB14" s="2153" t="s">
        <v>1960</v>
      </c>
      <c r="AC14" s="2154"/>
      <c r="AD14" s="2154"/>
      <c r="AE14" s="2154"/>
      <c r="AF14" s="2154"/>
      <c r="AG14" s="2155"/>
      <c r="AH14" s="2154" t="s">
        <v>1961</v>
      </c>
      <c r="AI14" s="2154"/>
      <c r="AJ14" s="2154"/>
      <c r="AK14" s="2154"/>
      <c r="AL14" s="2155"/>
      <c r="AM14" s="2148" t="s">
        <v>1962</v>
      </c>
      <c r="AN14" s="2149"/>
      <c r="AO14" s="2149"/>
      <c r="AP14" s="2149"/>
      <c r="AQ14" s="2149"/>
      <c r="AR14" s="2150"/>
      <c r="AS14" s="2159" t="s">
        <v>1963</v>
      </c>
      <c r="AT14" s="2148" t="s">
        <v>1964</v>
      </c>
      <c r="AU14" s="2149"/>
      <c r="AV14" s="2149"/>
      <c r="AW14" s="2149"/>
      <c r="AX14" s="2149"/>
      <c r="AY14" s="2150"/>
      <c r="AZ14" s="2153" t="s">
        <v>1965</v>
      </c>
      <c r="BA14" s="2154"/>
      <c r="BB14" s="2154"/>
      <c r="BC14" s="2154"/>
      <c r="BD14" s="2154"/>
      <c r="BE14" s="2154"/>
      <c r="BF14" s="2154"/>
      <c r="BG14" s="2155"/>
      <c r="BH14" s="2148" t="s">
        <v>1966</v>
      </c>
      <c r="BI14" s="2149"/>
      <c r="BJ14" s="2149"/>
      <c r="BK14" s="2149"/>
      <c r="BL14" s="2149"/>
      <c r="BM14" s="2149"/>
      <c r="BN14" s="2149"/>
      <c r="BO14" s="2150"/>
      <c r="BP14" s="2152" t="s">
        <v>1967</v>
      </c>
      <c r="BQ14" s="2152"/>
      <c r="BR14" s="2152"/>
      <c r="BS14" s="2149" t="s">
        <v>1968</v>
      </c>
      <c r="BT14" s="2149"/>
      <c r="BU14" s="2149"/>
      <c r="BV14" s="2149"/>
      <c r="BW14" s="2149"/>
      <c r="BX14" s="2149"/>
      <c r="BY14" s="2149"/>
      <c r="BZ14" s="2149"/>
      <c r="CA14" s="2150"/>
      <c r="CB14" s="2148" t="s">
        <v>1969</v>
      </c>
      <c r="CC14" s="2149"/>
      <c r="CD14" s="2149"/>
      <c r="CE14" s="2149"/>
      <c r="CF14" s="2149"/>
      <c r="CG14" s="2150"/>
    </row>
    <row r="15" spans="1:85" ht="9" customHeight="1">
      <c r="A15" s="1333"/>
      <c r="B15" s="2160"/>
      <c r="C15" s="2139"/>
      <c r="D15" s="2140"/>
      <c r="E15" s="2140"/>
      <c r="F15" s="2140"/>
      <c r="G15" s="2141"/>
      <c r="H15" s="2136"/>
      <c r="I15" s="2137"/>
      <c r="J15" s="2138"/>
      <c r="K15" s="2136"/>
      <c r="L15" s="2151"/>
      <c r="M15" s="2138"/>
      <c r="N15" s="2136"/>
      <c r="O15" s="2138"/>
      <c r="P15" s="2156"/>
      <c r="Q15" s="2157"/>
      <c r="R15" s="2157"/>
      <c r="S15" s="2157"/>
      <c r="T15" s="2157"/>
      <c r="U15" s="2158"/>
      <c r="V15" s="2156"/>
      <c r="W15" s="2157"/>
      <c r="X15" s="2157"/>
      <c r="Y15" s="2157"/>
      <c r="Z15" s="2157"/>
      <c r="AA15" s="2158"/>
      <c r="AB15" s="2156"/>
      <c r="AC15" s="2157"/>
      <c r="AD15" s="2157"/>
      <c r="AE15" s="2157"/>
      <c r="AF15" s="2157"/>
      <c r="AG15" s="2158"/>
      <c r="AH15" s="2157"/>
      <c r="AI15" s="2157"/>
      <c r="AJ15" s="2157"/>
      <c r="AK15" s="2157"/>
      <c r="AL15" s="2158"/>
      <c r="AM15" s="2136"/>
      <c r="AN15" s="2137"/>
      <c r="AO15" s="2137"/>
      <c r="AP15" s="2137"/>
      <c r="AQ15" s="2137"/>
      <c r="AR15" s="2138"/>
      <c r="AS15" s="2160"/>
      <c r="AT15" s="2136"/>
      <c r="AU15" s="2137"/>
      <c r="AV15" s="2137"/>
      <c r="AW15" s="2137"/>
      <c r="AX15" s="2137"/>
      <c r="AY15" s="2138"/>
      <c r="AZ15" s="2145"/>
      <c r="BA15" s="2146"/>
      <c r="BB15" s="2146"/>
      <c r="BC15" s="2146"/>
      <c r="BD15" s="2146"/>
      <c r="BE15" s="2146"/>
      <c r="BF15" s="2146"/>
      <c r="BG15" s="2147"/>
      <c r="BH15" s="2136"/>
      <c r="BI15" s="2151"/>
      <c r="BJ15" s="2151"/>
      <c r="BK15" s="2151"/>
      <c r="BL15" s="2151"/>
      <c r="BM15" s="2151"/>
      <c r="BN15" s="2151"/>
      <c r="BO15" s="2138"/>
      <c r="BP15" s="2152"/>
      <c r="BQ15" s="2152"/>
      <c r="BR15" s="2152"/>
      <c r="BS15" s="2151"/>
      <c r="BT15" s="2137"/>
      <c r="BU15" s="2137"/>
      <c r="BV15" s="2137"/>
      <c r="BW15" s="2137"/>
      <c r="BX15" s="2137"/>
      <c r="BY15" s="2137"/>
      <c r="BZ15" s="2137"/>
      <c r="CA15" s="2138"/>
      <c r="CB15" s="2136"/>
      <c r="CC15" s="2137"/>
      <c r="CD15" s="2137"/>
      <c r="CE15" s="2137"/>
      <c r="CF15" s="2137"/>
      <c r="CG15" s="2138"/>
    </row>
    <row r="16" spans="1:85" ht="9" customHeight="1">
      <c r="A16" s="1333"/>
      <c r="B16" s="2160"/>
      <c r="C16" s="2148" t="s">
        <v>1970</v>
      </c>
      <c r="D16" s="2149"/>
      <c r="E16" s="2149"/>
      <c r="F16" s="2149"/>
      <c r="G16" s="2150"/>
      <c r="H16" s="2136"/>
      <c r="I16" s="2137"/>
      <c r="J16" s="2138"/>
      <c r="K16" s="2136"/>
      <c r="L16" s="2151"/>
      <c r="M16" s="2138"/>
      <c r="N16" s="2136"/>
      <c r="O16" s="2138"/>
      <c r="P16" s="2145"/>
      <c r="Q16" s="2146"/>
      <c r="R16" s="2146"/>
      <c r="S16" s="2146"/>
      <c r="T16" s="2146"/>
      <c r="U16" s="2147"/>
      <c r="V16" s="2145"/>
      <c r="W16" s="2146"/>
      <c r="X16" s="2146"/>
      <c r="Y16" s="2146"/>
      <c r="Z16" s="2146"/>
      <c r="AA16" s="2147"/>
      <c r="AB16" s="2145"/>
      <c r="AC16" s="2146"/>
      <c r="AD16" s="2146"/>
      <c r="AE16" s="2146"/>
      <c r="AF16" s="2146"/>
      <c r="AG16" s="2147"/>
      <c r="AH16" s="2146"/>
      <c r="AI16" s="2146"/>
      <c r="AJ16" s="2146"/>
      <c r="AK16" s="2146"/>
      <c r="AL16" s="2147"/>
      <c r="AM16" s="2139"/>
      <c r="AN16" s="2140"/>
      <c r="AO16" s="2140"/>
      <c r="AP16" s="2140"/>
      <c r="AQ16" s="2140"/>
      <c r="AR16" s="2141"/>
      <c r="AS16" s="2160"/>
      <c r="AT16" s="2139"/>
      <c r="AU16" s="2140"/>
      <c r="AV16" s="2140"/>
      <c r="AW16" s="2140"/>
      <c r="AX16" s="2140"/>
      <c r="AY16" s="2141"/>
      <c r="AZ16" s="2153" t="s">
        <v>1971</v>
      </c>
      <c r="BA16" s="2154"/>
      <c r="BB16" s="2154"/>
      <c r="BC16" s="2154"/>
      <c r="BD16" s="2154"/>
      <c r="BE16" s="2154"/>
      <c r="BF16" s="2154"/>
      <c r="BG16" s="2155"/>
      <c r="BH16" s="2139"/>
      <c r="BI16" s="2140"/>
      <c r="BJ16" s="2140"/>
      <c r="BK16" s="2140"/>
      <c r="BL16" s="2140"/>
      <c r="BM16" s="2140"/>
      <c r="BN16" s="2140"/>
      <c r="BO16" s="2141"/>
      <c r="BP16" s="2152"/>
      <c r="BQ16" s="2152"/>
      <c r="BR16" s="2152"/>
      <c r="BS16" s="2140"/>
      <c r="BT16" s="2140"/>
      <c r="BU16" s="2140"/>
      <c r="BV16" s="2140"/>
      <c r="BW16" s="2140"/>
      <c r="BX16" s="2140"/>
      <c r="BY16" s="2140"/>
      <c r="BZ16" s="2140"/>
      <c r="CA16" s="2141"/>
      <c r="CB16" s="2139"/>
      <c r="CC16" s="2140"/>
      <c r="CD16" s="2140"/>
      <c r="CE16" s="2140"/>
      <c r="CF16" s="2140"/>
      <c r="CG16" s="2141"/>
    </row>
    <row r="17" spans="1:85" ht="9" customHeight="1">
      <c r="A17" s="1333"/>
      <c r="B17" s="2160"/>
      <c r="C17" s="2139"/>
      <c r="D17" s="2140"/>
      <c r="E17" s="2140"/>
      <c r="F17" s="2140"/>
      <c r="G17" s="2141"/>
      <c r="H17" s="2136"/>
      <c r="I17" s="2137"/>
      <c r="J17" s="2138"/>
      <c r="K17" s="2136"/>
      <c r="L17" s="2151"/>
      <c r="M17" s="2138"/>
      <c r="N17" s="2136"/>
      <c r="O17" s="2138"/>
      <c r="P17" s="2142" t="s">
        <v>1972</v>
      </c>
      <c r="Q17" s="2143"/>
      <c r="R17" s="2143"/>
      <c r="S17" s="2143"/>
      <c r="T17" s="2143"/>
      <c r="U17" s="2144"/>
      <c r="V17" s="2142" t="s">
        <v>1973</v>
      </c>
      <c r="W17" s="2143"/>
      <c r="X17" s="2143"/>
      <c r="Y17" s="2143"/>
      <c r="Z17" s="2143"/>
      <c r="AA17" s="2144"/>
      <c r="AB17" s="2142" t="s">
        <v>1974</v>
      </c>
      <c r="AC17" s="2143"/>
      <c r="AD17" s="2143"/>
      <c r="AE17" s="2143"/>
      <c r="AF17" s="2143"/>
      <c r="AG17" s="2144"/>
      <c r="AH17" s="2143" t="s">
        <v>1961</v>
      </c>
      <c r="AI17" s="2143"/>
      <c r="AJ17" s="2143"/>
      <c r="AK17" s="2143"/>
      <c r="AL17" s="2144"/>
      <c r="AM17" s="2136" t="s">
        <v>1975</v>
      </c>
      <c r="AN17" s="2137"/>
      <c r="AO17" s="2137"/>
      <c r="AP17" s="2137"/>
      <c r="AQ17" s="2137"/>
      <c r="AR17" s="2138"/>
      <c r="AS17" s="2160"/>
      <c r="AT17" s="2136" t="s">
        <v>1976</v>
      </c>
      <c r="AU17" s="2137"/>
      <c r="AV17" s="2137"/>
      <c r="AW17" s="2137"/>
      <c r="AX17" s="2137"/>
      <c r="AY17" s="2137"/>
      <c r="AZ17" s="2145"/>
      <c r="BA17" s="2146"/>
      <c r="BB17" s="2146"/>
      <c r="BC17" s="2146"/>
      <c r="BD17" s="2146"/>
      <c r="BE17" s="2146"/>
      <c r="BF17" s="2146"/>
      <c r="BG17" s="2147"/>
      <c r="BH17" s="2148" t="s">
        <v>1977</v>
      </c>
      <c r="BI17" s="2149"/>
      <c r="BJ17" s="2149"/>
      <c r="BK17" s="2149"/>
      <c r="BL17" s="2149"/>
      <c r="BM17" s="2149"/>
      <c r="BN17" s="2149"/>
      <c r="BO17" s="2150"/>
      <c r="BP17" s="2152" t="s">
        <v>1978</v>
      </c>
      <c r="BQ17" s="2152"/>
      <c r="BR17" s="2152"/>
      <c r="BS17" s="2137" t="s">
        <v>1979</v>
      </c>
      <c r="BT17" s="2137"/>
      <c r="BU17" s="2138"/>
      <c r="BV17" s="2136" t="s">
        <v>1980</v>
      </c>
      <c r="BW17" s="2137"/>
      <c r="BX17" s="2138"/>
      <c r="BY17" s="2136" t="s">
        <v>1981</v>
      </c>
      <c r="BZ17" s="2137"/>
      <c r="CA17" s="2138"/>
      <c r="CB17" s="2136" t="s">
        <v>1982</v>
      </c>
      <c r="CC17" s="2137"/>
      <c r="CD17" s="2137"/>
      <c r="CE17" s="2137"/>
      <c r="CF17" s="2137"/>
      <c r="CG17" s="2138"/>
    </row>
    <row r="18" spans="1:85" ht="9" customHeight="1">
      <c r="A18" s="1333"/>
      <c r="B18" s="2160"/>
      <c r="C18" s="2136" t="s">
        <v>1983</v>
      </c>
      <c r="D18" s="2137"/>
      <c r="E18" s="2137"/>
      <c r="F18" s="2137"/>
      <c r="G18" s="2138"/>
      <c r="H18" s="2136"/>
      <c r="I18" s="2137"/>
      <c r="J18" s="2138"/>
      <c r="K18" s="2136"/>
      <c r="L18" s="2151"/>
      <c r="M18" s="2138"/>
      <c r="N18" s="2136"/>
      <c r="O18" s="2138"/>
      <c r="P18" s="2156"/>
      <c r="Q18" s="2157"/>
      <c r="R18" s="2157"/>
      <c r="S18" s="2157"/>
      <c r="T18" s="2157"/>
      <c r="U18" s="2158"/>
      <c r="V18" s="2156"/>
      <c r="W18" s="2157"/>
      <c r="X18" s="2157"/>
      <c r="Y18" s="2157"/>
      <c r="Z18" s="2157"/>
      <c r="AA18" s="2158"/>
      <c r="AB18" s="2156"/>
      <c r="AC18" s="2157"/>
      <c r="AD18" s="2157"/>
      <c r="AE18" s="2157"/>
      <c r="AF18" s="2157"/>
      <c r="AG18" s="2158"/>
      <c r="AH18" s="2157"/>
      <c r="AI18" s="2157"/>
      <c r="AJ18" s="2157"/>
      <c r="AK18" s="2157"/>
      <c r="AL18" s="2158"/>
      <c r="AM18" s="2136"/>
      <c r="AN18" s="2137"/>
      <c r="AO18" s="2137"/>
      <c r="AP18" s="2137"/>
      <c r="AQ18" s="2137"/>
      <c r="AR18" s="2138"/>
      <c r="AS18" s="2160"/>
      <c r="AT18" s="2136"/>
      <c r="AU18" s="2137"/>
      <c r="AV18" s="2137"/>
      <c r="AW18" s="2137"/>
      <c r="AX18" s="2137"/>
      <c r="AY18" s="2137"/>
      <c r="AZ18" s="2142" t="s">
        <v>1984</v>
      </c>
      <c r="BA18" s="2143"/>
      <c r="BB18" s="2143"/>
      <c r="BC18" s="2143"/>
      <c r="BD18" s="2143"/>
      <c r="BE18" s="2143"/>
      <c r="BF18" s="2143"/>
      <c r="BG18" s="2144"/>
      <c r="BH18" s="2136"/>
      <c r="BI18" s="2151"/>
      <c r="BJ18" s="2151"/>
      <c r="BK18" s="2151"/>
      <c r="BL18" s="2151"/>
      <c r="BM18" s="2151"/>
      <c r="BN18" s="2151"/>
      <c r="BO18" s="2138"/>
      <c r="BP18" s="2152"/>
      <c r="BQ18" s="2152"/>
      <c r="BR18" s="2152"/>
      <c r="BS18" s="2137"/>
      <c r="BT18" s="2137"/>
      <c r="BU18" s="2138"/>
      <c r="BV18" s="2136"/>
      <c r="BW18" s="2137"/>
      <c r="BX18" s="2138"/>
      <c r="BY18" s="2136"/>
      <c r="BZ18" s="2137"/>
      <c r="CA18" s="2138"/>
      <c r="CB18" s="2136"/>
      <c r="CC18" s="2137"/>
      <c r="CD18" s="2137"/>
      <c r="CE18" s="2137"/>
      <c r="CF18" s="2137"/>
      <c r="CG18" s="2138"/>
    </row>
    <row r="19" spans="1:85" ht="9" customHeight="1">
      <c r="A19" s="1333"/>
      <c r="B19" s="2161"/>
      <c r="C19" s="2139"/>
      <c r="D19" s="2140"/>
      <c r="E19" s="2140"/>
      <c r="F19" s="2140"/>
      <c r="G19" s="2141"/>
      <c r="H19" s="2139"/>
      <c r="I19" s="2140"/>
      <c r="J19" s="2141"/>
      <c r="K19" s="2139"/>
      <c r="L19" s="2140"/>
      <c r="M19" s="2141"/>
      <c r="N19" s="2139"/>
      <c r="O19" s="2141"/>
      <c r="P19" s="2145"/>
      <c r="Q19" s="2146"/>
      <c r="R19" s="2146"/>
      <c r="S19" s="2146"/>
      <c r="T19" s="2146"/>
      <c r="U19" s="2147"/>
      <c r="V19" s="2145"/>
      <c r="W19" s="2146"/>
      <c r="X19" s="2146"/>
      <c r="Y19" s="2146"/>
      <c r="Z19" s="2146"/>
      <c r="AA19" s="2147"/>
      <c r="AB19" s="2145"/>
      <c r="AC19" s="2146"/>
      <c r="AD19" s="2146"/>
      <c r="AE19" s="2146"/>
      <c r="AF19" s="2146"/>
      <c r="AG19" s="2147"/>
      <c r="AH19" s="2146"/>
      <c r="AI19" s="2146"/>
      <c r="AJ19" s="2146"/>
      <c r="AK19" s="2146"/>
      <c r="AL19" s="2147"/>
      <c r="AM19" s="2139"/>
      <c r="AN19" s="2140"/>
      <c r="AO19" s="2140"/>
      <c r="AP19" s="2140"/>
      <c r="AQ19" s="2140"/>
      <c r="AR19" s="2141"/>
      <c r="AS19" s="2161"/>
      <c r="AT19" s="2139"/>
      <c r="AU19" s="2140"/>
      <c r="AV19" s="2140"/>
      <c r="AW19" s="2140"/>
      <c r="AX19" s="2140"/>
      <c r="AY19" s="2140"/>
      <c r="AZ19" s="2145"/>
      <c r="BA19" s="2146"/>
      <c r="BB19" s="2146"/>
      <c r="BC19" s="2146"/>
      <c r="BD19" s="2146"/>
      <c r="BE19" s="2146"/>
      <c r="BF19" s="2146"/>
      <c r="BG19" s="2147"/>
      <c r="BH19" s="2139"/>
      <c r="BI19" s="2140"/>
      <c r="BJ19" s="2140"/>
      <c r="BK19" s="2140"/>
      <c r="BL19" s="2140"/>
      <c r="BM19" s="2140"/>
      <c r="BN19" s="2140"/>
      <c r="BO19" s="2141"/>
      <c r="BP19" s="2152"/>
      <c r="BQ19" s="2152"/>
      <c r="BR19" s="2152"/>
      <c r="BS19" s="2140"/>
      <c r="BT19" s="2140"/>
      <c r="BU19" s="2141"/>
      <c r="BV19" s="2139"/>
      <c r="BW19" s="2140"/>
      <c r="BX19" s="2141"/>
      <c r="BY19" s="2139"/>
      <c r="BZ19" s="2140"/>
      <c r="CA19" s="2141"/>
      <c r="CB19" s="2139"/>
      <c r="CC19" s="2140"/>
      <c r="CD19" s="2140"/>
      <c r="CE19" s="2140"/>
      <c r="CF19" s="2140"/>
      <c r="CG19" s="2141"/>
    </row>
    <row r="20" spans="1:85" ht="9" customHeight="1">
      <c r="A20" s="1333"/>
      <c r="B20" s="1350"/>
      <c r="C20" s="2083"/>
      <c r="D20" s="2084"/>
      <c r="E20" s="2084"/>
      <c r="F20" s="2084"/>
      <c r="G20" s="2085"/>
      <c r="H20" s="2089"/>
      <c r="I20" s="2090"/>
      <c r="J20" s="2091"/>
      <c r="K20" s="2089"/>
      <c r="L20" s="2090"/>
      <c r="M20" s="2091"/>
      <c r="N20" s="2067"/>
      <c r="O20" s="2062"/>
      <c r="P20" s="1351"/>
      <c r="Q20" s="1352"/>
      <c r="R20" s="1353"/>
      <c r="S20" s="1352"/>
      <c r="T20" s="1353"/>
      <c r="U20" s="1354"/>
      <c r="V20" s="1351"/>
      <c r="W20" s="1352"/>
      <c r="X20" s="1353"/>
      <c r="Y20" s="1352"/>
      <c r="Z20" s="1353"/>
      <c r="AA20" s="1354"/>
      <c r="AB20" s="2089"/>
      <c r="AC20" s="2090"/>
      <c r="AD20" s="2090"/>
      <c r="AE20" s="2090"/>
      <c r="AF20" s="2090"/>
      <c r="AG20" s="2091"/>
      <c r="AH20" s="2101" t="s">
        <v>244</v>
      </c>
      <c r="AI20" s="1353"/>
      <c r="AJ20" s="1353"/>
      <c r="AK20" s="1353"/>
      <c r="AL20" s="2104" t="s">
        <v>245</v>
      </c>
      <c r="AM20" s="1351"/>
      <c r="AN20" s="1352"/>
      <c r="AO20" s="1353"/>
      <c r="AP20" s="1352"/>
      <c r="AQ20" s="1353"/>
      <c r="AR20" s="1354"/>
      <c r="AS20" s="1350"/>
      <c r="AT20" s="1351"/>
      <c r="AU20" s="1352"/>
      <c r="AV20" s="1353"/>
      <c r="AW20" s="1352"/>
      <c r="AX20" s="1353"/>
      <c r="AY20" s="1354"/>
      <c r="AZ20" s="2107"/>
      <c r="BA20" s="2108"/>
      <c r="BB20" s="2108"/>
      <c r="BC20" s="2109"/>
      <c r="BD20" s="2119"/>
      <c r="BE20" s="2120"/>
      <c r="BF20" s="2120"/>
      <c r="BG20" s="2121"/>
      <c r="BH20" s="2052"/>
      <c r="BI20" s="2053"/>
      <c r="BJ20" s="2053"/>
      <c r="BK20" s="2053"/>
      <c r="BL20" s="2053"/>
      <c r="BM20" s="2053"/>
      <c r="BN20" s="2053"/>
      <c r="BO20" s="2053"/>
      <c r="BP20" s="2052"/>
      <c r="BQ20" s="2053"/>
      <c r="BR20" s="2058"/>
      <c r="BS20" s="2061"/>
      <c r="BT20" s="2061"/>
      <c r="BU20" s="2062"/>
      <c r="BV20" s="2067"/>
      <c r="BW20" s="2061"/>
      <c r="BX20" s="2062"/>
      <c r="BY20" s="2067"/>
      <c r="BZ20" s="2061"/>
      <c r="CA20" s="2062"/>
      <c r="CB20" s="1351"/>
      <c r="CC20" s="1352"/>
      <c r="CD20" s="1353"/>
      <c r="CE20" s="1352"/>
      <c r="CF20" s="1353"/>
      <c r="CG20" s="1354"/>
    </row>
    <row r="21" spans="1:85" ht="9" customHeight="1">
      <c r="A21" s="1333"/>
      <c r="B21" s="1355"/>
      <c r="C21" s="2086"/>
      <c r="D21" s="2087"/>
      <c r="E21" s="2087"/>
      <c r="F21" s="2087"/>
      <c r="G21" s="2088"/>
      <c r="H21" s="2092"/>
      <c r="I21" s="2093"/>
      <c r="J21" s="2094"/>
      <c r="K21" s="2092"/>
      <c r="L21" s="2093"/>
      <c r="M21" s="2094"/>
      <c r="N21" s="2068"/>
      <c r="O21" s="2064"/>
      <c r="P21" s="1356"/>
      <c r="Q21" s="1357" t="s">
        <v>1593</v>
      </c>
      <c r="R21" s="1358"/>
      <c r="S21" s="1357" t="s">
        <v>1594</v>
      </c>
      <c r="T21" s="1358"/>
      <c r="U21" s="1359" t="s">
        <v>1595</v>
      </c>
      <c r="V21" s="1356"/>
      <c r="W21" s="1357" t="s">
        <v>1593</v>
      </c>
      <c r="X21" s="1358"/>
      <c r="Y21" s="1357" t="s">
        <v>1594</v>
      </c>
      <c r="Z21" s="1358"/>
      <c r="AA21" s="1359" t="s">
        <v>1595</v>
      </c>
      <c r="AB21" s="2092"/>
      <c r="AC21" s="2093"/>
      <c r="AD21" s="2093"/>
      <c r="AE21" s="2093"/>
      <c r="AF21" s="2093"/>
      <c r="AG21" s="2094"/>
      <c r="AH21" s="2102"/>
      <c r="AI21" s="1360"/>
      <c r="AJ21" s="1360"/>
      <c r="AK21" s="1358"/>
      <c r="AL21" s="2105"/>
      <c r="AM21" s="1356"/>
      <c r="AN21" s="1357" t="s">
        <v>1593</v>
      </c>
      <c r="AO21" s="1358"/>
      <c r="AP21" s="1357" t="s">
        <v>1594</v>
      </c>
      <c r="AQ21" s="1358"/>
      <c r="AR21" s="1359" t="s">
        <v>1595</v>
      </c>
      <c r="AS21" s="1355"/>
      <c r="AT21" s="1356"/>
      <c r="AU21" s="1357" t="s">
        <v>1593</v>
      </c>
      <c r="AV21" s="1358"/>
      <c r="AW21" s="1357" t="s">
        <v>1594</v>
      </c>
      <c r="AX21" s="1358"/>
      <c r="AY21" s="1359" t="s">
        <v>1595</v>
      </c>
      <c r="AZ21" s="2110"/>
      <c r="BA21" s="2111"/>
      <c r="BB21" s="2111"/>
      <c r="BC21" s="2112"/>
      <c r="BD21" s="2122"/>
      <c r="BE21" s="2123"/>
      <c r="BF21" s="2123"/>
      <c r="BG21" s="2124"/>
      <c r="BH21" s="2054"/>
      <c r="BI21" s="2055"/>
      <c r="BJ21" s="2055"/>
      <c r="BK21" s="2055"/>
      <c r="BL21" s="2055"/>
      <c r="BM21" s="2055"/>
      <c r="BN21" s="2055"/>
      <c r="BO21" s="2055"/>
      <c r="BP21" s="2054"/>
      <c r="BQ21" s="2055"/>
      <c r="BR21" s="2059"/>
      <c r="BS21" s="2063"/>
      <c r="BT21" s="2063"/>
      <c r="BU21" s="2064"/>
      <c r="BV21" s="2068"/>
      <c r="BW21" s="2063"/>
      <c r="BX21" s="2064"/>
      <c r="BY21" s="2068"/>
      <c r="BZ21" s="2063"/>
      <c r="CA21" s="2064"/>
      <c r="CB21" s="1356"/>
      <c r="CC21" s="1357" t="s">
        <v>1593</v>
      </c>
      <c r="CD21" s="1358"/>
      <c r="CE21" s="1357" t="s">
        <v>1594</v>
      </c>
      <c r="CF21" s="1358"/>
      <c r="CG21" s="1359" t="s">
        <v>1595</v>
      </c>
    </row>
    <row r="22" spans="1:85" ht="9" customHeight="1">
      <c r="A22" s="1333"/>
      <c r="B22" s="1361"/>
      <c r="C22" s="2113"/>
      <c r="D22" s="2114"/>
      <c r="E22" s="2114"/>
      <c r="F22" s="2114"/>
      <c r="G22" s="2115"/>
      <c r="H22" s="2092"/>
      <c r="I22" s="2093"/>
      <c r="J22" s="2094"/>
      <c r="K22" s="2092"/>
      <c r="L22" s="2093"/>
      <c r="M22" s="2094"/>
      <c r="N22" s="2068"/>
      <c r="O22" s="2064"/>
      <c r="P22" s="1362"/>
      <c r="Q22" s="1363"/>
      <c r="R22" s="1364"/>
      <c r="S22" s="1363"/>
      <c r="T22" s="1364"/>
      <c r="U22" s="1365"/>
      <c r="V22" s="1362"/>
      <c r="W22" s="1363"/>
      <c r="X22" s="1364"/>
      <c r="Y22" s="1363"/>
      <c r="Z22" s="1364"/>
      <c r="AA22" s="1365"/>
      <c r="AB22" s="2098"/>
      <c r="AC22" s="2099"/>
      <c r="AD22" s="2099"/>
      <c r="AE22" s="2099"/>
      <c r="AF22" s="2099"/>
      <c r="AG22" s="2100"/>
      <c r="AH22" s="2103"/>
      <c r="AI22" s="1364"/>
      <c r="AJ22" s="1364"/>
      <c r="AK22" s="1364"/>
      <c r="AL22" s="2106"/>
      <c r="AM22" s="1362"/>
      <c r="AN22" s="1363"/>
      <c r="AO22" s="1364"/>
      <c r="AP22" s="1363"/>
      <c r="AQ22" s="1364"/>
      <c r="AR22" s="1365"/>
      <c r="AS22" s="1361"/>
      <c r="AT22" s="1362"/>
      <c r="AU22" s="1363"/>
      <c r="AV22" s="1364"/>
      <c r="AW22" s="1363"/>
      <c r="AX22" s="1364"/>
      <c r="AY22" s="1365"/>
      <c r="AZ22" s="2116"/>
      <c r="BA22" s="2117"/>
      <c r="BB22" s="2117"/>
      <c r="BC22" s="2118"/>
      <c r="BD22" s="2119"/>
      <c r="BE22" s="2120"/>
      <c r="BF22" s="2120"/>
      <c r="BG22" s="2121"/>
      <c r="BH22" s="2056"/>
      <c r="BI22" s="2057"/>
      <c r="BJ22" s="2057"/>
      <c r="BK22" s="2057"/>
      <c r="BL22" s="2057"/>
      <c r="BM22" s="2057"/>
      <c r="BN22" s="2057"/>
      <c r="BO22" s="2057"/>
      <c r="BP22" s="2056"/>
      <c r="BQ22" s="2057"/>
      <c r="BR22" s="2060"/>
      <c r="BS22" s="2063"/>
      <c r="BT22" s="2063"/>
      <c r="BU22" s="2064"/>
      <c r="BV22" s="2068"/>
      <c r="BW22" s="2063"/>
      <c r="BX22" s="2064"/>
      <c r="BY22" s="2068"/>
      <c r="BZ22" s="2063"/>
      <c r="CA22" s="2064"/>
      <c r="CB22" s="1362"/>
      <c r="CC22" s="1363"/>
      <c r="CD22" s="1364"/>
      <c r="CE22" s="1363"/>
      <c r="CF22" s="1364"/>
      <c r="CG22" s="1365"/>
    </row>
    <row r="23" spans="1:85" ht="9" customHeight="1">
      <c r="A23" s="1333"/>
      <c r="B23" s="1355"/>
      <c r="C23" s="2086"/>
      <c r="D23" s="2087"/>
      <c r="E23" s="2087"/>
      <c r="F23" s="2087"/>
      <c r="G23" s="2088"/>
      <c r="H23" s="2092"/>
      <c r="I23" s="2093"/>
      <c r="J23" s="2094"/>
      <c r="K23" s="2092"/>
      <c r="L23" s="2093"/>
      <c r="M23" s="2094"/>
      <c r="N23" s="2068"/>
      <c r="O23" s="2064"/>
      <c r="P23" s="1366"/>
      <c r="Q23" s="1367"/>
      <c r="R23" s="1367"/>
      <c r="S23" s="1367"/>
      <c r="T23" s="1367"/>
      <c r="U23" s="2125" t="s">
        <v>1593</v>
      </c>
      <c r="V23" s="1368"/>
      <c r="W23" s="1369"/>
      <c r="X23" s="1369"/>
      <c r="Y23" s="1369"/>
      <c r="Z23" s="1369"/>
      <c r="AA23" s="1370"/>
      <c r="AB23" s="2092"/>
      <c r="AC23" s="2093"/>
      <c r="AD23" s="2093"/>
      <c r="AE23" s="2093"/>
      <c r="AF23" s="2093"/>
      <c r="AG23" s="2094"/>
      <c r="AH23" s="2102" t="s">
        <v>244</v>
      </c>
      <c r="AI23" s="1358"/>
      <c r="AJ23" s="1358"/>
      <c r="AK23" s="1358"/>
      <c r="AL23" s="2105" t="s">
        <v>245</v>
      </c>
      <c r="AM23" s="1356"/>
      <c r="AN23" s="1358"/>
      <c r="AO23" s="1371"/>
      <c r="AP23" s="1371"/>
      <c r="AQ23" s="1358"/>
      <c r="AR23" s="1372"/>
      <c r="AS23" s="1355"/>
      <c r="AT23" s="2092"/>
      <c r="AU23" s="2093"/>
      <c r="AV23" s="2093"/>
      <c r="AW23" s="2093"/>
      <c r="AX23" s="2093"/>
      <c r="AY23" s="2094"/>
      <c r="AZ23" s="2110"/>
      <c r="BA23" s="2111"/>
      <c r="BB23" s="2111"/>
      <c r="BC23" s="2112"/>
      <c r="BD23" s="2122"/>
      <c r="BE23" s="2123"/>
      <c r="BF23" s="2123"/>
      <c r="BG23" s="2124"/>
      <c r="BH23" s="2054"/>
      <c r="BI23" s="2055"/>
      <c r="BJ23" s="2055"/>
      <c r="BK23" s="2055"/>
      <c r="BL23" s="2055"/>
      <c r="BM23" s="2055"/>
      <c r="BN23" s="2055"/>
      <c r="BO23" s="2055"/>
      <c r="BP23" s="2054"/>
      <c r="BQ23" s="2055"/>
      <c r="BR23" s="2059"/>
      <c r="BS23" s="2063"/>
      <c r="BT23" s="2063"/>
      <c r="BU23" s="2064"/>
      <c r="BV23" s="2068"/>
      <c r="BW23" s="2063"/>
      <c r="BX23" s="2064"/>
      <c r="BY23" s="2068"/>
      <c r="BZ23" s="2063"/>
      <c r="CA23" s="2064"/>
      <c r="CB23" s="1356"/>
      <c r="CC23" s="1357"/>
      <c r="CD23" s="1358"/>
      <c r="CE23" s="1357"/>
      <c r="CF23" s="1358"/>
      <c r="CG23" s="1359"/>
    </row>
    <row r="24" spans="1:85" ht="9" customHeight="1">
      <c r="A24" s="1333"/>
      <c r="B24" s="1355"/>
      <c r="C24" s="2129"/>
      <c r="D24" s="2130"/>
      <c r="E24" s="2130"/>
      <c r="F24" s="2130"/>
      <c r="G24" s="2131"/>
      <c r="H24" s="2092"/>
      <c r="I24" s="2093"/>
      <c r="J24" s="2094"/>
      <c r="K24" s="2092"/>
      <c r="L24" s="2093"/>
      <c r="M24" s="2094"/>
      <c r="N24" s="2068"/>
      <c r="O24" s="2064"/>
      <c r="P24" s="1373"/>
      <c r="Q24" s="1374"/>
      <c r="R24" s="1374"/>
      <c r="S24" s="1374"/>
      <c r="T24" s="1374"/>
      <c r="U24" s="2059"/>
      <c r="V24" s="1368"/>
      <c r="W24" s="1369"/>
      <c r="X24" s="1369"/>
      <c r="Y24" s="1375"/>
      <c r="Z24" s="1375"/>
      <c r="AA24" s="1370"/>
      <c r="AB24" s="2092"/>
      <c r="AC24" s="2093"/>
      <c r="AD24" s="2093"/>
      <c r="AE24" s="2093"/>
      <c r="AF24" s="2093"/>
      <c r="AG24" s="2094"/>
      <c r="AH24" s="2102"/>
      <c r="AI24" s="1360"/>
      <c r="AJ24" s="1358"/>
      <c r="AK24" s="1358"/>
      <c r="AL24" s="2105"/>
      <c r="AM24" s="1356"/>
      <c r="AN24" s="1360"/>
      <c r="AO24" s="2135" t="s">
        <v>300</v>
      </c>
      <c r="AP24" s="2135"/>
      <c r="AQ24" s="1360"/>
      <c r="AR24" s="1372"/>
      <c r="AS24" s="1355"/>
      <c r="AT24" s="2092"/>
      <c r="AU24" s="2128"/>
      <c r="AV24" s="2128"/>
      <c r="AW24" s="2128"/>
      <c r="AX24" s="2128"/>
      <c r="AY24" s="2094"/>
      <c r="AZ24" s="2073"/>
      <c r="BA24" s="2074"/>
      <c r="BB24" s="2074"/>
      <c r="BC24" s="2075"/>
      <c r="BD24" s="2079"/>
      <c r="BE24" s="2074"/>
      <c r="BF24" s="2074"/>
      <c r="BG24" s="2080"/>
      <c r="BH24" s="2054"/>
      <c r="BI24" s="2055"/>
      <c r="BJ24" s="2055"/>
      <c r="BK24" s="2055"/>
      <c r="BL24" s="2055"/>
      <c r="BM24" s="2055"/>
      <c r="BN24" s="2055"/>
      <c r="BO24" s="2055"/>
      <c r="BP24" s="2054"/>
      <c r="BQ24" s="2055"/>
      <c r="BR24" s="2059"/>
      <c r="BS24" s="2063"/>
      <c r="BT24" s="2063"/>
      <c r="BU24" s="2064"/>
      <c r="BV24" s="2068"/>
      <c r="BW24" s="2063"/>
      <c r="BX24" s="2064"/>
      <c r="BY24" s="2068"/>
      <c r="BZ24" s="2063"/>
      <c r="CA24" s="2064"/>
      <c r="CB24" s="1356"/>
      <c r="CC24" s="1357" t="s">
        <v>1593</v>
      </c>
      <c r="CD24" s="1358"/>
      <c r="CE24" s="1357" t="s">
        <v>1594</v>
      </c>
      <c r="CF24" s="1358"/>
      <c r="CG24" s="1359" t="s">
        <v>1595</v>
      </c>
    </row>
    <row r="25" spans="1:85" ht="9" customHeight="1">
      <c r="A25" s="1333"/>
      <c r="B25" s="1376"/>
      <c r="C25" s="2132"/>
      <c r="D25" s="2133"/>
      <c r="E25" s="2133"/>
      <c r="F25" s="2133"/>
      <c r="G25" s="2134"/>
      <c r="H25" s="2095"/>
      <c r="I25" s="2096"/>
      <c r="J25" s="2097"/>
      <c r="K25" s="2095"/>
      <c r="L25" s="2096"/>
      <c r="M25" s="2097"/>
      <c r="N25" s="2069"/>
      <c r="O25" s="2066"/>
      <c r="P25" s="1377"/>
      <c r="Q25" s="1378"/>
      <c r="R25" s="1378"/>
      <c r="S25" s="1378"/>
      <c r="T25" s="1378"/>
      <c r="U25" s="2072"/>
      <c r="V25" s="1379"/>
      <c r="W25" s="1380"/>
      <c r="X25" s="1380"/>
      <c r="Y25" s="1380"/>
      <c r="Z25" s="1380"/>
      <c r="AA25" s="1381"/>
      <c r="AB25" s="2095"/>
      <c r="AC25" s="2096"/>
      <c r="AD25" s="2096"/>
      <c r="AE25" s="2096"/>
      <c r="AF25" s="2096"/>
      <c r="AG25" s="2097"/>
      <c r="AH25" s="2126"/>
      <c r="AI25" s="1382"/>
      <c r="AJ25" s="1382"/>
      <c r="AK25" s="1382"/>
      <c r="AL25" s="2127"/>
      <c r="AM25" s="1383"/>
      <c r="AN25" s="1382"/>
      <c r="AO25" s="1384"/>
      <c r="AP25" s="1384"/>
      <c r="AQ25" s="1382"/>
      <c r="AR25" s="1385"/>
      <c r="AS25" s="1376"/>
      <c r="AT25" s="2095"/>
      <c r="AU25" s="2096"/>
      <c r="AV25" s="2096"/>
      <c r="AW25" s="2096"/>
      <c r="AX25" s="2096"/>
      <c r="AY25" s="2097"/>
      <c r="AZ25" s="2076"/>
      <c r="BA25" s="2077"/>
      <c r="BB25" s="2077"/>
      <c r="BC25" s="2078"/>
      <c r="BD25" s="2081"/>
      <c r="BE25" s="2077"/>
      <c r="BF25" s="2077"/>
      <c r="BG25" s="2082"/>
      <c r="BH25" s="2070"/>
      <c r="BI25" s="2071"/>
      <c r="BJ25" s="2071"/>
      <c r="BK25" s="2071"/>
      <c r="BL25" s="2071"/>
      <c r="BM25" s="2071"/>
      <c r="BN25" s="2071"/>
      <c r="BO25" s="2071"/>
      <c r="BP25" s="2070"/>
      <c r="BQ25" s="2071"/>
      <c r="BR25" s="2072"/>
      <c r="BS25" s="2065"/>
      <c r="BT25" s="2065"/>
      <c r="BU25" s="2066"/>
      <c r="BV25" s="2069"/>
      <c r="BW25" s="2065"/>
      <c r="BX25" s="2066"/>
      <c r="BY25" s="2069"/>
      <c r="BZ25" s="2065"/>
      <c r="CA25" s="2066"/>
      <c r="CB25" s="1383"/>
      <c r="CC25" s="1386"/>
      <c r="CD25" s="1382"/>
      <c r="CE25" s="1386"/>
      <c r="CF25" s="1382"/>
      <c r="CG25" s="1387"/>
    </row>
    <row r="26" spans="1:85" ht="9" customHeight="1">
      <c r="A26" s="1333"/>
      <c r="B26" s="1350"/>
      <c r="C26" s="2083"/>
      <c r="D26" s="2084"/>
      <c r="E26" s="2084"/>
      <c r="F26" s="2084"/>
      <c r="G26" s="2085"/>
      <c r="H26" s="2089"/>
      <c r="I26" s="2090"/>
      <c r="J26" s="2091"/>
      <c r="K26" s="2089"/>
      <c r="L26" s="2090"/>
      <c r="M26" s="2091"/>
      <c r="N26" s="2067"/>
      <c r="O26" s="2062"/>
      <c r="P26" s="1351"/>
      <c r="Q26" s="1352"/>
      <c r="R26" s="1353"/>
      <c r="S26" s="1352"/>
      <c r="T26" s="1353"/>
      <c r="U26" s="1354"/>
      <c r="V26" s="1351"/>
      <c r="W26" s="1352"/>
      <c r="X26" s="1353"/>
      <c r="Y26" s="1352"/>
      <c r="Z26" s="1353"/>
      <c r="AA26" s="1354"/>
      <c r="AB26" s="2089"/>
      <c r="AC26" s="2090"/>
      <c r="AD26" s="2090"/>
      <c r="AE26" s="2090"/>
      <c r="AF26" s="2090"/>
      <c r="AG26" s="2091"/>
      <c r="AH26" s="2101" t="s">
        <v>244</v>
      </c>
      <c r="AI26" s="1353"/>
      <c r="AJ26" s="1353"/>
      <c r="AK26" s="1353"/>
      <c r="AL26" s="2104" t="s">
        <v>245</v>
      </c>
      <c r="AM26" s="1351"/>
      <c r="AN26" s="1352"/>
      <c r="AO26" s="1353"/>
      <c r="AP26" s="1352"/>
      <c r="AQ26" s="1353"/>
      <c r="AR26" s="1354"/>
      <c r="AS26" s="1350"/>
      <c r="AT26" s="1351"/>
      <c r="AU26" s="1352"/>
      <c r="AV26" s="1353"/>
      <c r="AW26" s="1352"/>
      <c r="AX26" s="1353"/>
      <c r="AY26" s="1354"/>
      <c r="AZ26" s="2107"/>
      <c r="BA26" s="2108"/>
      <c r="BB26" s="2108"/>
      <c r="BC26" s="2109"/>
      <c r="BD26" s="2119"/>
      <c r="BE26" s="2120"/>
      <c r="BF26" s="2120"/>
      <c r="BG26" s="2121"/>
      <c r="BH26" s="2052"/>
      <c r="BI26" s="2053"/>
      <c r="BJ26" s="2053"/>
      <c r="BK26" s="2053"/>
      <c r="BL26" s="2053"/>
      <c r="BM26" s="2053"/>
      <c r="BN26" s="2053"/>
      <c r="BO26" s="2053"/>
      <c r="BP26" s="2052"/>
      <c r="BQ26" s="2053"/>
      <c r="BR26" s="2058"/>
      <c r="BS26" s="2061"/>
      <c r="BT26" s="2061"/>
      <c r="BU26" s="2062"/>
      <c r="BV26" s="2067"/>
      <c r="BW26" s="2061"/>
      <c r="BX26" s="2062"/>
      <c r="BY26" s="2067"/>
      <c r="BZ26" s="2061"/>
      <c r="CA26" s="2062"/>
      <c r="CB26" s="1351"/>
      <c r="CC26" s="1352"/>
      <c r="CD26" s="1353"/>
      <c r="CE26" s="1352"/>
      <c r="CF26" s="1353"/>
      <c r="CG26" s="1354"/>
    </row>
    <row r="27" spans="1:85" ht="9" customHeight="1">
      <c r="A27" s="1333"/>
      <c r="B27" s="1355"/>
      <c r="C27" s="2086"/>
      <c r="D27" s="2087"/>
      <c r="E27" s="2087"/>
      <c r="F27" s="2087"/>
      <c r="G27" s="2088"/>
      <c r="H27" s="2092"/>
      <c r="I27" s="2093"/>
      <c r="J27" s="2094"/>
      <c r="K27" s="2092"/>
      <c r="L27" s="2093"/>
      <c r="M27" s="2094"/>
      <c r="N27" s="2068"/>
      <c r="O27" s="2064"/>
      <c r="P27" s="1356"/>
      <c r="Q27" s="1357" t="s">
        <v>1593</v>
      </c>
      <c r="R27" s="1358"/>
      <c r="S27" s="1357" t="s">
        <v>1594</v>
      </c>
      <c r="T27" s="1358"/>
      <c r="U27" s="1359" t="s">
        <v>1595</v>
      </c>
      <c r="V27" s="1356"/>
      <c r="W27" s="1357" t="s">
        <v>1593</v>
      </c>
      <c r="X27" s="1358"/>
      <c r="Y27" s="1357" t="s">
        <v>1594</v>
      </c>
      <c r="Z27" s="1358"/>
      <c r="AA27" s="1359" t="s">
        <v>1595</v>
      </c>
      <c r="AB27" s="2092"/>
      <c r="AC27" s="2093"/>
      <c r="AD27" s="2093"/>
      <c r="AE27" s="2093"/>
      <c r="AF27" s="2093"/>
      <c r="AG27" s="2094"/>
      <c r="AH27" s="2102"/>
      <c r="AI27" s="1360"/>
      <c r="AJ27" s="1360"/>
      <c r="AK27" s="1358"/>
      <c r="AL27" s="2105"/>
      <c r="AM27" s="1356"/>
      <c r="AN27" s="1357" t="s">
        <v>1593</v>
      </c>
      <c r="AO27" s="1358"/>
      <c r="AP27" s="1357" t="s">
        <v>1594</v>
      </c>
      <c r="AQ27" s="1358"/>
      <c r="AR27" s="1359" t="s">
        <v>1595</v>
      </c>
      <c r="AS27" s="1355"/>
      <c r="AT27" s="1356"/>
      <c r="AU27" s="1357" t="s">
        <v>1593</v>
      </c>
      <c r="AV27" s="1358"/>
      <c r="AW27" s="1357" t="s">
        <v>1594</v>
      </c>
      <c r="AX27" s="1358"/>
      <c r="AY27" s="1359" t="s">
        <v>1595</v>
      </c>
      <c r="AZ27" s="2110"/>
      <c r="BA27" s="2111"/>
      <c r="BB27" s="2111"/>
      <c r="BC27" s="2112"/>
      <c r="BD27" s="2122"/>
      <c r="BE27" s="2123"/>
      <c r="BF27" s="2123"/>
      <c r="BG27" s="2124"/>
      <c r="BH27" s="2054"/>
      <c r="BI27" s="2055"/>
      <c r="BJ27" s="2055"/>
      <c r="BK27" s="2055"/>
      <c r="BL27" s="2055"/>
      <c r="BM27" s="2055"/>
      <c r="BN27" s="2055"/>
      <c r="BO27" s="2055"/>
      <c r="BP27" s="2054"/>
      <c r="BQ27" s="2055"/>
      <c r="BR27" s="2059"/>
      <c r="BS27" s="2063"/>
      <c r="BT27" s="2063"/>
      <c r="BU27" s="2064"/>
      <c r="BV27" s="2068"/>
      <c r="BW27" s="2063"/>
      <c r="BX27" s="2064"/>
      <c r="BY27" s="2068"/>
      <c r="BZ27" s="2063"/>
      <c r="CA27" s="2064"/>
      <c r="CB27" s="1356"/>
      <c r="CC27" s="1357" t="s">
        <v>1593</v>
      </c>
      <c r="CD27" s="1358"/>
      <c r="CE27" s="1357" t="s">
        <v>1594</v>
      </c>
      <c r="CF27" s="1358"/>
      <c r="CG27" s="1359" t="s">
        <v>1595</v>
      </c>
    </row>
    <row r="28" spans="1:85" ht="9" customHeight="1">
      <c r="A28" s="1333"/>
      <c r="B28" s="1361"/>
      <c r="C28" s="2113"/>
      <c r="D28" s="2114"/>
      <c r="E28" s="2114"/>
      <c r="F28" s="2114"/>
      <c r="G28" s="2115"/>
      <c r="H28" s="2092"/>
      <c r="I28" s="2093"/>
      <c r="J28" s="2094"/>
      <c r="K28" s="2092"/>
      <c r="L28" s="2093"/>
      <c r="M28" s="2094"/>
      <c r="N28" s="2068"/>
      <c r="O28" s="2064"/>
      <c r="P28" s="1362"/>
      <c r="Q28" s="1363"/>
      <c r="R28" s="1364"/>
      <c r="S28" s="1363"/>
      <c r="T28" s="1364"/>
      <c r="U28" s="1365"/>
      <c r="V28" s="1362"/>
      <c r="W28" s="1363"/>
      <c r="X28" s="1364"/>
      <c r="Y28" s="1363"/>
      <c r="Z28" s="1364"/>
      <c r="AA28" s="1365"/>
      <c r="AB28" s="2098"/>
      <c r="AC28" s="2099"/>
      <c r="AD28" s="2099"/>
      <c r="AE28" s="2099"/>
      <c r="AF28" s="2099"/>
      <c r="AG28" s="2100"/>
      <c r="AH28" s="2103"/>
      <c r="AI28" s="1364"/>
      <c r="AJ28" s="1364"/>
      <c r="AK28" s="1364"/>
      <c r="AL28" s="2106"/>
      <c r="AM28" s="1362"/>
      <c r="AN28" s="1363"/>
      <c r="AO28" s="1364"/>
      <c r="AP28" s="1363"/>
      <c r="AQ28" s="1364"/>
      <c r="AR28" s="1365"/>
      <c r="AS28" s="1361"/>
      <c r="AT28" s="1362"/>
      <c r="AU28" s="1363"/>
      <c r="AV28" s="1364"/>
      <c r="AW28" s="1363"/>
      <c r="AX28" s="1364"/>
      <c r="AY28" s="1365"/>
      <c r="AZ28" s="2116"/>
      <c r="BA28" s="2117"/>
      <c r="BB28" s="2117"/>
      <c r="BC28" s="2118"/>
      <c r="BD28" s="2119"/>
      <c r="BE28" s="2120"/>
      <c r="BF28" s="2120"/>
      <c r="BG28" s="2121"/>
      <c r="BH28" s="2056"/>
      <c r="BI28" s="2057"/>
      <c r="BJ28" s="2057"/>
      <c r="BK28" s="2057"/>
      <c r="BL28" s="2057"/>
      <c r="BM28" s="2057"/>
      <c r="BN28" s="2057"/>
      <c r="BO28" s="2057"/>
      <c r="BP28" s="2056"/>
      <c r="BQ28" s="2057"/>
      <c r="BR28" s="2060"/>
      <c r="BS28" s="2063"/>
      <c r="BT28" s="2063"/>
      <c r="BU28" s="2064"/>
      <c r="BV28" s="2068"/>
      <c r="BW28" s="2063"/>
      <c r="BX28" s="2064"/>
      <c r="BY28" s="2068"/>
      <c r="BZ28" s="2063"/>
      <c r="CA28" s="2064"/>
      <c r="CB28" s="1362"/>
      <c r="CC28" s="1363"/>
      <c r="CD28" s="1364"/>
      <c r="CE28" s="1363"/>
      <c r="CF28" s="1364"/>
      <c r="CG28" s="1365"/>
    </row>
    <row r="29" spans="1:85" ht="9" customHeight="1">
      <c r="A29" s="1333"/>
      <c r="B29" s="1355"/>
      <c r="C29" s="2086"/>
      <c r="D29" s="2087"/>
      <c r="E29" s="2087"/>
      <c r="F29" s="2087"/>
      <c r="G29" s="2088"/>
      <c r="H29" s="2092"/>
      <c r="I29" s="2093"/>
      <c r="J29" s="2094"/>
      <c r="K29" s="2092"/>
      <c r="L29" s="2093"/>
      <c r="M29" s="2094"/>
      <c r="N29" s="2068"/>
      <c r="O29" s="2064"/>
      <c r="P29" s="1366"/>
      <c r="Q29" s="1367"/>
      <c r="R29" s="1367"/>
      <c r="S29" s="1367"/>
      <c r="T29" s="1367"/>
      <c r="U29" s="2125" t="s">
        <v>1593</v>
      </c>
      <c r="V29" s="1368"/>
      <c r="W29" s="1369"/>
      <c r="X29" s="1369"/>
      <c r="Y29" s="1369"/>
      <c r="Z29" s="1369"/>
      <c r="AA29" s="1370"/>
      <c r="AB29" s="2092"/>
      <c r="AC29" s="2093"/>
      <c r="AD29" s="2093"/>
      <c r="AE29" s="2093"/>
      <c r="AF29" s="2093"/>
      <c r="AG29" s="2094"/>
      <c r="AH29" s="2102" t="s">
        <v>244</v>
      </c>
      <c r="AI29" s="1358"/>
      <c r="AJ29" s="1358"/>
      <c r="AK29" s="1358"/>
      <c r="AL29" s="2105" t="s">
        <v>245</v>
      </c>
      <c r="AM29" s="1356"/>
      <c r="AN29" s="1358"/>
      <c r="AO29" s="1371"/>
      <c r="AP29" s="1371"/>
      <c r="AQ29" s="1358"/>
      <c r="AR29" s="1372"/>
      <c r="AS29" s="1355"/>
      <c r="AT29" s="2092"/>
      <c r="AU29" s="2093"/>
      <c r="AV29" s="2093"/>
      <c r="AW29" s="2093"/>
      <c r="AX29" s="2093"/>
      <c r="AY29" s="2094"/>
      <c r="AZ29" s="2110"/>
      <c r="BA29" s="2111"/>
      <c r="BB29" s="2111"/>
      <c r="BC29" s="2112"/>
      <c r="BD29" s="2122"/>
      <c r="BE29" s="2123"/>
      <c r="BF29" s="2123"/>
      <c r="BG29" s="2124"/>
      <c r="BH29" s="2054"/>
      <c r="BI29" s="2055"/>
      <c r="BJ29" s="2055"/>
      <c r="BK29" s="2055"/>
      <c r="BL29" s="2055"/>
      <c r="BM29" s="2055"/>
      <c r="BN29" s="2055"/>
      <c r="BO29" s="2055"/>
      <c r="BP29" s="2054"/>
      <c r="BQ29" s="2055"/>
      <c r="BR29" s="2059"/>
      <c r="BS29" s="2063"/>
      <c r="BT29" s="2063"/>
      <c r="BU29" s="2064"/>
      <c r="BV29" s="2068"/>
      <c r="BW29" s="2063"/>
      <c r="BX29" s="2064"/>
      <c r="BY29" s="2068"/>
      <c r="BZ29" s="2063"/>
      <c r="CA29" s="2064"/>
      <c r="CB29" s="1356"/>
      <c r="CC29" s="1357"/>
      <c r="CD29" s="1358"/>
      <c r="CE29" s="1357"/>
      <c r="CF29" s="1358"/>
      <c r="CG29" s="1359"/>
    </row>
    <row r="30" spans="1:85" ht="9" customHeight="1">
      <c r="A30" s="1333"/>
      <c r="B30" s="1355"/>
      <c r="C30" s="2129"/>
      <c r="D30" s="2130"/>
      <c r="E30" s="2130"/>
      <c r="F30" s="2130"/>
      <c r="G30" s="2131"/>
      <c r="H30" s="2092"/>
      <c r="I30" s="2093"/>
      <c r="J30" s="2094"/>
      <c r="K30" s="2092"/>
      <c r="L30" s="2093"/>
      <c r="M30" s="2094"/>
      <c r="N30" s="2068"/>
      <c r="O30" s="2064"/>
      <c r="P30" s="1373"/>
      <c r="Q30" s="1374"/>
      <c r="R30" s="1374"/>
      <c r="S30" s="1374"/>
      <c r="T30" s="1374"/>
      <c r="U30" s="2059"/>
      <c r="V30" s="1368"/>
      <c r="W30" s="1369"/>
      <c r="X30" s="1369"/>
      <c r="Y30" s="1375"/>
      <c r="Z30" s="1375"/>
      <c r="AA30" s="1370"/>
      <c r="AB30" s="2092"/>
      <c r="AC30" s="2093"/>
      <c r="AD30" s="2093"/>
      <c r="AE30" s="2093"/>
      <c r="AF30" s="2093"/>
      <c r="AG30" s="2094"/>
      <c r="AH30" s="2102"/>
      <c r="AI30" s="1360"/>
      <c r="AJ30" s="1358"/>
      <c r="AK30" s="1358"/>
      <c r="AL30" s="2105"/>
      <c r="AM30" s="1356"/>
      <c r="AN30" s="1360"/>
      <c r="AO30" s="2135" t="s">
        <v>300</v>
      </c>
      <c r="AP30" s="2135"/>
      <c r="AQ30" s="1360"/>
      <c r="AR30" s="1372"/>
      <c r="AS30" s="1355"/>
      <c r="AT30" s="2092"/>
      <c r="AU30" s="2128"/>
      <c r="AV30" s="2128"/>
      <c r="AW30" s="2128"/>
      <c r="AX30" s="2128"/>
      <c r="AY30" s="2094"/>
      <c r="AZ30" s="2073"/>
      <c r="BA30" s="2074"/>
      <c r="BB30" s="2074"/>
      <c r="BC30" s="2075"/>
      <c r="BD30" s="2079"/>
      <c r="BE30" s="2074"/>
      <c r="BF30" s="2074"/>
      <c r="BG30" s="2080"/>
      <c r="BH30" s="2054"/>
      <c r="BI30" s="2055"/>
      <c r="BJ30" s="2055"/>
      <c r="BK30" s="2055"/>
      <c r="BL30" s="2055"/>
      <c r="BM30" s="2055"/>
      <c r="BN30" s="2055"/>
      <c r="BO30" s="2055"/>
      <c r="BP30" s="2054"/>
      <c r="BQ30" s="2055"/>
      <c r="BR30" s="2059"/>
      <c r="BS30" s="2063"/>
      <c r="BT30" s="2063"/>
      <c r="BU30" s="2064"/>
      <c r="BV30" s="2068"/>
      <c r="BW30" s="2063"/>
      <c r="BX30" s="2064"/>
      <c r="BY30" s="2068"/>
      <c r="BZ30" s="2063"/>
      <c r="CA30" s="2064"/>
      <c r="CB30" s="1356"/>
      <c r="CC30" s="1357" t="s">
        <v>1593</v>
      </c>
      <c r="CD30" s="1358"/>
      <c r="CE30" s="1357" t="s">
        <v>1594</v>
      </c>
      <c r="CF30" s="1358"/>
      <c r="CG30" s="1359" t="s">
        <v>1595</v>
      </c>
    </row>
    <row r="31" spans="1:85" ht="9" customHeight="1">
      <c r="A31" s="1333"/>
      <c r="B31" s="1376"/>
      <c r="C31" s="2132"/>
      <c r="D31" s="2133"/>
      <c r="E31" s="2133"/>
      <c r="F31" s="2133"/>
      <c r="G31" s="2134"/>
      <c r="H31" s="2095"/>
      <c r="I31" s="2096"/>
      <c r="J31" s="2097"/>
      <c r="K31" s="2095"/>
      <c r="L31" s="2096"/>
      <c r="M31" s="2097"/>
      <c r="N31" s="2069"/>
      <c r="O31" s="2066"/>
      <c r="P31" s="1377"/>
      <c r="Q31" s="1378"/>
      <c r="R31" s="1378"/>
      <c r="S31" s="1378"/>
      <c r="T31" s="1378"/>
      <c r="U31" s="2072"/>
      <c r="V31" s="1379"/>
      <c r="W31" s="1380"/>
      <c r="X31" s="1380"/>
      <c r="Y31" s="1380"/>
      <c r="Z31" s="1380"/>
      <c r="AA31" s="1381"/>
      <c r="AB31" s="2095"/>
      <c r="AC31" s="2096"/>
      <c r="AD31" s="2096"/>
      <c r="AE31" s="2096"/>
      <c r="AF31" s="2096"/>
      <c r="AG31" s="2097"/>
      <c r="AH31" s="2126"/>
      <c r="AI31" s="1382"/>
      <c r="AJ31" s="1382"/>
      <c r="AK31" s="1382"/>
      <c r="AL31" s="2127"/>
      <c r="AM31" s="1383"/>
      <c r="AN31" s="1382"/>
      <c r="AO31" s="1384"/>
      <c r="AP31" s="1384"/>
      <c r="AQ31" s="1382"/>
      <c r="AR31" s="1385"/>
      <c r="AS31" s="1376"/>
      <c r="AT31" s="2095"/>
      <c r="AU31" s="2096"/>
      <c r="AV31" s="2096"/>
      <c r="AW31" s="2096"/>
      <c r="AX31" s="2096"/>
      <c r="AY31" s="2097"/>
      <c r="AZ31" s="2076"/>
      <c r="BA31" s="2077"/>
      <c r="BB31" s="2077"/>
      <c r="BC31" s="2078"/>
      <c r="BD31" s="2081"/>
      <c r="BE31" s="2077"/>
      <c r="BF31" s="2077"/>
      <c r="BG31" s="2082"/>
      <c r="BH31" s="2070"/>
      <c r="BI31" s="2071"/>
      <c r="BJ31" s="2071"/>
      <c r="BK31" s="2071"/>
      <c r="BL31" s="2071"/>
      <c r="BM31" s="2071"/>
      <c r="BN31" s="2071"/>
      <c r="BO31" s="2071"/>
      <c r="BP31" s="2070"/>
      <c r="BQ31" s="2071"/>
      <c r="BR31" s="2072"/>
      <c r="BS31" s="2065"/>
      <c r="BT31" s="2065"/>
      <c r="BU31" s="2066"/>
      <c r="BV31" s="2069"/>
      <c r="BW31" s="2065"/>
      <c r="BX31" s="2066"/>
      <c r="BY31" s="2069"/>
      <c r="BZ31" s="2065"/>
      <c r="CA31" s="2066"/>
      <c r="CB31" s="1383"/>
      <c r="CC31" s="1386"/>
      <c r="CD31" s="1382"/>
      <c r="CE31" s="1386"/>
      <c r="CF31" s="1382"/>
      <c r="CG31" s="1387"/>
    </row>
    <row r="32" spans="1:85" ht="9" customHeight="1">
      <c r="A32" s="1333"/>
      <c r="B32" s="1350"/>
      <c r="C32" s="2083"/>
      <c r="D32" s="2084"/>
      <c r="E32" s="2084"/>
      <c r="F32" s="2084"/>
      <c r="G32" s="2085"/>
      <c r="H32" s="2089"/>
      <c r="I32" s="2090"/>
      <c r="J32" s="2091"/>
      <c r="K32" s="2089"/>
      <c r="L32" s="2090"/>
      <c r="M32" s="2091"/>
      <c r="N32" s="2067"/>
      <c r="O32" s="2062"/>
      <c r="P32" s="1351"/>
      <c r="Q32" s="1352"/>
      <c r="R32" s="1353"/>
      <c r="S32" s="1352"/>
      <c r="T32" s="1353"/>
      <c r="U32" s="1354"/>
      <c r="V32" s="1351"/>
      <c r="W32" s="1352"/>
      <c r="X32" s="1353"/>
      <c r="Y32" s="1352"/>
      <c r="Z32" s="1353"/>
      <c r="AA32" s="1354"/>
      <c r="AB32" s="2089"/>
      <c r="AC32" s="2090"/>
      <c r="AD32" s="2090"/>
      <c r="AE32" s="2090"/>
      <c r="AF32" s="2090"/>
      <c r="AG32" s="2091"/>
      <c r="AH32" s="2101" t="s">
        <v>244</v>
      </c>
      <c r="AI32" s="1353"/>
      <c r="AJ32" s="1353"/>
      <c r="AK32" s="1353"/>
      <c r="AL32" s="2104" t="s">
        <v>245</v>
      </c>
      <c r="AM32" s="1351"/>
      <c r="AN32" s="1352"/>
      <c r="AO32" s="1353"/>
      <c r="AP32" s="1352"/>
      <c r="AQ32" s="1353"/>
      <c r="AR32" s="1354"/>
      <c r="AS32" s="1350"/>
      <c r="AT32" s="1351"/>
      <c r="AU32" s="1352"/>
      <c r="AV32" s="1353"/>
      <c r="AW32" s="1352"/>
      <c r="AX32" s="1353"/>
      <c r="AY32" s="1354"/>
      <c r="AZ32" s="2107"/>
      <c r="BA32" s="2108"/>
      <c r="BB32" s="2108"/>
      <c r="BC32" s="2109"/>
      <c r="BD32" s="2119"/>
      <c r="BE32" s="2120"/>
      <c r="BF32" s="2120"/>
      <c r="BG32" s="2121"/>
      <c r="BH32" s="2052"/>
      <c r="BI32" s="2053"/>
      <c r="BJ32" s="2053"/>
      <c r="BK32" s="2053"/>
      <c r="BL32" s="2053"/>
      <c r="BM32" s="2053"/>
      <c r="BN32" s="2053"/>
      <c r="BO32" s="2053"/>
      <c r="BP32" s="2052"/>
      <c r="BQ32" s="2053"/>
      <c r="BR32" s="2058"/>
      <c r="BS32" s="2061"/>
      <c r="BT32" s="2061"/>
      <c r="BU32" s="2062"/>
      <c r="BV32" s="2067"/>
      <c r="BW32" s="2061"/>
      <c r="BX32" s="2062"/>
      <c r="BY32" s="2067"/>
      <c r="BZ32" s="2061"/>
      <c r="CA32" s="2062"/>
      <c r="CB32" s="1351"/>
      <c r="CC32" s="1352"/>
      <c r="CD32" s="1353"/>
      <c r="CE32" s="1352"/>
      <c r="CF32" s="1353"/>
      <c r="CG32" s="1354"/>
    </row>
    <row r="33" spans="1:85" ht="9" customHeight="1">
      <c r="A33" s="1333"/>
      <c r="B33" s="1355"/>
      <c r="C33" s="2086"/>
      <c r="D33" s="2087"/>
      <c r="E33" s="2087"/>
      <c r="F33" s="2087"/>
      <c r="G33" s="2088"/>
      <c r="H33" s="2092"/>
      <c r="I33" s="2093"/>
      <c r="J33" s="2094"/>
      <c r="K33" s="2092"/>
      <c r="L33" s="2093"/>
      <c r="M33" s="2094"/>
      <c r="N33" s="2068"/>
      <c r="O33" s="2064"/>
      <c r="P33" s="1356"/>
      <c r="Q33" s="1357" t="s">
        <v>1593</v>
      </c>
      <c r="R33" s="1358"/>
      <c r="S33" s="1357" t="s">
        <v>1594</v>
      </c>
      <c r="T33" s="1358"/>
      <c r="U33" s="1359" t="s">
        <v>1595</v>
      </c>
      <c r="V33" s="1356"/>
      <c r="W33" s="1357" t="s">
        <v>1593</v>
      </c>
      <c r="X33" s="1358"/>
      <c r="Y33" s="1357" t="s">
        <v>1594</v>
      </c>
      <c r="Z33" s="1358"/>
      <c r="AA33" s="1359" t="s">
        <v>1595</v>
      </c>
      <c r="AB33" s="2092"/>
      <c r="AC33" s="2093"/>
      <c r="AD33" s="2093"/>
      <c r="AE33" s="2093"/>
      <c r="AF33" s="2093"/>
      <c r="AG33" s="2094"/>
      <c r="AH33" s="2102"/>
      <c r="AI33" s="1360"/>
      <c r="AJ33" s="1360"/>
      <c r="AK33" s="1358"/>
      <c r="AL33" s="2105"/>
      <c r="AM33" s="1356"/>
      <c r="AN33" s="1357" t="s">
        <v>1593</v>
      </c>
      <c r="AO33" s="1358"/>
      <c r="AP33" s="1357" t="s">
        <v>1594</v>
      </c>
      <c r="AQ33" s="1358"/>
      <c r="AR33" s="1359" t="s">
        <v>1595</v>
      </c>
      <c r="AS33" s="1355"/>
      <c r="AT33" s="1356"/>
      <c r="AU33" s="1357" t="s">
        <v>1593</v>
      </c>
      <c r="AV33" s="1358"/>
      <c r="AW33" s="1357" t="s">
        <v>1594</v>
      </c>
      <c r="AX33" s="1358"/>
      <c r="AY33" s="1359" t="s">
        <v>1595</v>
      </c>
      <c r="AZ33" s="2110"/>
      <c r="BA33" s="2111"/>
      <c r="BB33" s="2111"/>
      <c r="BC33" s="2112"/>
      <c r="BD33" s="2122"/>
      <c r="BE33" s="2123"/>
      <c r="BF33" s="2123"/>
      <c r="BG33" s="2124"/>
      <c r="BH33" s="2054"/>
      <c r="BI33" s="2055"/>
      <c r="BJ33" s="2055"/>
      <c r="BK33" s="2055"/>
      <c r="BL33" s="2055"/>
      <c r="BM33" s="2055"/>
      <c r="BN33" s="2055"/>
      <c r="BO33" s="2055"/>
      <c r="BP33" s="2054"/>
      <c r="BQ33" s="2055"/>
      <c r="BR33" s="2059"/>
      <c r="BS33" s="2063"/>
      <c r="BT33" s="2063"/>
      <c r="BU33" s="2064"/>
      <c r="BV33" s="2068"/>
      <c r="BW33" s="2063"/>
      <c r="BX33" s="2064"/>
      <c r="BY33" s="2068"/>
      <c r="BZ33" s="2063"/>
      <c r="CA33" s="2064"/>
      <c r="CB33" s="1356"/>
      <c r="CC33" s="1357" t="s">
        <v>1593</v>
      </c>
      <c r="CD33" s="1358"/>
      <c r="CE33" s="1357" t="s">
        <v>1594</v>
      </c>
      <c r="CF33" s="1358"/>
      <c r="CG33" s="1359" t="s">
        <v>1595</v>
      </c>
    </row>
    <row r="34" spans="1:85" ht="9" customHeight="1">
      <c r="A34" s="1333"/>
      <c r="B34" s="1361"/>
      <c r="C34" s="2113"/>
      <c r="D34" s="2114"/>
      <c r="E34" s="2114"/>
      <c r="F34" s="2114"/>
      <c r="G34" s="2115"/>
      <c r="H34" s="2092"/>
      <c r="I34" s="2093"/>
      <c r="J34" s="2094"/>
      <c r="K34" s="2092"/>
      <c r="L34" s="2093"/>
      <c r="M34" s="2094"/>
      <c r="N34" s="2068"/>
      <c r="O34" s="2064"/>
      <c r="P34" s="1362"/>
      <c r="Q34" s="1363"/>
      <c r="R34" s="1364"/>
      <c r="S34" s="1363"/>
      <c r="T34" s="1364"/>
      <c r="U34" s="1365"/>
      <c r="V34" s="1362"/>
      <c r="W34" s="1363"/>
      <c r="X34" s="1364"/>
      <c r="Y34" s="1363"/>
      <c r="Z34" s="1364"/>
      <c r="AA34" s="1365"/>
      <c r="AB34" s="2098"/>
      <c r="AC34" s="2099"/>
      <c r="AD34" s="2099"/>
      <c r="AE34" s="2099"/>
      <c r="AF34" s="2099"/>
      <c r="AG34" s="2100"/>
      <c r="AH34" s="2103"/>
      <c r="AI34" s="1364"/>
      <c r="AJ34" s="1364"/>
      <c r="AK34" s="1364"/>
      <c r="AL34" s="2106"/>
      <c r="AM34" s="1362"/>
      <c r="AN34" s="1363"/>
      <c r="AO34" s="1364"/>
      <c r="AP34" s="1363"/>
      <c r="AQ34" s="1364"/>
      <c r="AR34" s="1365"/>
      <c r="AS34" s="1361"/>
      <c r="AT34" s="1362"/>
      <c r="AU34" s="1363"/>
      <c r="AV34" s="1364"/>
      <c r="AW34" s="1363"/>
      <c r="AX34" s="1364"/>
      <c r="AY34" s="1365"/>
      <c r="AZ34" s="2116"/>
      <c r="BA34" s="2117"/>
      <c r="BB34" s="2117"/>
      <c r="BC34" s="2118"/>
      <c r="BD34" s="2119"/>
      <c r="BE34" s="2120"/>
      <c r="BF34" s="2120"/>
      <c r="BG34" s="2121"/>
      <c r="BH34" s="2056"/>
      <c r="BI34" s="2057"/>
      <c r="BJ34" s="2057"/>
      <c r="BK34" s="2057"/>
      <c r="BL34" s="2057"/>
      <c r="BM34" s="2057"/>
      <c r="BN34" s="2057"/>
      <c r="BO34" s="2057"/>
      <c r="BP34" s="2056"/>
      <c r="BQ34" s="2057"/>
      <c r="BR34" s="2060"/>
      <c r="BS34" s="2063"/>
      <c r="BT34" s="2063"/>
      <c r="BU34" s="2064"/>
      <c r="BV34" s="2068"/>
      <c r="BW34" s="2063"/>
      <c r="BX34" s="2064"/>
      <c r="BY34" s="2068"/>
      <c r="BZ34" s="2063"/>
      <c r="CA34" s="2064"/>
      <c r="CB34" s="1362"/>
      <c r="CC34" s="1363"/>
      <c r="CD34" s="1364"/>
      <c r="CE34" s="1363"/>
      <c r="CF34" s="1364"/>
      <c r="CG34" s="1365"/>
    </row>
    <row r="35" spans="1:85" ht="9" customHeight="1">
      <c r="A35" s="1333"/>
      <c r="B35" s="1355"/>
      <c r="C35" s="2086"/>
      <c r="D35" s="2087"/>
      <c r="E35" s="2087"/>
      <c r="F35" s="2087"/>
      <c r="G35" s="2088"/>
      <c r="H35" s="2092"/>
      <c r="I35" s="2093"/>
      <c r="J35" s="2094"/>
      <c r="K35" s="2092"/>
      <c r="L35" s="2093"/>
      <c r="M35" s="2094"/>
      <c r="N35" s="2068"/>
      <c r="O35" s="2064"/>
      <c r="P35" s="1366"/>
      <c r="Q35" s="1367"/>
      <c r="R35" s="1367"/>
      <c r="S35" s="1367"/>
      <c r="T35" s="1367"/>
      <c r="U35" s="2125" t="s">
        <v>1593</v>
      </c>
      <c r="V35" s="1368"/>
      <c r="W35" s="1369"/>
      <c r="X35" s="1369"/>
      <c r="Y35" s="1369"/>
      <c r="Z35" s="1369"/>
      <c r="AA35" s="1370"/>
      <c r="AB35" s="2092"/>
      <c r="AC35" s="2093"/>
      <c r="AD35" s="2093"/>
      <c r="AE35" s="2093"/>
      <c r="AF35" s="2093"/>
      <c r="AG35" s="2094"/>
      <c r="AH35" s="2102" t="s">
        <v>244</v>
      </c>
      <c r="AI35" s="1358"/>
      <c r="AJ35" s="1358"/>
      <c r="AK35" s="1358"/>
      <c r="AL35" s="2105" t="s">
        <v>245</v>
      </c>
      <c r="AM35" s="1356"/>
      <c r="AN35" s="1358"/>
      <c r="AO35" s="1371"/>
      <c r="AP35" s="1371"/>
      <c r="AQ35" s="1358"/>
      <c r="AR35" s="1372"/>
      <c r="AS35" s="1355"/>
      <c r="AT35" s="2092"/>
      <c r="AU35" s="2093"/>
      <c r="AV35" s="2093"/>
      <c r="AW35" s="2093"/>
      <c r="AX35" s="2093"/>
      <c r="AY35" s="2094"/>
      <c r="AZ35" s="2110"/>
      <c r="BA35" s="2111"/>
      <c r="BB35" s="2111"/>
      <c r="BC35" s="2112"/>
      <c r="BD35" s="2122"/>
      <c r="BE35" s="2123"/>
      <c r="BF35" s="2123"/>
      <c r="BG35" s="2124"/>
      <c r="BH35" s="2054"/>
      <c r="BI35" s="2055"/>
      <c r="BJ35" s="2055"/>
      <c r="BK35" s="2055"/>
      <c r="BL35" s="2055"/>
      <c r="BM35" s="2055"/>
      <c r="BN35" s="2055"/>
      <c r="BO35" s="2055"/>
      <c r="BP35" s="2054"/>
      <c r="BQ35" s="2055"/>
      <c r="BR35" s="2059"/>
      <c r="BS35" s="2063"/>
      <c r="BT35" s="2063"/>
      <c r="BU35" s="2064"/>
      <c r="BV35" s="2068"/>
      <c r="BW35" s="2063"/>
      <c r="BX35" s="2064"/>
      <c r="BY35" s="2068"/>
      <c r="BZ35" s="2063"/>
      <c r="CA35" s="2064"/>
      <c r="CB35" s="1356"/>
      <c r="CC35" s="1357"/>
      <c r="CD35" s="1358"/>
      <c r="CE35" s="1357"/>
      <c r="CF35" s="1358"/>
      <c r="CG35" s="1359"/>
    </row>
    <row r="36" spans="1:85" ht="9" customHeight="1">
      <c r="A36" s="1333"/>
      <c r="B36" s="1355"/>
      <c r="C36" s="2129"/>
      <c r="D36" s="2130"/>
      <c r="E36" s="2130"/>
      <c r="F36" s="2130"/>
      <c r="G36" s="2131"/>
      <c r="H36" s="2092"/>
      <c r="I36" s="2093"/>
      <c r="J36" s="2094"/>
      <c r="K36" s="2092"/>
      <c r="L36" s="2093"/>
      <c r="M36" s="2094"/>
      <c r="N36" s="2068"/>
      <c r="O36" s="2064"/>
      <c r="P36" s="1373"/>
      <c r="Q36" s="1374"/>
      <c r="R36" s="1374"/>
      <c r="S36" s="1374"/>
      <c r="T36" s="1374"/>
      <c r="U36" s="2059"/>
      <c r="V36" s="1368"/>
      <c r="W36" s="1369"/>
      <c r="X36" s="1369"/>
      <c r="Y36" s="1375"/>
      <c r="Z36" s="1375"/>
      <c r="AA36" s="1370"/>
      <c r="AB36" s="2092"/>
      <c r="AC36" s="2093"/>
      <c r="AD36" s="2093"/>
      <c r="AE36" s="2093"/>
      <c r="AF36" s="2093"/>
      <c r="AG36" s="2094"/>
      <c r="AH36" s="2102"/>
      <c r="AI36" s="1360"/>
      <c r="AJ36" s="1358"/>
      <c r="AK36" s="1358"/>
      <c r="AL36" s="2105"/>
      <c r="AM36" s="1356"/>
      <c r="AN36" s="1360"/>
      <c r="AO36" s="2135" t="s">
        <v>300</v>
      </c>
      <c r="AP36" s="2135"/>
      <c r="AQ36" s="1360"/>
      <c r="AR36" s="1372"/>
      <c r="AS36" s="1355"/>
      <c r="AT36" s="2092"/>
      <c r="AU36" s="2128"/>
      <c r="AV36" s="2128"/>
      <c r="AW36" s="2128"/>
      <c r="AX36" s="2128"/>
      <c r="AY36" s="2094"/>
      <c r="AZ36" s="2073"/>
      <c r="BA36" s="2074"/>
      <c r="BB36" s="2074"/>
      <c r="BC36" s="2075"/>
      <c r="BD36" s="2079"/>
      <c r="BE36" s="2074"/>
      <c r="BF36" s="2074"/>
      <c r="BG36" s="2080"/>
      <c r="BH36" s="2054"/>
      <c r="BI36" s="2055"/>
      <c r="BJ36" s="2055"/>
      <c r="BK36" s="2055"/>
      <c r="BL36" s="2055"/>
      <c r="BM36" s="2055"/>
      <c r="BN36" s="2055"/>
      <c r="BO36" s="2055"/>
      <c r="BP36" s="2054"/>
      <c r="BQ36" s="2055"/>
      <c r="BR36" s="2059"/>
      <c r="BS36" s="2063"/>
      <c r="BT36" s="2063"/>
      <c r="BU36" s="2064"/>
      <c r="BV36" s="2068"/>
      <c r="BW36" s="2063"/>
      <c r="BX36" s="2064"/>
      <c r="BY36" s="2068"/>
      <c r="BZ36" s="2063"/>
      <c r="CA36" s="2064"/>
      <c r="CB36" s="1356"/>
      <c r="CC36" s="1357" t="s">
        <v>1593</v>
      </c>
      <c r="CD36" s="1358"/>
      <c r="CE36" s="1357" t="s">
        <v>1594</v>
      </c>
      <c r="CF36" s="1358"/>
      <c r="CG36" s="1359" t="s">
        <v>1595</v>
      </c>
    </row>
    <row r="37" spans="1:85" ht="9" customHeight="1">
      <c r="A37" s="1333"/>
      <c r="B37" s="1376"/>
      <c r="C37" s="2132"/>
      <c r="D37" s="2133"/>
      <c r="E37" s="2133"/>
      <c r="F37" s="2133"/>
      <c r="G37" s="2134"/>
      <c r="H37" s="2095"/>
      <c r="I37" s="2096"/>
      <c r="J37" s="2097"/>
      <c r="K37" s="2095"/>
      <c r="L37" s="2096"/>
      <c r="M37" s="2097"/>
      <c r="N37" s="2069"/>
      <c r="O37" s="2066"/>
      <c r="P37" s="1377"/>
      <c r="Q37" s="1378"/>
      <c r="R37" s="1378"/>
      <c r="S37" s="1378"/>
      <c r="T37" s="1378"/>
      <c r="U37" s="2072"/>
      <c r="V37" s="1379"/>
      <c r="W37" s="1380"/>
      <c r="X37" s="1380"/>
      <c r="Y37" s="1380"/>
      <c r="Z37" s="1380"/>
      <c r="AA37" s="1381"/>
      <c r="AB37" s="2095"/>
      <c r="AC37" s="2096"/>
      <c r="AD37" s="2096"/>
      <c r="AE37" s="2096"/>
      <c r="AF37" s="2096"/>
      <c r="AG37" s="2097"/>
      <c r="AH37" s="2126"/>
      <c r="AI37" s="1382"/>
      <c r="AJ37" s="1382"/>
      <c r="AK37" s="1382"/>
      <c r="AL37" s="2127"/>
      <c r="AM37" s="1383"/>
      <c r="AN37" s="1382"/>
      <c r="AO37" s="1384"/>
      <c r="AP37" s="1384"/>
      <c r="AQ37" s="1382"/>
      <c r="AR37" s="1385"/>
      <c r="AS37" s="1376"/>
      <c r="AT37" s="2095"/>
      <c r="AU37" s="2096"/>
      <c r="AV37" s="2096"/>
      <c r="AW37" s="2096"/>
      <c r="AX37" s="2096"/>
      <c r="AY37" s="2097"/>
      <c r="AZ37" s="2076"/>
      <c r="BA37" s="2077"/>
      <c r="BB37" s="2077"/>
      <c r="BC37" s="2078"/>
      <c r="BD37" s="2081"/>
      <c r="BE37" s="2077"/>
      <c r="BF37" s="2077"/>
      <c r="BG37" s="2082"/>
      <c r="BH37" s="2070"/>
      <c r="BI37" s="2071"/>
      <c r="BJ37" s="2071"/>
      <c r="BK37" s="2071"/>
      <c r="BL37" s="2071"/>
      <c r="BM37" s="2071"/>
      <c r="BN37" s="2071"/>
      <c r="BO37" s="2071"/>
      <c r="BP37" s="2070"/>
      <c r="BQ37" s="2071"/>
      <c r="BR37" s="2072"/>
      <c r="BS37" s="2065"/>
      <c r="BT37" s="2065"/>
      <c r="BU37" s="2066"/>
      <c r="BV37" s="2069"/>
      <c r="BW37" s="2065"/>
      <c r="BX37" s="2066"/>
      <c r="BY37" s="2069"/>
      <c r="BZ37" s="2065"/>
      <c r="CA37" s="2066"/>
      <c r="CB37" s="1383"/>
      <c r="CC37" s="1386"/>
      <c r="CD37" s="1382"/>
      <c r="CE37" s="1386"/>
      <c r="CF37" s="1382"/>
      <c r="CG37" s="1387"/>
    </row>
    <row r="38" spans="1:85" ht="9" customHeight="1">
      <c r="A38" s="1333"/>
      <c r="B38" s="1350"/>
      <c r="C38" s="2083"/>
      <c r="D38" s="2084"/>
      <c r="E38" s="2084"/>
      <c r="F38" s="2084"/>
      <c r="G38" s="2085"/>
      <c r="H38" s="2089"/>
      <c r="I38" s="2090"/>
      <c r="J38" s="2091"/>
      <c r="K38" s="2089"/>
      <c r="L38" s="2090"/>
      <c r="M38" s="2091"/>
      <c r="N38" s="2067"/>
      <c r="O38" s="2062"/>
      <c r="P38" s="1351"/>
      <c r="Q38" s="1352"/>
      <c r="R38" s="1353"/>
      <c r="S38" s="1352"/>
      <c r="T38" s="1353"/>
      <c r="U38" s="1354"/>
      <c r="V38" s="1351"/>
      <c r="W38" s="1352"/>
      <c r="X38" s="1353"/>
      <c r="Y38" s="1352"/>
      <c r="Z38" s="1353"/>
      <c r="AA38" s="1354"/>
      <c r="AB38" s="2089"/>
      <c r="AC38" s="2090"/>
      <c r="AD38" s="2090"/>
      <c r="AE38" s="2090"/>
      <c r="AF38" s="2090"/>
      <c r="AG38" s="2091"/>
      <c r="AH38" s="2101" t="s">
        <v>244</v>
      </c>
      <c r="AI38" s="1353"/>
      <c r="AJ38" s="1353"/>
      <c r="AK38" s="1353"/>
      <c r="AL38" s="2104" t="s">
        <v>245</v>
      </c>
      <c r="AM38" s="1351"/>
      <c r="AN38" s="1352"/>
      <c r="AO38" s="1353"/>
      <c r="AP38" s="1352"/>
      <c r="AQ38" s="1353"/>
      <c r="AR38" s="1354"/>
      <c r="AS38" s="1350"/>
      <c r="AT38" s="1351"/>
      <c r="AU38" s="1352"/>
      <c r="AV38" s="1353"/>
      <c r="AW38" s="1352"/>
      <c r="AX38" s="1353"/>
      <c r="AY38" s="1354"/>
      <c r="AZ38" s="2107"/>
      <c r="BA38" s="2108"/>
      <c r="BB38" s="2108"/>
      <c r="BC38" s="2109"/>
      <c r="BD38" s="2119"/>
      <c r="BE38" s="2120"/>
      <c r="BF38" s="2120"/>
      <c r="BG38" s="2121"/>
      <c r="BH38" s="2052"/>
      <c r="BI38" s="2053"/>
      <c r="BJ38" s="2053"/>
      <c r="BK38" s="2053"/>
      <c r="BL38" s="2053"/>
      <c r="BM38" s="2053"/>
      <c r="BN38" s="2053"/>
      <c r="BO38" s="2053"/>
      <c r="BP38" s="2052"/>
      <c r="BQ38" s="2053"/>
      <c r="BR38" s="2058"/>
      <c r="BS38" s="2061"/>
      <c r="BT38" s="2061"/>
      <c r="BU38" s="2062"/>
      <c r="BV38" s="2067"/>
      <c r="BW38" s="2061"/>
      <c r="BX38" s="2062"/>
      <c r="BY38" s="2067"/>
      <c r="BZ38" s="2061"/>
      <c r="CA38" s="2062"/>
      <c r="CB38" s="1351"/>
      <c r="CC38" s="1352"/>
      <c r="CD38" s="1353"/>
      <c r="CE38" s="1352"/>
      <c r="CF38" s="1353"/>
      <c r="CG38" s="1354"/>
    </row>
    <row r="39" spans="1:85" ht="9" customHeight="1">
      <c r="A39" s="1333"/>
      <c r="B39" s="1355"/>
      <c r="C39" s="2086"/>
      <c r="D39" s="2087"/>
      <c r="E39" s="2087"/>
      <c r="F39" s="2087"/>
      <c r="G39" s="2088"/>
      <c r="H39" s="2092"/>
      <c r="I39" s="2093"/>
      <c r="J39" s="2094"/>
      <c r="K39" s="2092"/>
      <c r="L39" s="2093"/>
      <c r="M39" s="2094"/>
      <c r="N39" s="2068"/>
      <c r="O39" s="2064"/>
      <c r="P39" s="1356"/>
      <c r="Q39" s="1357" t="s">
        <v>1593</v>
      </c>
      <c r="R39" s="1358"/>
      <c r="S39" s="1357" t="s">
        <v>1594</v>
      </c>
      <c r="T39" s="1358"/>
      <c r="U39" s="1359" t="s">
        <v>1595</v>
      </c>
      <c r="V39" s="1356"/>
      <c r="W39" s="1357" t="s">
        <v>1593</v>
      </c>
      <c r="X39" s="1358"/>
      <c r="Y39" s="1357" t="s">
        <v>1594</v>
      </c>
      <c r="Z39" s="1358"/>
      <c r="AA39" s="1359" t="s">
        <v>1595</v>
      </c>
      <c r="AB39" s="2092"/>
      <c r="AC39" s="2093"/>
      <c r="AD39" s="2093"/>
      <c r="AE39" s="2093"/>
      <c r="AF39" s="2093"/>
      <c r="AG39" s="2094"/>
      <c r="AH39" s="2102"/>
      <c r="AI39" s="1360"/>
      <c r="AJ39" s="1360"/>
      <c r="AK39" s="1358"/>
      <c r="AL39" s="2105"/>
      <c r="AM39" s="1356"/>
      <c r="AN39" s="1357" t="s">
        <v>1593</v>
      </c>
      <c r="AO39" s="1358"/>
      <c r="AP39" s="1357" t="s">
        <v>1594</v>
      </c>
      <c r="AQ39" s="1358"/>
      <c r="AR39" s="1359" t="s">
        <v>1595</v>
      </c>
      <c r="AS39" s="1355"/>
      <c r="AT39" s="1356"/>
      <c r="AU39" s="1357" t="s">
        <v>1593</v>
      </c>
      <c r="AV39" s="1358"/>
      <c r="AW39" s="1357" t="s">
        <v>1594</v>
      </c>
      <c r="AX39" s="1358"/>
      <c r="AY39" s="1359" t="s">
        <v>1595</v>
      </c>
      <c r="AZ39" s="2110"/>
      <c r="BA39" s="2111"/>
      <c r="BB39" s="2111"/>
      <c r="BC39" s="2112"/>
      <c r="BD39" s="2122"/>
      <c r="BE39" s="2123"/>
      <c r="BF39" s="2123"/>
      <c r="BG39" s="2124"/>
      <c r="BH39" s="2054"/>
      <c r="BI39" s="2055"/>
      <c r="BJ39" s="2055"/>
      <c r="BK39" s="2055"/>
      <c r="BL39" s="2055"/>
      <c r="BM39" s="2055"/>
      <c r="BN39" s="2055"/>
      <c r="BO39" s="2055"/>
      <c r="BP39" s="2054"/>
      <c r="BQ39" s="2055"/>
      <c r="BR39" s="2059"/>
      <c r="BS39" s="2063"/>
      <c r="BT39" s="2063"/>
      <c r="BU39" s="2064"/>
      <c r="BV39" s="2068"/>
      <c r="BW39" s="2063"/>
      <c r="BX39" s="2064"/>
      <c r="BY39" s="2068"/>
      <c r="BZ39" s="2063"/>
      <c r="CA39" s="2064"/>
      <c r="CB39" s="1356"/>
      <c r="CC39" s="1357" t="s">
        <v>1593</v>
      </c>
      <c r="CD39" s="1358"/>
      <c r="CE39" s="1357" t="s">
        <v>1594</v>
      </c>
      <c r="CF39" s="1358"/>
      <c r="CG39" s="1359" t="s">
        <v>1595</v>
      </c>
    </row>
    <row r="40" spans="1:85" ht="9" customHeight="1">
      <c r="A40" s="1333"/>
      <c r="B40" s="1361"/>
      <c r="C40" s="2113"/>
      <c r="D40" s="2114"/>
      <c r="E40" s="2114"/>
      <c r="F40" s="2114"/>
      <c r="G40" s="2115"/>
      <c r="H40" s="2092"/>
      <c r="I40" s="2093"/>
      <c r="J40" s="2094"/>
      <c r="K40" s="2092"/>
      <c r="L40" s="2093"/>
      <c r="M40" s="2094"/>
      <c r="N40" s="2068"/>
      <c r="O40" s="2064"/>
      <c r="P40" s="1362"/>
      <c r="Q40" s="1363"/>
      <c r="R40" s="1364"/>
      <c r="S40" s="1363"/>
      <c r="T40" s="1364"/>
      <c r="U40" s="1365"/>
      <c r="V40" s="1362"/>
      <c r="W40" s="1363"/>
      <c r="X40" s="1364"/>
      <c r="Y40" s="1363"/>
      <c r="Z40" s="1364"/>
      <c r="AA40" s="1365"/>
      <c r="AB40" s="2098"/>
      <c r="AC40" s="2099"/>
      <c r="AD40" s="2099"/>
      <c r="AE40" s="2099"/>
      <c r="AF40" s="2099"/>
      <c r="AG40" s="2100"/>
      <c r="AH40" s="2103"/>
      <c r="AI40" s="1364"/>
      <c r="AJ40" s="1364"/>
      <c r="AK40" s="1364"/>
      <c r="AL40" s="2106"/>
      <c r="AM40" s="1362"/>
      <c r="AN40" s="1363"/>
      <c r="AO40" s="1364"/>
      <c r="AP40" s="1363"/>
      <c r="AQ40" s="1364"/>
      <c r="AR40" s="1365"/>
      <c r="AS40" s="1361"/>
      <c r="AT40" s="1362"/>
      <c r="AU40" s="1363"/>
      <c r="AV40" s="1364"/>
      <c r="AW40" s="1363"/>
      <c r="AX40" s="1364"/>
      <c r="AY40" s="1365"/>
      <c r="AZ40" s="2116"/>
      <c r="BA40" s="2117"/>
      <c r="BB40" s="2117"/>
      <c r="BC40" s="2118"/>
      <c r="BD40" s="2119"/>
      <c r="BE40" s="2120"/>
      <c r="BF40" s="2120"/>
      <c r="BG40" s="2121"/>
      <c r="BH40" s="2056"/>
      <c r="BI40" s="2057"/>
      <c r="BJ40" s="2057"/>
      <c r="BK40" s="2057"/>
      <c r="BL40" s="2057"/>
      <c r="BM40" s="2057"/>
      <c r="BN40" s="2057"/>
      <c r="BO40" s="2057"/>
      <c r="BP40" s="2056"/>
      <c r="BQ40" s="2057"/>
      <c r="BR40" s="2060"/>
      <c r="BS40" s="2063"/>
      <c r="BT40" s="2063"/>
      <c r="BU40" s="2064"/>
      <c r="BV40" s="2068"/>
      <c r="BW40" s="2063"/>
      <c r="BX40" s="2064"/>
      <c r="BY40" s="2068"/>
      <c r="BZ40" s="2063"/>
      <c r="CA40" s="2064"/>
      <c r="CB40" s="1362"/>
      <c r="CC40" s="1363"/>
      <c r="CD40" s="1364"/>
      <c r="CE40" s="1363"/>
      <c r="CF40" s="1364"/>
      <c r="CG40" s="1365"/>
    </row>
    <row r="41" spans="1:85" ht="9" customHeight="1">
      <c r="A41" s="1333"/>
      <c r="B41" s="1355"/>
      <c r="C41" s="2086"/>
      <c r="D41" s="2087"/>
      <c r="E41" s="2087"/>
      <c r="F41" s="2087"/>
      <c r="G41" s="2088"/>
      <c r="H41" s="2092"/>
      <c r="I41" s="2093"/>
      <c r="J41" s="2094"/>
      <c r="K41" s="2092"/>
      <c r="L41" s="2093"/>
      <c r="M41" s="2094"/>
      <c r="N41" s="2068"/>
      <c r="O41" s="2064"/>
      <c r="P41" s="1366"/>
      <c r="Q41" s="1367"/>
      <c r="R41" s="1367"/>
      <c r="S41" s="1367"/>
      <c r="T41" s="1367"/>
      <c r="U41" s="2125" t="s">
        <v>1593</v>
      </c>
      <c r="V41" s="1368"/>
      <c r="W41" s="1369"/>
      <c r="X41" s="1369"/>
      <c r="Y41" s="1369"/>
      <c r="Z41" s="1369"/>
      <c r="AA41" s="1370"/>
      <c r="AB41" s="2092"/>
      <c r="AC41" s="2093"/>
      <c r="AD41" s="2093"/>
      <c r="AE41" s="2093"/>
      <c r="AF41" s="2093"/>
      <c r="AG41" s="2094"/>
      <c r="AH41" s="2102" t="s">
        <v>244</v>
      </c>
      <c r="AI41" s="1358"/>
      <c r="AJ41" s="1358"/>
      <c r="AK41" s="1358"/>
      <c r="AL41" s="2105" t="s">
        <v>245</v>
      </c>
      <c r="AM41" s="1356"/>
      <c r="AN41" s="1358"/>
      <c r="AO41" s="1371"/>
      <c r="AP41" s="1371"/>
      <c r="AQ41" s="1358"/>
      <c r="AR41" s="1372"/>
      <c r="AS41" s="1355"/>
      <c r="AT41" s="2092"/>
      <c r="AU41" s="2093"/>
      <c r="AV41" s="2093"/>
      <c r="AW41" s="2093"/>
      <c r="AX41" s="2093"/>
      <c r="AY41" s="2094"/>
      <c r="AZ41" s="2110"/>
      <c r="BA41" s="2111"/>
      <c r="BB41" s="2111"/>
      <c r="BC41" s="2112"/>
      <c r="BD41" s="2122"/>
      <c r="BE41" s="2123"/>
      <c r="BF41" s="2123"/>
      <c r="BG41" s="2124"/>
      <c r="BH41" s="2054"/>
      <c r="BI41" s="2055"/>
      <c r="BJ41" s="2055"/>
      <c r="BK41" s="2055"/>
      <c r="BL41" s="2055"/>
      <c r="BM41" s="2055"/>
      <c r="BN41" s="2055"/>
      <c r="BO41" s="2055"/>
      <c r="BP41" s="2054"/>
      <c r="BQ41" s="2055"/>
      <c r="BR41" s="2059"/>
      <c r="BS41" s="2063"/>
      <c r="BT41" s="2063"/>
      <c r="BU41" s="2064"/>
      <c r="BV41" s="2068"/>
      <c r="BW41" s="2063"/>
      <c r="BX41" s="2064"/>
      <c r="BY41" s="2068"/>
      <c r="BZ41" s="2063"/>
      <c r="CA41" s="2064"/>
      <c r="CB41" s="1356"/>
      <c r="CC41" s="1357"/>
      <c r="CD41" s="1358"/>
      <c r="CE41" s="1357"/>
      <c r="CF41" s="1358"/>
      <c r="CG41" s="1359"/>
    </row>
    <row r="42" spans="1:85" ht="9" customHeight="1">
      <c r="A42" s="1333"/>
      <c r="B42" s="1355"/>
      <c r="C42" s="2129"/>
      <c r="D42" s="2130"/>
      <c r="E42" s="2130"/>
      <c r="F42" s="2130"/>
      <c r="G42" s="2131"/>
      <c r="H42" s="2092"/>
      <c r="I42" s="2093"/>
      <c r="J42" s="2094"/>
      <c r="K42" s="2092"/>
      <c r="L42" s="2093"/>
      <c r="M42" s="2094"/>
      <c r="N42" s="2068"/>
      <c r="O42" s="2064"/>
      <c r="P42" s="1373"/>
      <c r="Q42" s="1374"/>
      <c r="R42" s="1374"/>
      <c r="S42" s="1374"/>
      <c r="T42" s="1374"/>
      <c r="U42" s="2059"/>
      <c r="V42" s="1368"/>
      <c r="W42" s="1369"/>
      <c r="X42" s="1369"/>
      <c r="Y42" s="1375"/>
      <c r="Z42" s="1375"/>
      <c r="AA42" s="1370"/>
      <c r="AB42" s="2092"/>
      <c r="AC42" s="2093"/>
      <c r="AD42" s="2093"/>
      <c r="AE42" s="2093"/>
      <c r="AF42" s="2093"/>
      <c r="AG42" s="2094"/>
      <c r="AH42" s="2102"/>
      <c r="AI42" s="1360"/>
      <c r="AJ42" s="1358"/>
      <c r="AK42" s="1358"/>
      <c r="AL42" s="2105"/>
      <c r="AM42" s="1356"/>
      <c r="AN42" s="1360"/>
      <c r="AO42" s="2135" t="s">
        <v>300</v>
      </c>
      <c r="AP42" s="2135"/>
      <c r="AQ42" s="1360"/>
      <c r="AR42" s="1372"/>
      <c r="AS42" s="1355"/>
      <c r="AT42" s="2092"/>
      <c r="AU42" s="2128"/>
      <c r="AV42" s="2128"/>
      <c r="AW42" s="2128"/>
      <c r="AX42" s="2128"/>
      <c r="AY42" s="2094"/>
      <c r="AZ42" s="2073"/>
      <c r="BA42" s="2074"/>
      <c r="BB42" s="2074"/>
      <c r="BC42" s="2075"/>
      <c r="BD42" s="2079"/>
      <c r="BE42" s="2074"/>
      <c r="BF42" s="2074"/>
      <c r="BG42" s="2080"/>
      <c r="BH42" s="2054"/>
      <c r="BI42" s="2055"/>
      <c r="BJ42" s="2055"/>
      <c r="BK42" s="2055"/>
      <c r="BL42" s="2055"/>
      <c r="BM42" s="2055"/>
      <c r="BN42" s="2055"/>
      <c r="BO42" s="2055"/>
      <c r="BP42" s="2054"/>
      <c r="BQ42" s="2055"/>
      <c r="BR42" s="2059"/>
      <c r="BS42" s="2063"/>
      <c r="BT42" s="2063"/>
      <c r="BU42" s="2064"/>
      <c r="BV42" s="2068"/>
      <c r="BW42" s="2063"/>
      <c r="BX42" s="2064"/>
      <c r="BY42" s="2068"/>
      <c r="BZ42" s="2063"/>
      <c r="CA42" s="2064"/>
      <c r="CB42" s="1356"/>
      <c r="CC42" s="1357" t="s">
        <v>1593</v>
      </c>
      <c r="CD42" s="1358"/>
      <c r="CE42" s="1357" t="s">
        <v>1594</v>
      </c>
      <c r="CF42" s="1358"/>
      <c r="CG42" s="1359" t="s">
        <v>1595</v>
      </c>
    </row>
    <row r="43" spans="1:85" ht="9" customHeight="1">
      <c r="A43" s="1333"/>
      <c r="B43" s="1376"/>
      <c r="C43" s="2132"/>
      <c r="D43" s="2133"/>
      <c r="E43" s="2133"/>
      <c r="F43" s="2133"/>
      <c r="G43" s="2134"/>
      <c r="H43" s="2095"/>
      <c r="I43" s="2096"/>
      <c r="J43" s="2097"/>
      <c r="K43" s="2095"/>
      <c r="L43" s="2096"/>
      <c r="M43" s="2097"/>
      <c r="N43" s="2069"/>
      <c r="O43" s="2066"/>
      <c r="P43" s="1377"/>
      <c r="Q43" s="1378"/>
      <c r="R43" s="1378"/>
      <c r="S43" s="1378"/>
      <c r="T43" s="1378"/>
      <c r="U43" s="2072"/>
      <c r="V43" s="1379"/>
      <c r="W43" s="1380"/>
      <c r="X43" s="1380"/>
      <c r="Y43" s="1380"/>
      <c r="Z43" s="1380"/>
      <c r="AA43" s="1381"/>
      <c r="AB43" s="2095"/>
      <c r="AC43" s="2096"/>
      <c r="AD43" s="2096"/>
      <c r="AE43" s="2096"/>
      <c r="AF43" s="2096"/>
      <c r="AG43" s="2097"/>
      <c r="AH43" s="2126"/>
      <c r="AI43" s="1382"/>
      <c r="AJ43" s="1382"/>
      <c r="AK43" s="1382"/>
      <c r="AL43" s="2127"/>
      <c r="AM43" s="1383"/>
      <c r="AN43" s="1382"/>
      <c r="AO43" s="1384"/>
      <c r="AP43" s="1384"/>
      <c r="AQ43" s="1382"/>
      <c r="AR43" s="1385"/>
      <c r="AS43" s="1376"/>
      <c r="AT43" s="2095"/>
      <c r="AU43" s="2096"/>
      <c r="AV43" s="2096"/>
      <c r="AW43" s="2096"/>
      <c r="AX43" s="2096"/>
      <c r="AY43" s="2097"/>
      <c r="AZ43" s="2076"/>
      <c r="BA43" s="2077"/>
      <c r="BB43" s="2077"/>
      <c r="BC43" s="2078"/>
      <c r="BD43" s="2081"/>
      <c r="BE43" s="2077"/>
      <c r="BF43" s="2077"/>
      <c r="BG43" s="2082"/>
      <c r="BH43" s="2070"/>
      <c r="BI43" s="2071"/>
      <c r="BJ43" s="2071"/>
      <c r="BK43" s="2071"/>
      <c r="BL43" s="2071"/>
      <c r="BM43" s="2071"/>
      <c r="BN43" s="2071"/>
      <c r="BO43" s="2071"/>
      <c r="BP43" s="2070"/>
      <c r="BQ43" s="2071"/>
      <c r="BR43" s="2072"/>
      <c r="BS43" s="2065"/>
      <c r="BT43" s="2065"/>
      <c r="BU43" s="2066"/>
      <c r="BV43" s="2069"/>
      <c r="BW43" s="2065"/>
      <c r="BX43" s="2066"/>
      <c r="BY43" s="2069"/>
      <c r="BZ43" s="2065"/>
      <c r="CA43" s="2066"/>
      <c r="CB43" s="1383"/>
      <c r="CC43" s="1386"/>
      <c r="CD43" s="1382"/>
      <c r="CE43" s="1386"/>
      <c r="CF43" s="1382"/>
      <c r="CG43" s="1387"/>
    </row>
    <row r="44" spans="1:85" ht="9" customHeight="1">
      <c r="A44" s="1333"/>
      <c r="B44" s="1350"/>
      <c r="C44" s="2083"/>
      <c r="D44" s="2084"/>
      <c r="E44" s="2084"/>
      <c r="F44" s="2084"/>
      <c r="G44" s="2085"/>
      <c r="H44" s="2089"/>
      <c r="I44" s="2090"/>
      <c r="J44" s="2091"/>
      <c r="K44" s="2089"/>
      <c r="L44" s="2090"/>
      <c r="M44" s="2091"/>
      <c r="N44" s="2067"/>
      <c r="O44" s="2062"/>
      <c r="P44" s="1351"/>
      <c r="Q44" s="1352"/>
      <c r="R44" s="1353"/>
      <c r="S44" s="1352"/>
      <c r="T44" s="1353"/>
      <c r="U44" s="1354"/>
      <c r="V44" s="1351"/>
      <c r="W44" s="1352"/>
      <c r="X44" s="1353"/>
      <c r="Y44" s="1352"/>
      <c r="Z44" s="1353"/>
      <c r="AA44" s="1354"/>
      <c r="AB44" s="2089"/>
      <c r="AC44" s="2090"/>
      <c r="AD44" s="2090"/>
      <c r="AE44" s="2090"/>
      <c r="AF44" s="2090"/>
      <c r="AG44" s="2091"/>
      <c r="AH44" s="2101" t="s">
        <v>244</v>
      </c>
      <c r="AI44" s="1353"/>
      <c r="AJ44" s="1353"/>
      <c r="AK44" s="1353"/>
      <c r="AL44" s="2104" t="s">
        <v>245</v>
      </c>
      <c r="AM44" s="1351"/>
      <c r="AN44" s="1352"/>
      <c r="AO44" s="1353"/>
      <c r="AP44" s="1352"/>
      <c r="AQ44" s="1353"/>
      <c r="AR44" s="1354"/>
      <c r="AS44" s="1350"/>
      <c r="AT44" s="1351"/>
      <c r="AU44" s="1352"/>
      <c r="AV44" s="1353"/>
      <c r="AW44" s="1352"/>
      <c r="AX44" s="1353"/>
      <c r="AY44" s="1354"/>
      <c r="AZ44" s="2107"/>
      <c r="BA44" s="2108"/>
      <c r="BB44" s="2108"/>
      <c r="BC44" s="2109"/>
      <c r="BD44" s="2119"/>
      <c r="BE44" s="2120"/>
      <c r="BF44" s="2120"/>
      <c r="BG44" s="2121"/>
      <c r="BH44" s="2052"/>
      <c r="BI44" s="2053"/>
      <c r="BJ44" s="2053"/>
      <c r="BK44" s="2053"/>
      <c r="BL44" s="2053"/>
      <c r="BM44" s="2053"/>
      <c r="BN44" s="2053"/>
      <c r="BO44" s="2053"/>
      <c r="BP44" s="2052"/>
      <c r="BQ44" s="2053"/>
      <c r="BR44" s="2058"/>
      <c r="BS44" s="2061"/>
      <c r="BT44" s="2061"/>
      <c r="BU44" s="2062"/>
      <c r="BV44" s="2067"/>
      <c r="BW44" s="2061"/>
      <c r="BX44" s="2062"/>
      <c r="BY44" s="2067"/>
      <c r="BZ44" s="2061"/>
      <c r="CA44" s="2062"/>
      <c r="CB44" s="1351"/>
      <c r="CC44" s="1352"/>
      <c r="CD44" s="1353"/>
      <c r="CE44" s="1352"/>
      <c r="CF44" s="1353"/>
      <c r="CG44" s="1354"/>
    </row>
    <row r="45" spans="1:85" ht="9" customHeight="1">
      <c r="A45" s="1333"/>
      <c r="B45" s="1355"/>
      <c r="C45" s="2086"/>
      <c r="D45" s="2087"/>
      <c r="E45" s="2087"/>
      <c r="F45" s="2087"/>
      <c r="G45" s="2088"/>
      <c r="H45" s="2092"/>
      <c r="I45" s="2093"/>
      <c r="J45" s="2094"/>
      <c r="K45" s="2092"/>
      <c r="L45" s="2093"/>
      <c r="M45" s="2094"/>
      <c r="N45" s="2068"/>
      <c r="O45" s="2064"/>
      <c r="P45" s="1356"/>
      <c r="Q45" s="1357" t="s">
        <v>1593</v>
      </c>
      <c r="R45" s="1358"/>
      <c r="S45" s="1357" t="s">
        <v>1594</v>
      </c>
      <c r="T45" s="1358"/>
      <c r="U45" s="1359" t="s">
        <v>1595</v>
      </c>
      <c r="V45" s="1356"/>
      <c r="W45" s="1357" t="s">
        <v>1593</v>
      </c>
      <c r="X45" s="1358"/>
      <c r="Y45" s="1357" t="s">
        <v>1594</v>
      </c>
      <c r="Z45" s="1358"/>
      <c r="AA45" s="1359" t="s">
        <v>1595</v>
      </c>
      <c r="AB45" s="2092"/>
      <c r="AC45" s="2093"/>
      <c r="AD45" s="2093"/>
      <c r="AE45" s="2093"/>
      <c r="AF45" s="2093"/>
      <c r="AG45" s="2094"/>
      <c r="AH45" s="2102"/>
      <c r="AI45" s="1360"/>
      <c r="AJ45" s="1360"/>
      <c r="AK45" s="1358"/>
      <c r="AL45" s="2105"/>
      <c r="AM45" s="1356"/>
      <c r="AN45" s="1357" t="s">
        <v>1593</v>
      </c>
      <c r="AO45" s="1358"/>
      <c r="AP45" s="1357" t="s">
        <v>1594</v>
      </c>
      <c r="AQ45" s="1358"/>
      <c r="AR45" s="1359" t="s">
        <v>1595</v>
      </c>
      <c r="AS45" s="1355"/>
      <c r="AT45" s="1356"/>
      <c r="AU45" s="1357" t="s">
        <v>1593</v>
      </c>
      <c r="AV45" s="1358"/>
      <c r="AW45" s="1357" t="s">
        <v>1594</v>
      </c>
      <c r="AX45" s="1358"/>
      <c r="AY45" s="1359" t="s">
        <v>1595</v>
      </c>
      <c r="AZ45" s="2110"/>
      <c r="BA45" s="2111"/>
      <c r="BB45" s="2111"/>
      <c r="BC45" s="2112"/>
      <c r="BD45" s="2122"/>
      <c r="BE45" s="2123"/>
      <c r="BF45" s="2123"/>
      <c r="BG45" s="2124"/>
      <c r="BH45" s="2054"/>
      <c r="BI45" s="2055"/>
      <c r="BJ45" s="2055"/>
      <c r="BK45" s="2055"/>
      <c r="BL45" s="2055"/>
      <c r="BM45" s="2055"/>
      <c r="BN45" s="2055"/>
      <c r="BO45" s="2055"/>
      <c r="BP45" s="2054"/>
      <c r="BQ45" s="2055"/>
      <c r="BR45" s="2059"/>
      <c r="BS45" s="2063"/>
      <c r="BT45" s="2063"/>
      <c r="BU45" s="2064"/>
      <c r="BV45" s="2068"/>
      <c r="BW45" s="2063"/>
      <c r="BX45" s="2064"/>
      <c r="BY45" s="2068"/>
      <c r="BZ45" s="2063"/>
      <c r="CA45" s="2064"/>
      <c r="CB45" s="1356"/>
      <c r="CC45" s="1357" t="s">
        <v>1593</v>
      </c>
      <c r="CD45" s="1358"/>
      <c r="CE45" s="1357" t="s">
        <v>1594</v>
      </c>
      <c r="CF45" s="1358"/>
      <c r="CG45" s="1359" t="s">
        <v>1595</v>
      </c>
    </row>
    <row r="46" spans="1:85" ht="9" customHeight="1">
      <c r="A46" s="1333"/>
      <c r="B46" s="1361"/>
      <c r="C46" s="2113"/>
      <c r="D46" s="2114"/>
      <c r="E46" s="2114"/>
      <c r="F46" s="2114"/>
      <c r="G46" s="2115"/>
      <c r="H46" s="2092"/>
      <c r="I46" s="2093"/>
      <c r="J46" s="2094"/>
      <c r="K46" s="2092"/>
      <c r="L46" s="2093"/>
      <c r="M46" s="2094"/>
      <c r="N46" s="2068"/>
      <c r="O46" s="2064"/>
      <c r="P46" s="1362"/>
      <c r="Q46" s="1363"/>
      <c r="R46" s="1364"/>
      <c r="S46" s="1363"/>
      <c r="T46" s="1364"/>
      <c r="U46" s="1365"/>
      <c r="V46" s="1362"/>
      <c r="W46" s="1363"/>
      <c r="X46" s="1364"/>
      <c r="Y46" s="1363"/>
      <c r="Z46" s="1364"/>
      <c r="AA46" s="1365"/>
      <c r="AB46" s="2098"/>
      <c r="AC46" s="2099"/>
      <c r="AD46" s="2099"/>
      <c r="AE46" s="2099"/>
      <c r="AF46" s="2099"/>
      <c r="AG46" s="2100"/>
      <c r="AH46" s="2103"/>
      <c r="AI46" s="1364"/>
      <c r="AJ46" s="1364"/>
      <c r="AK46" s="1364"/>
      <c r="AL46" s="2106"/>
      <c r="AM46" s="1362"/>
      <c r="AN46" s="1363"/>
      <c r="AO46" s="1364"/>
      <c r="AP46" s="1363"/>
      <c r="AQ46" s="1364"/>
      <c r="AR46" s="1365"/>
      <c r="AS46" s="1361"/>
      <c r="AT46" s="1362"/>
      <c r="AU46" s="1363"/>
      <c r="AV46" s="1364"/>
      <c r="AW46" s="1363"/>
      <c r="AX46" s="1364"/>
      <c r="AY46" s="1365"/>
      <c r="AZ46" s="2116"/>
      <c r="BA46" s="2117"/>
      <c r="BB46" s="2117"/>
      <c r="BC46" s="2118"/>
      <c r="BD46" s="2119"/>
      <c r="BE46" s="2120"/>
      <c r="BF46" s="2120"/>
      <c r="BG46" s="2121"/>
      <c r="BH46" s="2056"/>
      <c r="BI46" s="2057"/>
      <c r="BJ46" s="2057"/>
      <c r="BK46" s="2057"/>
      <c r="BL46" s="2057"/>
      <c r="BM46" s="2057"/>
      <c r="BN46" s="2057"/>
      <c r="BO46" s="2057"/>
      <c r="BP46" s="2056"/>
      <c r="BQ46" s="2057"/>
      <c r="BR46" s="2060"/>
      <c r="BS46" s="2063"/>
      <c r="BT46" s="2063"/>
      <c r="BU46" s="2064"/>
      <c r="BV46" s="2068"/>
      <c r="BW46" s="2063"/>
      <c r="BX46" s="2064"/>
      <c r="BY46" s="2068"/>
      <c r="BZ46" s="2063"/>
      <c r="CA46" s="2064"/>
      <c r="CB46" s="1362"/>
      <c r="CC46" s="1363"/>
      <c r="CD46" s="1364"/>
      <c r="CE46" s="1363"/>
      <c r="CF46" s="1364"/>
      <c r="CG46" s="1365"/>
    </row>
    <row r="47" spans="1:85" ht="9" customHeight="1">
      <c r="A47" s="1333"/>
      <c r="B47" s="1355"/>
      <c r="C47" s="2086"/>
      <c r="D47" s="2087"/>
      <c r="E47" s="2087"/>
      <c r="F47" s="2087"/>
      <c r="G47" s="2088"/>
      <c r="H47" s="2092"/>
      <c r="I47" s="2093"/>
      <c r="J47" s="2094"/>
      <c r="K47" s="2092"/>
      <c r="L47" s="2093"/>
      <c r="M47" s="2094"/>
      <c r="N47" s="2068"/>
      <c r="O47" s="2064"/>
      <c r="P47" s="1366"/>
      <c r="Q47" s="1367"/>
      <c r="R47" s="1367"/>
      <c r="S47" s="1367"/>
      <c r="T47" s="1367"/>
      <c r="U47" s="2125" t="s">
        <v>1593</v>
      </c>
      <c r="V47" s="1368"/>
      <c r="W47" s="1369"/>
      <c r="X47" s="1369"/>
      <c r="Y47" s="1369"/>
      <c r="Z47" s="1369"/>
      <c r="AA47" s="1370"/>
      <c r="AB47" s="2092"/>
      <c r="AC47" s="2093"/>
      <c r="AD47" s="2093"/>
      <c r="AE47" s="2093"/>
      <c r="AF47" s="2093"/>
      <c r="AG47" s="2094"/>
      <c r="AH47" s="2102" t="s">
        <v>244</v>
      </c>
      <c r="AI47" s="1358"/>
      <c r="AJ47" s="1358"/>
      <c r="AK47" s="1358"/>
      <c r="AL47" s="2105" t="s">
        <v>245</v>
      </c>
      <c r="AM47" s="1356"/>
      <c r="AN47" s="1358"/>
      <c r="AO47" s="1371"/>
      <c r="AP47" s="1371"/>
      <c r="AQ47" s="1358"/>
      <c r="AR47" s="1372"/>
      <c r="AS47" s="1355"/>
      <c r="AT47" s="2092"/>
      <c r="AU47" s="2093"/>
      <c r="AV47" s="2093"/>
      <c r="AW47" s="2093"/>
      <c r="AX47" s="2093"/>
      <c r="AY47" s="2094"/>
      <c r="AZ47" s="2110"/>
      <c r="BA47" s="2111"/>
      <c r="BB47" s="2111"/>
      <c r="BC47" s="2112"/>
      <c r="BD47" s="2122"/>
      <c r="BE47" s="2123"/>
      <c r="BF47" s="2123"/>
      <c r="BG47" s="2124"/>
      <c r="BH47" s="2054"/>
      <c r="BI47" s="2055"/>
      <c r="BJ47" s="2055"/>
      <c r="BK47" s="2055"/>
      <c r="BL47" s="2055"/>
      <c r="BM47" s="2055"/>
      <c r="BN47" s="2055"/>
      <c r="BO47" s="2055"/>
      <c r="BP47" s="2054"/>
      <c r="BQ47" s="2055"/>
      <c r="BR47" s="2059"/>
      <c r="BS47" s="2063"/>
      <c r="BT47" s="2063"/>
      <c r="BU47" s="2064"/>
      <c r="BV47" s="2068"/>
      <c r="BW47" s="2063"/>
      <c r="BX47" s="2064"/>
      <c r="BY47" s="2068"/>
      <c r="BZ47" s="2063"/>
      <c r="CA47" s="2064"/>
      <c r="CB47" s="1356"/>
      <c r="CC47" s="1357"/>
      <c r="CD47" s="1358"/>
      <c r="CE47" s="1357"/>
      <c r="CF47" s="1358"/>
      <c r="CG47" s="1359"/>
    </row>
    <row r="48" spans="1:85" ht="9" customHeight="1">
      <c r="A48" s="1333"/>
      <c r="B48" s="1355"/>
      <c r="C48" s="2129"/>
      <c r="D48" s="2130"/>
      <c r="E48" s="2130"/>
      <c r="F48" s="2130"/>
      <c r="G48" s="2131"/>
      <c r="H48" s="2092"/>
      <c r="I48" s="2093"/>
      <c r="J48" s="2094"/>
      <c r="K48" s="2092"/>
      <c r="L48" s="2093"/>
      <c r="M48" s="2094"/>
      <c r="N48" s="2068"/>
      <c r="O48" s="2064"/>
      <c r="P48" s="1373"/>
      <c r="Q48" s="1374"/>
      <c r="R48" s="1374"/>
      <c r="S48" s="1374"/>
      <c r="T48" s="1374"/>
      <c r="U48" s="2059"/>
      <c r="V48" s="1368"/>
      <c r="W48" s="1369"/>
      <c r="X48" s="1369"/>
      <c r="Y48" s="1375"/>
      <c r="Z48" s="1375"/>
      <c r="AA48" s="1370"/>
      <c r="AB48" s="2092"/>
      <c r="AC48" s="2093"/>
      <c r="AD48" s="2093"/>
      <c r="AE48" s="2093"/>
      <c r="AF48" s="2093"/>
      <c r="AG48" s="2094"/>
      <c r="AH48" s="2102"/>
      <c r="AI48" s="1360"/>
      <c r="AJ48" s="1358"/>
      <c r="AK48" s="1358"/>
      <c r="AL48" s="2105"/>
      <c r="AM48" s="1356"/>
      <c r="AN48" s="1360"/>
      <c r="AO48" s="2135" t="s">
        <v>300</v>
      </c>
      <c r="AP48" s="2135"/>
      <c r="AQ48" s="1360"/>
      <c r="AR48" s="1372"/>
      <c r="AS48" s="1355"/>
      <c r="AT48" s="2092"/>
      <c r="AU48" s="2128"/>
      <c r="AV48" s="2128"/>
      <c r="AW48" s="2128"/>
      <c r="AX48" s="2128"/>
      <c r="AY48" s="2094"/>
      <c r="AZ48" s="2073"/>
      <c r="BA48" s="2074"/>
      <c r="BB48" s="2074"/>
      <c r="BC48" s="2075"/>
      <c r="BD48" s="2079"/>
      <c r="BE48" s="2074"/>
      <c r="BF48" s="2074"/>
      <c r="BG48" s="2080"/>
      <c r="BH48" s="2054"/>
      <c r="BI48" s="2055"/>
      <c r="BJ48" s="2055"/>
      <c r="BK48" s="2055"/>
      <c r="BL48" s="2055"/>
      <c r="BM48" s="2055"/>
      <c r="BN48" s="2055"/>
      <c r="BO48" s="2055"/>
      <c r="BP48" s="2054"/>
      <c r="BQ48" s="2055"/>
      <c r="BR48" s="2059"/>
      <c r="BS48" s="2063"/>
      <c r="BT48" s="2063"/>
      <c r="BU48" s="2064"/>
      <c r="BV48" s="2068"/>
      <c r="BW48" s="2063"/>
      <c r="BX48" s="2064"/>
      <c r="BY48" s="2068"/>
      <c r="BZ48" s="2063"/>
      <c r="CA48" s="2064"/>
      <c r="CB48" s="1356"/>
      <c r="CC48" s="1357" t="s">
        <v>1593</v>
      </c>
      <c r="CD48" s="1358"/>
      <c r="CE48" s="1357" t="s">
        <v>1594</v>
      </c>
      <c r="CF48" s="1358"/>
      <c r="CG48" s="1359" t="s">
        <v>1595</v>
      </c>
    </row>
    <row r="49" spans="1:85" ht="9" customHeight="1">
      <c r="A49" s="1333"/>
      <c r="B49" s="1376"/>
      <c r="C49" s="2132"/>
      <c r="D49" s="2133"/>
      <c r="E49" s="2133"/>
      <c r="F49" s="2133"/>
      <c r="G49" s="2134"/>
      <c r="H49" s="2095"/>
      <c r="I49" s="2096"/>
      <c r="J49" s="2097"/>
      <c r="K49" s="2095"/>
      <c r="L49" s="2096"/>
      <c r="M49" s="2097"/>
      <c r="N49" s="2069"/>
      <c r="O49" s="2066"/>
      <c r="P49" s="1377"/>
      <c r="Q49" s="1378"/>
      <c r="R49" s="1378"/>
      <c r="S49" s="1378"/>
      <c r="T49" s="1378"/>
      <c r="U49" s="2072"/>
      <c r="V49" s="1379"/>
      <c r="W49" s="1380"/>
      <c r="X49" s="1380"/>
      <c r="Y49" s="1380"/>
      <c r="Z49" s="1380"/>
      <c r="AA49" s="1381"/>
      <c r="AB49" s="2095"/>
      <c r="AC49" s="2096"/>
      <c r="AD49" s="2096"/>
      <c r="AE49" s="2096"/>
      <c r="AF49" s="2096"/>
      <c r="AG49" s="2097"/>
      <c r="AH49" s="2126"/>
      <c r="AI49" s="1382"/>
      <c r="AJ49" s="1382"/>
      <c r="AK49" s="1382"/>
      <c r="AL49" s="2127"/>
      <c r="AM49" s="1383"/>
      <c r="AN49" s="1382"/>
      <c r="AO49" s="1384"/>
      <c r="AP49" s="1384"/>
      <c r="AQ49" s="1382"/>
      <c r="AR49" s="1385"/>
      <c r="AS49" s="1376"/>
      <c r="AT49" s="2095"/>
      <c r="AU49" s="2096"/>
      <c r="AV49" s="2096"/>
      <c r="AW49" s="2096"/>
      <c r="AX49" s="2096"/>
      <c r="AY49" s="2097"/>
      <c r="AZ49" s="2076"/>
      <c r="BA49" s="2077"/>
      <c r="BB49" s="2077"/>
      <c r="BC49" s="2078"/>
      <c r="BD49" s="2081"/>
      <c r="BE49" s="2077"/>
      <c r="BF49" s="2077"/>
      <c r="BG49" s="2082"/>
      <c r="BH49" s="2070"/>
      <c r="BI49" s="2071"/>
      <c r="BJ49" s="2071"/>
      <c r="BK49" s="2071"/>
      <c r="BL49" s="2071"/>
      <c r="BM49" s="2071"/>
      <c r="BN49" s="2071"/>
      <c r="BO49" s="2071"/>
      <c r="BP49" s="2070"/>
      <c r="BQ49" s="2071"/>
      <c r="BR49" s="2072"/>
      <c r="BS49" s="2065"/>
      <c r="BT49" s="2065"/>
      <c r="BU49" s="2066"/>
      <c r="BV49" s="2069"/>
      <c r="BW49" s="2065"/>
      <c r="BX49" s="2066"/>
      <c r="BY49" s="2069"/>
      <c r="BZ49" s="2065"/>
      <c r="CA49" s="2066"/>
      <c r="CB49" s="1383"/>
      <c r="CC49" s="1386"/>
      <c r="CD49" s="1382"/>
      <c r="CE49" s="1386"/>
      <c r="CF49" s="1382"/>
      <c r="CG49" s="1387"/>
    </row>
    <row r="50" spans="1:85" ht="9" customHeight="1">
      <c r="A50" s="1333"/>
      <c r="B50" s="1350"/>
      <c r="C50" s="2083"/>
      <c r="D50" s="2084"/>
      <c r="E50" s="2084"/>
      <c r="F50" s="2084"/>
      <c r="G50" s="2085"/>
      <c r="H50" s="2089"/>
      <c r="I50" s="2090"/>
      <c r="J50" s="2091"/>
      <c r="K50" s="2089"/>
      <c r="L50" s="2090"/>
      <c r="M50" s="2091"/>
      <c r="N50" s="2067"/>
      <c r="O50" s="2062"/>
      <c r="P50" s="1351"/>
      <c r="Q50" s="1352"/>
      <c r="R50" s="1353"/>
      <c r="S50" s="1352"/>
      <c r="T50" s="1353"/>
      <c r="U50" s="1354"/>
      <c r="V50" s="1351"/>
      <c r="W50" s="1352"/>
      <c r="X50" s="1353"/>
      <c r="Y50" s="1352"/>
      <c r="Z50" s="1353"/>
      <c r="AA50" s="1354"/>
      <c r="AB50" s="2089"/>
      <c r="AC50" s="2090"/>
      <c r="AD50" s="2090"/>
      <c r="AE50" s="2090"/>
      <c r="AF50" s="2090"/>
      <c r="AG50" s="2091"/>
      <c r="AH50" s="2101" t="s">
        <v>244</v>
      </c>
      <c r="AI50" s="1353"/>
      <c r="AJ50" s="1353"/>
      <c r="AK50" s="1353"/>
      <c r="AL50" s="2104" t="s">
        <v>245</v>
      </c>
      <c r="AM50" s="1351"/>
      <c r="AN50" s="1352"/>
      <c r="AO50" s="1353"/>
      <c r="AP50" s="1352"/>
      <c r="AQ50" s="1353"/>
      <c r="AR50" s="1354"/>
      <c r="AS50" s="1350"/>
      <c r="AT50" s="1351"/>
      <c r="AU50" s="1352"/>
      <c r="AV50" s="1353"/>
      <c r="AW50" s="1352"/>
      <c r="AX50" s="1353"/>
      <c r="AY50" s="1354"/>
      <c r="AZ50" s="2107"/>
      <c r="BA50" s="2108"/>
      <c r="BB50" s="2108"/>
      <c r="BC50" s="2109"/>
      <c r="BD50" s="2119"/>
      <c r="BE50" s="2120"/>
      <c r="BF50" s="2120"/>
      <c r="BG50" s="2121"/>
      <c r="BH50" s="2052"/>
      <c r="BI50" s="2053"/>
      <c r="BJ50" s="2053"/>
      <c r="BK50" s="2053"/>
      <c r="BL50" s="2053"/>
      <c r="BM50" s="2053"/>
      <c r="BN50" s="2053"/>
      <c r="BO50" s="2053"/>
      <c r="BP50" s="2052"/>
      <c r="BQ50" s="2053"/>
      <c r="BR50" s="2058"/>
      <c r="BS50" s="2061"/>
      <c r="BT50" s="2061"/>
      <c r="BU50" s="2062"/>
      <c r="BV50" s="2067"/>
      <c r="BW50" s="2061"/>
      <c r="BX50" s="2062"/>
      <c r="BY50" s="2067"/>
      <c r="BZ50" s="2061"/>
      <c r="CA50" s="2062"/>
      <c r="CB50" s="1351"/>
      <c r="CC50" s="1352"/>
      <c r="CD50" s="1353"/>
      <c r="CE50" s="1352"/>
      <c r="CF50" s="1353"/>
      <c r="CG50" s="1354"/>
    </row>
    <row r="51" spans="1:85" ht="9" customHeight="1">
      <c r="A51" s="1333"/>
      <c r="B51" s="1355"/>
      <c r="C51" s="2086"/>
      <c r="D51" s="2087"/>
      <c r="E51" s="2087"/>
      <c r="F51" s="2087"/>
      <c r="G51" s="2088"/>
      <c r="H51" s="2092"/>
      <c r="I51" s="2093"/>
      <c r="J51" s="2094"/>
      <c r="K51" s="2092"/>
      <c r="L51" s="2093"/>
      <c r="M51" s="2094"/>
      <c r="N51" s="2068"/>
      <c r="O51" s="2064"/>
      <c r="P51" s="1356"/>
      <c r="Q51" s="1357" t="s">
        <v>1593</v>
      </c>
      <c r="R51" s="1358"/>
      <c r="S51" s="1357" t="s">
        <v>1594</v>
      </c>
      <c r="T51" s="1358"/>
      <c r="U51" s="1359" t="s">
        <v>1595</v>
      </c>
      <c r="V51" s="1356"/>
      <c r="W51" s="1357" t="s">
        <v>1593</v>
      </c>
      <c r="X51" s="1358"/>
      <c r="Y51" s="1357" t="s">
        <v>1594</v>
      </c>
      <c r="Z51" s="1358"/>
      <c r="AA51" s="1359" t="s">
        <v>1595</v>
      </c>
      <c r="AB51" s="2092"/>
      <c r="AC51" s="2093"/>
      <c r="AD51" s="2093"/>
      <c r="AE51" s="2093"/>
      <c r="AF51" s="2093"/>
      <c r="AG51" s="2094"/>
      <c r="AH51" s="2102"/>
      <c r="AI51" s="1360"/>
      <c r="AJ51" s="1360"/>
      <c r="AK51" s="1358"/>
      <c r="AL51" s="2105"/>
      <c r="AM51" s="1356"/>
      <c r="AN51" s="1357" t="s">
        <v>1593</v>
      </c>
      <c r="AO51" s="1358"/>
      <c r="AP51" s="1357" t="s">
        <v>1594</v>
      </c>
      <c r="AQ51" s="1358"/>
      <c r="AR51" s="1359" t="s">
        <v>1595</v>
      </c>
      <c r="AS51" s="1355"/>
      <c r="AT51" s="1356"/>
      <c r="AU51" s="1357" t="s">
        <v>1593</v>
      </c>
      <c r="AV51" s="1358"/>
      <c r="AW51" s="1357" t="s">
        <v>1594</v>
      </c>
      <c r="AX51" s="1358"/>
      <c r="AY51" s="1359" t="s">
        <v>1595</v>
      </c>
      <c r="AZ51" s="2110"/>
      <c r="BA51" s="2111"/>
      <c r="BB51" s="2111"/>
      <c r="BC51" s="2112"/>
      <c r="BD51" s="2122"/>
      <c r="BE51" s="2123"/>
      <c r="BF51" s="2123"/>
      <c r="BG51" s="2124"/>
      <c r="BH51" s="2054"/>
      <c r="BI51" s="2055"/>
      <c r="BJ51" s="2055"/>
      <c r="BK51" s="2055"/>
      <c r="BL51" s="2055"/>
      <c r="BM51" s="2055"/>
      <c r="BN51" s="2055"/>
      <c r="BO51" s="2055"/>
      <c r="BP51" s="2054"/>
      <c r="BQ51" s="2055"/>
      <c r="BR51" s="2059"/>
      <c r="BS51" s="2063"/>
      <c r="BT51" s="2063"/>
      <c r="BU51" s="2064"/>
      <c r="BV51" s="2068"/>
      <c r="BW51" s="2063"/>
      <c r="BX51" s="2064"/>
      <c r="BY51" s="2068"/>
      <c r="BZ51" s="2063"/>
      <c r="CA51" s="2064"/>
      <c r="CB51" s="1356"/>
      <c r="CC51" s="1357" t="s">
        <v>1593</v>
      </c>
      <c r="CD51" s="1358"/>
      <c r="CE51" s="1357" t="s">
        <v>1594</v>
      </c>
      <c r="CF51" s="1358"/>
      <c r="CG51" s="1359" t="s">
        <v>1595</v>
      </c>
    </row>
    <row r="52" spans="1:85" ht="9" customHeight="1">
      <c r="A52" s="1333"/>
      <c r="B52" s="1361"/>
      <c r="C52" s="2113"/>
      <c r="D52" s="2114"/>
      <c r="E52" s="2114"/>
      <c r="F52" s="2114"/>
      <c r="G52" s="2115"/>
      <c r="H52" s="2092"/>
      <c r="I52" s="2093"/>
      <c r="J52" s="2094"/>
      <c r="K52" s="2092"/>
      <c r="L52" s="2093"/>
      <c r="M52" s="2094"/>
      <c r="N52" s="2068"/>
      <c r="O52" s="2064"/>
      <c r="P52" s="1362"/>
      <c r="Q52" s="1363"/>
      <c r="R52" s="1364"/>
      <c r="S52" s="1363"/>
      <c r="T52" s="1364"/>
      <c r="U52" s="1365"/>
      <c r="V52" s="1362"/>
      <c r="W52" s="1363"/>
      <c r="X52" s="1364"/>
      <c r="Y52" s="1363"/>
      <c r="Z52" s="1364"/>
      <c r="AA52" s="1365"/>
      <c r="AB52" s="2098"/>
      <c r="AC52" s="2099"/>
      <c r="AD52" s="2099"/>
      <c r="AE52" s="2099"/>
      <c r="AF52" s="2099"/>
      <c r="AG52" s="2100"/>
      <c r="AH52" s="2103"/>
      <c r="AI52" s="1364"/>
      <c r="AJ52" s="1364"/>
      <c r="AK52" s="1364"/>
      <c r="AL52" s="2106"/>
      <c r="AM52" s="1362"/>
      <c r="AN52" s="1363"/>
      <c r="AO52" s="1364"/>
      <c r="AP52" s="1363"/>
      <c r="AQ52" s="1364"/>
      <c r="AR52" s="1365"/>
      <c r="AS52" s="1361"/>
      <c r="AT52" s="1362"/>
      <c r="AU52" s="1363"/>
      <c r="AV52" s="1364"/>
      <c r="AW52" s="1363"/>
      <c r="AX52" s="1364"/>
      <c r="AY52" s="1365"/>
      <c r="AZ52" s="2116"/>
      <c r="BA52" s="2117"/>
      <c r="BB52" s="2117"/>
      <c r="BC52" s="2118"/>
      <c r="BD52" s="2119"/>
      <c r="BE52" s="2120"/>
      <c r="BF52" s="2120"/>
      <c r="BG52" s="2121"/>
      <c r="BH52" s="2056"/>
      <c r="BI52" s="2057"/>
      <c r="BJ52" s="2057"/>
      <c r="BK52" s="2057"/>
      <c r="BL52" s="2057"/>
      <c r="BM52" s="2057"/>
      <c r="BN52" s="2057"/>
      <c r="BO52" s="2057"/>
      <c r="BP52" s="2056"/>
      <c r="BQ52" s="2057"/>
      <c r="BR52" s="2060"/>
      <c r="BS52" s="2063"/>
      <c r="BT52" s="2063"/>
      <c r="BU52" s="2064"/>
      <c r="BV52" s="2068"/>
      <c r="BW52" s="2063"/>
      <c r="BX52" s="2064"/>
      <c r="BY52" s="2068"/>
      <c r="BZ52" s="2063"/>
      <c r="CA52" s="2064"/>
      <c r="CB52" s="1362"/>
      <c r="CC52" s="1363"/>
      <c r="CD52" s="1364"/>
      <c r="CE52" s="1363"/>
      <c r="CF52" s="1364"/>
      <c r="CG52" s="1365"/>
    </row>
    <row r="53" spans="1:85" ht="9" customHeight="1">
      <c r="A53" s="1333"/>
      <c r="B53" s="1355"/>
      <c r="C53" s="2086"/>
      <c r="D53" s="2087"/>
      <c r="E53" s="2087"/>
      <c r="F53" s="2087"/>
      <c r="G53" s="2088"/>
      <c r="H53" s="2092"/>
      <c r="I53" s="2093"/>
      <c r="J53" s="2094"/>
      <c r="K53" s="2092"/>
      <c r="L53" s="2093"/>
      <c r="M53" s="2094"/>
      <c r="N53" s="2068"/>
      <c r="O53" s="2064"/>
      <c r="P53" s="1366"/>
      <c r="Q53" s="1367"/>
      <c r="R53" s="1367"/>
      <c r="S53" s="1367"/>
      <c r="T53" s="1367"/>
      <c r="U53" s="2125" t="s">
        <v>1593</v>
      </c>
      <c r="V53" s="1368"/>
      <c r="W53" s="1369"/>
      <c r="X53" s="1369"/>
      <c r="Y53" s="1369"/>
      <c r="Z53" s="1369"/>
      <c r="AA53" s="1370"/>
      <c r="AB53" s="2092"/>
      <c r="AC53" s="2093"/>
      <c r="AD53" s="2093"/>
      <c r="AE53" s="2093"/>
      <c r="AF53" s="2093"/>
      <c r="AG53" s="2094"/>
      <c r="AH53" s="2102" t="s">
        <v>244</v>
      </c>
      <c r="AI53" s="1358"/>
      <c r="AJ53" s="1358"/>
      <c r="AK53" s="1358"/>
      <c r="AL53" s="2105" t="s">
        <v>245</v>
      </c>
      <c r="AM53" s="1356"/>
      <c r="AN53" s="1358"/>
      <c r="AO53" s="1371"/>
      <c r="AP53" s="1371"/>
      <c r="AQ53" s="1358"/>
      <c r="AR53" s="1372"/>
      <c r="AS53" s="1355"/>
      <c r="AT53" s="2092"/>
      <c r="AU53" s="2093"/>
      <c r="AV53" s="2093"/>
      <c r="AW53" s="2093"/>
      <c r="AX53" s="2093"/>
      <c r="AY53" s="2094"/>
      <c r="AZ53" s="2110"/>
      <c r="BA53" s="2111"/>
      <c r="BB53" s="2111"/>
      <c r="BC53" s="2112"/>
      <c r="BD53" s="2122"/>
      <c r="BE53" s="2123"/>
      <c r="BF53" s="2123"/>
      <c r="BG53" s="2124"/>
      <c r="BH53" s="2054"/>
      <c r="BI53" s="2055"/>
      <c r="BJ53" s="2055"/>
      <c r="BK53" s="2055"/>
      <c r="BL53" s="2055"/>
      <c r="BM53" s="2055"/>
      <c r="BN53" s="2055"/>
      <c r="BO53" s="2055"/>
      <c r="BP53" s="2054"/>
      <c r="BQ53" s="2055"/>
      <c r="BR53" s="2059"/>
      <c r="BS53" s="2063"/>
      <c r="BT53" s="2063"/>
      <c r="BU53" s="2064"/>
      <c r="BV53" s="2068"/>
      <c r="BW53" s="2063"/>
      <c r="BX53" s="2064"/>
      <c r="BY53" s="2068"/>
      <c r="BZ53" s="2063"/>
      <c r="CA53" s="2064"/>
      <c r="CB53" s="1356"/>
      <c r="CC53" s="1357"/>
      <c r="CD53" s="1358"/>
      <c r="CE53" s="1357"/>
      <c r="CF53" s="1358"/>
      <c r="CG53" s="1359"/>
    </row>
    <row r="54" spans="1:85" ht="9" customHeight="1">
      <c r="A54" s="1333"/>
      <c r="B54" s="1355"/>
      <c r="C54" s="2129"/>
      <c r="D54" s="2130"/>
      <c r="E54" s="2130"/>
      <c r="F54" s="2130"/>
      <c r="G54" s="2131"/>
      <c r="H54" s="2092"/>
      <c r="I54" s="2093"/>
      <c r="J54" s="2094"/>
      <c r="K54" s="2092"/>
      <c r="L54" s="2093"/>
      <c r="M54" s="2094"/>
      <c r="N54" s="2068"/>
      <c r="O54" s="2064"/>
      <c r="P54" s="1373"/>
      <c r="Q54" s="1374"/>
      <c r="R54" s="1374"/>
      <c r="S54" s="1374"/>
      <c r="T54" s="1374"/>
      <c r="U54" s="2059"/>
      <c r="V54" s="1368"/>
      <c r="W54" s="1369"/>
      <c r="X54" s="1369"/>
      <c r="Y54" s="1375"/>
      <c r="Z54" s="1375"/>
      <c r="AA54" s="1370"/>
      <c r="AB54" s="2092"/>
      <c r="AC54" s="2093"/>
      <c r="AD54" s="2093"/>
      <c r="AE54" s="2093"/>
      <c r="AF54" s="2093"/>
      <c r="AG54" s="2094"/>
      <c r="AH54" s="2102"/>
      <c r="AI54" s="1360"/>
      <c r="AJ54" s="1358"/>
      <c r="AK54" s="1358"/>
      <c r="AL54" s="2105"/>
      <c r="AM54" s="1356"/>
      <c r="AN54" s="1360"/>
      <c r="AO54" s="2135" t="s">
        <v>300</v>
      </c>
      <c r="AP54" s="2135"/>
      <c r="AQ54" s="1360"/>
      <c r="AR54" s="1372"/>
      <c r="AS54" s="1355"/>
      <c r="AT54" s="2092"/>
      <c r="AU54" s="2128"/>
      <c r="AV54" s="2128"/>
      <c r="AW54" s="2128"/>
      <c r="AX54" s="2128"/>
      <c r="AY54" s="2094"/>
      <c r="AZ54" s="2073"/>
      <c r="BA54" s="2074"/>
      <c r="BB54" s="2074"/>
      <c r="BC54" s="2075"/>
      <c r="BD54" s="2079"/>
      <c r="BE54" s="2074"/>
      <c r="BF54" s="2074"/>
      <c r="BG54" s="2080"/>
      <c r="BH54" s="2054"/>
      <c r="BI54" s="2055"/>
      <c r="BJ54" s="2055"/>
      <c r="BK54" s="2055"/>
      <c r="BL54" s="2055"/>
      <c r="BM54" s="2055"/>
      <c r="BN54" s="2055"/>
      <c r="BO54" s="2055"/>
      <c r="BP54" s="2054"/>
      <c r="BQ54" s="2055"/>
      <c r="BR54" s="2059"/>
      <c r="BS54" s="2063"/>
      <c r="BT54" s="2063"/>
      <c r="BU54" s="2064"/>
      <c r="BV54" s="2068"/>
      <c r="BW54" s="2063"/>
      <c r="BX54" s="2064"/>
      <c r="BY54" s="2068"/>
      <c r="BZ54" s="2063"/>
      <c r="CA54" s="2064"/>
      <c r="CB54" s="1356"/>
      <c r="CC54" s="1357" t="s">
        <v>1593</v>
      </c>
      <c r="CD54" s="1358"/>
      <c r="CE54" s="1357" t="s">
        <v>1594</v>
      </c>
      <c r="CF54" s="1358"/>
      <c r="CG54" s="1359" t="s">
        <v>1595</v>
      </c>
    </row>
    <row r="55" spans="1:85" ht="9" customHeight="1">
      <c r="A55" s="1333"/>
      <c r="B55" s="1376"/>
      <c r="C55" s="2132"/>
      <c r="D55" s="2133"/>
      <c r="E55" s="2133"/>
      <c r="F55" s="2133"/>
      <c r="G55" s="2134"/>
      <c r="H55" s="2095"/>
      <c r="I55" s="2096"/>
      <c r="J55" s="2097"/>
      <c r="K55" s="2095"/>
      <c r="L55" s="2096"/>
      <c r="M55" s="2097"/>
      <c r="N55" s="2069"/>
      <c r="O55" s="2066"/>
      <c r="P55" s="1377"/>
      <c r="Q55" s="1378"/>
      <c r="R55" s="1378"/>
      <c r="S55" s="1378"/>
      <c r="T55" s="1378"/>
      <c r="U55" s="2072"/>
      <c r="V55" s="1379"/>
      <c r="W55" s="1380"/>
      <c r="X55" s="1380"/>
      <c r="Y55" s="1380"/>
      <c r="Z55" s="1380"/>
      <c r="AA55" s="1381"/>
      <c r="AB55" s="2095"/>
      <c r="AC55" s="2096"/>
      <c r="AD55" s="2096"/>
      <c r="AE55" s="2096"/>
      <c r="AF55" s="2096"/>
      <c r="AG55" s="2097"/>
      <c r="AH55" s="2126"/>
      <c r="AI55" s="1382"/>
      <c r="AJ55" s="1382"/>
      <c r="AK55" s="1382"/>
      <c r="AL55" s="2127"/>
      <c r="AM55" s="1383"/>
      <c r="AN55" s="1382"/>
      <c r="AO55" s="1384"/>
      <c r="AP55" s="1384"/>
      <c r="AQ55" s="1382"/>
      <c r="AR55" s="1385"/>
      <c r="AS55" s="1376"/>
      <c r="AT55" s="2095"/>
      <c r="AU55" s="2096"/>
      <c r="AV55" s="2096"/>
      <c r="AW55" s="2096"/>
      <c r="AX55" s="2096"/>
      <c r="AY55" s="2097"/>
      <c r="AZ55" s="2076"/>
      <c r="BA55" s="2077"/>
      <c r="BB55" s="2077"/>
      <c r="BC55" s="2078"/>
      <c r="BD55" s="2081"/>
      <c r="BE55" s="2077"/>
      <c r="BF55" s="2077"/>
      <c r="BG55" s="2082"/>
      <c r="BH55" s="2070"/>
      <c r="BI55" s="2071"/>
      <c r="BJ55" s="2071"/>
      <c r="BK55" s="2071"/>
      <c r="BL55" s="2071"/>
      <c r="BM55" s="2071"/>
      <c r="BN55" s="2071"/>
      <c r="BO55" s="2071"/>
      <c r="BP55" s="2070"/>
      <c r="BQ55" s="2071"/>
      <c r="BR55" s="2072"/>
      <c r="BS55" s="2065"/>
      <c r="BT55" s="2065"/>
      <c r="BU55" s="2066"/>
      <c r="BV55" s="2069"/>
      <c r="BW55" s="2065"/>
      <c r="BX55" s="2066"/>
      <c r="BY55" s="2069"/>
      <c r="BZ55" s="2065"/>
      <c r="CA55" s="2066"/>
      <c r="CB55" s="1383"/>
      <c r="CC55" s="1386"/>
      <c r="CD55" s="1382"/>
      <c r="CE55" s="1386"/>
      <c r="CF55" s="1382"/>
      <c r="CG55" s="1387"/>
    </row>
    <row r="56" spans="1:85" ht="9" customHeight="1">
      <c r="A56" s="1333"/>
      <c r="B56" s="1350"/>
      <c r="C56" s="2083"/>
      <c r="D56" s="2084"/>
      <c r="E56" s="2084"/>
      <c r="F56" s="2084"/>
      <c r="G56" s="2085"/>
      <c r="H56" s="2089"/>
      <c r="I56" s="2090"/>
      <c r="J56" s="2091"/>
      <c r="K56" s="2089"/>
      <c r="L56" s="2090"/>
      <c r="M56" s="2091"/>
      <c r="N56" s="2067"/>
      <c r="O56" s="2062"/>
      <c r="P56" s="1351"/>
      <c r="Q56" s="1352"/>
      <c r="R56" s="1353"/>
      <c r="S56" s="1352"/>
      <c r="T56" s="1353"/>
      <c r="U56" s="1354"/>
      <c r="V56" s="1351"/>
      <c r="W56" s="1352"/>
      <c r="X56" s="1353"/>
      <c r="Y56" s="1352"/>
      <c r="Z56" s="1353"/>
      <c r="AA56" s="1354"/>
      <c r="AB56" s="2089"/>
      <c r="AC56" s="2090"/>
      <c r="AD56" s="2090"/>
      <c r="AE56" s="2090"/>
      <c r="AF56" s="2090"/>
      <c r="AG56" s="2091"/>
      <c r="AH56" s="2101" t="s">
        <v>244</v>
      </c>
      <c r="AI56" s="1353"/>
      <c r="AJ56" s="1353"/>
      <c r="AK56" s="1353"/>
      <c r="AL56" s="2104" t="s">
        <v>245</v>
      </c>
      <c r="AM56" s="1351"/>
      <c r="AN56" s="1352"/>
      <c r="AO56" s="1353"/>
      <c r="AP56" s="1352"/>
      <c r="AQ56" s="1353"/>
      <c r="AR56" s="1354"/>
      <c r="AS56" s="1350"/>
      <c r="AT56" s="1351"/>
      <c r="AU56" s="1352"/>
      <c r="AV56" s="1353"/>
      <c r="AW56" s="1352"/>
      <c r="AX56" s="1353"/>
      <c r="AY56" s="1354"/>
      <c r="AZ56" s="2107"/>
      <c r="BA56" s="2108"/>
      <c r="BB56" s="2108"/>
      <c r="BC56" s="2109"/>
      <c r="BD56" s="2119"/>
      <c r="BE56" s="2120"/>
      <c r="BF56" s="2120"/>
      <c r="BG56" s="2121"/>
      <c r="BH56" s="2052"/>
      <c r="BI56" s="2053"/>
      <c r="BJ56" s="2053"/>
      <c r="BK56" s="2053"/>
      <c r="BL56" s="2053"/>
      <c r="BM56" s="2053"/>
      <c r="BN56" s="2053"/>
      <c r="BO56" s="2053"/>
      <c r="BP56" s="2052"/>
      <c r="BQ56" s="2053"/>
      <c r="BR56" s="2058"/>
      <c r="BS56" s="2061"/>
      <c r="BT56" s="2061"/>
      <c r="BU56" s="2062"/>
      <c r="BV56" s="2067"/>
      <c r="BW56" s="2061"/>
      <c r="BX56" s="2062"/>
      <c r="BY56" s="2067"/>
      <c r="BZ56" s="2061"/>
      <c r="CA56" s="2062"/>
      <c r="CB56" s="1351"/>
      <c r="CC56" s="1352"/>
      <c r="CD56" s="1353"/>
      <c r="CE56" s="1352"/>
      <c r="CF56" s="1353"/>
      <c r="CG56" s="1354"/>
    </row>
    <row r="57" spans="1:85" ht="9" customHeight="1">
      <c r="A57" s="1333"/>
      <c r="B57" s="1355"/>
      <c r="C57" s="2086"/>
      <c r="D57" s="2087"/>
      <c r="E57" s="2087"/>
      <c r="F57" s="2087"/>
      <c r="G57" s="2088"/>
      <c r="H57" s="2092"/>
      <c r="I57" s="2093"/>
      <c r="J57" s="2094"/>
      <c r="K57" s="2092"/>
      <c r="L57" s="2093"/>
      <c r="M57" s="2094"/>
      <c r="N57" s="2068"/>
      <c r="O57" s="2064"/>
      <c r="P57" s="1356"/>
      <c r="Q57" s="1357" t="s">
        <v>1593</v>
      </c>
      <c r="R57" s="1358"/>
      <c r="S57" s="1357" t="s">
        <v>1594</v>
      </c>
      <c r="T57" s="1358"/>
      <c r="U57" s="1359" t="s">
        <v>1595</v>
      </c>
      <c r="V57" s="1356"/>
      <c r="W57" s="1357" t="s">
        <v>1593</v>
      </c>
      <c r="X57" s="1358"/>
      <c r="Y57" s="1357" t="s">
        <v>1594</v>
      </c>
      <c r="Z57" s="1358"/>
      <c r="AA57" s="1359" t="s">
        <v>1595</v>
      </c>
      <c r="AB57" s="2092"/>
      <c r="AC57" s="2093"/>
      <c r="AD57" s="2093"/>
      <c r="AE57" s="2093"/>
      <c r="AF57" s="2093"/>
      <c r="AG57" s="2094"/>
      <c r="AH57" s="2102"/>
      <c r="AI57" s="1360"/>
      <c r="AJ57" s="1360"/>
      <c r="AK57" s="1358"/>
      <c r="AL57" s="2105"/>
      <c r="AM57" s="1356"/>
      <c r="AN57" s="1357" t="s">
        <v>1593</v>
      </c>
      <c r="AO57" s="1358"/>
      <c r="AP57" s="1357" t="s">
        <v>1594</v>
      </c>
      <c r="AQ57" s="1358"/>
      <c r="AR57" s="1359" t="s">
        <v>1595</v>
      </c>
      <c r="AS57" s="1355"/>
      <c r="AT57" s="1356"/>
      <c r="AU57" s="1357" t="s">
        <v>1593</v>
      </c>
      <c r="AV57" s="1358"/>
      <c r="AW57" s="1357" t="s">
        <v>1594</v>
      </c>
      <c r="AX57" s="1358"/>
      <c r="AY57" s="1359" t="s">
        <v>1595</v>
      </c>
      <c r="AZ57" s="2110"/>
      <c r="BA57" s="2111"/>
      <c r="BB57" s="2111"/>
      <c r="BC57" s="2112"/>
      <c r="BD57" s="2122"/>
      <c r="BE57" s="2123"/>
      <c r="BF57" s="2123"/>
      <c r="BG57" s="2124"/>
      <c r="BH57" s="2054"/>
      <c r="BI57" s="2055"/>
      <c r="BJ57" s="2055"/>
      <c r="BK57" s="2055"/>
      <c r="BL57" s="2055"/>
      <c r="BM57" s="2055"/>
      <c r="BN57" s="2055"/>
      <c r="BO57" s="2055"/>
      <c r="BP57" s="2054"/>
      <c r="BQ57" s="2055"/>
      <c r="BR57" s="2059"/>
      <c r="BS57" s="2063"/>
      <c r="BT57" s="2063"/>
      <c r="BU57" s="2064"/>
      <c r="BV57" s="2068"/>
      <c r="BW57" s="2063"/>
      <c r="BX57" s="2064"/>
      <c r="BY57" s="2068"/>
      <c r="BZ57" s="2063"/>
      <c r="CA57" s="2064"/>
      <c r="CB57" s="1356"/>
      <c r="CC57" s="1357" t="s">
        <v>1593</v>
      </c>
      <c r="CD57" s="1358"/>
      <c r="CE57" s="1357" t="s">
        <v>1594</v>
      </c>
      <c r="CF57" s="1358"/>
      <c r="CG57" s="1359" t="s">
        <v>1595</v>
      </c>
    </row>
    <row r="58" spans="1:85" ht="9" customHeight="1">
      <c r="A58" s="1333"/>
      <c r="B58" s="1361"/>
      <c r="C58" s="2113"/>
      <c r="D58" s="2114"/>
      <c r="E58" s="2114"/>
      <c r="F58" s="2114"/>
      <c r="G58" s="2115"/>
      <c r="H58" s="2092"/>
      <c r="I58" s="2093"/>
      <c r="J58" s="2094"/>
      <c r="K58" s="2092"/>
      <c r="L58" s="2093"/>
      <c r="M58" s="2094"/>
      <c r="N58" s="2068"/>
      <c r="O58" s="2064"/>
      <c r="P58" s="1362"/>
      <c r="Q58" s="1363"/>
      <c r="R58" s="1364"/>
      <c r="S58" s="1363"/>
      <c r="T58" s="1364"/>
      <c r="U58" s="1365"/>
      <c r="V58" s="1362"/>
      <c r="W58" s="1363"/>
      <c r="X58" s="1364"/>
      <c r="Y58" s="1363"/>
      <c r="Z58" s="1364"/>
      <c r="AA58" s="1365"/>
      <c r="AB58" s="2098"/>
      <c r="AC58" s="2099"/>
      <c r="AD58" s="2099"/>
      <c r="AE58" s="2099"/>
      <c r="AF58" s="2099"/>
      <c r="AG58" s="2100"/>
      <c r="AH58" s="2103"/>
      <c r="AI58" s="1364"/>
      <c r="AJ58" s="1364"/>
      <c r="AK58" s="1364"/>
      <c r="AL58" s="2106"/>
      <c r="AM58" s="1362"/>
      <c r="AN58" s="1363"/>
      <c r="AO58" s="1364"/>
      <c r="AP58" s="1363"/>
      <c r="AQ58" s="1364"/>
      <c r="AR58" s="1365"/>
      <c r="AS58" s="1361"/>
      <c r="AT58" s="1362"/>
      <c r="AU58" s="1363"/>
      <c r="AV58" s="1364"/>
      <c r="AW58" s="1363"/>
      <c r="AX58" s="1364"/>
      <c r="AY58" s="1365"/>
      <c r="AZ58" s="2116"/>
      <c r="BA58" s="2117"/>
      <c r="BB58" s="2117"/>
      <c r="BC58" s="2118"/>
      <c r="BD58" s="2119"/>
      <c r="BE58" s="2120"/>
      <c r="BF58" s="2120"/>
      <c r="BG58" s="2121"/>
      <c r="BH58" s="2056"/>
      <c r="BI58" s="2057"/>
      <c r="BJ58" s="2057"/>
      <c r="BK58" s="2057"/>
      <c r="BL58" s="2057"/>
      <c r="BM58" s="2057"/>
      <c r="BN58" s="2057"/>
      <c r="BO58" s="2057"/>
      <c r="BP58" s="2056"/>
      <c r="BQ58" s="2057"/>
      <c r="BR58" s="2060"/>
      <c r="BS58" s="2063"/>
      <c r="BT58" s="2063"/>
      <c r="BU58" s="2064"/>
      <c r="BV58" s="2068"/>
      <c r="BW58" s="2063"/>
      <c r="BX58" s="2064"/>
      <c r="BY58" s="2068"/>
      <c r="BZ58" s="2063"/>
      <c r="CA58" s="2064"/>
      <c r="CB58" s="1362"/>
      <c r="CC58" s="1363"/>
      <c r="CD58" s="1364"/>
      <c r="CE58" s="1363"/>
      <c r="CF58" s="1364"/>
      <c r="CG58" s="1365"/>
    </row>
    <row r="59" spans="1:85" ht="9" customHeight="1">
      <c r="A59" s="1333"/>
      <c r="B59" s="1355"/>
      <c r="C59" s="2086"/>
      <c r="D59" s="2087"/>
      <c r="E59" s="2087"/>
      <c r="F59" s="2087"/>
      <c r="G59" s="2088"/>
      <c r="H59" s="2092"/>
      <c r="I59" s="2093"/>
      <c r="J59" s="2094"/>
      <c r="K59" s="2092"/>
      <c r="L59" s="2093"/>
      <c r="M59" s="2094"/>
      <c r="N59" s="2068"/>
      <c r="O59" s="2064"/>
      <c r="P59" s="1366"/>
      <c r="Q59" s="1367"/>
      <c r="R59" s="1367"/>
      <c r="S59" s="1367"/>
      <c r="T59" s="1367"/>
      <c r="U59" s="2125" t="s">
        <v>1593</v>
      </c>
      <c r="V59" s="1368"/>
      <c r="W59" s="1369"/>
      <c r="X59" s="1369"/>
      <c r="Y59" s="1369"/>
      <c r="Z59" s="1369"/>
      <c r="AA59" s="1370"/>
      <c r="AB59" s="2092"/>
      <c r="AC59" s="2093"/>
      <c r="AD59" s="2093"/>
      <c r="AE59" s="2093"/>
      <c r="AF59" s="2093"/>
      <c r="AG59" s="2094"/>
      <c r="AH59" s="2102" t="s">
        <v>244</v>
      </c>
      <c r="AI59" s="1358"/>
      <c r="AJ59" s="1358"/>
      <c r="AK59" s="1358"/>
      <c r="AL59" s="2105" t="s">
        <v>245</v>
      </c>
      <c r="AM59" s="1356"/>
      <c r="AN59" s="1358"/>
      <c r="AO59" s="1371"/>
      <c r="AP59" s="1371"/>
      <c r="AQ59" s="1358"/>
      <c r="AR59" s="1372"/>
      <c r="AS59" s="1355"/>
      <c r="AT59" s="2092"/>
      <c r="AU59" s="2093"/>
      <c r="AV59" s="2093"/>
      <c r="AW59" s="2093"/>
      <c r="AX59" s="2093"/>
      <c r="AY59" s="2094"/>
      <c r="AZ59" s="2110"/>
      <c r="BA59" s="2111"/>
      <c r="BB59" s="2111"/>
      <c r="BC59" s="2112"/>
      <c r="BD59" s="2122"/>
      <c r="BE59" s="2123"/>
      <c r="BF59" s="2123"/>
      <c r="BG59" s="2124"/>
      <c r="BH59" s="2054"/>
      <c r="BI59" s="2055"/>
      <c r="BJ59" s="2055"/>
      <c r="BK59" s="2055"/>
      <c r="BL59" s="2055"/>
      <c r="BM59" s="2055"/>
      <c r="BN59" s="2055"/>
      <c r="BO59" s="2055"/>
      <c r="BP59" s="2054"/>
      <c r="BQ59" s="2055"/>
      <c r="BR59" s="2059"/>
      <c r="BS59" s="2063"/>
      <c r="BT59" s="2063"/>
      <c r="BU59" s="2064"/>
      <c r="BV59" s="2068"/>
      <c r="BW59" s="2063"/>
      <c r="BX59" s="2064"/>
      <c r="BY59" s="2068"/>
      <c r="BZ59" s="2063"/>
      <c r="CA59" s="2064"/>
      <c r="CB59" s="1356"/>
      <c r="CC59" s="1357"/>
      <c r="CD59" s="1358"/>
      <c r="CE59" s="1357"/>
      <c r="CF59" s="1358"/>
      <c r="CG59" s="1359"/>
    </row>
    <row r="60" spans="1:85" ht="9" customHeight="1">
      <c r="A60" s="1333"/>
      <c r="B60" s="1355"/>
      <c r="C60" s="2129"/>
      <c r="D60" s="2130"/>
      <c r="E60" s="2130"/>
      <c r="F60" s="2130"/>
      <c r="G60" s="2131"/>
      <c r="H60" s="2092"/>
      <c r="I60" s="2093"/>
      <c r="J60" s="2094"/>
      <c r="K60" s="2092"/>
      <c r="L60" s="2093"/>
      <c r="M60" s="2094"/>
      <c r="N60" s="2068"/>
      <c r="O60" s="2064"/>
      <c r="P60" s="1373"/>
      <c r="Q60" s="1374"/>
      <c r="R60" s="1374"/>
      <c r="S60" s="1374"/>
      <c r="T60" s="1374"/>
      <c r="U60" s="2059"/>
      <c r="V60" s="1368"/>
      <c r="W60" s="1369"/>
      <c r="X60" s="1369"/>
      <c r="Y60" s="1375"/>
      <c r="Z60" s="1375"/>
      <c r="AA60" s="1370"/>
      <c r="AB60" s="2092"/>
      <c r="AC60" s="2093"/>
      <c r="AD60" s="2093"/>
      <c r="AE60" s="2093"/>
      <c r="AF60" s="2093"/>
      <c r="AG60" s="2094"/>
      <c r="AH60" s="2102"/>
      <c r="AI60" s="1360"/>
      <c r="AJ60" s="1358"/>
      <c r="AK60" s="1358"/>
      <c r="AL60" s="2105"/>
      <c r="AM60" s="1356"/>
      <c r="AN60" s="1360"/>
      <c r="AO60" s="2135" t="s">
        <v>300</v>
      </c>
      <c r="AP60" s="2135"/>
      <c r="AQ60" s="1360"/>
      <c r="AR60" s="1372"/>
      <c r="AS60" s="1355"/>
      <c r="AT60" s="2092"/>
      <c r="AU60" s="2128"/>
      <c r="AV60" s="2128"/>
      <c r="AW60" s="2128"/>
      <c r="AX60" s="2128"/>
      <c r="AY60" s="2094"/>
      <c r="AZ60" s="2073"/>
      <c r="BA60" s="2074"/>
      <c r="BB60" s="2074"/>
      <c r="BC60" s="2075"/>
      <c r="BD60" s="2079"/>
      <c r="BE60" s="2074"/>
      <c r="BF60" s="2074"/>
      <c r="BG60" s="2080"/>
      <c r="BH60" s="2054"/>
      <c r="BI60" s="2055"/>
      <c r="BJ60" s="2055"/>
      <c r="BK60" s="2055"/>
      <c r="BL60" s="2055"/>
      <c r="BM60" s="2055"/>
      <c r="BN60" s="2055"/>
      <c r="BO60" s="2055"/>
      <c r="BP60" s="2054"/>
      <c r="BQ60" s="2055"/>
      <c r="BR60" s="2059"/>
      <c r="BS60" s="2063"/>
      <c r="BT60" s="2063"/>
      <c r="BU60" s="2064"/>
      <c r="BV60" s="2068"/>
      <c r="BW60" s="2063"/>
      <c r="BX60" s="2064"/>
      <c r="BY60" s="2068"/>
      <c r="BZ60" s="2063"/>
      <c r="CA60" s="2064"/>
      <c r="CB60" s="1356"/>
      <c r="CC60" s="1357" t="s">
        <v>1593</v>
      </c>
      <c r="CD60" s="1358"/>
      <c r="CE60" s="1357" t="s">
        <v>1594</v>
      </c>
      <c r="CF60" s="1358"/>
      <c r="CG60" s="1359" t="s">
        <v>1595</v>
      </c>
    </row>
    <row r="61" spans="1:85" ht="9" customHeight="1">
      <c r="A61" s="1333"/>
      <c r="B61" s="1376"/>
      <c r="C61" s="2132"/>
      <c r="D61" s="2133"/>
      <c r="E61" s="2133"/>
      <c r="F61" s="2133"/>
      <c r="G61" s="2134"/>
      <c r="H61" s="2095"/>
      <c r="I61" s="2096"/>
      <c r="J61" s="2097"/>
      <c r="K61" s="2095"/>
      <c r="L61" s="2096"/>
      <c r="M61" s="2097"/>
      <c r="N61" s="2069"/>
      <c r="O61" s="2066"/>
      <c r="P61" s="1377"/>
      <c r="Q61" s="1378"/>
      <c r="R61" s="1378"/>
      <c r="S61" s="1378"/>
      <c r="T61" s="1378"/>
      <c r="U61" s="2072"/>
      <c r="V61" s="1379"/>
      <c r="W61" s="1380"/>
      <c r="X61" s="1380"/>
      <c r="Y61" s="1380"/>
      <c r="Z61" s="1380"/>
      <c r="AA61" s="1381"/>
      <c r="AB61" s="2095"/>
      <c r="AC61" s="2096"/>
      <c r="AD61" s="2096"/>
      <c r="AE61" s="2096"/>
      <c r="AF61" s="2096"/>
      <c r="AG61" s="2097"/>
      <c r="AH61" s="2126"/>
      <c r="AI61" s="1382"/>
      <c r="AJ61" s="1382"/>
      <c r="AK61" s="1382"/>
      <c r="AL61" s="2127"/>
      <c r="AM61" s="1383"/>
      <c r="AN61" s="1382"/>
      <c r="AO61" s="1384"/>
      <c r="AP61" s="1384"/>
      <c r="AQ61" s="1382"/>
      <c r="AR61" s="1385"/>
      <c r="AS61" s="1376"/>
      <c r="AT61" s="2095"/>
      <c r="AU61" s="2096"/>
      <c r="AV61" s="2096"/>
      <c r="AW61" s="2096"/>
      <c r="AX61" s="2096"/>
      <c r="AY61" s="2097"/>
      <c r="AZ61" s="2076"/>
      <c r="BA61" s="2077"/>
      <c r="BB61" s="2077"/>
      <c r="BC61" s="2078"/>
      <c r="BD61" s="2081"/>
      <c r="BE61" s="2077"/>
      <c r="BF61" s="2077"/>
      <c r="BG61" s="2082"/>
      <c r="BH61" s="2070"/>
      <c r="BI61" s="2071"/>
      <c r="BJ61" s="2071"/>
      <c r="BK61" s="2071"/>
      <c r="BL61" s="2071"/>
      <c r="BM61" s="2071"/>
      <c r="BN61" s="2071"/>
      <c r="BO61" s="2071"/>
      <c r="BP61" s="2070"/>
      <c r="BQ61" s="2071"/>
      <c r="BR61" s="2072"/>
      <c r="BS61" s="2065"/>
      <c r="BT61" s="2065"/>
      <c r="BU61" s="2066"/>
      <c r="BV61" s="2069"/>
      <c r="BW61" s="2065"/>
      <c r="BX61" s="2066"/>
      <c r="BY61" s="2069"/>
      <c r="BZ61" s="2065"/>
      <c r="CA61" s="2066"/>
      <c r="CB61" s="1383"/>
      <c r="CC61" s="1386"/>
      <c r="CD61" s="1382"/>
      <c r="CE61" s="1386"/>
      <c r="CF61" s="1382"/>
      <c r="CG61" s="1387"/>
    </row>
    <row r="62" spans="1:85" ht="9" customHeight="1">
      <c r="A62" s="1333"/>
      <c r="B62" s="1350"/>
      <c r="C62" s="2083"/>
      <c r="D62" s="2084"/>
      <c r="E62" s="2084"/>
      <c r="F62" s="2084"/>
      <c r="G62" s="2085"/>
      <c r="H62" s="2089"/>
      <c r="I62" s="2090"/>
      <c r="J62" s="2091"/>
      <c r="K62" s="2089"/>
      <c r="L62" s="2090"/>
      <c r="M62" s="2091"/>
      <c r="N62" s="2067"/>
      <c r="O62" s="2062"/>
      <c r="P62" s="1351"/>
      <c r="Q62" s="1352"/>
      <c r="R62" s="1353"/>
      <c r="S62" s="1352"/>
      <c r="T62" s="1353"/>
      <c r="U62" s="1354"/>
      <c r="V62" s="1351"/>
      <c r="W62" s="1352"/>
      <c r="X62" s="1353"/>
      <c r="Y62" s="1352"/>
      <c r="Z62" s="1353"/>
      <c r="AA62" s="1354"/>
      <c r="AB62" s="2089"/>
      <c r="AC62" s="2090"/>
      <c r="AD62" s="2090"/>
      <c r="AE62" s="2090"/>
      <c r="AF62" s="2090"/>
      <c r="AG62" s="2091"/>
      <c r="AH62" s="2101" t="s">
        <v>244</v>
      </c>
      <c r="AI62" s="1353"/>
      <c r="AJ62" s="1353"/>
      <c r="AK62" s="1353"/>
      <c r="AL62" s="2104" t="s">
        <v>245</v>
      </c>
      <c r="AM62" s="1351"/>
      <c r="AN62" s="1352"/>
      <c r="AO62" s="1353"/>
      <c r="AP62" s="1352"/>
      <c r="AQ62" s="1353"/>
      <c r="AR62" s="1354"/>
      <c r="AS62" s="1350"/>
      <c r="AT62" s="1351"/>
      <c r="AU62" s="1352"/>
      <c r="AV62" s="1353"/>
      <c r="AW62" s="1352"/>
      <c r="AX62" s="1353"/>
      <c r="AY62" s="1354"/>
      <c r="AZ62" s="2107"/>
      <c r="BA62" s="2108"/>
      <c r="BB62" s="2108"/>
      <c r="BC62" s="2109"/>
      <c r="BD62" s="2119"/>
      <c r="BE62" s="2120"/>
      <c r="BF62" s="2120"/>
      <c r="BG62" s="2121"/>
      <c r="BH62" s="2052"/>
      <c r="BI62" s="2053"/>
      <c r="BJ62" s="2053"/>
      <c r="BK62" s="2053"/>
      <c r="BL62" s="2053"/>
      <c r="BM62" s="2053"/>
      <c r="BN62" s="2053"/>
      <c r="BO62" s="2053"/>
      <c r="BP62" s="2052"/>
      <c r="BQ62" s="2053"/>
      <c r="BR62" s="2058"/>
      <c r="BS62" s="2061"/>
      <c r="BT62" s="2061"/>
      <c r="BU62" s="2062"/>
      <c r="BV62" s="2067"/>
      <c r="BW62" s="2061"/>
      <c r="BX62" s="2062"/>
      <c r="BY62" s="2067"/>
      <c r="BZ62" s="2061"/>
      <c r="CA62" s="2062"/>
      <c r="CB62" s="1351"/>
      <c r="CC62" s="1352"/>
      <c r="CD62" s="1353"/>
      <c r="CE62" s="1352"/>
      <c r="CF62" s="1353"/>
      <c r="CG62" s="1354"/>
    </row>
    <row r="63" spans="1:85" ht="9" customHeight="1">
      <c r="A63" s="1333"/>
      <c r="B63" s="1355"/>
      <c r="C63" s="2086"/>
      <c r="D63" s="2087"/>
      <c r="E63" s="2087"/>
      <c r="F63" s="2087"/>
      <c r="G63" s="2088"/>
      <c r="H63" s="2092"/>
      <c r="I63" s="2093"/>
      <c r="J63" s="2094"/>
      <c r="K63" s="2092"/>
      <c r="L63" s="2093"/>
      <c r="M63" s="2094"/>
      <c r="N63" s="2068"/>
      <c r="O63" s="2064"/>
      <c r="P63" s="1356"/>
      <c r="Q63" s="1357" t="s">
        <v>1593</v>
      </c>
      <c r="R63" s="1358"/>
      <c r="S63" s="1357" t="s">
        <v>1594</v>
      </c>
      <c r="T63" s="1358"/>
      <c r="U63" s="1359" t="s">
        <v>1595</v>
      </c>
      <c r="V63" s="1356"/>
      <c r="W63" s="1357" t="s">
        <v>1593</v>
      </c>
      <c r="X63" s="1358"/>
      <c r="Y63" s="1357" t="s">
        <v>1594</v>
      </c>
      <c r="Z63" s="1358"/>
      <c r="AA63" s="1359" t="s">
        <v>1595</v>
      </c>
      <c r="AB63" s="2092"/>
      <c r="AC63" s="2093"/>
      <c r="AD63" s="2093"/>
      <c r="AE63" s="2093"/>
      <c r="AF63" s="2093"/>
      <c r="AG63" s="2094"/>
      <c r="AH63" s="2102"/>
      <c r="AI63" s="1360"/>
      <c r="AJ63" s="1360"/>
      <c r="AK63" s="1358"/>
      <c r="AL63" s="2105"/>
      <c r="AM63" s="1356"/>
      <c r="AN63" s="1357" t="s">
        <v>1593</v>
      </c>
      <c r="AO63" s="1358"/>
      <c r="AP63" s="1357" t="s">
        <v>1594</v>
      </c>
      <c r="AQ63" s="1358"/>
      <c r="AR63" s="1359" t="s">
        <v>1595</v>
      </c>
      <c r="AS63" s="1355"/>
      <c r="AT63" s="1356"/>
      <c r="AU63" s="1357" t="s">
        <v>1593</v>
      </c>
      <c r="AV63" s="1358"/>
      <c r="AW63" s="1357" t="s">
        <v>1594</v>
      </c>
      <c r="AX63" s="1358"/>
      <c r="AY63" s="1359" t="s">
        <v>1595</v>
      </c>
      <c r="AZ63" s="2110"/>
      <c r="BA63" s="2111"/>
      <c r="BB63" s="2111"/>
      <c r="BC63" s="2112"/>
      <c r="BD63" s="2122"/>
      <c r="BE63" s="2123"/>
      <c r="BF63" s="2123"/>
      <c r="BG63" s="2124"/>
      <c r="BH63" s="2054"/>
      <c r="BI63" s="2055"/>
      <c r="BJ63" s="2055"/>
      <c r="BK63" s="2055"/>
      <c r="BL63" s="2055"/>
      <c r="BM63" s="2055"/>
      <c r="BN63" s="2055"/>
      <c r="BO63" s="2055"/>
      <c r="BP63" s="2054"/>
      <c r="BQ63" s="2055"/>
      <c r="BR63" s="2059"/>
      <c r="BS63" s="2063"/>
      <c r="BT63" s="2063"/>
      <c r="BU63" s="2064"/>
      <c r="BV63" s="2068"/>
      <c r="BW63" s="2063"/>
      <c r="BX63" s="2064"/>
      <c r="BY63" s="2068"/>
      <c r="BZ63" s="2063"/>
      <c r="CA63" s="2064"/>
      <c r="CB63" s="1356"/>
      <c r="CC63" s="1357" t="s">
        <v>1593</v>
      </c>
      <c r="CD63" s="1358"/>
      <c r="CE63" s="1357" t="s">
        <v>1594</v>
      </c>
      <c r="CF63" s="1358"/>
      <c r="CG63" s="1359" t="s">
        <v>1595</v>
      </c>
    </row>
    <row r="64" spans="1:85" ht="9" customHeight="1">
      <c r="A64" s="1333"/>
      <c r="B64" s="1361"/>
      <c r="C64" s="2113"/>
      <c r="D64" s="2114"/>
      <c r="E64" s="2114"/>
      <c r="F64" s="2114"/>
      <c r="G64" s="2115"/>
      <c r="H64" s="2092"/>
      <c r="I64" s="2093"/>
      <c r="J64" s="2094"/>
      <c r="K64" s="2092"/>
      <c r="L64" s="2093"/>
      <c r="M64" s="2094"/>
      <c r="N64" s="2068"/>
      <c r="O64" s="2064"/>
      <c r="P64" s="1362"/>
      <c r="Q64" s="1363"/>
      <c r="R64" s="1364"/>
      <c r="S64" s="1363"/>
      <c r="T64" s="1364"/>
      <c r="U64" s="1365"/>
      <c r="V64" s="1362"/>
      <c r="W64" s="1363"/>
      <c r="X64" s="1364"/>
      <c r="Y64" s="1363"/>
      <c r="Z64" s="1364"/>
      <c r="AA64" s="1365"/>
      <c r="AB64" s="2098"/>
      <c r="AC64" s="2099"/>
      <c r="AD64" s="2099"/>
      <c r="AE64" s="2099"/>
      <c r="AF64" s="2099"/>
      <c r="AG64" s="2100"/>
      <c r="AH64" s="2103"/>
      <c r="AI64" s="1364"/>
      <c r="AJ64" s="1364"/>
      <c r="AK64" s="1364"/>
      <c r="AL64" s="2106"/>
      <c r="AM64" s="1362"/>
      <c r="AN64" s="1363"/>
      <c r="AO64" s="1364"/>
      <c r="AP64" s="1363"/>
      <c r="AQ64" s="1364"/>
      <c r="AR64" s="1365"/>
      <c r="AS64" s="1361"/>
      <c r="AT64" s="1362"/>
      <c r="AU64" s="1363"/>
      <c r="AV64" s="1364"/>
      <c r="AW64" s="1363"/>
      <c r="AX64" s="1364"/>
      <c r="AY64" s="1365"/>
      <c r="AZ64" s="2116"/>
      <c r="BA64" s="2117"/>
      <c r="BB64" s="2117"/>
      <c r="BC64" s="2118"/>
      <c r="BD64" s="2119"/>
      <c r="BE64" s="2120"/>
      <c r="BF64" s="2120"/>
      <c r="BG64" s="2121"/>
      <c r="BH64" s="2056"/>
      <c r="BI64" s="2057"/>
      <c r="BJ64" s="2057"/>
      <c r="BK64" s="2057"/>
      <c r="BL64" s="2057"/>
      <c r="BM64" s="2057"/>
      <c r="BN64" s="2057"/>
      <c r="BO64" s="2057"/>
      <c r="BP64" s="2056"/>
      <c r="BQ64" s="2057"/>
      <c r="BR64" s="2060"/>
      <c r="BS64" s="2063"/>
      <c r="BT64" s="2063"/>
      <c r="BU64" s="2064"/>
      <c r="BV64" s="2068"/>
      <c r="BW64" s="2063"/>
      <c r="BX64" s="2064"/>
      <c r="BY64" s="2068"/>
      <c r="BZ64" s="2063"/>
      <c r="CA64" s="2064"/>
      <c r="CB64" s="1362"/>
      <c r="CC64" s="1363"/>
      <c r="CD64" s="1364"/>
      <c r="CE64" s="1363"/>
      <c r="CF64" s="1364"/>
      <c r="CG64" s="1365"/>
    </row>
    <row r="65" spans="1:85" ht="9" customHeight="1">
      <c r="A65" s="1333"/>
      <c r="B65" s="1355"/>
      <c r="C65" s="2086"/>
      <c r="D65" s="2087"/>
      <c r="E65" s="2087"/>
      <c r="F65" s="2087"/>
      <c r="G65" s="2088"/>
      <c r="H65" s="2092"/>
      <c r="I65" s="2093"/>
      <c r="J65" s="2094"/>
      <c r="K65" s="2092"/>
      <c r="L65" s="2093"/>
      <c r="M65" s="2094"/>
      <c r="N65" s="2068"/>
      <c r="O65" s="2064"/>
      <c r="P65" s="1366"/>
      <c r="Q65" s="1367"/>
      <c r="R65" s="1367"/>
      <c r="S65" s="1367"/>
      <c r="T65" s="1367"/>
      <c r="U65" s="2125" t="s">
        <v>1593</v>
      </c>
      <c r="V65" s="1368"/>
      <c r="W65" s="1369"/>
      <c r="X65" s="1369"/>
      <c r="Y65" s="1369"/>
      <c r="Z65" s="1369"/>
      <c r="AA65" s="1370"/>
      <c r="AB65" s="2092"/>
      <c r="AC65" s="2093"/>
      <c r="AD65" s="2093"/>
      <c r="AE65" s="2093"/>
      <c r="AF65" s="2093"/>
      <c r="AG65" s="2094"/>
      <c r="AH65" s="2102" t="s">
        <v>244</v>
      </c>
      <c r="AI65" s="1358"/>
      <c r="AJ65" s="1358"/>
      <c r="AK65" s="1358"/>
      <c r="AL65" s="2105" t="s">
        <v>245</v>
      </c>
      <c r="AM65" s="1356"/>
      <c r="AN65" s="1358"/>
      <c r="AO65" s="1371"/>
      <c r="AP65" s="1371"/>
      <c r="AQ65" s="1358"/>
      <c r="AR65" s="1372"/>
      <c r="AS65" s="1355"/>
      <c r="AT65" s="2092"/>
      <c r="AU65" s="2093"/>
      <c r="AV65" s="2093"/>
      <c r="AW65" s="2093"/>
      <c r="AX65" s="2093"/>
      <c r="AY65" s="2094"/>
      <c r="AZ65" s="2110"/>
      <c r="BA65" s="2111"/>
      <c r="BB65" s="2111"/>
      <c r="BC65" s="2112"/>
      <c r="BD65" s="2122"/>
      <c r="BE65" s="2123"/>
      <c r="BF65" s="2123"/>
      <c r="BG65" s="2124"/>
      <c r="BH65" s="2054"/>
      <c r="BI65" s="2055"/>
      <c r="BJ65" s="2055"/>
      <c r="BK65" s="2055"/>
      <c r="BL65" s="2055"/>
      <c r="BM65" s="2055"/>
      <c r="BN65" s="2055"/>
      <c r="BO65" s="2055"/>
      <c r="BP65" s="2054"/>
      <c r="BQ65" s="2055"/>
      <c r="BR65" s="2059"/>
      <c r="BS65" s="2063"/>
      <c r="BT65" s="2063"/>
      <c r="BU65" s="2064"/>
      <c r="BV65" s="2068"/>
      <c r="BW65" s="2063"/>
      <c r="BX65" s="2064"/>
      <c r="BY65" s="2068"/>
      <c r="BZ65" s="2063"/>
      <c r="CA65" s="2064"/>
      <c r="CB65" s="1356"/>
      <c r="CC65" s="1357"/>
      <c r="CD65" s="1358"/>
      <c r="CE65" s="1357"/>
      <c r="CF65" s="1358"/>
      <c r="CG65" s="1359"/>
    </row>
    <row r="66" spans="1:85" ht="9" customHeight="1">
      <c r="A66" s="1333"/>
      <c r="B66" s="1355"/>
      <c r="C66" s="2129"/>
      <c r="D66" s="2130"/>
      <c r="E66" s="2130"/>
      <c r="F66" s="2130"/>
      <c r="G66" s="2131"/>
      <c r="H66" s="2092"/>
      <c r="I66" s="2093"/>
      <c r="J66" s="2094"/>
      <c r="K66" s="2092"/>
      <c r="L66" s="2093"/>
      <c r="M66" s="2094"/>
      <c r="N66" s="2068"/>
      <c r="O66" s="2064"/>
      <c r="P66" s="1373"/>
      <c r="Q66" s="1374"/>
      <c r="R66" s="1374"/>
      <c r="S66" s="1374"/>
      <c r="T66" s="1374"/>
      <c r="U66" s="2059"/>
      <c r="V66" s="1368"/>
      <c r="W66" s="1369"/>
      <c r="X66" s="1369"/>
      <c r="Y66" s="1375"/>
      <c r="Z66" s="1375"/>
      <c r="AA66" s="1370"/>
      <c r="AB66" s="2092"/>
      <c r="AC66" s="2093"/>
      <c r="AD66" s="2093"/>
      <c r="AE66" s="2093"/>
      <c r="AF66" s="2093"/>
      <c r="AG66" s="2094"/>
      <c r="AH66" s="2102"/>
      <c r="AI66" s="1360"/>
      <c r="AJ66" s="1358"/>
      <c r="AK66" s="1358"/>
      <c r="AL66" s="2105"/>
      <c r="AM66" s="1356"/>
      <c r="AN66" s="1360"/>
      <c r="AO66" s="2135" t="s">
        <v>300</v>
      </c>
      <c r="AP66" s="2135"/>
      <c r="AQ66" s="1360"/>
      <c r="AR66" s="1372"/>
      <c r="AS66" s="1355"/>
      <c r="AT66" s="2092"/>
      <c r="AU66" s="2128"/>
      <c r="AV66" s="2128"/>
      <c r="AW66" s="2128"/>
      <c r="AX66" s="2128"/>
      <c r="AY66" s="2094"/>
      <c r="AZ66" s="2073"/>
      <c r="BA66" s="2074"/>
      <c r="BB66" s="2074"/>
      <c r="BC66" s="2075"/>
      <c r="BD66" s="2079"/>
      <c r="BE66" s="2074"/>
      <c r="BF66" s="2074"/>
      <c r="BG66" s="2080"/>
      <c r="BH66" s="2054"/>
      <c r="BI66" s="2055"/>
      <c r="BJ66" s="2055"/>
      <c r="BK66" s="2055"/>
      <c r="BL66" s="2055"/>
      <c r="BM66" s="2055"/>
      <c r="BN66" s="2055"/>
      <c r="BO66" s="2055"/>
      <c r="BP66" s="2054"/>
      <c r="BQ66" s="2055"/>
      <c r="BR66" s="2059"/>
      <c r="BS66" s="2063"/>
      <c r="BT66" s="2063"/>
      <c r="BU66" s="2064"/>
      <c r="BV66" s="2068"/>
      <c r="BW66" s="2063"/>
      <c r="BX66" s="2064"/>
      <c r="BY66" s="2068"/>
      <c r="BZ66" s="2063"/>
      <c r="CA66" s="2064"/>
      <c r="CB66" s="1356"/>
      <c r="CC66" s="1357" t="s">
        <v>1593</v>
      </c>
      <c r="CD66" s="1358"/>
      <c r="CE66" s="1357" t="s">
        <v>1594</v>
      </c>
      <c r="CF66" s="1358"/>
      <c r="CG66" s="1359" t="s">
        <v>1595</v>
      </c>
    </row>
    <row r="67" spans="1:85" ht="9" customHeight="1">
      <c r="A67" s="1333"/>
      <c r="B67" s="1376"/>
      <c r="C67" s="2132"/>
      <c r="D67" s="2133"/>
      <c r="E67" s="2133"/>
      <c r="F67" s="2133"/>
      <c r="G67" s="2134"/>
      <c r="H67" s="2095"/>
      <c r="I67" s="2096"/>
      <c r="J67" s="2097"/>
      <c r="K67" s="2095"/>
      <c r="L67" s="2096"/>
      <c r="M67" s="2097"/>
      <c r="N67" s="2069"/>
      <c r="O67" s="2066"/>
      <c r="P67" s="1377"/>
      <c r="Q67" s="1378"/>
      <c r="R67" s="1378"/>
      <c r="S67" s="1378"/>
      <c r="T67" s="1378"/>
      <c r="U67" s="2072"/>
      <c r="V67" s="1379"/>
      <c r="W67" s="1380"/>
      <c r="X67" s="1380"/>
      <c r="Y67" s="1380"/>
      <c r="Z67" s="1380"/>
      <c r="AA67" s="1381"/>
      <c r="AB67" s="2095"/>
      <c r="AC67" s="2096"/>
      <c r="AD67" s="2096"/>
      <c r="AE67" s="2096"/>
      <c r="AF67" s="2096"/>
      <c r="AG67" s="2097"/>
      <c r="AH67" s="2126"/>
      <c r="AI67" s="1382"/>
      <c r="AJ67" s="1382"/>
      <c r="AK67" s="1382"/>
      <c r="AL67" s="2127"/>
      <c r="AM67" s="1383"/>
      <c r="AN67" s="1382"/>
      <c r="AO67" s="1384"/>
      <c r="AP67" s="1384"/>
      <c r="AQ67" s="1382"/>
      <c r="AR67" s="1385"/>
      <c r="AS67" s="1376"/>
      <c r="AT67" s="2095"/>
      <c r="AU67" s="2096"/>
      <c r="AV67" s="2096"/>
      <c r="AW67" s="2096"/>
      <c r="AX67" s="2096"/>
      <c r="AY67" s="2097"/>
      <c r="AZ67" s="2076"/>
      <c r="BA67" s="2077"/>
      <c r="BB67" s="2077"/>
      <c r="BC67" s="2078"/>
      <c r="BD67" s="2081"/>
      <c r="BE67" s="2077"/>
      <c r="BF67" s="2077"/>
      <c r="BG67" s="2082"/>
      <c r="BH67" s="2070"/>
      <c r="BI67" s="2071"/>
      <c r="BJ67" s="2071"/>
      <c r="BK67" s="2071"/>
      <c r="BL67" s="2071"/>
      <c r="BM67" s="2071"/>
      <c r="BN67" s="2071"/>
      <c r="BO67" s="2071"/>
      <c r="BP67" s="2070"/>
      <c r="BQ67" s="2071"/>
      <c r="BR67" s="2072"/>
      <c r="BS67" s="2065"/>
      <c r="BT67" s="2065"/>
      <c r="BU67" s="2066"/>
      <c r="BV67" s="2069"/>
      <c r="BW67" s="2065"/>
      <c r="BX67" s="2066"/>
      <c r="BY67" s="2069"/>
      <c r="BZ67" s="2065"/>
      <c r="CA67" s="2066"/>
      <c r="CB67" s="1383"/>
      <c r="CC67" s="1386"/>
      <c r="CD67" s="1382"/>
      <c r="CE67" s="1386"/>
      <c r="CF67" s="1382"/>
      <c r="CG67" s="1387"/>
    </row>
    <row r="68" spans="1:85" ht="9" customHeight="1">
      <c r="A68" s="1333"/>
      <c r="B68" s="1350"/>
      <c r="C68" s="2083"/>
      <c r="D68" s="2084"/>
      <c r="E68" s="2084"/>
      <c r="F68" s="2084"/>
      <c r="G68" s="2085"/>
      <c r="H68" s="2089"/>
      <c r="I68" s="2090"/>
      <c r="J68" s="2091"/>
      <c r="K68" s="2089"/>
      <c r="L68" s="2090"/>
      <c r="M68" s="2091"/>
      <c r="N68" s="2067"/>
      <c r="O68" s="2062"/>
      <c r="P68" s="1351"/>
      <c r="Q68" s="1352"/>
      <c r="R68" s="1353"/>
      <c r="S68" s="1352"/>
      <c r="T68" s="1353"/>
      <c r="U68" s="1354"/>
      <c r="V68" s="1351"/>
      <c r="W68" s="1352"/>
      <c r="X68" s="1353"/>
      <c r="Y68" s="1352"/>
      <c r="Z68" s="1353"/>
      <c r="AA68" s="1354"/>
      <c r="AB68" s="2089"/>
      <c r="AC68" s="2090"/>
      <c r="AD68" s="2090"/>
      <c r="AE68" s="2090"/>
      <c r="AF68" s="2090"/>
      <c r="AG68" s="2091"/>
      <c r="AH68" s="2101" t="s">
        <v>244</v>
      </c>
      <c r="AI68" s="1353"/>
      <c r="AJ68" s="1353"/>
      <c r="AK68" s="1353"/>
      <c r="AL68" s="2104" t="s">
        <v>245</v>
      </c>
      <c r="AM68" s="1351"/>
      <c r="AN68" s="1352"/>
      <c r="AO68" s="1353"/>
      <c r="AP68" s="1352"/>
      <c r="AQ68" s="1353"/>
      <c r="AR68" s="1354"/>
      <c r="AS68" s="1350"/>
      <c r="AT68" s="1351"/>
      <c r="AU68" s="1352"/>
      <c r="AV68" s="1353"/>
      <c r="AW68" s="1352"/>
      <c r="AX68" s="1353"/>
      <c r="AY68" s="1354"/>
      <c r="AZ68" s="2107"/>
      <c r="BA68" s="2108"/>
      <c r="BB68" s="2108"/>
      <c r="BC68" s="2109"/>
      <c r="BD68" s="2119"/>
      <c r="BE68" s="2120"/>
      <c r="BF68" s="2120"/>
      <c r="BG68" s="2121"/>
      <c r="BH68" s="2052"/>
      <c r="BI68" s="2053"/>
      <c r="BJ68" s="2053"/>
      <c r="BK68" s="2053"/>
      <c r="BL68" s="2053"/>
      <c r="BM68" s="2053"/>
      <c r="BN68" s="2053"/>
      <c r="BO68" s="2053"/>
      <c r="BP68" s="2052"/>
      <c r="BQ68" s="2053"/>
      <c r="BR68" s="2058"/>
      <c r="BS68" s="2061"/>
      <c r="BT68" s="2061"/>
      <c r="BU68" s="2062"/>
      <c r="BV68" s="2067"/>
      <c r="BW68" s="2061"/>
      <c r="BX68" s="2062"/>
      <c r="BY68" s="2067"/>
      <c r="BZ68" s="2061"/>
      <c r="CA68" s="2062"/>
      <c r="CB68" s="1351"/>
      <c r="CC68" s="1352"/>
      <c r="CD68" s="1353"/>
      <c r="CE68" s="1352"/>
      <c r="CF68" s="1353"/>
      <c r="CG68" s="1354"/>
    </row>
    <row r="69" spans="1:85" ht="9" customHeight="1">
      <c r="A69" s="1333"/>
      <c r="B69" s="1355"/>
      <c r="C69" s="2086"/>
      <c r="D69" s="2087"/>
      <c r="E69" s="2087"/>
      <c r="F69" s="2087"/>
      <c r="G69" s="2088"/>
      <c r="H69" s="2092"/>
      <c r="I69" s="2093"/>
      <c r="J69" s="2094"/>
      <c r="K69" s="2092"/>
      <c r="L69" s="2093"/>
      <c r="M69" s="2094"/>
      <c r="N69" s="2068"/>
      <c r="O69" s="2064"/>
      <c r="P69" s="1356"/>
      <c r="Q69" s="1357" t="s">
        <v>1593</v>
      </c>
      <c r="R69" s="1358"/>
      <c r="S69" s="1357" t="s">
        <v>1594</v>
      </c>
      <c r="T69" s="1358"/>
      <c r="U69" s="1359" t="s">
        <v>1595</v>
      </c>
      <c r="V69" s="1356"/>
      <c r="W69" s="1357" t="s">
        <v>1593</v>
      </c>
      <c r="X69" s="1358"/>
      <c r="Y69" s="1357" t="s">
        <v>1594</v>
      </c>
      <c r="Z69" s="1358"/>
      <c r="AA69" s="1359" t="s">
        <v>1595</v>
      </c>
      <c r="AB69" s="2092"/>
      <c r="AC69" s="2093"/>
      <c r="AD69" s="2093"/>
      <c r="AE69" s="2093"/>
      <c r="AF69" s="2093"/>
      <c r="AG69" s="2094"/>
      <c r="AH69" s="2102"/>
      <c r="AI69" s="1360"/>
      <c r="AJ69" s="1360"/>
      <c r="AK69" s="1358"/>
      <c r="AL69" s="2105"/>
      <c r="AM69" s="1356"/>
      <c r="AN69" s="1357" t="s">
        <v>1593</v>
      </c>
      <c r="AO69" s="1358"/>
      <c r="AP69" s="1357" t="s">
        <v>1594</v>
      </c>
      <c r="AQ69" s="1358"/>
      <c r="AR69" s="1359" t="s">
        <v>1595</v>
      </c>
      <c r="AS69" s="1355"/>
      <c r="AT69" s="1356"/>
      <c r="AU69" s="1357" t="s">
        <v>1593</v>
      </c>
      <c r="AV69" s="1358"/>
      <c r="AW69" s="1357" t="s">
        <v>1594</v>
      </c>
      <c r="AX69" s="1358"/>
      <c r="AY69" s="1359" t="s">
        <v>1595</v>
      </c>
      <c r="AZ69" s="2110"/>
      <c r="BA69" s="2111"/>
      <c r="BB69" s="2111"/>
      <c r="BC69" s="2112"/>
      <c r="BD69" s="2122"/>
      <c r="BE69" s="2123"/>
      <c r="BF69" s="2123"/>
      <c r="BG69" s="2124"/>
      <c r="BH69" s="2054"/>
      <c r="BI69" s="2055"/>
      <c r="BJ69" s="2055"/>
      <c r="BK69" s="2055"/>
      <c r="BL69" s="2055"/>
      <c r="BM69" s="2055"/>
      <c r="BN69" s="2055"/>
      <c r="BO69" s="2055"/>
      <c r="BP69" s="2054"/>
      <c r="BQ69" s="2055"/>
      <c r="BR69" s="2059"/>
      <c r="BS69" s="2063"/>
      <c r="BT69" s="2063"/>
      <c r="BU69" s="2064"/>
      <c r="BV69" s="2068"/>
      <c r="BW69" s="2063"/>
      <c r="BX69" s="2064"/>
      <c r="BY69" s="2068"/>
      <c r="BZ69" s="2063"/>
      <c r="CA69" s="2064"/>
      <c r="CB69" s="1356"/>
      <c r="CC69" s="1357" t="s">
        <v>1593</v>
      </c>
      <c r="CD69" s="1358"/>
      <c r="CE69" s="1357" t="s">
        <v>1594</v>
      </c>
      <c r="CF69" s="1358"/>
      <c r="CG69" s="1359" t="s">
        <v>1595</v>
      </c>
    </row>
    <row r="70" spans="1:85" ht="9" customHeight="1">
      <c r="A70" s="1333"/>
      <c r="B70" s="1361"/>
      <c r="C70" s="2113"/>
      <c r="D70" s="2114"/>
      <c r="E70" s="2114"/>
      <c r="F70" s="2114"/>
      <c r="G70" s="2115"/>
      <c r="H70" s="2092"/>
      <c r="I70" s="2093"/>
      <c r="J70" s="2094"/>
      <c r="K70" s="2092"/>
      <c r="L70" s="2093"/>
      <c r="M70" s="2094"/>
      <c r="N70" s="2068"/>
      <c r="O70" s="2064"/>
      <c r="P70" s="1362"/>
      <c r="Q70" s="1363"/>
      <c r="R70" s="1364"/>
      <c r="S70" s="1363"/>
      <c r="T70" s="1364"/>
      <c r="U70" s="1365"/>
      <c r="V70" s="1362"/>
      <c r="W70" s="1363"/>
      <c r="X70" s="1364"/>
      <c r="Y70" s="1363"/>
      <c r="Z70" s="1364"/>
      <c r="AA70" s="1365"/>
      <c r="AB70" s="2098"/>
      <c r="AC70" s="2099"/>
      <c r="AD70" s="2099"/>
      <c r="AE70" s="2099"/>
      <c r="AF70" s="2099"/>
      <c r="AG70" s="2100"/>
      <c r="AH70" s="2103"/>
      <c r="AI70" s="1364"/>
      <c r="AJ70" s="1364"/>
      <c r="AK70" s="1364"/>
      <c r="AL70" s="2106"/>
      <c r="AM70" s="1362"/>
      <c r="AN70" s="1363"/>
      <c r="AO70" s="1364"/>
      <c r="AP70" s="1363"/>
      <c r="AQ70" s="1364"/>
      <c r="AR70" s="1365"/>
      <c r="AS70" s="1361"/>
      <c r="AT70" s="1362"/>
      <c r="AU70" s="1363"/>
      <c r="AV70" s="1364"/>
      <c r="AW70" s="1363"/>
      <c r="AX70" s="1364"/>
      <c r="AY70" s="1365"/>
      <c r="AZ70" s="2116"/>
      <c r="BA70" s="2117"/>
      <c r="BB70" s="2117"/>
      <c r="BC70" s="2118"/>
      <c r="BD70" s="2119"/>
      <c r="BE70" s="2120"/>
      <c r="BF70" s="2120"/>
      <c r="BG70" s="2121"/>
      <c r="BH70" s="2056"/>
      <c r="BI70" s="2057"/>
      <c r="BJ70" s="2057"/>
      <c r="BK70" s="2057"/>
      <c r="BL70" s="2057"/>
      <c r="BM70" s="2057"/>
      <c r="BN70" s="2057"/>
      <c r="BO70" s="2057"/>
      <c r="BP70" s="2056"/>
      <c r="BQ70" s="2057"/>
      <c r="BR70" s="2060"/>
      <c r="BS70" s="2063"/>
      <c r="BT70" s="2063"/>
      <c r="BU70" s="2064"/>
      <c r="BV70" s="2068"/>
      <c r="BW70" s="2063"/>
      <c r="BX70" s="2064"/>
      <c r="BY70" s="2068"/>
      <c r="BZ70" s="2063"/>
      <c r="CA70" s="2064"/>
      <c r="CB70" s="1362"/>
      <c r="CC70" s="1363"/>
      <c r="CD70" s="1364"/>
      <c r="CE70" s="1363"/>
      <c r="CF70" s="1364"/>
      <c r="CG70" s="1365"/>
    </row>
    <row r="71" spans="1:85" ht="9" customHeight="1">
      <c r="A71" s="1333"/>
      <c r="B71" s="1355"/>
      <c r="C71" s="2086"/>
      <c r="D71" s="2087"/>
      <c r="E71" s="2087"/>
      <c r="F71" s="2087"/>
      <c r="G71" s="2088"/>
      <c r="H71" s="2092"/>
      <c r="I71" s="2093"/>
      <c r="J71" s="2094"/>
      <c r="K71" s="2092"/>
      <c r="L71" s="2093"/>
      <c r="M71" s="2094"/>
      <c r="N71" s="2068"/>
      <c r="O71" s="2064"/>
      <c r="P71" s="1366"/>
      <c r="Q71" s="1367"/>
      <c r="R71" s="1367"/>
      <c r="S71" s="1367"/>
      <c r="T71" s="1367"/>
      <c r="U71" s="2125" t="s">
        <v>1593</v>
      </c>
      <c r="V71" s="1368"/>
      <c r="W71" s="1369"/>
      <c r="X71" s="1369"/>
      <c r="Y71" s="1369"/>
      <c r="Z71" s="1369"/>
      <c r="AA71" s="1370"/>
      <c r="AB71" s="2092"/>
      <c r="AC71" s="2093"/>
      <c r="AD71" s="2093"/>
      <c r="AE71" s="2093"/>
      <c r="AF71" s="2093"/>
      <c r="AG71" s="2094"/>
      <c r="AH71" s="2102" t="s">
        <v>244</v>
      </c>
      <c r="AI71" s="1358"/>
      <c r="AJ71" s="1358"/>
      <c r="AK71" s="1358"/>
      <c r="AL71" s="2105" t="s">
        <v>245</v>
      </c>
      <c r="AM71" s="1356"/>
      <c r="AN71" s="1358"/>
      <c r="AO71" s="1371"/>
      <c r="AP71" s="1371"/>
      <c r="AQ71" s="1358"/>
      <c r="AR71" s="1372"/>
      <c r="AS71" s="1355"/>
      <c r="AT71" s="2092"/>
      <c r="AU71" s="2093"/>
      <c r="AV71" s="2093"/>
      <c r="AW71" s="2093"/>
      <c r="AX71" s="2093"/>
      <c r="AY71" s="2094"/>
      <c r="AZ71" s="2110"/>
      <c r="BA71" s="2111"/>
      <c r="BB71" s="2111"/>
      <c r="BC71" s="2112"/>
      <c r="BD71" s="2122"/>
      <c r="BE71" s="2123"/>
      <c r="BF71" s="2123"/>
      <c r="BG71" s="2124"/>
      <c r="BH71" s="2054"/>
      <c r="BI71" s="2055"/>
      <c r="BJ71" s="2055"/>
      <c r="BK71" s="2055"/>
      <c r="BL71" s="2055"/>
      <c r="BM71" s="2055"/>
      <c r="BN71" s="2055"/>
      <c r="BO71" s="2055"/>
      <c r="BP71" s="2054"/>
      <c r="BQ71" s="2055"/>
      <c r="BR71" s="2059"/>
      <c r="BS71" s="2063"/>
      <c r="BT71" s="2063"/>
      <c r="BU71" s="2064"/>
      <c r="BV71" s="2068"/>
      <c r="BW71" s="2063"/>
      <c r="BX71" s="2064"/>
      <c r="BY71" s="2068"/>
      <c r="BZ71" s="2063"/>
      <c r="CA71" s="2064"/>
      <c r="CB71" s="1356"/>
      <c r="CC71" s="1357"/>
      <c r="CD71" s="1358"/>
      <c r="CE71" s="1357"/>
      <c r="CF71" s="1358"/>
      <c r="CG71" s="1359"/>
    </row>
    <row r="72" spans="1:85" ht="9" customHeight="1">
      <c r="A72" s="1333"/>
      <c r="B72" s="1355"/>
      <c r="C72" s="2129"/>
      <c r="D72" s="2130"/>
      <c r="E72" s="2130"/>
      <c r="F72" s="2130"/>
      <c r="G72" s="2131"/>
      <c r="H72" s="2092"/>
      <c r="I72" s="2093"/>
      <c r="J72" s="2094"/>
      <c r="K72" s="2092"/>
      <c r="L72" s="2093"/>
      <c r="M72" s="2094"/>
      <c r="N72" s="2068"/>
      <c r="O72" s="2064"/>
      <c r="P72" s="1373"/>
      <c r="Q72" s="1374"/>
      <c r="R72" s="1374"/>
      <c r="S72" s="1374"/>
      <c r="T72" s="1374"/>
      <c r="U72" s="2059"/>
      <c r="V72" s="1368"/>
      <c r="W72" s="1369"/>
      <c r="X72" s="1369"/>
      <c r="Y72" s="1375"/>
      <c r="Z72" s="1375"/>
      <c r="AA72" s="1370"/>
      <c r="AB72" s="2092"/>
      <c r="AC72" s="2093"/>
      <c r="AD72" s="2093"/>
      <c r="AE72" s="2093"/>
      <c r="AF72" s="2093"/>
      <c r="AG72" s="2094"/>
      <c r="AH72" s="2102"/>
      <c r="AI72" s="1360"/>
      <c r="AJ72" s="1358"/>
      <c r="AK72" s="1358"/>
      <c r="AL72" s="2105"/>
      <c r="AM72" s="1356"/>
      <c r="AN72" s="1360"/>
      <c r="AO72" s="2135" t="s">
        <v>300</v>
      </c>
      <c r="AP72" s="2135"/>
      <c r="AQ72" s="1360"/>
      <c r="AR72" s="1372"/>
      <c r="AS72" s="1355"/>
      <c r="AT72" s="2092"/>
      <c r="AU72" s="2128"/>
      <c r="AV72" s="2128"/>
      <c r="AW72" s="2128"/>
      <c r="AX72" s="2128"/>
      <c r="AY72" s="2094"/>
      <c r="AZ72" s="2073"/>
      <c r="BA72" s="2074"/>
      <c r="BB72" s="2074"/>
      <c r="BC72" s="2075"/>
      <c r="BD72" s="2079"/>
      <c r="BE72" s="2074"/>
      <c r="BF72" s="2074"/>
      <c r="BG72" s="2080"/>
      <c r="BH72" s="2054"/>
      <c r="BI72" s="2055"/>
      <c r="BJ72" s="2055"/>
      <c r="BK72" s="2055"/>
      <c r="BL72" s="2055"/>
      <c r="BM72" s="2055"/>
      <c r="BN72" s="2055"/>
      <c r="BO72" s="2055"/>
      <c r="BP72" s="2054"/>
      <c r="BQ72" s="2055"/>
      <c r="BR72" s="2059"/>
      <c r="BS72" s="2063"/>
      <c r="BT72" s="2063"/>
      <c r="BU72" s="2064"/>
      <c r="BV72" s="2068"/>
      <c r="BW72" s="2063"/>
      <c r="BX72" s="2064"/>
      <c r="BY72" s="2068"/>
      <c r="BZ72" s="2063"/>
      <c r="CA72" s="2064"/>
      <c r="CB72" s="1356"/>
      <c r="CC72" s="1357" t="s">
        <v>1593</v>
      </c>
      <c r="CD72" s="1358"/>
      <c r="CE72" s="1357" t="s">
        <v>1594</v>
      </c>
      <c r="CF72" s="1358"/>
      <c r="CG72" s="1359" t="s">
        <v>1595</v>
      </c>
    </row>
    <row r="73" spans="1:85" ht="9" customHeight="1">
      <c r="A73" s="1333"/>
      <c r="B73" s="1376"/>
      <c r="C73" s="2132"/>
      <c r="D73" s="2133"/>
      <c r="E73" s="2133"/>
      <c r="F73" s="2133"/>
      <c r="G73" s="2134"/>
      <c r="H73" s="2095"/>
      <c r="I73" s="2096"/>
      <c r="J73" s="2097"/>
      <c r="K73" s="2095"/>
      <c r="L73" s="2096"/>
      <c r="M73" s="2097"/>
      <c r="N73" s="2069"/>
      <c r="O73" s="2066"/>
      <c r="P73" s="1377"/>
      <c r="Q73" s="1378"/>
      <c r="R73" s="1378"/>
      <c r="S73" s="1378"/>
      <c r="T73" s="1378"/>
      <c r="U73" s="2072"/>
      <c r="V73" s="1379"/>
      <c r="W73" s="1380"/>
      <c r="X73" s="1380"/>
      <c r="Y73" s="1380"/>
      <c r="Z73" s="1380"/>
      <c r="AA73" s="1381"/>
      <c r="AB73" s="2095"/>
      <c r="AC73" s="2096"/>
      <c r="AD73" s="2096"/>
      <c r="AE73" s="2096"/>
      <c r="AF73" s="2096"/>
      <c r="AG73" s="2097"/>
      <c r="AH73" s="2126"/>
      <c r="AI73" s="1382"/>
      <c r="AJ73" s="1382"/>
      <c r="AK73" s="1382"/>
      <c r="AL73" s="2127"/>
      <c r="AM73" s="1383"/>
      <c r="AN73" s="1382"/>
      <c r="AO73" s="1384"/>
      <c r="AP73" s="1384"/>
      <c r="AQ73" s="1382"/>
      <c r="AR73" s="1385"/>
      <c r="AS73" s="1376"/>
      <c r="AT73" s="2095"/>
      <c r="AU73" s="2096"/>
      <c r="AV73" s="2096"/>
      <c r="AW73" s="2096"/>
      <c r="AX73" s="2096"/>
      <c r="AY73" s="2097"/>
      <c r="AZ73" s="2076"/>
      <c r="BA73" s="2077"/>
      <c r="BB73" s="2077"/>
      <c r="BC73" s="2078"/>
      <c r="BD73" s="2081"/>
      <c r="BE73" s="2077"/>
      <c r="BF73" s="2077"/>
      <c r="BG73" s="2082"/>
      <c r="BH73" s="2070"/>
      <c r="BI73" s="2071"/>
      <c r="BJ73" s="2071"/>
      <c r="BK73" s="2071"/>
      <c r="BL73" s="2071"/>
      <c r="BM73" s="2071"/>
      <c r="BN73" s="2071"/>
      <c r="BO73" s="2071"/>
      <c r="BP73" s="2070"/>
      <c r="BQ73" s="2071"/>
      <c r="BR73" s="2072"/>
      <c r="BS73" s="2065"/>
      <c r="BT73" s="2065"/>
      <c r="BU73" s="2066"/>
      <c r="BV73" s="2069"/>
      <c r="BW73" s="2065"/>
      <c r="BX73" s="2066"/>
      <c r="BY73" s="2069"/>
      <c r="BZ73" s="2065"/>
      <c r="CA73" s="2066"/>
      <c r="CB73" s="1383"/>
      <c r="CC73" s="1386"/>
      <c r="CD73" s="1382"/>
      <c r="CE73" s="1386"/>
      <c r="CF73" s="1382"/>
      <c r="CG73" s="1387"/>
    </row>
    <row r="74" spans="1:85" ht="9" customHeight="1">
      <c r="A74" s="1333"/>
      <c r="B74" s="1350"/>
      <c r="C74" s="2083"/>
      <c r="D74" s="2084"/>
      <c r="E74" s="2084"/>
      <c r="F74" s="2084"/>
      <c r="G74" s="2085"/>
      <c r="H74" s="2089"/>
      <c r="I74" s="2090"/>
      <c r="J74" s="2091"/>
      <c r="K74" s="2089"/>
      <c r="L74" s="2090"/>
      <c r="M74" s="2091"/>
      <c r="N74" s="2067"/>
      <c r="O74" s="2062"/>
      <c r="P74" s="1351"/>
      <c r="Q74" s="1352"/>
      <c r="R74" s="1353"/>
      <c r="S74" s="1352"/>
      <c r="T74" s="1353"/>
      <c r="U74" s="1354"/>
      <c r="V74" s="1351"/>
      <c r="W74" s="1352"/>
      <c r="X74" s="1353"/>
      <c r="Y74" s="1352"/>
      <c r="Z74" s="1353"/>
      <c r="AA74" s="1354"/>
      <c r="AB74" s="2089"/>
      <c r="AC74" s="2090"/>
      <c r="AD74" s="2090"/>
      <c r="AE74" s="2090"/>
      <c r="AF74" s="2090"/>
      <c r="AG74" s="2091"/>
      <c r="AH74" s="2101" t="s">
        <v>244</v>
      </c>
      <c r="AI74" s="1353"/>
      <c r="AJ74" s="1353"/>
      <c r="AK74" s="1353"/>
      <c r="AL74" s="2104" t="s">
        <v>245</v>
      </c>
      <c r="AM74" s="1351"/>
      <c r="AN74" s="1352"/>
      <c r="AO74" s="1353"/>
      <c r="AP74" s="1352"/>
      <c r="AQ74" s="1353"/>
      <c r="AR74" s="1354"/>
      <c r="AS74" s="1350"/>
      <c r="AT74" s="1351"/>
      <c r="AU74" s="1352"/>
      <c r="AV74" s="1353"/>
      <c r="AW74" s="1352"/>
      <c r="AX74" s="1353"/>
      <c r="AY74" s="1354"/>
      <c r="AZ74" s="2107"/>
      <c r="BA74" s="2108"/>
      <c r="BB74" s="2108"/>
      <c r="BC74" s="2109"/>
      <c r="BD74" s="2119"/>
      <c r="BE74" s="2120"/>
      <c r="BF74" s="2120"/>
      <c r="BG74" s="2121"/>
      <c r="BH74" s="2052"/>
      <c r="BI74" s="2053"/>
      <c r="BJ74" s="2053"/>
      <c r="BK74" s="2053"/>
      <c r="BL74" s="2053"/>
      <c r="BM74" s="2053"/>
      <c r="BN74" s="2053"/>
      <c r="BO74" s="2053"/>
      <c r="BP74" s="2052"/>
      <c r="BQ74" s="2053"/>
      <c r="BR74" s="2058"/>
      <c r="BS74" s="2061"/>
      <c r="BT74" s="2061"/>
      <c r="BU74" s="2062"/>
      <c r="BV74" s="2067"/>
      <c r="BW74" s="2061"/>
      <c r="BX74" s="2062"/>
      <c r="BY74" s="2067"/>
      <c r="BZ74" s="2061"/>
      <c r="CA74" s="2062"/>
      <c r="CB74" s="1351"/>
      <c r="CC74" s="1352"/>
      <c r="CD74" s="1353"/>
      <c r="CE74" s="1352"/>
      <c r="CF74" s="1353"/>
      <c r="CG74" s="1354"/>
    </row>
    <row r="75" spans="1:85" ht="9" customHeight="1">
      <c r="A75" s="1333"/>
      <c r="B75" s="1355"/>
      <c r="C75" s="2086"/>
      <c r="D75" s="2087"/>
      <c r="E75" s="2087"/>
      <c r="F75" s="2087"/>
      <c r="G75" s="2088"/>
      <c r="H75" s="2092"/>
      <c r="I75" s="2093"/>
      <c r="J75" s="2094"/>
      <c r="K75" s="2092"/>
      <c r="L75" s="2093"/>
      <c r="M75" s="2094"/>
      <c r="N75" s="2068"/>
      <c r="O75" s="2064"/>
      <c r="P75" s="1356"/>
      <c r="Q75" s="1357" t="s">
        <v>1593</v>
      </c>
      <c r="R75" s="1358"/>
      <c r="S75" s="1357" t="s">
        <v>1594</v>
      </c>
      <c r="T75" s="1358"/>
      <c r="U75" s="1359" t="s">
        <v>1595</v>
      </c>
      <c r="V75" s="1356"/>
      <c r="W75" s="1357" t="s">
        <v>1593</v>
      </c>
      <c r="X75" s="1358"/>
      <c r="Y75" s="1357" t="s">
        <v>1594</v>
      </c>
      <c r="Z75" s="1358"/>
      <c r="AA75" s="1359" t="s">
        <v>1595</v>
      </c>
      <c r="AB75" s="2092"/>
      <c r="AC75" s="2093"/>
      <c r="AD75" s="2093"/>
      <c r="AE75" s="2093"/>
      <c r="AF75" s="2093"/>
      <c r="AG75" s="2094"/>
      <c r="AH75" s="2102"/>
      <c r="AI75" s="1360"/>
      <c r="AJ75" s="1360"/>
      <c r="AK75" s="1358"/>
      <c r="AL75" s="2105"/>
      <c r="AM75" s="1356"/>
      <c r="AN75" s="1357" t="s">
        <v>1593</v>
      </c>
      <c r="AO75" s="1358"/>
      <c r="AP75" s="1357" t="s">
        <v>1594</v>
      </c>
      <c r="AQ75" s="1358"/>
      <c r="AR75" s="1359" t="s">
        <v>1595</v>
      </c>
      <c r="AS75" s="1355"/>
      <c r="AT75" s="1356"/>
      <c r="AU75" s="1357" t="s">
        <v>1593</v>
      </c>
      <c r="AV75" s="1358"/>
      <c r="AW75" s="1357" t="s">
        <v>1594</v>
      </c>
      <c r="AX75" s="1358"/>
      <c r="AY75" s="1359" t="s">
        <v>1595</v>
      </c>
      <c r="AZ75" s="2110"/>
      <c r="BA75" s="2111"/>
      <c r="BB75" s="2111"/>
      <c r="BC75" s="2112"/>
      <c r="BD75" s="2122"/>
      <c r="BE75" s="2123"/>
      <c r="BF75" s="2123"/>
      <c r="BG75" s="2124"/>
      <c r="BH75" s="2054"/>
      <c r="BI75" s="2055"/>
      <c r="BJ75" s="2055"/>
      <c r="BK75" s="2055"/>
      <c r="BL75" s="2055"/>
      <c r="BM75" s="2055"/>
      <c r="BN75" s="2055"/>
      <c r="BO75" s="2055"/>
      <c r="BP75" s="2054"/>
      <c r="BQ75" s="2055"/>
      <c r="BR75" s="2059"/>
      <c r="BS75" s="2063"/>
      <c r="BT75" s="2063"/>
      <c r="BU75" s="2064"/>
      <c r="BV75" s="2068"/>
      <c r="BW75" s="2063"/>
      <c r="BX75" s="2064"/>
      <c r="BY75" s="2068"/>
      <c r="BZ75" s="2063"/>
      <c r="CA75" s="2064"/>
      <c r="CB75" s="1356"/>
      <c r="CC75" s="1357" t="s">
        <v>1593</v>
      </c>
      <c r="CD75" s="1358"/>
      <c r="CE75" s="1357" t="s">
        <v>1594</v>
      </c>
      <c r="CF75" s="1358"/>
      <c r="CG75" s="1359" t="s">
        <v>1595</v>
      </c>
    </row>
    <row r="76" spans="1:85" ht="9" customHeight="1">
      <c r="A76" s="1333"/>
      <c r="B76" s="1361"/>
      <c r="C76" s="2113"/>
      <c r="D76" s="2114"/>
      <c r="E76" s="2114"/>
      <c r="F76" s="2114"/>
      <c r="G76" s="2115"/>
      <c r="H76" s="2092"/>
      <c r="I76" s="2093"/>
      <c r="J76" s="2094"/>
      <c r="K76" s="2092"/>
      <c r="L76" s="2093"/>
      <c r="M76" s="2094"/>
      <c r="N76" s="2068"/>
      <c r="O76" s="2064"/>
      <c r="P76" s="1362"/>
      <c r="Q76" s="1363"/>
      <c r="R76" s="1364"/>
      <c r="S76" s="1363"/>
      <c r="T76" s="1364"/>
      <c r="U76" s="1365"/>
      <c r="V76" s="1362"/>
      <c r="W76" s="1363"/>
      <c r="X76" s="1364"/>
      <c r="Y76" s="1363"/>
      <c r="Z76" s="1364"/>
      <c r="AA76" s="1365"/>
      <c r="AB76" s="2098"/>
      <c r="AC76" s="2099"/>
      <c r="AD76" s="2099"/>
      <c r="AE76" s="2099"/>
      <c r="AF76" s="2099"/>
      <c r="AG76" s="2100"/>
      <c r="AH76" s="2103"/>
      <c r="AI76" s="1364"/>
      <c r="AJ76" s="1364"/>
      <c r="AK76" s="1364"/>
      <c r="AL76" s="2106"/>
      <c r="AM76" s="1362"/>
      <c r="AN76" s="1363"/>
      <c r="AO76" s="1364"/>
      <c r="AP76" s="1363"/>
      <c r="AQ76" s="1364"/>
      <c r="AR76" s="1365"/>
      <c r="AS76" s="1361"/>
      <c r="AT76" s="1362"/>
      <c r="AU76" s="1363"/>
      <c r="AV76" s="1364"/>
      <c r="AW76" s="1363"/>
      <c r="AX76" s="1364"/>
      <c r="AY76" s="1365"/>
      <c r="AZ76" s="2116"/>
      <c r="BA76" s="2117"/>
      <c r="BB76" s="2117"/>
      <c r="BC76" s="2118"/>
      <c r="BD76" s="2119"/>
      <c r="BE76" s="2120"/>
      <c r="BF76" s="2120"/>
      <c r="BG76" s="2121"/>
      <c r="BH76" s="2056"/>
      <c r="BI76" s="2057"/>
      <c r="BJ76" s="2057"/>
      <c r="BK76" s="2057"/>
      <c r="BL76" s="2057"/>
      <c r="BM76" s="2057"/>
      <c r="BN76" s="2057"/>
      <c r="BO76" s="2057"/>
      <c r="BP76" s="2056"/>
      <c r="BQ76" s="2057"/>
      <c r="BR76" s="2060"/>
      <c r="BS76" s="2063"/>
      <c r="BT76" s="2063"/>
      <c r="BU76" s="2064"/>
      <c r="BV76" s="2068"/>
      <c r="BW76" s="2063"/>
      <c r="BX76" s="2064"/>
      <c r="BY76" s="2068"/>
      <c r="BZ76" s="2063"/>
      <c r="CA76" s="2064"/>
      <c r="CB76" s="1362"/>
      <c r="CC76" s="1363"/>
      <c r="CD76" s="1364"/>
      <c r="CE76" s="1363"/>
      <c r="CF76" s="1364"/>
      <c r="CG76" s="1365"/>
    </row>
    <row r="77" spans="1:85" ht="9" customHeight="1">
      <c r="A77" s="1333"/>
      <c r="B77" s="1355"/>
      <c r="C77" s="2086"/>
      <c r="D77" s="2087"/>
      <c r="E77" s="2087"/>
      <c r="F77" s="2087"/>
      <c r="G77" s="2088"/>
      <c r="H77" s="2092"/>
      <c r="I77" s="2093"/>
      <c r="J77" s="2094"/>
      <c r="K77" s="2092"/>
      <c r="L77" s="2093"/>
      <c r="M77" s="2094"/>
      <c r="N77" s="2068"/>
      <c r="O77" s="2064"/>
      <c r="P77" s="1366"/>
      <c r="Q77" s="1367"/>
      <c r="R77" s="1367"/>
      <c r="S77" s="1367"/>
      <c r="T77" s="1367"/>
      <c r="U77" s="2125" t="s">
        <v>1593</v>
      </c>
      <c r="V77" s="1368"/>
      <c r="W77" s="1369"/>
      <c r="X77" s="1369"/>
      <c r="Y77" s="1369"/>
      <c r="Z77" s="1369"/>
      <c r="AA77" s="1370"/>
      <c r="AB77" s="2092"/>
      <c r="AC77" s="2093"/>
      <c r="AD77" s="2093"/>
      <c r="AE77" s="2093"/>
      <c r="AF77" s="2093"/>
      <c r="AG77" s="2094"/>
      <c r="AH77" s="2102" t="s">
        <v>244</v>
      </c>
      <c r="AI77" s="1358"/>
      <c r="AJ77" s="1358"/>
      <c r="AK77" s="1358"/>
      <c r="AL77" s="2105" t="s">
        <v>245</v>
      </c>
      <c r="AM77" s="1356"/>
      <c r="AN77" s="1358"/>
      <c r="AO77" s="1371"/>
      <c r="AP77" s="1371"/>
      <c r="AQ77" s="1358"/>
      <c r="AR77" s="1372"/>
      <c r="AS77" s="1355"/>
      <c r="AT77" s="2092"/>
      <c r="AU77" s="2093"/>
      <c r="AV77" s="2093"/>
      <c r="AW77" s="2093"/>
      <c r="AX77" s="2093"/>
      <c r="AY77" s="2094"/>
      <c r="AZ77" s="2110"/>
      <c r="BA77" s="2111"/>
      <c r="BB77" s="2111"/>
      <c r="BC77" s="2112"/>
      <c r="BD77" s="2122"/>
      <c r="BE77" s="2123"/>
      <c r="BF77" s="2123"/>
      <c r="BG77" s="2124"/>
      <c r="BH77" s="2054"/>
      <c r="BI77" s="2055"/>
      <c r="BJ77" s="2055"/>
      <c r="BK77" s="2055"/>
      <c r="BL77" s="2055"/>
      <c r="BM77" s="2055"/>
      <c r="BN77" s="2055"/>
      <c r="BO77" s="2055"/>
      <c r="BP77" s="2054"/>
      <c r="BQ77" s="2055"/>
      <c r="BR77" s="2059"/>
      <c r="BS77" s="2063"/>
      <c r="BT77" s="2063"/>
      <c r="BU77" s="2064"/>
      <c r="BV77" s="2068"/>
      <c r="BW77" s="2063"/>
      <c r="BX77" s="2064"/>
      <c r="BY77" s="2068"/>
      <c r="BZ77" s="2063"/>
      <c r="CA77" s="2064"/>
      <c r="CB77" s="1356"/>
      <c r="CC77" s="1357"/>
      <c r="CD77" s="1358"/>
      <c r="CE77" s="1357"/>
      <c r="CF77" s="1358"/>
      <c r="CG77" s="1359"/>
    </row>
    <row r="78" spans="1:85" ht="9" customHeight="1">
      <c r="A78" s="1333"/>
      <c r="B78" s="1355"/>
      <c r="C78" s="2129"/>
      <c r="D78" s="2130"/>
      <c r="E78" s="2130"/>
      <c r="F78" s="2130"/>
      <c r="G78" s="2131"/>
      <c r="H78" s="2092"/>
      <c r="I78" s="2093"/>
      <c r="J78" s="2094"/>
      <c r="K78" s="2092"/>
      <c r="L78" s="2093"/>
      <c r="M78" s="2094"/>
      <c r="N78" s="2068"/>
      <c r="O78" s="2064"/>
      <c r="P78" s="1373"/>
      <c r="Q78" s="1374"/>
      <c r="R78" s="1374"/>
      <c r="S78" s="1374"/>
      <c r="T78" s="1374"/>
      <c r="U78" s="2059"/>
      <c r="V78" s="1368"/>
      <c r="W78" s="1369"/>
      <c r="X78" s="1369"/>
      <c r="Y78" s="1375"/>
      <c r="Z78" s="1375"/>
      <c r="AA78" s="1370"/>
      <c r="AB78" s="2092"/>
      <c r="AC78" s="2093"/>
      <c r="AD78" s="2093"/>
      <c r="AE78" s="2093"/>
      <c r="AF78" s="2093"/>
      <c r="AG78" s="2094"/>
      <c r="AH78" s="2102"/>
      <c r="AI78" s="1360"/>
      <c r="AJ78" s="1358"/>
      <c r="AK78" s="1358"/>
      <c r="AL78" s="2105"/>
      <c r="AM78" s="1356"/>
      <c r="AN78" s="1360"/>
      <c r="AO78" s="2135" t="s">
        <v>300</v>
      </c>
      <c r="AP78" s="2135"/>
      <c r="AQ78" s="1360"/>
      <c r="AR78" s="1372"/>
      <c r="AS78" s="1355"/>
      <c r="AT78" s="2092"/>
      <c r="AU78" s="2128"/>
      <c r="AV78" s="2128"/>
      <c r="AW78" s="2128"/>
      <c r="AX78" s="2128"/>
      <c r="AY78" s="2094"/>
      <c r="AZ78" s="2073"/>
      <c r="BA78" s="2074"/>
      <c r="BB78" s="2074"/>
      <c r="BC78" s="2075"/>
      <c r="BD78" s="2079"/>
      <c r="BE78" s="2074"/>
      <c r="BF78" s="2074"/>
      <c r="BG78" s="2080"/>
      <c r="BH78" s="2054"/>
      <c r="BI78" s="2055"/>
      <c r="BJ78" s="2055"/>
      <c r="BK78" s="2055"/>
      <c r="BL78" s="2055"/>
      <c r="BM78" s="2055"/>
      <c r="BN78" s="2055"/>
      <c r="BO78" s="2055"/>
      <c r="BP78" s="2054"/>
      <c r="BQ78" s="2055"/>
      <c r="BR78" s="2059"/>
      <c r="BS78" s="2063"/>
      <c r="BT78" s="2063"/>
      <c r="BU78" s="2064"/>
      <c r="BV78" s="2068"/>
      <c r="BW78" s="2063"/>
      <c r="BX78" s="2064"/>
      <c r="BY78" s="2068"/>
      <c r="BZ78" s="2063"/>
      <c r="CA78" s="2064"/>
      <c r="CB78" s="1356"/>
      <c r="CC78" s="1357" t="s">
        <v>1593</v>
      </c>
      <c r="CD78" s="1358"/>
      <c r="CE78" s="1357" t="s">
        <v>1594</v>
      </c>
      <c r="CF78" s="1358"/>
      <c r="CG78" s="1359" t="s">
        <v>1595</v>
      </c>
    </row>
    <row r="79" spans="1:85" ht="9" customHeight="1">
      <c r="A79" s="1333"/>
      <c r="B79" s="1376"/>
      <c r="C79" s="2132"/>
      <c r="D79" s="2133"/>
      <c r="E79" s="2133"/>
      <c r="F79" s="2133"/>
      <c r="G79" s="2134"/>
      <c r="H79" s="2095"/>
      <c r="I79" s="2096"/>
      <c r="J79" s="2097"/>
      <c r="K79" s="2095"/>
      <c r="L79" s="2096"/>
      <c r="M79" s="2097"/>
      <c r="N79" s="2069"/>
      <c r="O79" s="2066"/>
      <c r="P79" s="1377"/>
      <c r="Q79" s="1378"/>
      <c r="R79" s="1378"/>
      <c r="S79" s="1378"/>
      <c r="T79" s="1378"/>
      <c r="U79" s="2072"/>
      <c r="V79" s="1379"/>
      <c r="W79" s="1380"/>
      <c r="X79" s="1380"/>
      <c r="Y79" s="1380"/>
      <c r="Z79" s="1380"/>
      <c r="AA79" s="1381"/>
      <c r="AB79" s="2095"/>
      <c r="AC79" s="2096"/>
      <c r="AD79" s="2096"/>
      <c r="AE79" s="2096"/>
      <c r="AF79" s="2096"/>
      <c r="AG79" s="2097"/>
      <c r="AH79" s="2126"/>
      <c r="AI79" s="1382"/>
      <c r="AJ79" s="1382"/>
      <c r="AK79" s="1382"/>
      <c r="AL79" s="2127"/>
      <c r="AM79" s="1383"/>
      <c r="AN79" s="1382"/>
      <c r="AO79" s="1384"/>
      <c r="AP79" s="1384"/>
      <c r="AQ79" s="1382"/>
      <c r="AR79" s="1385"/>
      <c r="AS79" s="1376"/>
      <c r="AT79" s="2095"/>
      <c r="AU79" s="2096"/>
      <c r="AV79" s="2096"/>
      <c r="AW79" s="2096"/>
      <c r="AX79" s="2096"/>
      <c r="AY79" s="2097"/>
      <c r="AZ79" s="2076"/>
      <c r="BA79" s="2077"/>
      <c r="BB79" s="2077"/>
      <c r="BC79" s="2078"/>
      <c r="BD79" s="2081"/>
      <c r="BE79" s="2077"/>
      <c r="BF79" s="2077"/>
      <c r="BG79" s="2082"/>
      <c r="BH79" s="2070"/>
      <c r="BI79" s="2071"/>
      <c r="BJ79" s="2071"/>
      <c r="BK79" s="2071"/>
      <c r="BL79" s="2071"/>
      <c r="BM79" s="2071"/>
      <c r="BN79" s="2071"/>
      <c r="BO79" s="2071"/>
      <c r="BP79" s="2070"/>
      <c r="BQ79" s="2071"/>
      <c r="BR79" s="2072"/>
      <c r="BS79" s="2065"/>
      <c r="BT79" s="2065"/>
      <c r="BU79" s="2066"/>
      <c r="BV79" s="2069"/>
      <c r="BW79" s="2065"/>
      <c r="BX79" s="2066"/>
      <c r="BY79" s="2069"/>
      <c r="BZ79" s="2065"/>
      <c r="CA79" s="2066"/>
      <c r="CB79" s="1383"/>
      <c r="CC79" s="1386"/>
      <c r="CD79" s="1382"/>
      <c r="CE79" s="1386"/>
      <c r="CF79" s="1382"/>
      <c r="CG79" s="1387"/>
    </row>
    <row r="80" spans="1:85" ht="9" customHeight="1">
      <c r="C80" s="2051"/>
      <c r="D80" s="2051"/>
      <c r="E80" s="2051"/>
      <c r="F80" s="2051"/>
      <c r="G80" s="2051"/>
      <c r="H80" s="2051"/>
      <c r="I80" s="2051"/>
      <c r="J80" s="2051"/>
      <c r="K80" s="2051"/>
      <c r="L80" s="2051"/>
      <c r="M80" s="2051"/>
      <c r="N80" s="2051"/>
      <c r="O80" s="2051"/>
      <c r="AB80" s="2051"/>
      <c r="AC80" s="2051"/>
      <c r="AD80" s="2051"/>
      <c r="AE80" s="2051"/>
      <c r="AF80" s="2051"/>
      <c r="AG80" s="2051"/>
      <c r="AH80" s="2051"/>
      <c r="AL80" s="2051"/>
      <c r="AZ80" s="2051"/>
      <c r="BA80" s="2051"/>
      <c r="BB80" s="2051"/>
      <c r="BC80" s="2051"/>
      <c r="BD80" s="2051"/>
      <c r="BE80" s="2051"/>
      <c r="BF80" s="2051"/>
      <c r="BG80" s="2051"/>
      <c r="BH80" s="2051"/>
      <c r="BI80" s="2051"/>
      <c r="BJ80" s="2051"/>
      <c r="BK80" s="2051"/>
      <c r="BL80" s="2051"/>
      <c r="BM80" s="2051"/>
      <c r="BN80" s="2051"/>
      <c r="BO80" s="2051"/>
      <c r="BP80" s="2051"/>
      <c r="BQ80" s="2051"/>
      <c r="BR80" s="2051"/>
      <c r="BS80" s="2051"/>
      <c r="BT80" s="2051"/>
      <c r="BU80" s="2051"/>
      <c r="BV80" s="2051"/>
      <c r="BW80" s="2051"/>
      <c r="BX80" s="2051"/>
      <c r="BY80" s="2051"/>
      <c r="BZ80" s="2051"/>
      <c r="CA80" s="2051"/>
    </row>
    <row r="81" spans="3:79" ht="9" customHeight="1">
      <c r="C81" s="2051"/>
      <c r="D81" s="2051"/>
      <c r="E81" s="2051"/>
      <c r="F81" s="2051"/>
      <c r="G81" s="2051"/>
      <c r="H81" s="2051"/>
      <c r="I81" s="2051"/>
      <c r="J81" s="2051"/>
      <c r="K81" s="2051"/>
      <c r="L81" s="2051"/>
      <c r="M81" s="2051"/>
      <c r="N81" s="2051"/>
      <c r="O81" s="2051"/>
      <c r="AB81" s="2051"/>
      <c r="AC81" s="2051"/>
      <c r="AD81" s="2051"/>
      <c r="AE81" s="2051"/>
      <c r="AF81" s="2051"/>
      <c r="AG81" s="2051"/>
      <c r="AH81" s="2051"/>
      <c r="AL81" s="2051"/>
      <c r="AZ81" s="2051"/>
      <c r="BA81" s="2051"/>
      <c r="BB81" s="2051"/>
      <c r="BC81" s="2051"/>
      <c r="BD81" s="2051"/>
      <c r="BE81" s="2051"/>
      <c r="BF81" s="2051"/>
      <c r="BG81" s="2051"/>
      <c r="BH81" s="2051"/>
      <c r="BI81" s="2051"/>
      <c r="BJ81" s="2051"/>
      <c r="BK81" s="2051"/>
      <c r="BL81" s="2051"/>
      <c r="BM81" s="2051"/>
      <c r="BN81" s="2051"/>
      <c r="BO81" s="2051"/>
      <c r="BP81" s="2051"/>
      <c r="BQ81" s="2051"/>
      <c r="BR81" s="2051"/>
      <c r="BS81" s="2051"/>
      <c r="BT81" s="2051"/>
      <c r="BU81" s="2051"/>
      <c r="BV81" s="2051"/>
      <c r="BW81" s="2051"/>
      <c r="BX81" s="2051"/>
      <c r="BY81" s="2051"/>
      <c r="BZ81" s="2051"/>
      <c r="CA81" s="2051"/>
    </row>
    <row r="82" spans="3:79" ht="9" customHeight="1">
      <c r="C82" s="2051"/>
      <c r="D82" s="2051"/>
      <c r="E82" s="2051"/>
      <c r="F82" s="2051"/>
      <c r="G82" s="2051"/>
      <c r="H82" s="2051"/>
      <c r="I82" s="2051"/>
      <c r="J82" s="2051"/>
      <c r="K82" s="2051"/>
      <c r="L82" s="2051"/>
      <c r="M82" s="2051"/>
      <c r="N82" s="2051"/>
      <c r="O82" s="2051"/>
      <c r="AB82" s="2051"/>
      <c r="AC82" s="2051"/>
      <c r="AD82" s="2051"/>
      <c r="AE82" s="2051"/>
      <c r="AF82" s="2051"/>
      <c r="AG82" s="2051"/>
      <c r="AH82" s="2051"/>
      <c r="AL82" s="2051"/>
      <c r="AZ82" s="2051"/>
      <c r="BA82" s="2051"/>
      <c r="BB82" s="2051"/>
      <c r="BC82" s="2051"/>
      <c r="BD82" s="2051"/>
      <c r="BE82" s="2051"/>
      <c r="BF82" s="2051"/>
      <c r="BG82" s="2051"/>
      <c r="BH82" s="2051"/>
      <c r="BI82" s="2051"/>
      <c r="BJ82" s="2051"/>
      <c r="BK82" s="2051"/>
      <c r="BL82" s="2051"/>
      <c r="BM82" s="2051"/>
      <c r="BN82" s="2051"/>
      <c r="BO82" s="2051"/>
      <c r="BP82" s="2051"/>
      <c r="BQ82" s="2051"/>
      <c r="BR82" s="2051"/>
      <c r="BS82" s="2051"/>
      <c r="BT82" s="2051"/>
      <c r="BU82" s="2051"/>
      <c r="BV82" s="2051"/>
      <c r="BW82" s="2051"/>
      <c r="BX82" s="2051"/>
      <c r="BY82" s="2051"/>
      <c r="BZ82" s="2051"/>
      <c r="CA82" s="2051"/>
    </row>
    <row r="83" spans="3:79" ht="9" customHeight="1">
      <c r="C83" s="2051"/>
      <c r="D83" s="2051"/>
      <c r="E83" s="2051"/>
      <c r="F83" s="2051"/>
      <c r="G83" s="2051"/>
      <c r="H83" s="2051"/>
      <c r="I83" s="2051"/>
      <c r="J83" s="2051"/>
      <c r="K83" s="2051"/>
      <c r="L83" s="2051"/>
      <c r="M83" s="2051"/>
      <c r="N83" s="2051"/>
      <c r="O83" s="2051"/>
      <c r="U83" s="2051"/>
      <c r="AB83" s="2051"/>
      <c r="AC83" s="2051"/>
      <c r="AD83" s="2051"/>
      <c r="AE83" s="2051"/>
      <c r="AF83" s="2051"/>
      <c r="AG83" s="2051"/>
      <c r="AH83" s="2051"/>
      <c r="AL83" s="2051"/>
      <c r="AT83" s="2051"/>
      <c r="AU83" s="2051"/>
      <c r="AV83" s="2051"/>
      <c r="AW83" s="2051"/>
      <c r="AX83" s="2051"/>
      <c r="AY83" s="2051"/>
      <c r="AZ83" s="2051"/>
      <c r="BA83" s="2051"/>
      <c r="BB83" s="2051"/>
      <c r="BC83" s="2051"/>
      <c r="BD83" s="2051"/>
      <c r="BE83" s="2051"/>
      <c r="BF83" s="2051"/>
      <c r="BG83" s="2051"/>
      <c r="BH83" s="2051"/>
      <c r="BI83" s="2051"/>
      <c r="BJ83" s="2051"/>
      <c r="BK83" s="2051"/>
      <c r="BL83" s="2051"/>
      <c r="BM83" s="2051"/>
      <c r="BN83" s="2051"/>
      <c r="BO83" s="2051"/>
      <c r="BP83" s="2051"/>
      <c r="BQ83" s="2051"/>
      <c r="BR83" s="2051"/>
      <c r="BS83" s="2051"/>
      <c r="BT83" s="2051"/>
      <c r="BU83" s="2051"/>
      <c r="BV83" s="2051"/>
      <c r="BW83" s="2051"/>
      <c r="BX83" s="2051"/>
      <c r="BY83" s="2051"/>
      <c r="BZ83" s="2051"/>
      <c r="CA83" s="2051"/>
    </row>
    <row r="84" spans="3:79" ht="9" customHeight="1">
      <c r="C84" s="2051"/>
      <c r="D84" s="2051"/>
      <c r="E84" s="2051"/>
      <c r="F84" s="2051"/>
      <c r="G84" s="2051"/>
      <c r="H84" s="2051"/>
      <c r="I84" s="2051"/>
      <c r="J84" s="2051"/>
      <c r="K84" s="2051"/>
      <c r="L84" s="2051"/>
      <c r="M84" s="2051"/>
      <c r="N84" s="2051"/>
      <c r="O84" s="2051"/>
      <c r="U84" s="2051"/>
      <c r="AB84" s="2051"/>
      <c r="AC84" s="2051"/>
      <c r="AD84" s="2051"/>
      <c r="AE84" s="2051"/>
      <c r="AF84" s="2051"/>
      <c r="AG84" s="2051"/>
      <c r="AH84" s="2051"/>
      <c r="AL84" s="2051"/>
      <c r="AO84" s="2051"/>
      <c r="AP84" s="2051"/>
      <c r="AT84" s="2051"/>
      <c r="AU84" s="2051"/>
      <c r="AV84" s="2051"/>
      <c r="AW84" s="2051"/>
      <c r="AX84" s="2051"/>
      <c r="AY84" s="2051"/>
      <c r="AZ84" s="2051"/>
      <c r="BA84" s="2051"/>
      <c r="BB84" s="2051"/>
      <c r="BC84" s="2051"/>
      <c r="BD84" s="2051"/>
      <c r="BE84" s="2051"/>
      <c r="BF84" s="2051"/>
      <c r="BG84" s="2051"/>
      <c r="BH84" s="2051"/>
      <c r="BI84" s="2051"/>
      <c r="BJ84" s="2051"/>
      <c r="BK84" s="2051"/>
      <c r="BL84" s="2051"/>
      <c r="BM84" s="2051"/>
      <c r="BN84" s="2051"/>
      <c r="BO84" s="2051"/>
      <c r="BP84" s="2051"/>
      <c r="BQ84" s="2051"/>
      <c r="BR84" s="2051"/>
      <c r="BS84" s="2051"/>
      <c r="BT84" s="2051"/>
      <c r="BU84" s="2051"/>
      <c r="BV84" s="2051"/>
      <c r="BW84" s="2051"/>
      <c r="BX84" s="2051"/>
      <c r="BY84" s="2051"/>
      <c r="BZ84" s="2051"/>
      <c r="CA84" s="2051"/>
    </row>
    <row r="85" spans="3:79" ht="9" customHeight="1">
      <c r="C85" s="2051"/>
      <c r="D85" s="2051"/>
      <c r="E85" s="2051"/>
      <c r="F85" s="2051"/>
      <c r="G85" s="2051"/>
      <c r="H85" s="2051"/>
      <c r="I85" s="2051"/>
      <c r="J85" s="2051"/>
      <c r="K85" s="2051"/>
      <c r="L85" s="2051"/>
      <c r="M85" s="2051"/>
      <c r="N85" s="2051"/>
      <c r="O85" s="2051"/>
      <c r="U85" s="2051"/>
      <c r="AB85" s="2051"/>
      <c r="AC85" s="2051"/>
      <c r="AD85" s="2051"/>
      <c r="AE85" s="2051"/>
      <c r="AF85" s="2051"/>
      <c r="AG85" s="2051"/>
      <c r="AH85" s="2051"/>
      <c r="AL85" s="2051"/>
      <c r="AT85" s="2051"/>
      <c r="AU85" s="2051"/>
      <c r="AV85" s="2051"/>
      <c r="AW85" s="2051"/>
      <c r="AX85" s="2051"/>
      <c r="AY85" s="2051"/>
      <c r="AZ85" s="2051"/>
      <c r="BA85" s="2051"/>
      <c r="BB85" s="2051"/>
      <c r="BC85" s="2051"/>
      <c r="BD85" s="2051"/>
      <c r="BE85" s="2051"/>
      <c r="BF85" s="2051"/>
      <c r="BG85" s="2051"/>
      <c r="BH85" s="2051"/>
      <c r="BI85" s="2051"/>
      <c r="BJ85" s="2051"/>
      <c r="BK85" s="2051"/>
      <c r="BL85" s="2051"/>
      <c r="BM85" s="2051"/>
      <c r="BN85" s="2051"/>
      <c r="BO85" s="2051"/>
      <c r="BP85" s="2051"/>
      <c r="BQ85" s="2051"/>
      <c r="BR85" s="2051"/>
      <c r="BS85" s="2051"/>
      <c r="BT85" s="2051"/>
      <c r="BU85" s="2051"/>
      <c r="BV85" s="2051"/>
      <c r="BW85" s="2051"/>
      <c r="BX85" s="2051"/>
      <c r="BY85" s="2051"/>
      <c r="BZ85" s="2051"/>
      <c r="CA85" s="2051"/>
    </row>
    <row r="86" spans="3:79" ht="9" customHeight="1">
      <c r="C86" s="2051"/>
      <c r="D86" s="2051"/>
      <c r="E86" s="2051"/>
      <c r="F86" s="2051"/>
      <c r="G86" s="2051"/>
      <c r="H86" s="2051"/>
      <c r="I86" s="2051"/>
      <c r="J86" s="2051"/>
      <c r="K86" s="2051"/>
      <c r="L86" s="2051"/>
      <c r="M86" s="2051"/>
      <c r="N86" s="2051"/>
      <c r="O86" s="2051"/>
      <c r="AB86" s="2051"/>
      <c r="AC86" s="2051"/>
      <c r="AD86" s="2051"/>
      <c r="AE86" s="2051"/>
      <c r="AF86" s="2051"/>
      <c r="AG86" s="2051"/>
      <c r="AH86" s="2051"/>
      <c r="AL86" s="2051"/>
      <c r="AZ86" s="2051"/>
      <c r="BA86" s="2051"/>
      <c r="BB86" s="2051"/>
      <c r="BC86" s="2051"/>
      <c r="BD86" s="2051"/>
      <c r="BE86" s="2051"/>
      <c r="BF86" s="2051"/>
      <c r="BG86" s="2051"/>
      <c r="BH86" s="2051"/>
      <c r="BI86" s="2051"/>
      <c r="BJ86" s="2051"/>
      <c r="BK86" s="2051"/>
      <c r="BL86" s="2051"/>
      <c r="BM86" s="2051"/>
      <c r="BN86" s="2051"/>
      <c r="BO86" s="2051"/>
      <c r="BP86" s="2051"/>
      <c r="BQ86" s="2051"/>
      <c r="BR86" s="2051"/>
      <c r="BS86" s="2051"/>
      <c r="BT86" s="2051"/>
      <c r="BU86" s="2051"/>
      <c r="BV86" s="2051"/>
      <c r="BW86" s="2051"/>
      <c r="BX86" s="2051"/>
      <c r="BY86" s="2051"/>
      <c r="BZ86" s="2051"/>
      <c r="CA86" s="2051"/>
    </row>
    <row r="87" spans="3:79" ht="9" customHeight="1">
      <c r="C87" s="2051"/>
      <c r="D87" s="2051"/>
      <c r="E87" s="2051"/>
      <c r="F87" s="2051"/>
      <c r="G87" s="2051"/>
      <c r="H87" s="2051"/>
      <c r="I87" s="2051"/>
      <c r="J87" s="2051"/>
      <c r="K87" s="2051"/>
      <c r="L87" s="2051"/>
      <c r="M87" s="2051"/>
      <c r="N87" s="2051"/>
      <c r="O87" s="2051"/>
      <c r="AB87" s="2051"/>
      <c r="AC87" s="2051"/>
      <c r="AD87" s="2051"/>
      <c r="AE87" s="2051"/>
      <c r="AF87" s="2051"/>
      <c r="AG87" s="2051"/>
      <c r="AH87" s="2051"/>
      <c r="AL87" s="2051"/>
      <c r="AZ87" s="2051"/>
      <c r="BA87" s="2051"/>
      <c r="BB87" s="2051"/>
      <c r="BC87" s="2051"/>
      <c r="BD87" s="2051"/>
      <c r="BE87" s="2051"/>
      <c r="BF87" s="2051"/>
      <c r="BG87" s="2051"/>
      <c r="BH87" s="2051"/>
      <c r="BI87" s="2051"/>
      <c r="BJ87" s="2051"/>
      <c r="BK87" s="2051"/>
      <c r="BL87" s="2051"/>
      <c r="BM87" s="2051"/>
      <c r="BN87" s="2051"/>
      <c r="BO87" s="2051"/>
      <c r="BP87" s="2051"/>
      <c r="BQ87" s="2051"/>
      <c r="BR87" s="2051"/>
      <c r="BS87" s="2051"/>
      <c r="BT87" s="2051"/>
      <c r="BU87" s="2051"/>
      <c r="BV87" s="2051"/>
      <c r="BW87" s="2051"/>
      <c r="BX87" s="2051"/>
      <c r="BY87" s="2051"/>
      <c r="BZ87" s="2051"/>
      <c r="CA87" s="2051"/>
    </row>
    <row r="88" spans="3:79" ht="9" customHeight="1">
      <c r="C88" s="2051"/>
      <c r="D88" s="2051"/>
      <c r="E88" s="2051"/>
      <c r="F88" s="2051"/>
      <c r="G88" s="2051"/>
      <c r="H88" s="2051"/>
      <c r="I88" s="2051"/>
      <c r="J88" s="2051"/>
      <c r="K88" s="2051"/>
      <c r="L88" s="2051"/>
      <c r="M88" s="2051"/>
      <c r="N88" s="2051"/>
      <c r="O88" s="2051"/>
      <c r="AB88" s="2051"/>
      <c r="AC88" s="2051"/>
      <c r="AD88" s="2051"/>
      <c r="AE88" s="2051"/>
      <c r="AF88" s="2051"/>
      <c r="AG88" s="2051"/>
      <c r="AH88" s="2051"/>
      <c r="AL88" s="2051"/>
      <c r="AZ88" s="2051"/>
      <c r="BA88" s="2051"/>
      <c r="BB88" s="2051"/>
      <c r="BC88" s="2051"/>
      <c r="BD88" s="2051"/>
      <c r="BE88" s="2051"/>
      <c r="BF88" s="2051"/>
      <c r="BG88" s="2051"/>
      <c r="BH88" s="2051"/>
      <c r="BI88" s="2051"/>
      <c r="BJ88" s="2051"/>
      <c r="BK88" s="2051"/>
      <c r="BL88" s="2051"/>
      <c r="BM88" s="2051"/>
      <c r="BN88" s="2051"/>
      <c r="BO88" s="2051"/>
      <c r="BP88" s="2051"/>
      <c r="BQ88" s="2051"/>
      <c r="BR88" s="2051"/>
      <c r="BS88" s="2051"/>
      <c r="BT88" s="2051"/>
      <c r="BU88" s="2051"/>
      <c r="BV88" s="2051"/>
      <c r="BW88" s="2051"/>
      <c r="BX88" s="2051"/>
      <c r="BY88" s="2051"/>
      <c r="BZ88" s="2051"/>
      <c r="CA88" s="2051"/>
    </row>
    <row r="89" spans="3:79" ht="9" customHeight="1">
      <c r="C89" s="2051"/>
      <c r="D89" s="2051"/>
      <c r="E89" s="2051"/>
      <c r="F89" s="2051"/>
      <c r="G89" s="2051"/>
      <c r="H89" s="2051"/>
      <c r="I89" s="2051"/>
      <c r="J89" s="2051"/>
      <c r="K89" s="2051"/>
      <c r="L89" s="2051"/>
      <c r="M89" s="2051"/>
      <c r="N89" s="2051"/>
      <c r="O89" s="2051"/>
      <c r="U89" s="2051"/>
      <c r="AB89" s="2051"/>
      <c r="AC89" s="2051"/>
      <c r="AD89" s="2051"/>
      <c r="AE89" s="2051"/>
      <c r="AF89" s="2051"/>
      <c r="AG89" s="2051"/>
      <c r="AH89" s="2051"/>
      <c r="AL89" s="2051"/>
      <c r="AT89" s="2051"/>
      <c r="AU89" s="2051"/>
      <c r="AV89" s="2051"/>
      <c r="AW89" s="2051"/>
      <c r="AX89" s="2051"/>
      <c r="AY89" s="2051"/>
      <c r="AZ89" s="2051"/>
      <c r="BA89" s="2051"/>
      <c r="BB89" s="2051"/>
      <c r="BC89" s="2051"/>
      <c r="BD89" s="2051"/>
      <c r="BE89" s="2051"/>
      <c r="BF89" s="2051"/>
      <c r="BG89" s="2051"/>
      <c r="BH89" s="2051"/>
      <c r="BI89" s="2051"/>
      <c r="BJ89" s="2051"/>
      <c r="BK89" s="2051"/>
      <c r="BL89" s="2051"/>
      <c r="BM89" s="2051"/>
      <c r="BN89" s="2051"/>
      <c r="BO89" s="2051"/>
      <c r="BP89" s="2051"/>
      <c r="BQ89" s="2051"/>
      <c r="BR89" s="2051"/>
      <c r="BS89" s="2051"/>
      <c r="BT89" s="2051"/>
      <c r="BU89" s="2051"/>
      <c r="BV89" s="2051"/>
      <c r="BW89" s="2051"/>
      <c r="BX89" s="2051"/>
      <c r="BY89" s="2051"/>
      <c r="BZ89" s="2051"/>
      <c r="CA89" s="2051"/>
    </row>
    <row r="90" spans="3:79" ht="9" customHeight="1">
      <c r="C90" s="2051"/>
      <c r="D90" s="2051"/>
      <c r="E90" s="2051"/>
      <c r="F90" s="2051"/>
      <c r="G90" s="2051"/>
      <c r="H90" s="2051"/>
      <c r="I90" s="2051"/>
      <c r="J90" s="2051"/>
      <c r="K90" s="2051"/>
      <c r="L90" s="2051"/>
      <c r="M90" s="2051"/>
      <c r="N90" s="2051"/>
      <c r="O90" s="2051"/>
      <c r="U90" s="2051"/>
      <c r="AB90" s="2051"/>
      <c r="AC90" s="2051"/>
      <c r="AD90" s="2051"/>
      <c r="AE90" s="2051"/>
      <c r="AF90" s="2051"/>
      <c r="AG90" s="2051"/>
      <c r="AH90" s="2051"/>
      <c r="AL90" s="2051"/>
      <c r="AO90" s="2051"/>
      <c r="AP90" s="2051"/>
      <c r="AT90" s="2051"/>
      <c r="AU90" s="2051"/>
      <c r="AV90" s="2051"/>
      <c r="AW90" s="2051"/>
      <c r="AX90" s="2051"/>
      <c r="AY90" s="2051"/>
      <c r="AZ90" s="2051"/>
      <c r="BA90" s="2051"/>
      <c r="BB90" s="2051"/>
      <c r="BC90" s="2051"/>
      <c r="BD90" s="2051"/>
      <c r="BE90" s="2051"/>
      <c r="BF90" s="2051"/>
      <c r="BG90" s="2051"/>
      <c r="BH90" s="2051"/>
      <c r="BI90" s="2051"/>
      <c r="BJ90" s="2051"/>
      <c r="BK90" s="2051"/>
      <c r="BL90" s="2051"/>
      <c r="BM90" s="2051"/>
      <c r="BN90" s="2051"/>
      <c r="BO90" s="2051"/>
      <c r="BP90" s="2051"/>
      <c r="BQ90" s="2051"/>
      <c r="BR90" s="2051"/>
      <c r="BS90" s="2051"/>
      <c r="BT90" s="2051"/>
      <c r="BU90" s="2051"/>
      <c r="BV90" s="2051"/>
      <c r="BW90" s="2051"/>
      <c r="BX90" s="2051"/>
      <c r="BY90" s="2051"/>
      <c r="BZ90" s="2051"/>
      <c r="CA90" s="2051"/>
    </row>
    <row r="91" spans="3:79" ht="9" customHeight="1">
      <c r="C91" s="2051"/>
      <c r="D91" s="2051"/>
      <c r="E91" s="2051"/>
      <c r="F91" s="2051"/>
      <c r="G91" s="2051"/>
      <c r="H91" s="2051"/>
      <c r="I91" s="2051"/>
      <c r="J91" s="2051"/>
      <c r="K91" s="2051"/>
      <c r="L91" s="2051"/>
      <c r="M91" s="2051"/>
      <c r="N91" s="2051"/>
      <c r="O91" s="2051"/>
      <c r="U91" s="2051"/>
      <c r="AB91" s="2051"/>
      <c r="AC91" s="2051"/>
      <c r="AD91" s="2051"/>
      <c r="AE91" s="2051"/>
      <c r="AF91" s="2051"/>
      <c r="AG91" s="2051"/>
      <c r="AH91" s="2051"/>
      <c r="AL91" s="2051"/>
      <c r="AT91" s="2051"/>
      <c r="AU91" s="2051"/>
      <c r="AV91" s="2051"/>
      <c r="AW91" s="2051"/>
      <c r="AX91" s="2051"/>
      <c r="AY91" s="2051"/>
      <c r="AZ91" s="2051"/>
      <c r="BA91" s="2051"/>
      <c r="BB91" s="2051"/>
      <c r="BC91" s="2051"/>
      <c r="BD91" s="2051"/>
      <c r="BE91" s="2051"/>
      <c r="BF91" s="2051"/>
      <c r="BG91" s="2051"/>
      <c r="BH91" s="2051"/>
      <c r="BI91" s="2051"/>
      <c r="BJ91" s="2051"/>
      <c r="BK91" s="2051"/>
      <c r="BL91" s="2051"/>
      <c r="BM91" s="2051"/>
      <c r="BN91" s="2051"/>
      <c r="BO91" s="2051"/>
      <c r="BP91" s="2051"/>
      <c r="BQ91" s="2051"/>
      <c r="BR91" s="2051"/>
      <c r="BS91" s="2051"/>
      <c r="BT91" s="2051"/>
      <c r="BU91" s="2051"/>
      <c r="BV91" s="2051"/>
      <c r="BW91" s="2051"/>
      <c r="BX91" s="2051"/>
      <c r="BY91" s="2051"/>
      <c r="BZ91" s="2051"/>
      <c r="CA91" s="2051"/>
    </row>
    <row r="92" spans="3:79" ht="9" customHeight="1">
      <c r="C92" s="2051"/>
      <c r="D92" s="2051"/>
      <c r="E92" s="2051"/>
      <c r="F92" s="2051"/>
      <c r="G92" s="2051"/>
      <c r="H92" s="2051"/>
      <c r="I92" s="2051"/>
      <c r="J92" s="2051"/>
      <c r="K92" s="2051"/>
      <c r="L92" s="2051"/>
      <c r="M92" s="2051"/>
      <c r="N92" s="2051"/>
      <c r="O92" s="2051"/>
      <c r="AB92" s="2051"/>
      <c r="AC92" s="2051"/>
      <c r="AD92" s="2051"/>
      <c r="AE92" s="2051"/>
      <c r="AF92" s="2051"/>
      <c r="AG92" s="2051"/>
      <c r="AH92" s="2051"/>
      <c r="AL92" s="2051"/>
      <c r="AZ92" s="2051"/>
      <c r="BA92" s="2051"/>
      <c r="BB92" s="2051"/>
      <c r="BC92" s="2051"/>
      <c r="BD92" s="2051"/>
      <c r="BE92" s="2051"/>
      <c r="BF92" s="2051"/>
      <c r="BG92" s="2051"/>
      <c r="BH92" s="2051"/>
      <c r="BI92" s="2051"/>
      <c r="BJ92" s="2051"/>
      <c r="BK92" s="2051"/>
      <c r="BL92" s="2051"/>
      <c r="BM92" s="2051"/>
      <c r="BN92" s="2051"/>
      <c r="BO92" s="2051"/>
      <c r="BP92" s="2051"/>
      <c r="BQ92" s="2051"/>
      <c r="BR92" s="2051"/>
      <c r="BS92" s="2051"/>
      <c r="BT92" s="2051"/>
      <c r="BU92" s="2051"/>
      <c r="BV92" s="2051"/>
      <c r="BW92" s="2051"/>
      <c r="BX92" s="2051"/>
      <c r="BY92" s="2051"/>
      <c r="BZ92" s="2051"/>
      <c r="CA92" s="2051"/>
    </row>
    <row r="93" spans="3:79" ht="9" customHeight="1">
      <c r="C93" s="2051"/>
      <c r="D93" s="2051"/>
      <c r="E93" s="2051"/>
      <c r="F93" s="2051"/>
      <c r="G93" s="2051"/>
      <c r="H93" s="2051"/>
      <c r="I93" s="2051"/>
      <c r="J93" s="2051"/>
      <c r="K93" s="2051"/>
      <c r="L93" s="2051"/>
      <c r="M93" s="2051"/>
      <c r="N93" s="2051"/>
      <c r="O93" s="2051"/>
      <c r="AB93" s="2051"/>
      <c r="AC93" s="2051"/>
      <c r="AD93" s="2051"/>
      <c r="AE93" s="2051"/>
      <c r="AF93" s="2051"/>
      <c r="AG93" s="2051"/>
      <c r="AH93" s="2051"/>
      <c r="AL93" s="2051"/>
      <c r="AZ93" s="2051"/>
      <c r="BA93" s="2051"/>
      <c r="BB93" s="2051"/>
      <c r="BC93" s="2051"/>
      <c r="BD93" s="2051"/>
      <c r="BE93" s="2051"/>
      <c r="BF93" s="2051"/>
      <c r="BG93" s="2051"/>
      <c r="BH93" s="2051"/>
      <c r="BI93" s="2051"/>
      <c r="BJ93" s="2051"/>
      <c r="BK93" s="2051"/>
      <c r="BL93" s="2051"/>
      <c r="BM93" s="2051"/>
      <c r="BN93" s="2051"/>
      <c r="BO93" s="2051"/>
      <c r="BP93" s="2051"/>
      <c r="BQ93" s="2051"/>
      <c r="BR93" s="2051"/>
      <c r="BS93" s="2051"/>
      <c r="BT93" s="2051"/>
      <c r="BU93" s="2051"/>
      <c r="BV93" s="2051"/>
      <c r="BW93" s="2051"/>
      <c r="BX93" s="2051"/>
      <c r="BY93" s="2051"/>
      <c r="BZ93" s="2051"/>
      <c r="CA93" s="2051"/>
    </row>
    <row r="94" spans="3:79" ht="9" customHeight="1">
      <c r="C94" s="2051"/>
      <c r="D94" s="2051"/>
      <c r="E94" s="2051"/>
      <c r="F94" s="2051"/>
      <c r="G94" s="2051"/>
      <c r="H94" s="2051"/>
      <c r="I94" s="2051"/>
      <c r="J94" s="2051"/>
      <c r="K94" s="2051"/>
      <c r="L94" s="2051"/>
      <c r="M94" s="2051"/>
      <c r="N94" s="2051"/>
      <c r="O94" s="2051"/>
      <c r="AB94" s="2051"/>
      <c r="AC94" s="2051"/>
      <c r="AD94" s="2051"/>
      <c r="AE94" s="2051"/>
      <c r="AF94" s="2051"/>
      <c r="AG94" s="2051"/>
      <c r="AH94" s="2051"/>
      <c r="AL94" s="2051"/>
      <c r="AZ94" s="2051"/>
      <c r="BA94" s="2051"/>
      <c r="BB94" s="2051"/>
      <c r="BC94" s="2051"/>
      <c r="BD94" s="2051"/>
      <c r="BE94" s="2051"/>
      <c r="BF94" s="2051"/>
      <c r="BG94" s="2051"/>
      <c r="BH94" s="2051"/>
      <c r="BI94" s="2051"/>
      <c r="BJ94" s="2051"/>
      <c r="BK94" s="2051"/>
      <c r="BL94" s="2051"/>
      <c r="BM94" s="2051"/>
      <c r="BN94" s="2051"/>
      <c r="BO94" s="2051"/>
      <c r="BP94" s="2051"/>
      <c r="BQ94" s="2051"/>
      <c r="BR94" s="2051"/>
      <c r="BS94" s="2051"/>
      <c r="BT94" s="2051"/>
      <c r="BU94" s="2051"/>
      <c r="BV94" s="2051"/>
      <c r="BW94" s="2051"/>
      <c r="BX94" s="2051"/>
      <c r="BY94" s="2051"/>
      <c r="BZ94" s="2051"/>
      <c r="CA94" s="2051"/>
    </row>
    <row r="95" spans="3:79" ht="9" customHeight="1">
      <c r="C95" s="2051"/>
      <c r="D95" s="2051"/>
      <c r="E95" s="2051"/>
      <c r="F95" s="2051"/>
      <c r="G95" s="2051"/>
      <c r="H95" s="2051"/>
      <c r="I95" s="2051"/>
      <c r="J95" s="2051"/>
      <c r="K95" s="2051"/>
      <c r="L95" s="2051"/>
      <c r="M95" s="2051"/>
      <c r="N95" s="2051"/>
      <c r="O95" s="2051"/>
      <c r="U95" s="2051"/>
      <c r="AB95" s="2051"/>
      <c r="AC95" s="2051"/>
      <c r="AD95" s="2051"/>
      <c r="AE95" s="2051"/>
      <c r="AF95" s="2051"/>
      <c r="AG95" s="2051"/>
      <c r="AH95" s="2051"/>
      <c r="AL95" s="2051"/>
      <c r="AT95" s="2051"/>
      <c r="AU95" s="2051"/>
      <c r="AV95" s="2051"/>
      <c r="AW95" s="2051"/>
      <c r="AX95" s="2051"/>
      <c r="AY95" s="2051"/>
      <c r="AZ95" s="2051"/>
      <c r="BA95" s="2051"/>
      <c r="BB95" s="2051"/>
      <c r="BC95" s="2051"/>
      <c r="BD95" s="2051"/>
      <c r="BE95" s="2051"/>
      <c r="BF95" s="2051"/>
      <c r="BG95" s="2051"/>
      <c r="BH95" s="2051"/>
      <c r="BI95" s="2051"/>
      <c r="BJ95" s="2051"/>
      <c r="BK95" s="2051"/>
      <c r="BL95" s="2051"/>
      <c r="BM95" s="2051"/>
      <c r="BN95" s="2051"/>
      <c r="BO95" s="2051"/>
      <c r="BP95" s="2051"/>
      <c r="BQ95" s="2051"/>
      <c r="BR95" s="2051"/>
      <c r="BS95" s="2051"/>
      <c r="BT95" s="2051"/>
      <c r="BU95" s="2051"/>
      <c r="BV95" s="2051"/>
      <c r="BW95" s="2051"/>
      <c r="BX95" s="2051"/>
      <c r="BY95" s="2051"/>
      <c r="BZ95" s="2051"/>
      <c r="CA95" s="2051"/>
    </row>
    <row r="96" spans="3:79" ht="9" customHeight="1">
      <c r="C96" s="2051"/>
      <c r="D96" s="2051"/>
      <c r="E96" s="2051"/>
      <c r="F96" s="2051"/>
      <c r="G96" s="2051"/>
      <c r="H96" s="2051"/>
      <c r="I96" s="2051"/>
      <c r="J96" s="2051"/>
      <c r="K96" s="2051"/>
      <c r="L96" s="2051"/>
      <c r="M96" s="2051"/>
      <c r="N96" s="2051"/>
      <c r="O96" s="2051"/>
      <c r="U96" s="2051"/>
      <c r="AB96" s="2051"/>
      <c r="AC96" s="2051"/>
      <c r="AD96" s="2051"/>
      <c r="AE96" s="2051"/>
      <c r="AF96" s="2051"/>
      <c r="AG96" s="2051"/>
      <c r="AH96" s="2051"/>
      <c r="AL96" s="2051"/>
      <c r="AO96" s="2051"/>
      <c r="AP96" s="2051"/>
      <c r="AT96" s="2051"/>
      <c r="AU96" s="2051"/>
      <c r="AV96" s="2051"/>
      <c r="AW96" s="2051"/>
      <c r="AX96" s="2051"/>
      <c r="AY96" s="2051"/>
      <c r="AZ96" s="2051"/>
      <c r="BA96" s="2051"/>
      <c r="BB96" s="2051"/>
      <c r="BC96" s="2051"/>
      <c r="BD96" s="2051"/>
      <c r="BE96" s="2051"/>
      <c r="BF96" s="2051"/>
      <c r="BG96" s="2051"/>
      <c r="BH96" s="2051"/>
      <c r="BI96" s="2051"/>
      <c r="BJ96" s="2051"/>
      <c r="BK96" s="2051"/>
      <c r="BL96" s="2051"/>
      <c r="BM96" s="2051"/>
      <c r="BN96" s="2051"/>
      <c r="BO96" s="2051"/>
      <c r="BP96" s="2051"/>
      <c r="BQ96" s="2051"/>
      <c r="BR96" s="2051"/>
      <c r="BS96" s="2051"/>
      <c r="BT96" s="2051"/>
      <c r="BU96" s="2051"/>
      <c r="BV96" s="2051"/>
      <c r="BW96" s="2051"/>
      <c r="BX96" s="2051"/>
      <c r="BY96" s="2051"/>
      <c r="BZ96" s="2051"/>
      <c r="CA96" s="2051"/>
    </row>
    <row r="97" spans="3:79" ht="9" customHeight="1">
      <c r="C97" s="2051"/>
      <c r="D97" s="2051"/>
      <c r="E97" s="2051"/>
      <c r="F97" s="2051"/>
      <c r="G97" s="2051"/>
      <c r="H97" s="2051"/>
      <c r="I97" s="2051"/>
      <c r="J97" s="2051"/>
      <c r="K97" s="2051"/>
      <c r="L97" s="2051"/>
      <c r="M97" s="2051"/>
      <c r="N97" s="2051"/>
      <c r="O97" s="2051"/>
      <c r="U97" s="2051"/>
      <c r="AB97" s="2051"/>
      <c r="AC97" s="2051"/>
      <c r="AD97" s="2051"/>
      <c r="AE97" s="2051"/>
      <c r="AF97" s="2051"/>
      <c r="AG97" s="2051"/>
      <c r="AH97" s="2051"/>
      <c r="AL97" s="2051"/>
      <c r="AT97" s="2051"/>
      <c r="AU97" s="2051"/>
      <c r="AV97" s="2051"/>
      <c r="AW97" s="2051"/>
      <c r="AX97" s="2051"/>
      <c r="AY97" s="2051"/>
      <c r="AZ97" s="2051"/>
      <c r="BA97" s="2051"/>
      <c r="BB97" s="2051"/>
      <c r="BC97" s="2051"/>
      <c r="BD97" s="2051"/>
      <c r="BE97" s="2051"/>
      <c r="BF97" s="2051"/>
      <c r="BG97" s="2051"/>
      <c r="BH97" s="2051"/>
      <c r="BI97" s="2051"/>
      <c r="BJ97" s="2051"/>
      <c r="BK97" s="2051"/>
      <c r="BL97" s="2051"/>
      <c r="BM97" s="2051"/>
      <c r="BN97" s="2051"/>
      <c r="BO97" s="2051"/>
      <c r="BP97" s="2051"/>
      <c r="BQ97" s="2051"/>
      <c r="BR97" s="2051"/>
      <c r="BS97" s="2051"/>
      <c r="BT97" s="2051"/>
      <c r="BU97" s="2051"/>
      <c r="BV97" s="2051"/>
      <c r="BW97" s="2051"/>
      <c r="BX97" s="2051"/>
      <c r="BY97" s="2051"/>
      <c r="BZ97" s="2051"/>
      <c r="CA97" s="2051"/>
    </row>
    <row r="98" spans="3:79" ht="9" customHeight="1">
      <c r="C98" s="2051"/>
      <c r="D98" s="2051"/>
      <c r="E98" s="2051"/>
      <c r="F98" s="2051"/>
      <c r="G98" s="2051"/>
      <c r="H98" s="2051"/>
      <c r="I98" s="2051"/>
      <c r="J98" s="2051"/>
      <c r="K98" s="2051"/>
      <c r="L98" s="2051"/>
      <c r="M98" s="2051"/>
      <c r="N98" s="2051"/>
      <c r="O98" s="2051"/>
      <c r="AB98" s="2051"/>
      <c r="AC98" s="2051"/>
      <c r="AD98" s="2051"/>
      <c r="AE98" s="2051"/>
      <c r="AF98" s="2051"/>
      <c r="AG98" s="2051"/>
      <c r="AH98" s="2051"/>
      <c r="AL98" s="2051"/>
      <c r="AZ98" s="2051"/>
      <c r="BA98" s="2051"/>
      <c r="BB98" s="2051"/>
      <c r="BC98" s="2051"/>
      <c r="BD98" s="2051"/>
      <c r="BE98" s="2051"/>
      <c r="BF98" s="2051"/>
      <c r="BG98" s="2051"/>
      <c r="BH98" s="2051"/>
      <c r="BI98" s="2051"/>
      <c r="BJ98" s="2051"/>
      <c r="BK98" s="2051"/>
      <c r="BL98" s="2051"/>
      <c r="BM98" s="2051"/>
      <c r="BN98" s="2051"/>
      <c r="BO98" s="2051"/>
      <c r="BP98" s="2051"/>
      <c r="BQ98" s="2051"/>
      <c r="BR98" s="2051"/>
      <c r="BS98" s="2051"/>
      <c r="BT98" s="2051"/>
      <c r="BU98" s="2051"/>
      <c r="BV98" s="2051"/>
      <c r="BW98" s="2051"/>
      <c r="BX98" s="2051"/>
      <c r="BY98" s="2051"/>
      <c r="BZ98" s="2051"/>
      <c r="CA98" s="2051"/>
    </row>
    <row r="99" spans="3:79" ht="9" customHeight="1">
      <c r="C99" s="2051"/>
      <c r="D99" s="2051"/>
      <c r="E99" s="2051"/>
      <c r="F99" s="2051"/>
      <c r="G99" s="2051"/>
      <c r="H99" s="2051"/>
      <c r="I99" s="2051"/>
      <c r="J99" s="2051"/>
      <c r="K99" s="2051"/>
      <c r="L99" s="2051"/>
      <c r="M99" s="2051"/>
      <c r="N99" s="2051"/>
      <c r="O99" s="2051"/>
      <c r="AB99" s="2051"/>
      <c r="AC99" s="2051"/>
      <c r="AD99" s="2051"/>
      <c r="AE99" s="2051"/>
      <c r="AF99" s="2051"/>
      <c r="AG99" s="2051"/>
      <c r="AH99" s="2051"/>
      <c r="AL99" s="2051"/>
      <c r="AZ99" s="2051"/>
      <c r="BA99" s="2051"/>
      <c r="BB99" s="2051"/>
      <c r="BC99" s="2051"/>
      <c r="BD99" s="2051"/>
      <c r="BE99" s="2051"/>
      <c r="BF99" s="2051"/>
      <c r="BG99" s="2051"/>
      <c r="BH99" s="2051"/>
      <c r="BI99" s="2051"/>
      <c r="BJ99" s="2051"/>
      <c r="BK99" s="2051"/>
      <c r="BL99" s="2051"/>
      <c r="BM99" s="2051"/>
      <c r="BN99" s="2051"/>
      <c r="BO99" s="2051"/>
      <c r="BP99" s="2051"/>
      <c r="BQ99" s="2051"/>
      <c r="BR99" s="2051"/>
      <c r="BS99" s="2051"/>
      <c r="BT99" s="2051"/>
      <c r="BU99" s="2051"/>
      <c r="BV99" s="2051"/>
      <c r="BW99" s="2051"/>
      <c r="BX99" s="2051"/>
      <c r="BY99" s="2051"/>
      <c r="BZ99" s="2051"/>
      <c r="CA99" s="2051"/>
    </row>
    <row r="100" spans="3:79" ht="9" customHeight="1">
      <c r="C100" s="2051"/>
      <c r="D100" s="2051"/>
      <c r="E100" s="2051"/>
      <c r="F100" s="2051"/>
      <c r="G100" s="2051"/>
      <c r="H100" s="2051"/>
      <c r="I100" s="2051"/>
      <c r="J100" s="2051"/>
      <c r="K100" s="2051"/>
      <c r="L100" s="2051"/>
      <c r="M100" s="2051"/>
      <c r="N100" s="2051"/>
      <c r="O100" s="2051"/>
      <c r="AB100" s="2051"/>
      <c r="AC100" s="2051"/>
      <c r="AD100" s="2051"/>
      <c r="AE100" s="2051"/>
      <c r="AF100" s="2051"/>
      <c r="AG100" s="2051"/>
      <c r="AH100" s="2051"/>
      <c r="AL100" s="2051"/>
      <c r="AZ100" s="2051"/>
      <c r="BA100" s="2051"/>
      <c r="BB100" s="2051"/>
      <c r="BC100" s="2051"/>
      <c r="BD100" s="2051"/>
      <c r="BE100" s="2051"/>
      <c r="BF100" s="2051"/>
      <c r="BG100" s="2051"/>
      <c r="BH100" s="2051"/>
      <c r="BI100" s="2051"/>
      <c r="BJ100" s="2051"/>
      <c r="BK100" s="2051"/>
      <c r="BL100" s="2051"/>
      <c r="BM100" s="2051"/>
      <c r="BN100" s="2051"/>
      <c r="BO100" s="2051"/>
      <c r="BP100" s="2051"/>
      <c r="BQ100" s="2051"/>
      <c r="BR100" s="2051"/>
      <c r="BS100" s="2051"/>
      <c r="BT100" s="2051"/>
      <c r="BU100" s="2051"/>
      <c r="BV100" s="2051"/>
      <c r="BW100" s="2051"/>
      <c r="BX100" s="2051"/>
      <c r="BY100" s="2051"/>
      <c r="BZ100" s="2051"/>
      <c r="CA100" s="2051"/>
    </row>
    <row r="101" spans="3:79" ht="9" customHeight="1">
      <c r="C101" s="2051"/>
      <c r="D101" s="2051"/>
      <c r="E101" s="2051"/>
      <c r="F101" s="2051"/>
      <c r="G101" s="2051"/>
      <c r="H101" s="2051"/>
      <c r="I101" s="2051"/>
      <c r="J101" s="2051"/>
      <c r="K101" s="2051"/>
      <c r="L101" s="2051"/>
      <c r="M101" s="2051"/>
      <c r="N101" s="2051"/>
      <c r="O101" s="2051"/>
      <c r="U101" s="2051"/>
      <c r="AB101" s="2051"/>
      <c r="AC101" s="2051"/>
      <c r="AD101" s="2051"/>
      <c r="AE101" s="2051"/>
      <c r="AF101" s="2051"/>
      <c r="AG101" s="2051"/>
      <c r="AH101" s="2051"/>
      <c r="AL101" s="2051"/>
      <c r="AT101" s="2051"/>
      <c r="AU101" s="2051"/>
      <c r="AV101" s="2051"/>
      <c r="AW101" s="2051"/>
      <c r="AX101" s="2051"/>
      <c r="AY101" s="2051"/>
      <c r="AZ101" s="2051"/>
      <c r="BA101" s="2051"/>
      <c r="BB101" s="2051"/>
      <c r="BC101" s="2051"/>
      <c r="BD101" s="2051"/>
      <c r="BE101" s="2051"/>
      <c r="BF101" s="2051"/>
      <c r="BG101" s="2051"/>
      <c r="BH101" s="2051"/>
      <c r="BI101" s="2051"/>
      <c r="BJ101" s="2051"/>
      <c r="BK101" s="2051"/>
      <c r="BL101" s="2051"/>
      <c r="BM101" s="2051"/>
      <c r="BN101" s="2051"/>
      <c r="BO101" s="2051"/>
      <c r="BP101" s="2051"/>
      <c r="BQ101" s="2051"/>
      <c r="BR101" s="2051"/>
      <c r="BS101" s="2051"/>
      <c r="BT101" s="2051"/>
      <c r="BU101" s="2051"/>
      <c r="BV101" s="2051"/>
      <c r="BW101" s="2051"/>
      <c r="BX101" s="2051"/>
      <c r="BY101" s="2051"/>
      <c r="BZ101" s="2051"/>
      <c r="CA101" s="2051"/>
    </row>
    <row r="102" spans="3:79" ht="9" customHeight="1">
      <c r="C102" s="2051"/>
      <c r="D102" s="2051"/>
      <c r="E102" s="2051"/>
      <c r="F102" s="2051"/>
      <c r="G102" s="2051"/>
      <c r="H102" s="2051"/>
      <c r="I102" s="2051"/>
      <c r="J102" s="2051"/>
      <c r="K102" s="2051"/>
      <c r="L102" s="2051"/>
      <c r="M102" s="2051"/>
      <c r="N102" s="2051"/>
      <c r="O102" s="2051"/>
      <c r="U102" s="2051"/>
      <c r="AB102" s="2051"/>
      <c r="AC102" s="2051"/>
      <c r="AD102" s="2051"/>
      <c r="AE102" s="2051"/>
      <c r="AF102" s="2051"/>
      <c r="AG102" s="2051"/>
      <c r="AH102" s="2051"/>
      <c r="AL102" s="2051"/>
      <c r="AO102" s="2051"/>
      <c r="AP102" s="2051"/>
      <c r="AT102" s="2051"/>
      <c r="AU102" s="2051"/>
      <c r="AV102" s="2051"/>
      <c r="AW102" s="2051"/>
      <c r="AX102" s="2051"/>
      <c r="AY102" s="2051"/>
      <c r="AZ102" s="2051"/>
      <c r="BA102" s="2051"/>
      <c r="BB102" s="2051"/>
      <c r="BC102" s="2051"/>
      <c r="BD102" s="2051"/>
      <c r="BE102" s="2051"/>
      <c r="BF102" s="2051"/>
      <c r="BG102" s="2051"/>
      <c r="BH102" s="2051"/>
      <c r="BI102" s="2051"/>
      <c r="BJ102" s="2051"/>
      <c r="BK102" s="2051"/>
      <c r="BL102" s="2051"/>
      <c r="BM102" s="2051"/>
      <c r="BN102" s="2051"/>
      <c r="BO102" s="2051"/>
      <c r="BP102" s="2051"/>
      <c r="BQ102" s="2051"/>
      <c r="BR102" s="2051"/>
      <c r="BS102" s="2051"/>
      <c r="BT102" s="2051"/>
      <c r="BU102" s="2051"/>
      <c r="BV102" s="2051"/>
      <c r="BW102" s="2051"/>
      <c r="BX102" s="2051"/>
      <c r="BY102" s="2051"/>
      <c r="BZ102" s="2051"/>
      <c r="CA102" s="2051"/>
    </row>
    <row r="103" spans="3:79" ht="9" customHeight="1">
      <c r="C103" s="2051"/>
      <c r="D103" s="2051"/>
      <c r="E103" s="2051"/>
      <c r="F103" s="2051"/>
      <c r="G103" s="2051"/>
      <c r="H103" s="2051"/>
      <c r="I103" s="2051"/>
      <c r="J103" s="2051"/>
      <c r="K103" s="2051"/>
      <c r="L103" s="2051"/>
      <c r="M103" s="2051"/>
      <c r="N103" s="2051"/>
      <c r="O103" s="2051"/>
      <c r="U103" s="2051"/>
      <c r="AB103" s="2051"/>
      <c r="AC103" s="2051"/>
      <c r="AD103" s="2051"/>
      <c r="AE103" s="2051"/>
      <c r="AF103" s="2051"/>
      <c r="AG103" s="2051"/>
      <c r="AH103" s="2051"/>
      <c r="AL103" s="2051"/>
      <c r="AT103" s="2051"/>
      <c r="AU103" s="2051"/>
      <c r="AV103" s="2051"/>
      <c r="AW103" s="2051"/>
      <c r="AX103" s="2051"/>
      <c r="AY103" s="2051"/>
      <c r="AZ103" s="2051"/>
      <c r="BA103" s="2051"/>
      <c r="BB103" s="2051"/>
      <c r="BC103" s="2051"/>
      <c r="BD103" s="2051"/>
      <c r="BE103" s="2051"/>
      <c r="BF103" s="2051"/>
      <c r="BG103" s="2051"/>
      <c r="BH103" s="2051"/>
      <c r="BI103" s="2051"/>
      <c r="BJ103" s="2051"/>
      <c r="BK103" s="2051"/>
      <c r="BL103" s="2051"/>
      <c r="BM103" s="2051"/>
      <c r="BN103" s="2051"/>
      <c r="BO103" s="2051"/>
      <c r="BP103" s="2051"/>
      <c r="BQ103" s="2051"/>
      <c r="BR103" s="2051"/>
      <c r="BS103" s="2051"/>
      <c r="BT103" s="2051"/>
      <c r="BU103" s="2051"/>
      <c r="BV103" s="2051"/>
      <c r="BW103" s="2051"/>
      <c r="BX103" s="2051"/>
      <c r="BY103" s="2051"/>
      <c r="BZ103" s="2051"/>
      <c r="CA103" s="2051"/>
    </row>
    <row r="104" spans="3:79" ht="9" customHeight="1">
      <c r="C104" s="2051"/>
      <c r="D104" s="2051"/>
      <c r="E104" s="2051"/>
      <c r="F104" s="2051"/>
      <c r="G104" s="2051"/>
      <c r="H104" s="2051"/>
      <c r="I104" s="2051"/>
      <c r="J104" s="2051"/>
      <c r="K104" s="2051"/>
      <c r="L104" s="2051"/>
      <c r="M104" s="2051"/>
      <c r="N104" s="2051"/>
      <c r="O104" s="2051"/>
      <c r="AB104" s="2051"/>
      <c r="AC104" s="2051"/>
      <c r="AD104" s="2051"/>
      <c r="AE104" s="2051"/>
      <c r="AF104" s="2051"/>
      <c r="AG104" s="2051"/>
      <c r="AH104" s="2051"/>
      <c r="AL104" s="2051"/>
      <c r="AZ104" s="2051"/>
      <c r="BA104" s="2051"/>
      <c r="BB104" s="2051"/>
      <c r="BC104" s="2051"/>
      <c r="BD104" s="2051"/>
      <c r="BE104" s="2051"/>
      <c r="BF104" s="2051"/>
      <c r="BG104" s="2051"/>
      <c r="BH104" s="2051"/>
      <c r="BI104" s="2051"/>
      <c r="BJ104" s="2051"/>
      <c r="BK104" s="2051"/>
      <c r="BL104" s="2051"/>
      <c r="BM104" s="2051"/>
      <c r="BN104" s="2051"/>
      <c r="BO104" s="2051"/>
      <c r="BP104" s="2051"/>
      <c r="BQ104" s="2051"/>
      <c r="BR104" s="2051"/>
      <c r="BS104" s="2051"/>
      <c r="BT104" s="2051"/>
      <c r="BU104" s="2051"/>
      <c r="BV104" s="2051"/>
      <c r="BW104" s="2051"/>
      <c r="BX104" s="2051"/>
      <c r="BY104" s="2051"/>
      <c r="BZ104" s="2051"/>
      <c r="CA104" s="2051"/>
    </row>
    <row r="105" spans="3:79" ht="9" customHeight="1">
      <c r="C105" s="2051"/>
      <c r="D105" s="2051"/>
      <c r="E105" s="2051"/>
      <c r="F105" s="2051"/>
      <c r="G105" s="2051"/>
      <c r="H105" s="2051"/>
      <c r="I105" s="2051"/>
      <c r="J105" s="2051"/>
      <c r="K105" s="2051"/>
      <c r="L105" s="2051"/>
      <c r="M105" s="2051"/>
      <c r="N105" s="2051"/>
      <c r="O105" s="2051"/>
      <c r="AB105" s="2051"/>
      <c r="AC105" s="2051"/>
      <c r="AD105" s="2051"/>
      <c r="AE105" s="2051"/>
      <c r="AF105" s="2051"/>
      <c r="AG105" s="2051"/>
      <c r="AH105" s="2051"/>
      <c r="AL105" s="2051"/>
      <c r="AZ105" s="2051"/>
      <c r="BA105" s="2051"/>
      <c r="BB105" s="2051"/>
      <c r="BC105" s="2051"/>
      <c r="BD105" s="2051"/>
      <c r="BE105" s="2051"/>
      <c r="BF105" s="2051"/>
      <c r="BG105" s="2051"/>
      <c r="BH105" s="2051"/>
      <c r="BI105" s="2051"/>
      <c r="BJ105" s="2051"/>
      <c r="BK105" s="2051"/>
      <c r="BL105" s="2051"/>
      <c r="BM105" s="2051"/>
      <c r="BN105" s="2051"/>
      <c r="BO105" s="2051"/>
      <c r="BP105" s="2051"/>
      <c r="BQ105" s="2051"/>
      <c r="BR105" s="2051"/>
      <c r="BS105" s="2051"/>
      <c r="BT105" s="2051"/>
      <c r="BU105" s="2051"/>
      <c r="BV105" s="2051"/>
      <c r="BW105" s="2051"/>
      <c r="BX105" s="2051"/>
      <c r="BY105" s="2051"/>
      <c r="BZ105" s="2051"/>
      <c r="CA105" s="2051"/>
    </row>
    <row r="106" spans="3:79" ht="9" customHeight="1">
      <c r="C106" s="2051"/>
      <c r="D106" s="2051"/>
      <c r="E106" s="2051"/>
      <c r="F106" s="2051"/>
      <c r="G106" s="2051"/>
      <c r="H106" s="2051"/>
      <c r="I106" s="2051"/>
      <c r="J106" s="2051"/>
      <c r="K106" s="2051"/>
      <c r="L106" s="2051"/>
      <c r="M106" s="2051"/>
      <c r="N106" s="2051"/>
      <c r="O106" s="2051"/>
      <c r="AB106" s="2051"/>
      <c r="AC106" s="2051"/>
      <c r="AD106" s="2051"/>
      <c r="AE106" s="2051"/>
      <c r="AF106" s="2051"/>
      <c r="AG106" s="2051"/>
      <c r="AH106" s="2051"/>
      <c r="AL106" s="2051"/>
      <c r="AZ106" s="2051"/>
      <c r="BA106" s="2051"/>
      <c r="BB106" s="2051"/>
      <c r="BC106" s="2051"/>
      <c r="BD106" s="2051"/>
      <c r="BE106" s="2051"/>
      <c r="BF106" s="2051"/>
      <c r="BG106" s="2051"/>
      <c r="BH106" s="2051"/>
      <c r="BI106" s="2051"/>
      <c r="BJ106" s="2051"/>
      <c r="BK106" s="2051"/>
      <c r="BL106" s="2051"/>
      <c r="BM106" s="2051"/>
      <c r="BN106" s="2051"/>
      <c r="BO106" s="2051"/>
      <c r="BP106" s="2051"/>
      <c r="BQ106" s="2051"/>
      <c r="BR106" s="2051"/>
      <c r="BS106" s="2051"/>
      <c r="BT106" s="2051"/>
      <c r="BU106" s="2051"/>
      <c r="BV106" s="2051"/>
      <c r="BW106" s="2051"/>
      <c r="BX106" s="2051"/>
      <c r="BY106" s="2051"/>
      <c r="BZ106" s="2051"/>
      <c r="CA106" s="2051"/>
    </row>
    <row r="107" spans="3:79" ht="9" customHeight="1">
      <c r="C107" s="2051"/>
      <c r="D107" s="2051"/>
      <c r="E107" s="2051"/>
      <c r="F107" s="2051"/>
      <c r="G107" s="2051"/>
      <c r="H107" s="2051"/>
      <c r="I107" s="2051"/>
      <c r="J107" s="2051"/>
      <c r="K107" s="2051"/>
      <c r="L107" s="2051"/>
      <c r="M107" s="2051"/>
      <c r="N107" s="2051"/>
      <c r="O107" s="2051"/>
      <c r="U107" s="2051"/>
      <c r="AB107" s="2051"/>
      <c r="AC107" s="2051"/>
      <c r="AD107" s="2051"/>
      <c r="AE107" s="2051"/>
      <c r="AF107" s="2051"/>
      <c r="AG107" s="2051"/>
      <c r="AH107" s="2051"/>
      <c r="AL107" s="2051"/>
      <c r="AT107" s="2051"/>
      <c r="AU107" s="2051"/>
      <c r="AV107" s="2051"/>
      <c r="AW107" s="2051"/>
      <c r="AX107" s="2051"/>
      <c r="AY107" s="2051"/>
      <c r="AZ107" s="2051"/>
      <c r="BA107" s="2051"/>
      <c r="BB107" s="2051"/>
      <c r="BC107" s="2051"/>
      <c r="BD107" s="2051"/>
      <c r="BE107" s="2051"/>
      <c r="BF107" s="2051"/>
      <c r="BG107" s="2051"/>
      <c r="BH107" s="2051"/>
      <c r="BI107" s="2051"/>
      <c r="BJ107" s="2051"/>
      <c r="BK107" s="2051"/>
      <c r="BL107" s="2051"/>
      <c r="BM107" s="2051"/>
      <c r="BN107" s="2051"/>
      <c r="BO107" s="2051"/>
      <c r="BP107" s="2051"/>
      <c r="BQ107" s="2051"/>
      <c r="BR107" s="2051"/>
      <c r="BS107" s="2051"/>
      <c r="BT107" s="2051"/>
      <c r="BU107" s="2051"/>
      <c r="BV107" s="2051"/>
      <c r="BW107" s="2051"/>
      <c r="BX107" s="2051"/>
      <c r="BY107" s="2051"/>
      <c r="BZ107" s="2051"/>
      <c r="CA107" s="2051"/>
    </row>
    <row r="108" spans="3:79" ht="9" customHeight="1">
      <c r="C108" s="2051"/>
      <c r="D108" s="2051"/>
      <c r="E108" s="2051"/>
      <c r="F108" s="2051"/>
      <c r="G108" s="2051"/>
      <c r="H108" s="2051"/>
      <c r="I108" s="2051"/>
      <c r="J108" s="2051"/>
      <c r="K108" s="2051"/>
      <c r="L108" s="2051"/>
      <c r="M108" s="2051"/>
      <c r="N108" s="2051"/>
      <c r="O108" s="2051"/>
      <c r="U108" s="2051"/>
      <c r="AB108" s="2051"/>
      <c r="AC108" s="2051"/>
      <c r="AD108" s="2051"/>
      <c r="AE108" s="2051"/>
      <c r="AF108" s="2051"/>
      <c r="AG108" s="2051"/>
      <c r="AH108" s="2051"/>
      <c r="AL108" s="2051"/>
      <c r="AO108" s="2051"/>
      <c r="AP108" s="2051"/>
      <c r="AT108" s="2051"/>
      <c r="AU108" s="2051"/>
      <c r="AV108" s="2051"/>
      <c r="AW108" s="2051"/>
      <c r="AX108" s="2051"/>
      <c r="AY108" s="2051"/>
      <c r="AZ108" s="2051"/>
      <c r="BA108" s="2051"/>
      <c r="BB108" s="2051"/>
      <c r="BC108" s="2051"/>
      <c r="BD108" s="2051"/>
      <c r="BE108" s="2051"/>
      <c r="BF108" s="2051"/>
      <c r="BG108" s="2051"/>
      <c r="BH108" s="2051"/>
      <c r="BI108" s="2051"/>
      <c r="BJ108" s="2051"/>
      <c r="BK108" s="2051"/>
      <c r="BL108" s="2051"/>
      <c r="BM108" s="2051"/>
      <c r="BN108" s="2051"/>
      <c r="BO108" s="2051"/>
      <c r="BP108" s="2051"/>
      <c r="BQ108" s="2051"/>
      <c r="BR108" s="2051"/>
      <c r="BS108" s="2051"/>
      <c r="BT108" s="2051"/>
      <c r="BU108" s="2051"/>
      <c r="BV108" s="2051"/>
      <c r="BW108" s="2051"/>
      <c r="BX108" s="2051"/>
      <c r="BY108" s="2051"/>
      <c r="BZ108" s="2051"/>
      <c r="CA108" s="2051"/>
    </row>
    <row r="109" spans="3:79" ht="9" customHeight="1">
      <c r="C109" s="2051"/>
      <c r="D109" s="2051"/>
      <c r="E109" s="2051"/>
      <c r="F109" s="2051"/>
      <c r="G109" s="2051"/>
      <c r="H109" s="2051"/>
      <c r="I109" s="2051"/>
      <c r="J109" s="2051"/>
      <c r="K109" s="2051"/>
      <c r="L109" s="2051"/>
      <c r="M109" s="2051"/>
      <c r="N109" s="2051"/>
      <c r="O109" s="2051"/>
      <c r="U109" s="2051"/>
      <c r="AB109" s="2051"/>
      <c r="AC109" s="2051"/>
      <c r="AD109" s="2051"/>
      <c r="AE109" s="2051"/>
      <c r="AF109" s="2051"/>
      <c r="AG109" s="2051"/>
      <c r="AH109" s="2051"/>
      <c r="AL109" s="2051"/>
      <c r="AT109" s="2051"/>
      <c r="AU109" s="2051"/>
      <c r="AV109" s="2051"/>
      <c r="AW109" s="2051"/>
      <c r="AX109" s="2051"/>
      <c r="AY109" s="2051"/>
      <c r="AZ109" s="2051"/>
      <c r="BA109" s="2051"/>
      <c r="BB109" s="2051"/>
      <c r="BC109" s="2051"/>
      <c r="BD109" s="2051"/>
      <c r="BE109" s="2051"/>
      <c r="BF109" s="2051"/>
      <c r="BG109" s="2051"/>
      <c r="BH109" s="2051"/>
      <c r="BI109" s="2051"/>
      <c r="BJ109" s="2051"/>
      <c r="BK109" s="2051"/>
      <c r="BL109" s="2051"/>
      <c r="BM109" s="2051"/>
      <c r="BN109" s="2051"/>
      <c r="BO109" s="2051"/>
      <c r="BP109" s="2051"/>
      <c r="BQ109" s="2051"/>
      <c r="BR109" s="2051"/>
      <c r="BS109" s="2051"/>
      <c r="BT109" s="2051"/>
      <c r="BU109" s="2051"/>
      <c r="BV109" s="2051"/>
      <c r="BW109" s="2051"/>
      <c r="BX109" s="2051"/>
      <c r="BY109" s="2051"/>
      <c r="BZ109" s="2051"/>
      <c r="CA109" s="2051"/>
    </row>
    <row r="110" spans="3:79" ht="9" customHeight="1">
      <c r="C110" s="2051"/>
      <c r="D110" s="2051"/>
      <c r="E110" s="2051"/>
      <c r="F110" s="2051"/>
      <c r="G110" s="2051"/>
      <c r="H110" s="2051"/>
      <c r="I110" s="2051"/>
      <c r="J110" s="2051"/>
      <c r="K110" s="2051"/>
      <c r="L110" s="2051"/>
      <c r="M110" s="2051"/>
      <c r="N110" s="2051"/>
      <c r="O110" s="2051"/>
      <c r="AB110" s="2051"/>
      <c r="AC110" s="2051"/>
      <c r="AD110" s="2051"/>
      <c r="AE110" s="2051"/>
      <c r="AF110" s="2051"/>
      <c r="AG110" s="2051"/>
      <c r="AH110" s="2051"/>
      <c r="AL110" s="2051"/>
      <c r="AZ110" s="2051"/>
      <c r="BA110" s="2051"/>
      <c r="BB110" s="2051"/>
      <c r="BC110" s="2051"/>
      <c r="BD110" s="2051"/>
      <c r="BE110" s="2051"/>
      <c r="BF110" s="2051"/>
      <c r="BG110" s="2051"/>
      <c r="BH110" s="2051"/>
      <c r="BI110" s="2051"/>
      <c r="BJ110" s="2051"/>
      <c r="BK110" s="2051"/>
      <c r="BL110" s="2051"/>
      <c r="BM110" s="2051"/>
      <c r="BN110" s="2051"/>
      <c r="BO110" s="2051"/>
      <c r="BP110" s="2051"/>
      <c r="BQ110" s="2051"/>
      <c r="BR110" s="2051"/>
      <c r="BS110" s="2051"/>
      <c r="BT110" s="2051"/>
      <c r="BU110" s="2051"/>
      <c r="BV110" s="2051"/>
      <c r="BW110" s="2051"/>
      <c r="BX110" s="2051"/>
      <c r="BY110" s="2051"/>
      <c r="BZ110" s="2051"/>
      <c r="CA110" s="2051"/>
    </row>
    <row r="111" spans="3:79" ht="9" customHeight="1">
      <c r="C111" s="2051"/>
      <c r="D111" s="2051"/>
      <c r="E111" s="2051"/>
      <c r="F111" s="2051"/>
      <c r="G111" s="2051"/>
      <c r="H111" s="2051"/>
      <c r="I111" s="2051"/>
      <c r="J111" s="2051"/>
      <c r="K111" s="2051"/>
      <c r="L111" s="2051"/>
      <c r="M111" s="2051"/>
      <c r="N111" s="2051"/>
      <c r="O111" s="2051"/>
      <c r="AB111" s="2051"/>
      <c r="AC111" s="2051"/>
      <c r="AD111" s="2051"/>
      <c r="AE111" s="2051"/>
      <c r="AF111" s="2051"/>
      <c r="AG111" s="2051"/>
      <c r="AH111" s="2051"/>
      <c r="AL111" s="2051"/>
      <c r="AZ111" s="2051"/>
      <c r="BA111" s="2051"/>
      <c r="BB111" s="2051"/>
      <c r="BC111" s="2051"/>
      <c r="BD111" s="2051"/>
      <c r="BE111" s="2051"/>
      <c r="BF111" s="2051"/>
      <c r="BG111" s="2051"/>
      <c r="BH111" s="2051"/>
      <c r="BI111" s="2051"/>
      <c r="BJ111" s="2051"/>
      <c r="BK111" s="2051"/>
      <c r="BL111" s="2051"/>
      <c r="BM111" s="2051"/>
      <c r="BN111" s="2051"/>
      <c r="BO111" s="2051"/>
      <c r="BP111" s="2051"/>
      <c r="BQ111" s="2051"/>
      <c r="BR111" s="2051"/>
      <c r="BS111" s="2051"/>
      <c r="BT111" s="2051"/>
      <c r="BU111" s="2051"/>
      <c r="BV111" s="2051"/>
      <c r="BW111" s="2051"/>
      <c r="BX111" s="2051"/>
      <c r="BY111" s="2051"/>
      <c r="BZ111" s="2051"/>
      <c r="CA111" s="2051"/>
    </row>
    <row r="112" spans="3:79" ht="9" customHeight="1">
      <c r="C112" s="2051"/>
      <c r="D112" s="2051"/>
      <c r="E112" s="2051"/>
      <c r="F112" s="2051"/>
      <c r="G112" s="2051"/>
      <c r="H112" s="2051"/>
      <c r="I112" s="2051"/>
      <c r="J112" s="2051"/>
      <c r="K112" s="2051"/>
      <c r="L112" s="2051"/>
      <c r="M112" s="2051"/>
      <c r="N112" s="2051"/>
      <c r="O112" s="2051"/>
      <c r="AB112" s="2051"/>
      <c r="AC112" s="2051"/>
      <c r="AD112" s="2051"/>
      <c r="AE112" s="2051"/>
      <c r="AF112" s="2051"/>
      <c r="AG112" s="2051"/>
      <c r="AH112" s="2051"/>
      <c r="AL112" s="2051"/>
      <c r="AZ112" s="2051"/>
      <c r="BA112" s="2051"/>
      <c r="BB112" s="2051"/>
      <c r="BC112" s="2051"/>
      <c r="BD112" s="2051"/>
      <c r="BE112" s="2051"/>
      <c r="BF112" s="2051"/>
      <c r="BG112" s="2051"/>
      <c r="BH112" s="2051"/>
      <c r="BI112" s="2051"/>
      <c r="BJ112" s="2051"/>
      <c r="BK112" s="2051"/>
      <c r="BL112" s="2051"/>
      <c r="BM112" s="2051"/>
      <c r="BN112" s="2051"/>
      <c r="BO112" s="2051"/>
      <c r="BP112" s="2051"/>
      <c r="BQ112" s="2051"/>
      <c r="BR112" s="2051"/>
      <c r="BS112" s="2051"/>
      <c r="BT112" s="2051"/>
      <c r="BU112" s="2051"/>
      <c r="BV112" s="2051"/>
      <c r="BW112" s="2051"/>
      <c r="BX112" s="2051"/>
      <c r="BY112" s="2051"/>
      <c r="BZ112" s="2051"/>
      <c r="CA112" s="2051"/>
    </row>
    <row r="113" spans="3:79" ht="9" customHeight="1">
      <c r="C113" s="2051"/>
      <c r="D113" s="2051"/>
      <c r="E113" s="2051"/>
      <c r="F113" s="2051"/>
      <c r="G113" s="2051"/>
      <c r="H113" s="2051"/>
      <c r="I113" s="2051"/>
      <c r="J113" s="2051"/>
      <c r="K113" s="2051"/>
      <c r="L113" s="2051"/>
      <c r="M113" s="2051"/>
      <c r="N113" s="2051"/>
      <c r="O113" s="2051"/>
      <c r="U113" s="2051"/>
      <c r="AB113" s="2051"/>
      <c r="AC113" s="2051"/>
      <c r="AD113" s="2051"/>
      <c r="AE113" s="2051"/>
      <c r="AF113" s="2051"/>
      <c r="AG113" s="2051"/>
      <c r="AH113" s="2051"/>
      <c r="AL113" s="2051"/>
      <c r="AT113" s="2051"/>
      <c r="AU113" s="2051"/>
      <c r="AV113" s="2051"/>
      <c r="AW113" s="2051"/>
      <c r="AX113" s="2051"/>
      <c r="AY113" s="2051"/>
      <c r="AZ113" s="2051"/>
      <c r="BA113" s="2051"/>
      <c r="BB113" s="2051"/>
      <c r="BC113" s="2051"/>
      <c r="BD113" s="2051"/>
      <c r="BE113" s="2051"/>
      <c r="BF113" s="2051"/>
      <c r="BG113" s="2051"/>
      <c r="BH113" s="2051"/>
      <c r="BI113" s="2051"/>
      <c r="BJ113" s="2051"/>
      <c r="BK113" s="2051"/>
      <c r="BL113" s="2051"/>
      <c r="BM113" s="2051"/>
      <c r="BN113" s="2051"/>
      <c r="BO113" s="2051"/>
      <c r="BP113" s="2051"/>
      <c r="BQ113" s="2051"/>
      <c r="BR113" s="2051"/>
      <c r="BS113" s="2051"/>
      <c r="BT113" s="2051"/>
      <c r="BU113" s="2051"/>
      <c r="BV113" s="2051"/>
      <c r="BW113" s="2051"/>
      <c r="BX113" s="2051"/>
      <c r="BY113" s="2051"/>
      <c r="BZ113" s="2051"/>
      <c r="CA113" s="2051"/>
    </row>
    <row r="114" spans="3:79" ht="9" customHeight="1">
      <c r="C114" s="2051"/>
      <c r="D114" s="2051"/>
      <c r="E114" s="2051"/>
      <c r="F114" s="2051"/>
      <c r="G114" s="2051"/>
      <c r="H114" s="2051"/>
      <c r="I114" s="2051"/>
      <c r="J114" s="2051"/>
      <c r="K114" s="2051"/>
      <c r="L114" s="2051"/>
      <c r="M114" s="2051"/>
      <c r="N114" s="2051"/>
      <c r="O114" s="2051"/>
      <c r="U114" s="2051"/>
      <c r="AB114" s="2051"/>
      <c r="AC114" s="2051"/>
      <c r="AD114" s="2051"/>
      <c r="AE114" s="2051"/>
      <c r="AF114" s="2051"/>
      <c r="AG114" s="2051"/>
      <c r="AH114" s="2051"/>
      <c r="AL114" s="2051"/>
      <c r="AO114" s="2051"/>
      <c r="AP114" s="2051"/>
      <c r="AT114" s="2051"/>
      <c r="AU114" s="2051"/>
      <c r="AV114" s="2051"/>
      <c r="AW114" s="2051"/>
      <c r="AX114" s="2051"/>
      <c r="AY114" s="2051"/>
      <c r="AZ114" s="2051"/>
      <c r="BA114" s="2051"/>
      <c r="BB114" s="2051"/>
      <c r="BC114" s="2051"/>
      <c r="BD114" s="2051"/>
      <c r="BE114" s="2051"/>
      <c r="BF114" s="2051"/>
      <c r="BG114" s="2051"/>
      <c r="BH114" s="2051"/>
      <c r="BI114" s="2051"/>
      <c r="BJ114" s="2051"/>
      <c r="BK114" s="2051"/>
      <c r="BL114" s="2051"/>
      <c r="BM114" s="2051"/>
      <c r="BN114" s="2051"/>
      <c r="BO114" s="2051"/>
      <c r="BP114" s="2051"/>
      <c r="BQ114" s="2051"/>
      <c r="BR114" s="2051"/>
      <c r="BS114" s="2051"/>
      <c r="BT114" s="2051"/>
      <c r="BU114" s="2051"/>
      <c r="BV114" s="2051"/>
      <c r="BW114" s="2051"/>
      <c r="BX114" s="2051"/>
      <c r="BY114" s="2051"/>
      <c r="BZ114" s="2051"/>
      <c r="CA114" s="2051"/>
    </row>
    <row r="115" spans="3:79" ht="9" customHeight="1">
      <c r="C115" s="2051"/>
      <c r="D115" s="2051"/>
      <c r="E115" s="2051"/>
      <c r="F115" s="2051"/>
      <c r="G115" s="2051"/>
      <c r="H115" s="2051"/>
      <c r="I115" s="2051"/>
      <c r="J115" s="2051"/>
      <c r="K115" s="2051"/>
      <c r="L115" s="2051"/>
      <c r="M115" s="2051"/>
      <c r="N115" s="2051"/>
      <c r="O115" s="2051"/>
      <c r="U115" s="2051"/>
      <c r="AB115" s="2051"/>
      <c r="AC115" s="2051"/>
      <c r="AD115" s="2051"/>
      <c r="AE115" s="2051"/>
      <c r="AF115" s="2051"/>
      <c r="AG115" s="2051"/>
      <c r="AH115" s="2051"/>
      <c r="AL115" s="2051"/>
      <c r="AT115" s="2051"/>
      <c r="AU115" s="2051"/>
      <c r="AV115" s="2051"/>
      <c r="AW115" s="2051"/>
      <c r="AX115" s="2051"/>
      <c r="AY115" s="2051"/>
      <c r="AZ115" s="2051"/>
      <c r="BA115" s="2051"/>
      <c r="BB115" s="2051"/>
      <c r="BC115" s="2051"/>
      <c r="BD115" s="2051"/>
      <c r="BE115" s="2051"/>
      <c r="BF115" s="2051"/>
      <c r="BG115" s="2051"/>
      <c r="BH115" s="2051"/>
      <c r="BI115" s="2051"/>
      <c r="BJ115" s="2051"/>
      <c r="BK115" s="2051"/>
      <c r="BL115" s="2051"/>
      <c r="BM115" s="2051"/>
      <c r="BN115" s="2051"/>
      <c r="BO115" s="2051"/>
      <c r="BP115" s="2051"/>
      <c r="BQ115" s="2051"/>
      <c r="BR115" s="2051"/>
      <c r="BS115" s="2051"/>
      <c r="BT115" s="2051"/>
      <c r="BU115" s="2051"/>
      <c r="BV115" s="2051"/>
      <c r="BW115" s="2051"/>
      <c r="BX115" s="2051"/>
      <c r="BY115" s="2051"/>
      <c r="BZ115" s="2051"/>
      <c r="CA115" s="2051"/>
    </row>
    <row r="116" spans="3:79" ht="9" customHeight="1">
      <c r="C116" s="2051"/>
      <c r="D116" s="2051"/>
      <c r="E116" s="2051"/>
      <c r="F116" s="2051"/>
      <c r="G116" s="2051"/>
      <c r="H116" s="2051"/>
      <c r="I116" s="2051"/>
      <c r="J116" s="2051"/>
      <c r="K116" s="2051"/>
      <c r="L116" s="2051"/>
      <c r="M116" s="2051"/>
      <c r="N116" s="2051"/>
      <c r="O116" s="2051"/>
      <c r="AB116" s="2051"/>
      <c r="AC116" s="2051"/>
      <c r="AD116" s="2051"/>
      <c r="AE116" s="2051"/>
      <c r="AF116" s="2051"/>
      <c r="AG116" s="2051"/>
      <c r="AH116" s="2051"/>
      <c r="AL116" s="2051"/>
      <c r="AZ116" s="2051"/>
      <c r="BA116" s="2051"/>
      <c r="BB116" s="2051"/>
      <c r="BC116" s="2051"/>
      <c r="BD116" s="2051"/>
      <c r="BE116" s="2051"/>
      <c r="BF116" s="2051"/>
      <c r="BG116" s="2051"/>
      <c r="BH116" s="2051"/>
      <c r="BI116" s="2051"/>
      <c r="BJ116" s="2051"/>
      <c r="BK116" s="2051"/>
      <c r="BL116" s="2051"/>
      <c r="BM116" s="2051"/>
      <c r="BN116" s="2051"/>
      <c r="BO116" s="2051"/>
      <c r="BP116" s="2051"/>
      <c r="BQ116" s="2051"/>
      <c r="BR116" s="2051"/>
      <c r="BS116" s="2051"/>
      <c r="BT116" s="2051"/>
      <c r="BU116" s="2051"/>
      <c r="BV116" s="2051"/>
      <c r="BW116" s="2051"/>
      <c r="BX116" s="2051"/>
      <c r="BY116" s="2051"/>
      <c r="BZ116" s="2051"/>
      <c r="CA116" s="2051"/>
    </row>
    <row r="117" spans="3:79" ht="9" customHeight="1">
      <c r="C117" s="2051"/>
      <c r="D117" s="2051"/>
      <c r="E117" s="2051"/>
      <c r="F117" s="2051"/>
      <c r="G117" s="2051"/>
      <c r="H117" s="2051"/>
      <c r="I117" s="2051"/>
      <c r="J117" s="2051"/>
      <c r="K117" s="2051"/>
      <c r="L117" s="2051"/>
      <c r="M117" s="2051"/>
      <c r="N117" s="2051"/>
      <c r="O117" s="2051"/>
      <c r="AB117" s="2051"/>
      <c r="AC117" s="2051"/>
      <c r="AD117" s="2051"/>
      <c r="AE117" s="2051"/>
      <c r="AF117" s="2051"/>
      <c r="AG117" s="2051"/>
      <c r="AH117" s="2051"/>
      <c r="AL117" s="2051"/>
      <c r="AZ117" s="2051"/>
      <c r="BA117" s="2051"/>
      <c r="BB117" s="2051"/>
      <c r="BC117" s="2051"/>
      <c r="BD117" s="2051"/>
      <c r="BE117" s="2051"/>
      <c r="BF117" s="2051"/>
      <c r="BG117" s="2051"/>
      <c r="BH117" s="2051"/>
      <c r="BI117" s="2051"/>
      <c r="BJ117" s="2051"/>
      <c r="BK117" s="2051"/>
      <c r="BL117" s="2051"/>
      <c r="BM117" s="2051"/>
      <c r="BN117" s="2051"/>
      <c r="BO117" s="2051"/>
      <c r="BP117" s="2051"/>
      <c r="BQ117" s="2051"/>
      <c r="BR117" s="2051"/>
      <c r="BS117" s="2051"/>
      <c r="BT117" s="2051"/>
      <c r="BU117" s="2051"/>
      <c r="BV117" s="2051"/>
      <c r="BW117" s="2051"/>
      <c r="BX117" s="2051"/>
      <c r="BY117" s="2051"/>
      <c r="BZ117" s="2051"/>
      <c r="CA117" s="2051"/>
    </row>
    <row r="118" spans="3:79" ht="9" customHeight="1">
      <c r="C118" s="2051"/>
      <c r="D118" s="2051"/>
      <c r="E118" s="2051"/>
      <c r="F118" s="2051"/>
      <c r="G118" s="2051"/>
      <c r="H118" s="2051"/>
      <c r="I118" s="2051"/>
      <c r="J118" s="2051"/>
      <c r="K118" s="2051"/>
      <c r="L118" s="2051"/>
      <c r="M118" s="2051"/>
      <c r="N118" s="2051"/>
      <c r="O118" s="2051"/>
      <c r="AB118" s="2051"/>
      <c r="AC118" s="2051"/>
      <c r="AD118" s="2051"/>
      <c r="AE118" s="2051"/>
      <c r="AF118" s="2051"/>
      <c r="AG118" s="2051"/>
      <c r="AH118" s="2051"/>
      <c r="AL118" s="2051"/>
      <c r="AZ118" s="2051"/>
      <c r="BA118" s="2051"/>
      <c r="BB118" s="2051"/>
      <c r="BC118" s="2051"/>
      <c r="BD118" s="2051"/>
      <c r="BE118" s="2051"/>
      <c r="BF118" s="2051"/>
      <c r="BG118" s="2051"/>
      <c r="BH118" s="2051"/>
      <c r="BI118" s="2051"/>
      <c r="BJ118" s="2051"/>
      <c r="BK118" s="2051"/>
      <c r="BL118" s="2051"/>
      <c r="BM118" s="2051"/>
      <c r="BN118" s="2051"/>
      <c r="BO118" s="2051"/>
      <c r="BP118" s="2051"/>
      <c r="BQ118" s="2051"/>
      <c r="BR118" s="2051"/>
      <c r="BS118" s="2051"/>
      <c r="BT118" s="2051"/>
      <c r="BU118" s="2051"/>
      <c r="BV118" s="2051"/>
      <c r="BW118" s="2051"/>
      <c r="BX118" s="2051"/>
      <c r="BY118" s="2051"/>
      <c r="BZ118" s="2051"/>
      <c r="CA118" s="2051"/>
    </row>
    <row r="119" spans="3:79" ht="9" customHeight="1">
      <c r="C119" s="2051"/>
      <c r="D119" s="2051"/>
      <c r="E119" s="2051"/>
      <c r="F119" s="2051"/>
      <c r="G119" s="2051"/>
      <c r="H119" s="2051"/>
      <c r="I119" s="2051"/>
      <c r="J119" s="2051"/>
      <c r="K119" s="2051"/>
      <c r="L119" s="2051"/>
      <c r="M119" s="2051"/>
      <c r="N119" s="2051"/>
      <c r="O119" s="2051"/>
      <c r="U119" s="2051"/>
      <c r="AB119" s="2051"/>
      <c r="AC119" s="2051"/>
      <c r="AD119" s="2051"/>
      <c r="AE119" s="2051"/>
      <c r="AF119" s="2051"/>
      <c r="AG119" s="2051"/>
      <c r="AH119" s="2051"/>
      <c r="AL119" s="2051"/>
      <c r="AT119" s="2051"/>
      <c r="AU119" s="2051"/>
      <c r="AV119" s="2051"/>
      <c r="AW119" s="2051"/>
      <c r="AX119" s="2051"/>
      <c r="AY119" s="2051"/>
      <c r="AZ119" s="2051"/>
      <c r="BA119" s="2051"/>
      <c r="BB119" s="2051"/>
      <c r="BC119" s="2051"/>
      <c r="BD119" s="2051"/>
      <c r="BE119" s="2051"/>
      <c r="BF119" s="2051"/>
      <c r="BG119" s="2051"/>
      <c r="BH119" s="2051"/>
      <c r="BI119" s="2051"/>
      <c r="BJ119" s="2051"/>
      <c r="BK119" s="2051"/>
      <c r="BL119" s="2051"/>
      <c r="BM119" s="2051"/>
      <c r="BN119" s="2051"/>
      <c r="BO119" s="2051"/>
      <c r="BP119" s="2051"/>
      <c r="BQ119" s="2051"/>
      <c r="BR119" s="2051"/>
      <c r="BS119" s="2051"/>
      <c r="BT119" s="2051"/>
      <c r="BU119" s="2051"/>
      <c r="BV119" s="2051"/>
      <c r="BW119" s="2051"/>
      <c r="BX119" s="2051"/>
      <c r="BY119" s="2051"/>
      <c r="BZ119" s="2051"/>
      <c r="CA119" s="2051"/>
    </row>
    <row r="120" spans="3:79" ht="9" customHeight="1">
      <c r="C120" s="2051"/>
      <c r="D120" s="2051"/>
      <c r="E120" s="2051"/>
      <c r="F120" s="2051"/>
      <c r="G120" s="2051"/>
      <c r="H120" s="2051"/>
      <c r="I120" s="2051"/>
      <c r="J120" s="2051"/>
      <c r="K120" s="2051"/>
      <c r="L120" s="2051"/>
      <c r="M120" s="2051"/>
      <c r="N120" s="2051"/>
      <c r="O120" s="2051"/>
      <c r="U120" s="2051"/>
      <c r="AB120" s="2051"/>
      <c r="AC120" s="2051"/>
      <c r="AD120" s="2051"/>
      <c r="AE120" s="2051"/>
      <c r="AF120" s="2051"/>
      <c r="AG120" s="2051"/>
      <c r="AH120" s="2051"/>
      <c r="AL120" s="2051"/>
      <c r="AO120" s="2051"/>
      <c r="AP120" s="2051"/>
      <c r="AT120" s="2051"/>
      <c r="AU120" s="2051"/>
      <c r="AV120" s="2051"/>
      <c r="AW120" s="2051"/>
      <c r="AX120" s="2051"/>
      <c r="AY120" s="2051"/>
      <c r="AZ120" s="2051"/>
      <c r="BA120" s="2051"/>
      <c r="BB120" s="2051"/>
      <c r="BC120" s="2051"/>
      <c r="BD120" s="2051"/>
      <c r="BE120" s="2051"/>
      <c r="BF120" s="2051"/>
      <c r="BG120" s="2051"/>
      <c r="BH120" s="2051"/>
      <c r="BI120" s="2051"/>
      <c r="BJ120" s="2051"/>
      <c r="BK120" s="2051"/>
      <c r="BL120" s="2051"/>
      <c r="BM120" s="2051"/>
      <c r="BN120" s="2051"/>
      <c r="BO120" s="2051"/>
      <c r="BP120" s="2051"/>
      <c r="BQ120" s="2051"/>
      <c r="BR120" s="2051"/>
      <c r="BS120" s="2051"/>
      <c r="BT120" s="2051"/>
      <c r="BU120" s="2051"/>
      <c r="BV120" s="2051"/>
      <c r="BW120" s="2051"/>
      <c r="BX120" s="2051"/>
      <c r="BY120" s="2051"/>
      <c r="BZ120" s="2051"/>
      <c r="CA120" s="2051"/>
    </row>
    <row r="121" spans="3:79" ht="9" customHeight="1">
      <c r="C121" s="2051"/>
      <c r="D121" s="2051"/>
      <c r="E121" s="2051"/>
      <c r="F121" s="2051"/>
      <c r="G121" s="2051"/>
      <c r="H121" s="2051"/>
      <c r="I121" s="2051"/>
      <c r="J121" s="2051"/>
      <c r="K121" s="2051"/>
      <c r="L121" s="2051"/>
      <c r="M121" s="2051"/>
      <c r="N121" s="2051"/>
      <c r="O121" s="2051"/>
      <c r="U121" s="2051"/>
      <c r="AB121" s="2051"/>
      <c r="AC121" s="2051"/>
      <c r="AD121" s="2051"/>
      <c r="AE121" s="2051"/>
      <c r="AF121" s="2051"/>
      <c r="AG121" s="2051"/>
      <c r="AH121" s="2051"/>
      <c r="AL121" s="2051"/>
      <c r="AT121" s="2051"/>
      <c r="AU121" s="2051"/>
      <c r="AV121" s="2051"/>
      <c r="AW121" s="2051"/>
      <c r="AX121" s="2051"/>
      <c r="AY121" s="2051"/>
      <c r="AZ121" s="2051"/>
      <c r="BA121" s="2051"/>
      <c r="BB121" s="2051"/>
      <c r="BC121" s="2051"/>
      <c r="BD121" s="2051"/>
      <c r="BE121" s="2051"/>
      <c r="BF121" s="2051"/>
      <c r="BG121" s="2051"/>
      <c r="BH121" s="2051"/>
      <c r="BI121" s="2051"/>
      <c r="BJ121" s="2051"/>
      <c r="BK121" s="2051"/>
      <c r="BL121" s="2051"/>
      <c r="BM121" s="2051"/>
      <c r="BN121" s="2051"/>
      <c r="BO121" s="2051"/>
      <c r="BP121" s="2051"/>
      <c r="BQ121" s="2051"/>
      <c r="BR121" s="2051"/>
      <c r="BS121" s="2051"/>
      <c r="BT121" s="2051"/>
      <c r="BU121" s="2051"/>
      <c r="BV121" s="2051"/>
      <c r="BW121" s="2051"/>
      <c r="BX121" s="2051"/>
      <c r="BY121" s="2051"/>
      <c r="BZ121" s="2051"/>
      <c r="CA121" s="2051"/>
    </row>
    <row r="122" spans="3:79" ht="9" customHeight="1">
      <c r="C122" s="2051"/>
      <c r="D122" s="2051"/>
      <c r="E122" s="2051"/>
      <c r="F122" s="2051"/>
      <c r="G122" s="2051"/>
      <c r="H122" s="2051"/>
      <c r="I122" s="2051"/>
      <c r="J122" s="2051"/>
      <c r="K122" s="2051"/>
      <c r="L122" s="2051"/>
      <c r="M122" s="2051"/>
      <c r="N122" s="2051"/>
      <c r="O122" s="2051"/>
      <c r="AB122" s="2051"/>
      <c r="AC122" s="2051"/>
      <c r="AD122" s="2051"/>
      <c r="AE122" s="2051"/>
      <c r="AF122" s="2051"/>
      <c r="AG122" s="2051"/>
      <c r="AH122" s="2051"/>
      <c r="AL122" s="2051"/>
      <c r="AZ122" s="2051"/>
      <c r="BA122" s="2051"/>
      <c r="BB122" s="2051"/>
      <c r="BC122" s="2051"/>
      <c r="BD122" s="2051"/>
      <c r="BE122" s="2051"/>
      <c r="BF122" s="2051"/>
      <c r="BG122" s="2051"/>
      <c r="BH122" s="2051"/>
      <c r="BI122" s="2051"/>
      <c r="BJ122" s="2051"/>
      <c r="BK122" s="2051"/>
      <c r="BL122" s="2051"/>
      <c r="BM122" s="2051"/>
      <c r="BN122" s="2051"/>
      <c r="BO122" s="2051"/>
      <c r="BP122" s="2051"/>
      <c r="BQ122" s="2051"/>
      <c r="BR122" s="2051"/>
      <c r="BS122" s="2051"/>
      <c r="BT122" s="2051"/>
      <c r="BU122" s="2051"/>
      <c r="BV122" s="2051"/>
      <c r="BW122" s="2051"/>
      <c r="BX122" s="2051"/>
      <c r="BY122" s="2051"/>
      <c r="BZ122" s="2051"/>
      <c r="CA122" s="2051"/>
    </row>
    <row r="123" spans="3:79" ht="9" customHeight="1">
      <c r="C123" s="2051"/>
      <c r="D123" s="2051"/>
      <c r="E123" s="2051"/>
      <c r="F123" s="2051"/>
      <c r="G123" s="2051"/>
      <c r="H123" s="2051"/>
      <c r="I123" s="2051"/>
      <c r="J123" s="2051"/>
      <c r="K123" s="2051"/>
      <c r="L123" s="2051"/>
      <c r="M123" s="2051"/>
      <c r="N123" s="2051"/>
      <c r="O123" s="2051"/>
      <c r="AB123" s="2051"/>
      <c r="AC123" s="2051"/>
      <c r="AD123" s="2051"/>
      <c r="AE123" s="2051"/>
      <c r="AF123" s="2051"/>
      <c r="AG123" s="2051"/>
      <c r="AH123" s="2051"/>
      <c r="AL123" s="2051"/>
      <c r="AZ123" s="2051"/>
      <c r="BA123" s="2051"/>
      <c r="BB123" s="2051"/>
      <c r="BC123" s="2051"/>
      <c r="BD123" s="2051"/>
      <c r="BE123" s="2051"/>
      <c r="BF123" s="2051"/>
      <c r="BG123" s="2051"/>
      <c r="BH123" s="2051"/>
      <c r="BI123" s="2051"/>
      <c r="BJ123" s="2051"/>
      <c r="BK123" s="2051"/>
      <c r="BL123" s="2051"/>
      <c r="BM123" s="2051"/>
      <c r="BN123" s="2051"/>
      <c r="BO123" s="2051"/>
      <c r="BP123" s="2051"/>
      <c r="BQ123" s="2051"/>
      <c r="BR123" s="2051"/>
      <c r="BS123" s="2051"/>
      <c r="BT123" s="2051"/>
      <c r="BU123" s="2051"/>
      <c r="BV123" s="2051"/>
      <c r="BW123" s="2051"/>
      <c r="BX123" s="2051"/>
      <c r="BY123" s="2051"/>
      <c r="BZ123" s="2051"/>
      <c r="CA123" s="2051"/>
    </row>
    <row r="124" spans="3:79" ht="9" customHeight="1">
      <c r="C124" s="2051"/>
      <c r="D124" s="2051"/>
      <c r="E124" s="2051"/>
      <c r="F124" s="2051"/>
      <c r="G124" s="2051"/>
      <c r="H124" s="2051"/>
      <c r="I124" s="2051"/>
      <c r="J124" s="2051"/>
      <c r="K124" s="2051"/>
      <c r="L124" s="2051"/>
      <c r="M124" s="2051"/>
      <c r="N124" s="2051"/>
      <c r="O124" s="2051"/>
      <c r="AB124" s="2051"/>
      <c r="AC124" s="2051"/>
      <c r="AD124" s="2051"/>
      <c r="AE124" s="2051"/>
      <c r="AF124" s="2051"/>
      <c r="AG124" s="2051"/>
      <c r="AH124" s="2051"/>
      <c r="AL124" s="2051"/>
      <c r="AZ124" s="2051"/>
      <c r="BA124" s="2051"/>
      <c r="BB124" s="2051"/>
      <c r="BC124" s="2051"/>
      <c r="BD124" s="2051"/>
      <c r="BE124" s="2051"/>
      <c r="BF124" s="2051"/>
      <c r="BG124" s="2051"/>
      <c r="BH124" s="2051"/>
      <c r="BI124" s="2051"/>
      <c r="BJ124" s="2051"/>
      <c r="BK124" s="2051"/>
      <c r="BL124" s="2051"/>
      <c r="BM124" s="2051"/>
      <c r="BN124" s="2051"/>
      <c r="BO124" s="2051"/>
      <c r="BP124" s="2051"/>
      <c r="BQ124" s="2051"/>
      <c r="BR124" s="2051"/>
      <c r="BS124" s="2051"/>
      <c r="BT124" s="2051"/>
      <c r="BU124" s="2051"/>
      <c r="BV124" s="2051"/>
      <c r="BW124" s="2051"/>
      <c r="BX124" s="2051"/>
      <c r="BY124" s="2051"/>
      <c r="BZ124" s="2051"/>
      <c r="CA124" s="2051"/>
    </row>
    <row r="125" spans="3:79" ht="9" customHeight="1">
      <c r="C125" s="2051"/>
      <c r="D125" s="2051"/>
      <c r="E125" s="2051"/>
      <c r="F125" s="2051"/>
      <c r="G125" s="2051"/>
      <c r="H125" s="2051"/>
      <c r="I125" s="2051"/>
      <c r="J125" s="2051"/>
      <c r="K125" s="2051"/>
      <c r="L125" s="2051"/>
      <c r="M125" s="2051"/>
      <c r="N125" s="2051"/>
      <c r="O125" s="2051"/>
      <c r="U125" s="2051"/>
      <c r="AB125" s="2051"/>
      <c r="AC125" s="2051"/>
      <c r="AD125" s="2051"/>
      <c r="AE125" s="2051"/>
      <c r="AF125" s="2051"/>
      <c r="AG125" s="2051"/>
      <c r="AH125" s="2051"/>
      <c r="AL125" s="2051"/>
      <c r="AT125" s="2051"/>
      <c r="AU125" s="2051"/>
      <c r="AV125" s="2051"/>
      <c r="AW125" s="2051"/>
      <c r="AX125" s="2051"/>
      <c r="AY125" s="2051"/>
      <c r="AZ125" s="2051"/>
      <c r="BA125" s="2051"/>
      <c r="BB125" s="2051"/>
      <c r="BC125" s="2051"/>
      <c r="BD125" s="2051"/>
      <c r="BE125" s="2051"/>
      <c r="BF125" s="2051"/>
      <c r="BG125" s="2051"/>
      <c r="BH125" s="2051"/>
      <c r="BI125" s="2051"/>
      <c r="BJ125" s="2051"/>
      <c r="BK125" s="2051"/>
      <c r="BL125" s="2051"/>
      <c r="BM125" s="2051"/>
      <c r="BN125" s="2051"/>
      <c r="BO125" s="2051"/>
      <c r="BP125" s="2051"/>
      <c r="BQ125" s="2051"/>
      <c r="BR125" s="2051"/>
      <c r="BS125" s="2051"/>
      <c r="BT125" s="2051"/>
      <c r="BU125" s="2051"/>
      <c r="BV125" s="2051"/>
      <c r="BW125" s="2051"/>
      <c r="BX125" s="2051"/>
      <c r="BY125" s="2051"/>
      <c r="BZ125" s="2051"/>
      <c r="CA125" s="2051"/>
    </row>
    <row r="126" spans="3:79" ht="9" customHeight="1">
      <c r="C126" s="2051"/>
      <c r="D126" s="2051"/>
      <c r="E126" s="2051"/>
      <c r="F126" s="2051"/>
      <c r="G126" s="2051"/>
      <c r="H126" s="2051"/>
      <c r="I126" s="2051"/>
      <c r="J126" s="2051"/>
      <c r="K126" s="2051"/>
      <c r="L126" s="2051"/>
      <c r="M126" s="2051"/>
      <c r="N126" s="2051"/>
      <c r="O126" s="2051"/>
      <c r="U126" s="2051"/>
      <c r="AB126" s="2051"/>
      <c r="AC126" s="2051"/>
      <c r="AD126" s="2051"/>
      <c r="AE126" s="2051"/>
      <c r="AF126" s="2051"/>
      <c r="AG126" s="2051"/>
      <c r="AH126" s="2051"/>
      <c r="AL126" s="2051"/>
      <c r="AO126" s="2051"/>
      <c r="AP126" s="2051"/>
      <c r="AT126" s="2051"/>
      <c r="AU126" s="2051"/>
      <c r="AV126" s="2051"/>
      <c r="AW126" s="2051"/>
      <c r="AX126" s="2051"/>
      <c r="AY126" s="2051"/>
      <c r="AZ126" s="2051"/>
      <c r="BA126" s="2051"/>
      <c r="BB126" s="2051"/>
      <c r="BC126" s="2051"/>
      <c r="BD126" s="2051"/>
      <c r="BE126" s="2051"/>
      <c r="BF126" s="2051"/>
      <c r="BG126" s="2051"/>
      <c r="BH126" s="2051"/>
      <c r="BI126" s="2051"/>
      <c r="BJ126" s="2051"/>
      <c r="BK126" s="2051"/>
      <c r="BL126" s="2051"/>
      <c r="BM126" s="2051"/>
      <c r="BN126" s="2051"/>
      <c r="BO126" s="2051"/>
      <c r="BP126" s="2051"/>
      <c r="BQ126" s="2051"/>
      <c r="BR126" s="2051"/>
      <c r="BS126" s="2051"/>
      <c r="BT126" s="2051"/>
      <c r="BU126" s="2051"/>
      <c r="BV126" s="2051"/>
      <c r="BW126" s="2051"/>
      <c r="BX126" s="2051"/>
      <c r="BY126" s="2051"/>
      <c r="BZ126" s="2051"/>
      <c r="CA126" s="2051"/>
    </row>
    <row r="127" spans="3:79" ht="9" customHeight="1">
      <c r="C127" s="2051"/>
      <c r="D127" s="2051"/>
      <c r="E127" s="2051"/>
      <c r="F127" s="2051"/>
      <c r="G127" s="2051"/>
      <c r="H127" s="2051"/>
      <c r="I127" s="2051"/>
      <c r="J127" s="2051"/>
      <c r="K127" s="2051"/>
      <c r="L127" s="2051"/>
      <c r="M127" s="2051"/>
      <c r="N127" s="2051"/>
      <c r="O127" s="2051"/>
      <c r="U127" s="2051"/>
      <c r="AB127" s="2051"/>
      <c r="AC127" s="2051"/>
      <c r="AD127" s="2051"/>
      <c r="AE127" s="2051"/>
      <c r="AF127" s="2051"/>
      <c r="AG127" s="2051"/>
      <c r="AH127" s="2051"/>
      <c r="AL127" s="2051"/>
      <c r="AT127" s="2051"/>
      <c r="AU127" s="2051"/>
      <c r="AV127" s="2051"/>
      <c r="AW127" s="2051"/>
      <c r="AX127" s="2051"/>
      <c r="AY127" s="2051"/>
      <c r="AZ127" s="2051"/>
      <c r="BA127" s="2051"/>
      <c r="BB127" s="2051"/>
      <c r="BC127" s="2051"/>
      <c r="BD127" s="2051"/>
      <c r="BE127" s="2051"/>
      <c r="BF127" s="2051"/>
      <c r="BG127" s="2051"/>
      <c r="BH127" s="2051"/>
      <c r="BI127" s="2051"/>
      <c r="BJ127" s="2051"/>
      <c r="BK127" s="2051"/>
      <c r="BL127" s="2051"/>
      <c r="BM127" s="2051"/>
      <c r="BN127" s="2051"/>
      <c r="BO127" s="2051"/>
      <c r="BP127" s="2051"/>
      <c r="BQ127" s="2051"/>
      <c r="BR127" s="2051"/>
      <c r="BS127" s="2051"/>
      <c r="BT127" s="2051"/>
      <c r="BU127" s="2051"/>
      <c r="BV127" s="2051"/>
      <c r="BW127" s="2051"/>
      <c r="BX127" s="2051"/>
      <c r="BY127" s="2051"/>
      <c r="BZ127" s="2051"/>
      <c r="CA127" s="2051"/>
    </row>
    <row r="128" spans="3:79" ht="9" customHeight="1">
      <c r="C128" s="2051"/>
      <c r="D128" s="2051"/>
      <c r="E128" s="2051"/>
      <c r="F128" s="2051"/>
      <c r="G128" s="2051"/>
      <c r="H128" s="2051"/>
      <c r="I128" s="2051"/>
      <c r="J128" s="2051"/>
      <c r="K128" s="2051"/>
      <c r="L128" s="2051"/>
      <c r="M128" s="2051"/>
      <c r="N128" s="2051"/>
      <c r="O128" s="2051"/>
      <c r="AB128" s="2051"/>
      <c r="AC128" s="2051"/>
      <c r="AD128" s="2051"/>
      <c r="AE128" s="2051"/>
      <c r="AF128" s="2051"/>
      <c r="AG128" s="2051"/>
      <c r="AH128" s="2051"/>
      <c r="AL128" s="2051"/>
      <c r="AZ128" s="2051"/>
      <c r="BA128" s="2051"/>
      <c r="BB128" s="2051"/>
      <c r="BC128" s="2051"/>
      <c r="BD128" s="2051"/>
      <c r="BE128" s="2051"/>
      <c r="BF128" s="2051"/>
      <c r="BG128" s="2051"/>
      <c r="BH128" s="2051"/>
      <c r="BI128" s="2051"/>
      <c r="BJ128" s="2051"/>
      <c r="BK128" s="2051"/>
      <c r="BL128" s="2051"/>
      <c r="BM128" s="2051"/>
      <c r="BN128" s="2051"/>
      <c r="BO128" s="2051"/>
      <c r="BP128" s="2051"/>
      <c r="BQ128" s="2051"/>
      <c r="BR128" s="2051"/>
      <c r="BS128" s="2051"/>
      <c r="BT128" s="2051"/>
      <c r="BU128" s="2051"/>
      <c r="BV128" s="2051"/>
      <c r="BW128" s="2051"/>
      <c r="BX128" s="2051"/>
      <c r="BY128" s="2051"/>
      <c r="BZ128" s="2051"/>
      <c r="CA128" s="2051"/>
    </row>
    <row r="129" spans="3:79" ht="9" customHeight="1">
      <c r="C129" s="2051"/>
      <c r="D129" s="2051"/>
      <c r="E129" s="2051"/>
      <c r="F129" s="2051"/>
      <c r="G129" s="2051"/>
      <c r="H129" s="2051"/>
      <c r="I129" s="2051"/>
      <c r="J129" s="2051"/>
      <c r="K129" s="2051"/>
      <c r="L129" s="2051"/>
      <c r="M129" s="2051"/>
      <c r="N129" s="2051"/>
      <c r="O129" s="2051"/>
      <c r="AB129" s="2051"/>
      <c r="AC129" s="2051"/>
      <c r="AD129" s="2051"/>
      <c r="AE129" s="2051"/>
      <c r="AF129" s="2051"/>
      <c r="AG129" s="2051"/>
      <c r="AH129" s="2051"/>
      <c r="AL129" s="2051"/>
      <c r="AZ129" s="2051"/>
      <c r="BA129" s="2051"/>
      <c r="BB129" s="2051"/>
      <c r="BC129" s="2051"/>
      <c r="BD129" s="2051"/>
      <c r="BE129" s="2051"/>
      <c r="BF129" s="2051"/>
      <c r="BG129" s="2051"/>
      <c r="BH129" s="2051"/>
      <c r="BI129" s="2051"/>
      <c r="BJ129" s="2051"/>
      <c r="BK129" s="2051"/>
      <c r="BL129" s="2051"/>
      <c r="BM129" s="2051"/>
      <c r="BN129" s="2051"/>
      <c r="BO129" s="2051"/>
      <c r="BP129" s="2051"/>
      <c r="BQ129" s="2051"/>
      <c r="BR129" s="2051"/>
      <c r="BS129" s="2051"/>
      <c r="BT129" s="2051"/>
      <c r="BU129" s="2051"/>
      <c r="BV129" s="2051"/>
      <c r="BW129" s="2051"/>
      <c r="BX129" s="2051"/>
      <c r="BY129" s="2051"/>
      <c r="BZ129" s="2051"/>
      <c r="CA129" s="2051"/>
    </row>
    <row r="130" spans="3:79" ht="9" customHeight="1">
      <c r="C130" s="2051"/>
      <c r="D130" s="2051"/>
      <c r="E130" s="2051"/>
      <c r="F130" s="2051"/>
      <c r="G130" s="2051"/>
      <c r="H130" s="2051"/>
      <c r="I130" s="2051"/>
      <c r="J130" s="2051"/>
      <c r="K130" s="2051"/>
      <c r="L130" s="2051"/>
      <c r="M130" s="2051"/>
      <c r="N130" s="2051"/>
      <c r="O130" s="2051"/>
      <c r="AB130" s="2051"/>
      <c r="AC130" s="2051"/>
      <c r="AD130" s="2051"/>
      <c r="AE130" s="2051"/>
      <c r="AF130" s="2051"/>
      <c r="AG130" s="2051"/>
      <c r="AH130" s="2051"/>
      <c r="AL130" s="2051"/>
      <c r="AZ130" s="2051"/>
      <c r="BA130" s="2051"/>
      <c r="BB130" s="2051"/>
      <c r="BC130" s="2051"/>
      <c r="BD130" s="2051"/>
      <c r="BE130" s="2051"/>
      <c r="BF130" s="2051"/>
      <c r="BG130" s="2051"/>
      <c r="BH130" s="2051"/>
      <c r="BI130" s="2051"/>
      <c r="BJ130" s="2051"/>
      <c r="BK130" s="2051"/>
      <c r="BL130" s="2051"/>
      <c r="BM130" s="2051"/>
      <c r="BN130" s="2051"/>
      <c r="BO130" s="2051"/>
      <c r="BP130" s="2051"/>
      <c r="BQ130" s="2051"/>
      <c r="BR130" s="2051"/>
      <c r="BS130" s="2051"/>
      <c r="BT130" s="2051"/>
      <c r="BU130" s="2051"/>
      <c r="BV130" s="2051"/>
      <c r="BW130" s="2051"/>
      <c r="BX130" s="2051"/>
      <c r="BY130" s="2051"/>
      <c r="BZ130" s="2051"/>
      <c r="CA130" s="2051"/>
    </row>
    <row r="131" spans="3:79" ht="9" customHeight="1">
      <c r="C131" s="2051"/>
      <c r="D131" s="2051"/>
      <c r="E131" s="2051"/>
      <c r="F131" s="2051"/>
      <c r="G131" s="2051"/>
      <c r="H131" s="2051"/>
      <c r="I131" s="2051"/>
      <c r="J131" s="2051"/>
      <c r="K131" s="2051"/>
      <c r="L131" s="2051"/>
      <c r="M131" s="2051"/>
      <c r="N131" s="2051"/>
      <c r="O131" s="2051"/>
      <c r="U131" s="2051"/>
      <c r="AB131" s="2051"/>
      <c r="AC131" s="2051"/>
      <c r="AD131" s="2051"/>
      <c r="AE131" s="2051"/>
      <c r="AF131" s="2051"/>
      <c r="AG131" s="2051"/>
      <c r="AH131" s="2051"/>
      <c r="AL131" s="2051"/>
      <c r="AT131" s="2051"/>
      <c r="AU131" s="2051"/>
      <c r="AV131" s="2051"/>
      <c r="AW131" s="2051"/>
      <c r="AX131" s="2051"/>
      <c r="AY131" s="2051"/>
      <c r="AZ131" s="2051"/>
      <c r="BA131" s="2051"/>
      <c r="BB131" s="2051"/>
      <c r="BC131" s="2051"/>
      <c r="BD131" s="2051"/>
      <c r="BE131" s="2051"/>
      <c r="BF131" s="2051"/>
      <c r="BG131" s="2051"/>
      <c r="BH131" s="2051"/>
      <c r="BI131" s="2051"/>
      <c r="BJ131" s="2051"/>
      <c r="BK131" s="2051"/>
      <c r="BL131" s="2051"/>
      <c r="BM131" s="2051"/>
      <c r="BN131" s="2051"/>
      <c r="BO131" s="2051"/>
      <c r="BP131" s="2051"/>
      <c r="BQ131" s="2051"/>
      <c r="BR131" s="2051"/>
      <c r="BS131" s="2051"/>
      <c r="BT131" s="2051"/>
      <c r="BU131" s="2051"/>
      <c r="BV131" s="2051"/>
      <c r="BW131" s="2051"/>
      <c r="BX131" s="2051"/>
      <c r="BY131" s="2051"/>
      <c r="BZ131" s="2051"/>
      <c r="CA131" s="2051"/>
    </row>
    <row r="132" spans="3:79" ht="9" customHeight="1">
      <c r="C132" s="2051"/>
      <c r="D132" s="2051"/>
      <c r="E132" s="2051"/>
      <c r="F132" s="2051"/>
      <c r="G132" s="2051"/>
      <c r="H132" s="2051"/>
      <c r="I132" s="2051"/>
      <c r="J132" s="2051"/>
      <c r="K132" s="2051"/>
      <c r="L132" s="2051"/>
      <c r="M132" s="2051"/>
      <c r="N132" s="2051"/>
      <c r="O132" s="2051"/>
      <c r="U132" s="2051"/>
      <c r="AB132" s="2051"/>
      <c r="AC132" s="2051"/>
      <c r="AD132" s="2051"/>
      <c r="AE132" s="2051"/>
      <c r="AF132" s="2051"/>
      <c r="AG132" s="2051"/>
      <c r="AH132" s="2051"/>
      <c r="AL132" s="2051"/>
      <c r="AO132" s="2051"/>
      <c r="AP132" s="2051"/>
      <c r="AT132" s="2051"/>
      <c r="AU132" s="2051"/>
      <c r="AV132" s="2051"/>
      <c r="AW132" s="2051"/>
      <c r="AX132" s="2051"/>
      <c r="AY132" s="2051"/>
      <c r="AZ132" s="2051"/>
      <c r="BA132" s="2051"/>
      <c r="BB132" s="2051"/>
      <c r="BC132" s="2051"/>
      <c r="BD132" s="2051"/>
      <c r="BE132" s="2051"/>
      <c r="BF132" s="2051"/>
      <c r="BG132" s="2051"/>
      <c r="BH132" s="2051"/>
      <c r="BI132" s="2051"/>
      <c r="BJ132" s="2051"/>
      <c r="BK132" s="2051"/>
      <c r="BL132" s="2051"/>
      <c r="BM132" s="2051"/>
      <c r="BN132" s="2051"/>
      <c r="BO132" s="2051"/>
      <c r="BP132" s="2051"/>
      <c r="BQ132" s="2051"/>
      <c r="BR132" s="2051"/>
      <c r="BS132" s="2051"/>
      <c r="BT132" s="2051"/>
      <c r="BU132" s="2051"/>
      <c r="BV132" s="2051"/>
      <c r="BW132" s="2051"/>
      <c r="BX132" s="2051"/>
      <c r="BY132" s="2051"/>
      <c r="BZ132" s="2051"/>
      <c r="CA132" s="2051"/>
    </row>
    <row r="133" spans="3:79" ht="9" customHeight="1">
      <c r="C133" s="2051"/>
      <c r="D133" s="2051"/>
      <c r="E133" s="2051"/>
      <c r="F133" s="2051"/>
      <c r="G133" s="2051"/>
      <c r="H133" s="2051"/>
      <c r="I133" s="2051"/>
      <c r="J133" s="2051"/>
      <c r="K133" s="2051"/>
      <c r="L133" s="2051"/>
      <c r="M133" s="2051"/>
      <c r="N133" s="2051"/>
      <c r="O133" s="2051"/>
      <c r="U133" s="2051"/>
      <c r="AB133" s="2051"/>
      <c r="AC133" s="2051"/>
      <c r="AD133" s="2051"/>
      <c r="AE133" s="2051"/>
      <c r="AF133" s="2051"/>
      <c r="AG133" s="2051"/>
      <c r="AH133" s="2051"/>
      <c r="AL133" s="2051"/>
      <c r="AT133" s="2051"/>
      <c r="AU133" s="2051"/>
      <c r="AV133" s="2051"/>
      <c r="AW133" s="2051"/>
      <c r="AX133" s="2051"/>
      <c r="AY133" s="2051"/>
      <c r="AZ133" s="2051"/>
      <c r="BA133" s="2051"/>
      <c r="BB133" s="2051"/>
      <c r="BC133" s="2051"/>
      <c r="BD133" s="2051"/>
      <c r="BE133" s="2051"/>
      <c r="BF133" s="2051"/>
      <c r="BG133" s="2051"/>
      <c r="BH133" s="2051"/>
      <c r="BI133" s="2051"/>
      <c r="BJ133" s="2051"/>
      <c r="BK133" s="2051"/>
      <c r="BL133" s="2051"/>
      <c r="BM133" s="2051"/>
      <c r="BN133" s="2051"/>
      <c r="BO133" s="2051"/>
      <c r="BP133" s="2051"/>
      <c r="BQ133" s="2051"/>
      <c r="BR133" s="2051"/>
      <c r="BS133" s="2051"/>
      <c r="BT133" s="2051"/>
      <c r="BU133" s="2051"/>
      <c r="BV133" s="2051"/>
      <c r="BW133" s="2051"/>
      <c r="BX133" s="2051"/>
      <c r="BY133" s="2051"/>
      <c r="BZ133" s="2051"/>
      <c r="CA133" s="2051"/>
    </row>
    <row r="134" spans="3:79" ht="9" customHeight="1">
      <c r="C134" s="2051"/>
      <c r="D134" s="2051"/>
      <c r="E134" s="2051"/>
      <c r="F134" s="2051"/>
      <c r="G134" s="2051"/>
      <c r="H134" s="2051"/>
      <c r="I134" s="2051"/>
      <c r="J134" s="2051"/>
      <c r="K134" s="2051"/>
      <c r="L134" s="2051"/>
      <c r="M134" s="2051"/>
      <c r="N134" s="2051"/>
      <c r="O134" s="2051"/>
      <c r="AB134" s="2051"/>
      <c r="AC134" s="2051"/>
      <c r="AD134" s="2051"/>
      <c r="AE134" s="2051"/>
      <c r="AF134" s="2051"/>
      <c r="AG134" s="2051"/>
      <c r="AH134" s="2051"/>
      <c r="AL134" s="2051"/>
      <c r="AZ134" s="2051"/>
      <c r="BA134" s="2051"/>
      <c r="BB134" s="2051"/>
      <c r="BC134" s="2051"/>
      <c r="BD134" s="2051"/>
      <c r="BE134" s="2051"/>
      <c r="BF134" s="2051"/>
      <c r="BG134" s="2051"/>
      <c r="BH134" s="2051"/>
      <c r="BI134" s="2051"/>
      <c r="BJ134" s="2051"/>
      <c r="BK134" s="2051"/>
      <c r="BL134" s="2051"/>
      <c r="BM134" s="2051"/>
      <c r="BN134" s="2051"/>
      <c r="BO134" s="2051"/>
      <c r="BP134" s="2051"/>
      <c r="BQ134" s="2051"/>
      <c r="BR134" s="2051"/>
      <c r="BS134" s="2051"/>
      <c r="BT134" s="2051"/>
      <c r="BU134" s="2051"/>
      <c r="BV134" s="2051"/>
      <c r="BW134" s="2051"/>
      <c r="BX134" s="2051"/>
      <c r="BY134" s="2051"/>
      <c r="BZ134" s="2051"/>
      <c r="CA134" s="2051"/>
    </row>
    <row r="135" spans="3:79" ht="9" customHeight="1">
      <c r="C135" s="2051"/>
      <c r="D135" s="2051"/>
      <c r="E135" s="2051"/>
      <c r="F135" s="2051"/>
      <c r="G135" s="2051"/>
      <c r="H135" s="2051"/>
      <c r="I135" s="2051"/>
      <c r="J135" s="2051"/>
      <c r="K135" s="2051"/>
      <c r="L135" s="2051"/>
      <c r="M135" s="2051"/>
      <c r="N135" s="2051"/>
      <c r="O135" s="2051"/>
      <c r="AB135" s="2051"/>
      <c r="AC135" s="2051"/>
      <c r="AD135" s="2051"/>
      <c r="AE135" s="2051"/>
      <c r="AF135" s="2051"/>
      <c r="AG135" s="2051"/>
      <c r="AH135" s="2051"/>
      <c r="AL135" s="2051"/>
      <c r="AZ135" s="2051"/>
      <c r="BA135" s="2051"/>
      <c r="BB135" s="2051"/>
      <c r="BC135" s="2051"/>
      <c r="BD135" s="2051"/>
      <c r="BE135" s="2051"/>
      <c r="BF135" s="2051"/>
      <c r="BG135" s="2051"/>
      <c r="BH135" s="2051"/>
      <c r="BI135" s="2051"/>
      <c r="BJ135" s="2051"/>
      <c r="BK135" s="2051"/>
      <c r="BL135" s="2051"/>
      <c r="BM135" s="2051"/>
      <c r="BN135" s="2051"/>
      <c r="BO135" s="2051"/>
      <c r="BP135" s="2051"/>
      <c r="BQ135" s="2051"/>
      <c r="BR135" s="2051"/>
      <c r="BS135" s="2051"/>
      <c r="BT135" s="2051"/>
      <c r="BU135" s="2051"/>
      <c r="BV135" s="2051"/>
      <c r="BW135" s="2051"/>
      <c r="BX135" s="2051"/>
      <c r="BY135" s="2051"/>
      <c r="BZ135" s="2051"/>
      <c r="CA135" s="2051"/>
    </row>
    <row r="136" spans="3:79" ht="9" customHeight="1">
      <c r="C136" s="2051"/>
      <c r="D136" s="2051"/>
      <c r="E136" s="2051"/>
      <c r="F136" s="2051"/>
      <c r="G136" s="2051"/>
      <c r="H136" s="2051"/>
      <c r="I136" s="2051"/>
      <c r="J136" s="2051"/>
      <c r="K136" s="2051"/>
      <c r="L136" s="2051"/>
      <c r="M136" s="2051"/>
      <c r="N136" s="2051"/>
      <c r="O136" s="2051"/>
      <c r="AB136" s="2051"/>
      <c r="AC136" s="2051"/>
      <c r="AD136" s="2051"/>
      <c r="AE136" s="2051"/>
      <c r="AF136" s="2051"/>
      <c r="AG136" s="2051"/>
      <c r="AH136" s="2051"/>
      <c r="AL136" s="2051"/>
      <c r="AZ136" s="2051"/>
      <c r="BA136" s="2051"/>
      <c r="BB136" s="2051"/>
      <c r="BC136" s="2051"/>
      <c r="BD136" s="2051"/>
      <c r="BE136" s="2051"/>
      <c r="BF136" s="2051"/>
      <c r="BG136" s="2051"/>
      <c r="BH136" s="2051"/>
      <c r="BI136" s="2051"/>
      <c r="BJ136" s="2051"/>
      <c r="BK136" s="2051"/>
      <c r="BL136" s="2051"/>
      <c r="BM136" s="2051"/>
      <c r="BN136" s="2051"/>
      <c r="BO136" s="2051"/>
      <c r="BP136" s="2051"/>
      <c r="BQ136" s="2051"/>
      <c r="BR136" s="2051"/>
      <c r="BS136" s="2051"/>
      <c r="BT136" s="2051"/>
      <c r="BU136" s="2051"/>
      <c r="BV136" s="2051"/>
      <c r="BW136" s="2051"/>
      <c r="BX136" s="2051"/>
      <c r="BY136" s="2051"/>
      <c r="BZ136" s="2051"/>
      <c r="CA136" s="2051"/>
    </row>
    <row r="137" spans="3:79" ht="9" customHeight="1">
      <c r="C137" s="2051"/>
      <c r="D137" s="2051"/>
      <c r="E137" s="2051"/>
      <c r="F137" s="2051"/>
      <c r="G137" s="2051"/>
      <c r="H137" s="2051"/>
      <c r="I137" s="2051"/>
      <c r="J137" s="2051"/>
      <c r="K137" s="2051"/>
      <c r="L137" s="2051"/>
      <c r="M137" s="2051"/>
      <c r="N137" s="2051"/>
      <c r="O137" s="2051"/>
      <c r="U137" s="2051"/>
      <c r="AB137" s="2051"/>
      <c r="AC137" s="2051"/>
      <c r="AD137" s="2051"/>
      <c r="AE137" s="2051"/>
      <c r="AF137" s="2051"/>
      <c r="AG137" s="2051"/>
      <c r="AH137" s="2051"/>
      <c r="AL137" s="2051"/>
      <c r="AT137" s="2051"/>
      <c r="AU137" s="2051"/>
      <c r="AV137" s="2051"/>
      <c r="AW137" s="2051"/>
      <c r="AX137" s="2051"/>
      <c r="AY137" s="2051"/>
      <c r="AZ137" s="2051"/>
      <c r="BA137" s="2051"/>
      <c r="BB137" s="2051"/>
      <c r="BC137" s="2051"/>
      <c r="BD137" s="2051"/>
      <c r="BE137" s="2051"/>
      <c r="BF137" s="2051"/>
      <c r="BG137" s="2051"/>
      <c r="BH137" s="2051"/>
      <c r="BI137" s="2051"/>
      <c r="BJ137" s="2051"/>
      <c r="BK137" s="2051"/>
      <c r="BL137" s="2051"/>
      <c r="BM137" s="2051"/>
      <c r="BN137" s="2051"/>
      <c r="BO137" s="2051"/>
      <c r="BP137" s="2051"/>
      <c r="BQ137" s="2051"/>
      <c r="BR137" s="2051"/>
      <c r="BS137" s="2051"/>
      <c r="BT137" s="2051"/>
      <c r="BU137" s="2051"/>
      <c r="BV137" s="2051"/>
      <c r="BW137" s="2051"/>
      <c r="BX137" s="2051"/>
      <c r="BY137" s="2051"/>
      <c r="BZ137" s="2051"/>
      <c r="CA137" s="2051"/>
    </row>
    <row r="138" spans="3:79" ht="9" customHeight="1">
      <c r="C138" s="2051"/>
      <c r="D138" s="2051"/>
      <c r="E138" s="2051"/>
      <c r="F138" s="2051"/>
      <c r="G138" s="2051"/>
      <c r="H138" s="2051"/>
      <c r="I138" s="2051"/>
      <c r="J138" s="2051"/>
      <c r="K138" s="2051"/>
      <c r="L138" s="2051"/>
      <c r="M138" s="2051"/>
      <c r="N138" s="2051"/>
      <c r="O138" s="2051"/>
      <c r="U138" s="2051"/>
      <c r="AB138" s="2051"/>
      <c r="AC138" s="2051"/>
      <c r="AD138" s="2051"/>
      <c r="AE138" s="2051"/>
      <c r="AF138" s="2051"/>
      <c r="AG138" s="2051"/>
      <c r="AH138" s="2051"/>
      <c r="AL138" s="2051"/>
      <c r="AO138" s="2051"/>
      <c r="AP138" s="2051"/>
      <c r="AT138" s="2051"/>
      <c r="AU138" s="2051"/>
      <c r="AV138" s="2051"/>
      <c r="AW138" s="2051"/>
      <c r="AX138" s="2051"/>
      <c r="AY138" s="2051"/>
      <c r="AZ138" s="2051"/>
      <c r="BA138" s="2051"/>
      <c r="BB138" s="2051"/>
      <c r="BC138" s="2051"/>
      <c r="BD138" s="2051"/>
      <c r="BE138" s="2051"/>
      <c r="BF138" s="2051"/>
      <c r="BG138" s="2051"/>
      <c r="BH138" s="2051"/>
      <c r="BI138" s="2051"/>
      <c r="BJ138" s="2051"/>
      <c r="BK138" s="2051"/>
      <c r="BL138" s="2051"/>
      <c r="BM138" s="2051"/>
      <c r="BN138" s="2051"/>
      <c r="BO138" s="2051"/>
      <c r="BP138" s="2051"/>
      <c r="BQ138" s="2051"/>
      <c r="BR138" s="2051"/>
      <c r="BS138" s="2051"/>
      <c r="BT138" s="2051"/>
      <c r="BU138" s="2051"/>
      <c r="BV138" s="2051"/>
      <c r="BW138" s="2051"/>
      <c r="BX138" s="2051"/>
      <c r="BY138" s="2051"/>
      <c r="BZ138" s="2051"/>
      <c r="CA138" s="2051"/>
    </row>
    <row r="139" spans="3:79" ht="9" customHeight="1">
      <c r="C139" s="2051"/>
      <c r="D139" s="2051"/>
      <c r="E139" s="2051"/>
      <c r="F139" s="2051"/>
      <c r="G139" s="2051"/>
      <c r="H139" s="2051"/>
      <c r="I139" s="2051"/>
      <c r="J139" s="2051"/>
      <c r="K139" s="2051"/>
      <c r="L139" s="2051"/>
      <c r="M139" s="2051"/>
      <c r="N139" s="2051"/>
      <c r="O139" s="2051"/>
      <c r="U139" s="2051"/>
      <c r="AB139" s="2051"/>
      <c r="AC139" s="2051"/>
      <c r="AD139" s="2051"/>
      <c r="AE139" s="2051"/>
      <c r="AF139" s="2051"/>
      <c r="AG139" s="2051"/>
      <c r="AH139" s="2051"/>
      <c r="AL139" s="2051"/>
      <c r="AT139" s="2051"/>
      <c r="AU139" s="2051"/>
      <c r="AV139" s="2051"/>
      <c r="AW139" s="2051"/>
      <c r="AX139" s="2051"/>
      <c r="AY139" s="2051"/>
      <c r="AZ139" s="2051"/>
      <c r="BA139" s="2051"/>
      <c r="BB139" s="2051"/>
      <c r="BC139" s="2051"/>
      <c r="BD139" s="2051"/>
      <c r="BE139" s="2051"/>
      <c r="BF139" s="2051"/>
      <c r="BG139" s="2051"/>
      <c r="BH139" s="2051"/>
      <c r="BI139" s="2051"/>
      <c r="BJ139" s="2051"/>
      <c r="BK139" s="2051"/>
      <c r="BL139" s="2051"/>
      <c r="BM139" s="2051"/>
      <c r="BN139" s="2051"/>
      <c r="BO139" s="2051"/>
      <c r="BP139" s="2051"/>
      <c r="BQ139" s="2051"/>
      <c r="BR139" s="2051"/>
      <c r="BS139" s="2051"/>
      <c r="BT139" s="2051"/>
      <c r="BU139" s="2051"/>
      <c r="BV139" s="2051"/>
      <c r="BW139" s="2051"/>
      <c r="BX139" s="2051"/>
      <c r="BY139" s="2051"/>
      <c r="BZ139" s="2051"/>
      <c r="CA139" s="2051"/>
    </row>
    <row r="140" spans="3:79" ht="9" customHeight="1">
      <c r="C140" s="2051"/>
      <c r="D140" s="2051"/>
      <c r="E140" s="2051"/>
      <c r="F140" s="2051"/>
      <c r="G140" s="2051"/>
      <c r="H140" s="2051"/>
      <c r="I140" s="2051"/>
      <c r="J140" s="2051"/>
      <c r="K140" s="2051"/>
      <c r="L140" s="2051"/>
      <c r="M140" s="2051"/>
      <c r="N140" s="2051"/>
      <c r="O140" s="2051"/>
      <c r="AB140" s="2051"/>
      <c r="AC140" s="2051"/>
      <c r="AD140" s="2051"/>
      <c r="AE140" s="2051"/>
      <c r="AF140" s="2051"/>
      <c r="AG140" s="2051"/>
      <c r="AH140" s="2051"/>
      <c r="AL140" s="2051"/>
      <c r="AZ140" s="2051"/>
      <c r="BA140" s="2051"/>
      <c r="BB140" s="2051"/>
      <c r="BC140" s="2051"/>
      <c r="BD140" s="2051"/>
      <c r="BE140" s="2051"/>
      <c r="BF140" s="2051"/>
      <c r="BG140" s="2051"/>
      <c r="BH140" s="2051"/>
      <c r="BI140" s="2051"/>
      <c r="BJ140" s="2051"/>
      <c r="BK140" s="2051"/>
      <c r="BL140" s="2051"/>
      <c r="BM140" s="2051"/>
      <c r="BN140" s="2051"/>
      <c r="BO140" s="2051"/>
      <c r="BP140" s="2051"/>
      <c r="BQ140" s="2051"/>
      <c r="BR140" s="2051"/>
      <c r="BS140" s="2051"/>
      <c r="BT140" s="2051"/>
      <c r="BU140" s="2051"/>
      <c r="BV140" s="2051"/>
      <c r="BW140" s="2051"/>
      <c r="BX140" s="2051"/>
      <c r="BY140" s="2051"/>
      <c r="BZ140" s="2051"/>
      <c r="CA140" s="2051"/>
    </row>
    <row r="141" spans="3:79" ht="9" customHeight="1">
      <c r="C141" s="2051"/>
      <c r="D141" s="2051"/>
      <c r="E141" s="2051"/>
      <c r="F141" s="2051"/>
      <c r="G141" s="2051"/>
      <c r="H141" s="2051"/>
      <c r="I141" s="2051"/>
      <c r="J141" s="2051"/>
      <c r="K141" s="2051"/>
      <c r="L141" s="2051"/>
      <c r="M141" s="2051"/>
      <c r="N141" s="2051"/>
      <c r="O141" s="2051"/>
      <c r="AB141" s="2051"/>
      <c r="AC141" s="2051"/>
      <c r="AD141" s="2051"/>
      <c r="AE141" s="2051"/>
      <c r="AF141" s="2051"/>
      <c r="AG141" s="2051"/>
      <c r="AH141" s="2051"/>
      <c r="AL141" s="2051"/>
      <c r="AZ141" s="2051"/>
      <c r="BA141" s="2051"/>
      <c r="BB141" s="2051"/>
      <c r="BC141" s="2051"/>
      <c r="BD141" s="2051"/>
      <c r="BE141" s="2051"/>
      <c r="BF141" s="2051"/>
      <c r="BG141" s="2051"/>
      <c r="BH141" s="2051"/>
      <c r="BI141" s="2051"/>
      <c r="BJ141" s="2051"/>
      <c r="BK141" s="2051"/>
      <c r="BL141" s="2051"/>
      <c r="BM141" s="2051"/>
      <c r="BN141" s="2051"/>
      <c r="BO141" s="2051"/>
      <c r="BP141" s="2051"/>
      <c r="BQ141" s="2051"/>
      <c r="BR141" s="2051"/>
      <c r="BS141" s="2051"/>
      <c r="BT141" s="2051"/>
      <c r="BU141" s="2051"/>
      <c r="BV141" s="2051"/>
      <c r="BW141" s="2051"/>
      <c r="BX141" s="2051"/>
      <c r="BY141" s="2051"/>
      <c r="BZ141" s="2051"/>
      <c r="CA141" s="2051"/>
    </row>
    <row r="142" spans="3:79" ht="9" customHeight="1">
      <c r="C142" s="2051"/>
      <c r="D142" s="2051"/>
      <c r="E142" s="2051"/>
      <c r="F142" s="2051"/>
      <c r="G142" s="2051"/>
      <c r="H142" s="2051"/>
      <c r="I142" s="2051"/>
      <c r="J142" s="2051"/>
      <c r="K142" s="2051"/>
      <c r="L142" s="2051"/>
      <c r="M142" s="2051"/>
      <c r="N142" s="2051"/>
      <c r="O142" s="2051"/>
      <c r="AB142" s="2051"/>
      <c r="AC142" s="2051"/>
      <c r="AD142" s="2051"/>
      <c r="AE142" s="2051"/>
      <c r="AF142" s="2051"/>
      <c r="AG142" s="2051"/>
      <c r="AH142" s="2051"/>
      <c r="AL142" s="2051"/>
      <c r="AZ142" s="2051"/>
      <c r="BA142" s="2051"/>
      <c r="BB142" s="2051"/>
      <c r="BC142" s="2051"/>
      <c r="BD142" s="2051"/>
      <c r="BE142" s="2051"/>
      <c r="BF142" s="2051"/>
      <c r="BG142" s="2051"/>
      <c r="BH142" s="2051"/>
      <c r="BI142" s="2051"/>
      <c r="BJ142" s="2051"/>
      <c r="BK142" s="2051"/>
      <c r="BL142" s="2051"/>
      <c r="BM142" s="2051"/>
      <c r="BN142" s="2051"/>
      <c r="BO142" s="2051"/>
      <c r="BP142" s="2051"/>
      <c r="BQ142" s="2051"/>
      <c r="BR142" s="2051"/>
      <c r="BS142" s="2051"/>
      <c r="BT142" s="2051"/>
      <c r="BU142" s="2051"/>
      <c r="BV142" s="2051"/>
      <c r="BW142" s="2051"/>
      <c r="BX142" s="2051"/>
      <c r="BY142" s="2051"/>
      <c r="BZ142" s="2051"/>
      <c r="CA142" s="2051"/>
    </row>
    <row r="143" spans="3:79" ht="9" customHeight="1">
      <c r="C143" s="2051"/>
      <c r="D143" s="2051"/>
      <c r="E143" s="2051"/>
      <c r="F143" s="2051"/>
      <c r="G143" s="2051"/>
      <c r="H143" s="2051"/>
      <c r="I143" s="2051"/>
      <c r="J143" s="2051"/>
      <c r="K143" s="2051"/>
      <c r="L143" s="2051"/>
      <c r="M143" s="2051"/>
      <c r="N143" s="2051"/>
      <c r="O143" s="2051"/>
      <c r="U143" s="2051"/>
      <c r="AB143" s="2051"/>
      <c r="AC143" s="2051"/>
      <c r="AD143" s="2051"/>
      <c r="AE143" s="2051"/>
      <c r="AF143" s="2051"/>
      <c r="AG143" s="2051"/>
      <c r="AH143" s="2051"/>
      <c r="AL143" s="2051"/>
      <c r="AT143" s="2051"/>
      <c r="AU143" s="2051"/>
      <c r="AV143" s="2051"/>
      <c r="AW143" s="2051"/>
      <c r="AX143" s="2051"/>
      <c r="AY143" s="2051"/>
      <c r="AZ143" s="2051"/>
      <c r="BA143" s="2051"/>
      <c r="BB143" s="2051"/>
      <c r="BC143" s="2051"/>
      <c r="BD143" s="2051"/>
      <c r="BE143" s="2051"/>
      <c r="BF143" s="2051"/>
      <c r="BG143" s="2051"/>
      <c r="BH143" s="2051"/>
      <c r="BI143" s="2051"/>
      <c r="BJ143" s="2051"/>
      <c r="BK143" s="2051"/>
      <c r="BL143" s="2051"/>
      <c r="BM143" s="2051"/>
      <c r="BN143" s="2051"/>
      <c r="BO143" s="2051"/>
      <c r="BP143" s="2051"/>
      <c r="BQ143" s="2051"/>
      <c r="BR143" s="2051"/>
      <c r="BS143" s="2051"/>
      <c r="BT143" s="2051"/>
      <c r="BU143" s="2051"/>
      <c r="BV143" s="2051"/>
      <c r="BW143" s="2051"/>
      <c r="BX143" s="2051"/>
      <c r="BY143" s="2051"/>
      <c r="BZ143" s="2051"/>
      <c r="CA143" s="2051"/>
    </row>
    <row r="144" spans="3:79" ht="9" customHeight="1">
      <c r="C144" s="2051"/>
      <c r="D144" s="2051"/>
      <c r="E144" s="2051"/>
      <c r="F144" s="2051"/>
      <c r="G144" s="2051"/>
      <c r="H144" s="2051"/>
      <c r="I144" s="2051"/>
      <c r="J144" s="2051"/>
      <c r="K144" s="2051"/>
      <c r="L144" s="2051"/>
      <c r="M144" s="2051"/>
      <c r="N144" s="2051"/>
      <c r="O144" s="2051"/>
      <c r="U144" s="2051"/>
      <c r="AB144" s="2051"/>
      <c r="AC144" s="2051"/>
      <c r="AD144" s="2051"/>
      <c r="AE144" s="2051"/>
      <c r="AF144" s="2051"/>
      <c r="AG144" s="2051"/>
      <c r="AH144" s="2051"/>
      <c r="AL144" s="2051"/>
      <c r="AO144" s="2051"/>
      <c r="AP144" s="2051"/>
      <c r="AT144" s="2051"/>
      <c r="AU144" s="2051"/>
      <c r="AV144" s="2051"/>
      <c r="AW144" s="2051"/>
      <c r="AX144" s="2051"/>
      <c r="AY144" s="2051"/>
      <c r="AZ144" s="2051"/>
      <c r="BA144" s="2051"/>
      <c r="BB144" s="2051"/>
      <c r="BC144" s="2051"/>
      <c r="BD144" s="2051"/>
      <c r="BE144" s="2051"/>
      <c r="BF144" s="2051"/>
      <c r="BG144" s="2051"/>
      <c r="BH144" s="2051"/>
      <c r="BI144" s="2051"/>
      <c r="BJ144" s="2051"/>
      <c r="BK144" s="2051"/>
      <c r="BL144" s="2051"/>
      <c r="BM144" s="2051"/>
      <c r="BN144" s="2051"/>
      <c r="BO144" s="2051"/>
      <c r="BP144" s="2051"/>
      <c r="BQ144" s="2051"/>
      <c r="BR144" s="2051"/>
      <c r="BS144" s="2051"/>
      <c r="BT144" s="2051"/>
      <c r="BU144" s="2051"/>
      <c r="BV144" s="2051"/>
      <c r="BW144" s="2051"/>
      <c r="BX144" s="2051"/>
      <c r="BY144" s="2051"/>
      <c r="BZ144" s="2051"/>
      <c r="CA144" s="2051"/>
    </row>
    <row r="145" spans="3:79" ht="9" customHeight="1">
      <c r="C145" s="2051"/>
      <c r="D145" s="2051"/>
      <c r="E145" s="2051"/>
      <c r="F145" s="2051"/>
      <c r="G145" s="2051"/>
      <c r="H145" s="2051"/>
      <c r="I145" s="2051"/>
      <c r="J145" s="2051"/>
      <c r="K145" s="2051"/>
      <c r="L145" s="2051"/>
      <c r="M145" s="2051"/>
      <c r="N145" s="2051"/>
      <c r="O145" s="2051"/>
      <c r="U145" s="2051"/>
      <c r="AB145" s="2051"/>
      <c r="AC145" s="2051"/>
      <c r="AD145" s="2051"/>
      <c r="AE145" s="2051"/>
      <c r="AF145" s="2051"/>
      <c r="AG145" s="2051"/>
      <c r="AH145" s="2051"/>
      <c r="AL145" s="2051"/>
      <c r="AT145" s="2051"/>
      <c r="AU145" s="2051"/>
      <c r="AV145" s="2051"/>
      <c r="AW145" s="2051"/>
      <c r="AX145" s="2051"/>
      <c r="AY145" s="2051"/>
      <c r="AZ145" s="2051"/>
      <c r="BA145" s="2051"/>
      <c r="BB145" s="2051"/>
      <c r="BC145" s="2051"/>
      <c r="BD145" s="2051"/>
      <c r="BE145" s="2051"/>
      <c r="BF145" s="2051"/>
      <c r="BG145" s="2051"/>
      <c r="BH145" s="2051"/>
      <c r="BI145" s="2051"/>
      <c r="BJ145" s="2051"/>
      <c r="BK145" s="2051"/>
      <c r="BL145" s="2051"/>
      <c r="BM145" s="2051"/>
      <c r="BN145" s="2051"/>
      <c r="BO145" s="2051"/>
      <c r="BP145" s="2051"/>
      <c r="BQ145" s="2051"/>
      <c r="BR145" s="2051"/>
      <c r="BS145" s="2051"/>
      <c r="BT145" s="2051"/>
      <c r="BU145" s="2051"/>
      <c r="BV145" s="2051"/>
      <c r="BW145" s="2051"/>
      <c r="BX145" s="2051"/>
      <c r="BY145" s="2051"/>
      <c r="BZ145" s="2051"/>
      <c r="CA145" s="2051"/>
    </row>
    <row r="146" spans="3:79" ht="9" customHeight="1">
      <c r="C146" s="2051"/>
      <c r="D146" s="2051"/>
      <c r="E146" s="2051"/>
      <c r="F146" s="2051"/>
      <c r="G146" s="2051"/>
      <c r="H146" s="2051"/>
      <c r="I146" s="2051"/>
      <c r="J146" s="2051"/>
      <c r="K146" s="2051"/>
      <c r="L146" s="2051"/>
      <c r="M146" s="2051"/>
      <c r="N146" s="2051"/>
      <c r="O146" s="2051"/>
      <c r="AB146" s="2051"/>
      <c r="AC146" s="2051"/>
      <c r="AD146" s="2051"/>
      <c r="AE146" s="2051"/>
      <c r="AF146" s="2051"/>
      <c r="AG146" s="2051"/>
      <c r="AH146" s="2051"/>
      <c r="AL146" s="2051"/>
      <c r="AZ146" s="2051"/>
      <c r="BA146" s="2051"/>
      <c r="BB146" s="2051"/>
      <c r="BC146" s="2051"/>
      <c r="BD146" s="2051"/>
      <c r="BE146" s="2051"/>
      <c r="BF146" s="2051"/>
      <c r="BG146" s="2051"/>
      <c r="BH146" s="2051"/>
      <c r="BI146" s="2051"/>
      <c r="BJ146" s="2051"/>
      <c r="BK146" s="2051"/>
      <c r="BL146" s="2051"/>
      <c r="BM146" s="2051"/>
      <c r="BN146" s="2051"/>
      <c r="BO146" s="2051"/>
      <c r="BP146" s="2051"/>
      <c r="BQ146" s="2051"/>
      <c r="BR146" s="2051"/>
      <c r="BS146" s="2051"/>
      <c r="BT146" s="2051"/>
      <c r="BU146" s="2051"/>
      <c r="BV146" s="2051"/>
      <c r="BW146" s="2051"/>
      <c r="BX146" s="2051"/>
      <c r="BY146" s="2051"/>
      <c r="BZ146" s="2051"/>
      <c r="CA146" s="2051"/>
    </row>
    <row r="147" spans="3:79" ht="9" customHeight="1">
      <c r="C147" s="2051"/>
      <c r="D147" s="2051"/>
      <c r="E147" s="2051"/>
      <c r="F147" s="2051"/>
      <c r="G147" s="2051"/>
      <c r="H147" s="2051"/>
      <c r="I147" s="2051"/>
      <c r="J147" s="2051"/>
      <c r="K147" s="2051"/>
      <c r="L147" s="2051"/>
      <c r="M147" s="2051"/>
      <c r="N147" s="2051"/>
      <c r="O147" s="2051"/>
      <c r="AB147" s="2051"/>
      <c r="AC147" s="2051"/>
      <c r="AD147" s="2051"/>
      <c r="AE147" s="2051"/>
      <c r="AF147" s="2051"/>
      <c r="AG147" s="2051"/>
      <c r="AH147" s="2051"/>
      <c r="AL147" s="2051"/>
      <c r="AZ147" s="2051"/>
      <c r="BA147" s="2051"/>
      <c r="BB147" s="2051"/>
      <c r="BC147" s="2051"/>
      <c r="BD147" s="2051"/>
      <c r="BE147" s="2051"/>
      <c r="BF147" s="2051"/>
      <c r="BG147" s="2051"/>
      <c r="BH147" s="2051"/>
      <c r="BI147" s="2051"/>
      <c r="BJ147" s="2051"/>
      <c r="BK147" s="2051"/>
      <c r="BL147" s="2051"/>
      <c r="BM147" s="2051"/>
      <c r="BN147" s="2051"/>
      <c r="BO147" s="2051"/>
      <c r="BP147" s="2051"/>
      <c r="BQ147" s="2051"/>
      <c r="BR147" s="2051"/>
      <c r="BS147" s="2051"/>
      <c r="BT147" s="2051"/>
      <c r="BU147" s="2051"/>
      <c r="BV147" s="2051"/>
      <c r="BW147" s="2051"/>
      <c r="BX147" s="2051"/>
      <c r="BY147" s="2051"/>
      <c r="BZ147" s="2051"/>
      <c r="CA147" s="2051"/>
    </row>
    <row r="148" spans="3:79" ht="9" customHeight="1">
      <c r="C148" s="2051"/>
      <c r="D148" s="2051"/>
      <c r="E148" s="2051"/>
      <c r="F148" s="2051"/>
      <c r="G148" s="2051"/>
      <c r="H148" s="2051"/>
      <c r="I148" s="2051"/>
      <c r="J148" s="2051"/>
      <c r="K148" s="2051"/>
      <c r="L148" s="2051"/>
      <c r="M148" s="2051"/>
      <c r="N148" s="2051"/>
      <c r="O148" s="2051"/>
      <c r="AB148" s="2051"/>
      <c r="AC148" s="2051"/>
      <c r="AD148" s="2051"/>
      <c r="AE148" s="2051"/>
      <c r="AF148" s="2051"/>
      <c r="AG148" s="2051"/>
      <c r="AH148" s="2051"/>
      <c r="AL148" s="2051"/>
      <c r="AZ148" s="2051"/>
      <c r="BA148" s="2051"/>
      <c r="BB148" s="2051"/>
      <c r="BC148" s="2051"/>
      <c r="BD148" s="2051"/>
      <c r="BE148" s="2051"/>
      <c r="BF148" s="2051"/>
      <c r="BG148" s="2051"/>
      <c r="BH148" s="2051"/>
      <c r="BI148" s="2051"/>
      <c r="BJ148" s="2051"/>
      <c r="BK148" s="2051"/>
      <c r="BL148" s="2051"/>
      <c r="BM148" s="2051"/>
      <c r="BN148" s="2051"/>
      <c r="BO148" s="2051"/>
      <c r="BP148" s="2051"/>
      <c r="BQ148" s="2051"/>
      <c r="BR148" s="2051"/>
      <c r="BS148" s="2051"/>
      <c r="BT148" s="2051"/>
      <c r="BU148" s="2051"/>
      <c r="BV148" s="2051"/>
      <c r="BW148" s="2051"/>
      <c r="BX148" s="2051"/>
      <c r="BY148" s="2051"/>
      <c r="BZ148" s="2051"/>
      <c r="CA148" s="2051"/>
    </row>
    <row r="149" spans="3:79" ht="9" customHeight="1">
      <c r="C149" s="2051"/>
      <c r="D149" s="2051"/>
      <c r="E149" s="2051"/>
      <c r="F149" s="2051"/>
      <c r="G149" s="2051"/>
      <c r="H149" s="2051"/>
      <c r="I149" s="2051"/>
      <c r="J149" s="2051"/>
      <c r="K149" s="2051"/>
      <c r="L149" s="2051"/>
      <c r="M149" s="2051"/>
      <c r="N149" s="2051"/>
      <c r="O149" s="2051"/>
      <c r="U149" s="2051"/>
      <c r="AB149" s="2051"/>
      <c r="AC149" s="2051"/>
      <c r="AD149" s="2051"/>
      <c r="AE149" s="2051"/>
      <c r="AF149" s="2051"/>
      <c r="AG149" s="2051"/>
      <c r="AH149" s="2051"/>
      <c r="AL149" s="2051"/>
      <c r="AT149" s="2051"/>
      <c r="AU149" s="2051"/>
      <c r="AV149" s="2051"/>
      <c r="AW149" s="2051"/>
      <c r="AX149" s="2051"/>
      <c r="AY149" s="2051"/>
      <c r="AZ149" s="2051"/>
      <c r="BA149" s="2051"/>
      <c r="BB149" s="2051"/>
      <c r="BC149" s="2051"/>
      <c r="BD149" s="2051"/>
      <c r="BE149" s="2051"/>
      <c r="BF149" s="2051"/>
      <c r="BG149" s="2051"/>
      <c r="BH149" s="2051"/>
      <c r="BI149" s="2051"/>
      <c r="BJ149" s="2051"/>
      <c r="BK149" s="2051"/>
      <c r="BL149" s="2051"/>
      <c r="BM149" s="2051"/>
      <c r="BN149" s="2051"/>
      <c r="BO149" s="2051"/>
      <c r="BP149" s="2051"/>
      <c r="BQ149" s="2051"/>
      <c r="BR149" s="2051"/>
      <c r="BS149" s="2051"/>
      <c r="BT149" s="2051"/>
      <c r="BU149" s="2051"/>
      <c r="BV149" s="2051"/>
      <c r="BW149" s="2051"/>
      <c r="BX149" s="2051"/>
      <c r="BY149" s="2051"/>
      <c r="BZ149" s="2051"/>
      <c r="CA149" s="2051"/>
    </row>
    <row r="150" spans="3:79" ht="9" customHeight="1">
      <c r="C150" s="2051"/>
      <c r="D150" s="2051"/>
      <c r="E150" s="2051"/>
      <c r="F150" s="2051"/>
      <c r="G150" s="2051"/>
      <c r="H150" s="2051"/>
      <c r="I150" s="2051"/>
      <c r="J150" s="2051"/>
      <c r="K150" s="2051"/>
      <c r="L150" s="2051"/>
      <c r="M150" s="2051"/>
      <c r="N150" s="2051"/>
      <c r="O150" s="2051"/>
      <c r="U150" s="2051"/>
      <c r="AB150" s="2051"/>
      <c r="AC150" s="2051"/>
      <c r="AD150" s="2051"/>
      <c r="AE150" s="2051"/>
      <c r="AF150" s="2051"/>
      <c r="AG150" s="2051"/>
      <c r="AH150" s="2051"/>
      <c r="AL150" s="2051"/>
      <c r="AO150" s="2051"/>
      <c r="AP150" s="2051"/>
      <c r="AT150" s="2051"/>
      <c r="AU150" s="2051"/>
      <c r="AV150" s="2051"/>
      <c r="AW150" s="2051"/>
      <c r="AX150" s="2051"/>
      <c r="AY150" s="2051"/>
      <c r="AZ150" s="2051"/>
      <c r="BA150" s="2051"/>
      <c r="BB150" s="2051"/>
      <c r="BC150" s="2051"/>
      <c r="BD150" s="2051"/>
      <c r="BE150" s="2051"/>
      <c r="BF150" s="2051"/>
      <c r="BG150" s="2051"/>
      <c r="BH150" s="2051"/>
      <c r="BI150" s="2051"/>
      <c r="BJ150" s="2051"/>
      <c r="BK150" s="2051"/>
      <c r="BL150" s="2051"/>
      <c r="BM150" s="2051"/>
      <c r="BN150" s="2051"/>
      <c r="BO150" s="2051"/>
      <c r="BP150" s="2051"/>
      <c r="BQ150" s="2051"/>
      <c r="BR150" s="2051"/>
      <c r="BS150" s="2051"/>
      <c r="BT150" s="2051"/>
      <c r="BU150" s="2051"/>
      <c r="BV150" s="2051"/>
      <c r="BW150" s="2051"/>
      <c r="BX150" s="2051"/>
      <c r="BY150" s="2051"/>
      <c r="BZ150" s="2051"/>
      <c r="CA150" s="2051"/>
    </row>
    <row r="151" spans="3:79" ht="9" customHeight="1">
      <c r="C151" s="2051"/>
      <c r="D151" s="2051"/>
      <c r="E151" s="2051"/>
      <c r="F151" s="2051"/>
      <c r="G151" s="2051"/>
      <c r="H151" s="2051"/>
      <c r="I151" s="2051"/>
      <c r="J151" s="2051"/>
      <c r="K151" s="2051"/>
      <c r="L151" s="2051"/>
      <c r="M151" s="2051"/>
      <c r="N151" s="2051"/>
      <c r="O151" s="2051"/>
      <c r="U151" s="2051"/>
      <c r="AB151" s="2051"/>
      <c r="AC151" s="2051"/>
      <c r="AD151" s="2051"/>
      <c r="AE151" s="2051"/>
      <c r="AF151" s="2051"/>
      <c r="AG151" s="2051"/>
      <c r="AH151" s="2051"/>
      <c r="AL151" s="2051"/>
      <c r="AT151" s="2051"/>
      <c r="AU151" s="2051"/>
      <c r="AV151" s="2051"/>
      <c r="AW151" s="2051"/>
      <c r="AX151" s="2051"/>
      <c r="AY151" s="2051"/>
      <c r="AZ151" s="2051"/>
      <c r="BA151" s="2051"/>
      <c r="BB151" s="2051"/>
      <c r="BC151" s="2051"/>
      <c r="BD151" s="2051"/>
      <c r="BE151" s="2051"/>
      <c r="BF151" s="2051"/>
      <c r="BG151" s="2051"/>
      <c r="BH151" s="2051"/>
      <c r="BI151" s="2051"/>
      <c r="BJ151" s="2051"/>
      <c r="BK151" s="2051"/>
      <c r="BL151" s="2051"/>
      <c r="BM151" s="2051"/>
      <c r="BN151" s="2051"/>
      <c r="BO151" s="2051"/>
      <c r="BP151" s="2051"/>
      <c r="BQ151" s="2051"/>
      <c r="BR151" s="2051"/>
      <c r="BS151" s="2051"/>
      <c r="BT151" s="2051"/>
      <c r="BU151" s="2051"/>
      <c r="BV151" s="2051"/>
      <c r="BW151" s="2051"/>
      <c r="BX151" s="2051"/>
      <c r="BY151" s="2051"/>
      <c r="BZ151" s="2051"/>
      <c r="CA151" s="2051"/>
    </row>
    <row r="152" spans="3:79" ht="9" customHeight="1">
      <c r="C152" s="2051"/>
      <c r="D152" s="2051"/>
      <c r="E152" s="2051"/>
      <c r="F152" s="2051"/>
      <c r="G152" s="2051"/>
      <c r="H152" s="2051"/>
      <c r="I152" s="2051"/>
      <c r="J152" s="2051"/>
      <c r="K152" s="2051"/>
      <c r="L152" s="2051"/>
      <c r="M152" s="2051"/>
      <c r="N152" s="2051"/>
      <c r="O152" s="2051"/>
      <c r="AB152" s="2051"/>
      <c r="AC152" s="2051"/>
      <c r="AD152" s="2051"/>
      <c r="AE152" s="2051"/>
      <c r="AF152" s="2051"/>
      <c r="AG152" s="2051"/>
      <c r="AH152" s="2051"/>
      <c r="AL152" s="2051"/>
      <c r="AZ152" s="2051"/>
      <c r="BA152" s="2051"/>
      <c r="BB152" s="2051"/>
      <c r="BC152" s="2051"/>
      <c r="BD152" s="2051"/>
      <c r="BE152" s="2051"/>
      <c r="BF152" s="2051"/>
      <c r="BG152" s="2051"/>
      <c r="BH152" s="2051"/>
      <c r="BI152" s="2051"/>
      <c r="BJ152" s="2051"/>
      <c r="BK152" s="2051"/>
      <c r="BL152" s="2051"/>
      <c r="BM152" s="2051"/>
      <c r="BN152" s="2051"/>
      <c r="BO152" s="2051"/>
      <c r="BP152" s="2051"/>
      <c r="BQ152" s="2051"/>
      <c r="BR152" s="2051"/>
      <c r="BS152" s="2051"/>
      <c r="BT152" s="2051"/>
      <c r="BU152" s="2051"/>
      <c r="BV152" s="2051"/>
      <c r="BW152" s="2051"/>
      <c r="BX152" s="2051"/>
      <c r="BY152" s="2051"/>
      <c r="BZ152" s="2051"/>
      <c r="CA152" s="2051"/>
    </row>
    <row r="153" spans="3:79" ht="9" customHeight="1">
      <c r="C153" s="2051"/>
      <c r="D153" s="2051"/>
      <c r="E153" s="2051"/>
      <c r="F153" s="2051"/>
      <c r="G153" s="2051"/>
      <c r="H153" s="2051"/>
      <c r="I153" s="2051"/>
      <c r="J153" s="2051"/>
      <c r="K153" s="2051"/>
      <c r="L153" s="2051"/>
      <c r="M153" s="2051"/>
      <c r="N153" s="2051"/>
      <c r="O153" s="2051"/>
      <c r="AB153" s="2051"/>
      <c r="AC153" s="2051"/>
      <c r="AD153" s="2051"/>
      <c r="AE153" s="2051"/>
      <c r="AF153" s="2051"/>
      <c r="AG153" s="2051"/>
      <c r="AH153" s="2051"/>
      <c r="AL153" s="2051"/>
      <c r="AZ153" s="2051"/>
      <c r="BA153" s="2051"/>
      <c r="BB153" s="2051"/>
      <c r="BC153" s="2051"/>
      <c r="BD153" s="2051"/>
      <c r="BE153" s="2051"/>
      <c r="BF153" s="2051"/>
      <c r="BG153" s="2051"/>
      <c r="BH153" s="2051"/>
      <c r="BI153" s="2051"/>
      <c r="BJ153" s="2051"/>
      <c r="BK153" s="2051"/>
      <c r="BL153" s="2051"/>
      <c r="BM153" s="2051"/>
      <c r="BN153" s="2051"/>
      <c r="BO153" s="2051"/>
      <c r="BP153" s="2051"/>
      <c r="BQ153" s="2051"/>
      <c r="BR153" s="2051"/>
      <c r="BS153" s="2051"/>
      <c r="BT153" s="2051"/>
      <c r="BU153" s="2051"/>
      <c r="BV153" s="2051"/>
      <c r="BW153" s="2051"/>
      <c r="BX153" s="2051"/>
      <c r="BY153" s="2051"/>
      <c r="BZ153" s="2051"/>
      <c r="CA153" s="2051"/>
    </row>
    <row r="154" spans="3:79" ht="9" customHeight="1">
      <c r="C154" s="2051"/>
      <c r="D154" s="2051"/>
      <c r="E154" s="2051"/>
      <c r="F154" s="2051"/>
      <c r="G154" s="2051"/>
      <c r="H154" s="2051"/>
      <c r="I154" s="2051"/>
      <c r="J154" s="2051"/>
      <c r="K154" s="2051"/>
      <c r="L154" s="2051"/>
      <c r="M154" s="2051"/>
      <c r="N154" s="2051"/>
      <c r="O154" s="2051"/>
      <c r="AB154" s="2051"/>
      <c r="AC154" s="2051"/>
      <c r="AD154" s="2051"/>
      <c r="AE154" s="2051"/>
      <c r="AF154" s="2051"/>
      <c r="AG154" s="2051"/>
      <c r="AH154" s="2051"/>
      <c r="AL154" s="2051"/>
      <c r="AZ154" s="2051"/>
      <c r="BA154" s="2051"/>
      <c r="BB154" s="2051"/>
      <c r="BC154" s="2051"/>
      <c r="BD154" s="2051"/>
      <c r="BE154" s="2051"/>
      <c r="BF154" s="2051"/>
      <c r="BG154" s="2051"/>
      <c r="BH154" s="2051"/>
      <c r="BI154" s="2051"/>
      <c r="BJ154" s="2051"/>
      <c r="BK154" s="2051"/>
      <c r="BL154" s="2051"/>
      <c r="BM154" s="2051"/>
      <c r="BN154" s="2051"/>
      <c r="BO154" s="2051"/>
      <c r="BP154" s="2051"/>
      <c r="BQ154" s="2051"/>
      <c r="BR154" s="2051"/>
      <c r="BS154" s="2051"/>
      <c r="BT154" s="2051"/>
      <c r="BU154" s="2051"/>
      <c r="BV154" s="2051"/>
      <c r="BW154" s="2051"/>
      <c r="BX154" s="2051"/>
      <c r="BY154" s="2051"/>
      <c r="BZ154" s="2051"/>
      <c r="CA154" s="2051"/>
    </row>
    <row r="155" spans="3:79" ht="9" customHeight="1">
      <c r="C155" s="2051"/>
      <c r="D155" s="2051"/>
      <c r="E155" s="2051"/>
      <c r="F155" s="2051"/>
      <c r="G155" s="2051"/>
      <c r="H155" s="2051"/>
      <c r="I155" s="2051"/>
      <c r="J155" s="2051"/>
      <c r="K155" s="2051"/>
      <c r="L155" s="2051"/>
      <c r="M155" s="2051"/>
      <c r="N155" s="2051"/>
      <c r="O155" s="2051"/>
      <c r="U155" s="2051"/>
      <c r="AB155" s="2051"/>
      <c r="AC155" s="2051"/>
      <c r="AD155" s="2051"/>
      <c r="AE155" s="2051"/>
      <c r="AF155" s="2051"/>
      <c r="AG155" s="2051"/>
      <c r="AH155" s="2051"/>
      <c r="AL155" s="2051"/>
      <c r="AT155" s="2051"/>
      <c r="AU155" s="2051"/>
      <c r="AV155" s="2051"/>
      <c r="AW155" s="2051"/>
      <c r="AX155" s="2051"/>
      <c r="AY155" s="2051"/>
      <c r="AZ155" s="2051"/>
      <c r="BA155" s="2051"/>
      <c r="BB155" s="2051"/>
      <c r="BC155" s="2051"/>
      <c r="BD155" s="2051"/>
      <c r="BE155" s="2051"/>
      <c r="BF155" s="2051"/>
      <c r="BG155" s="2051"/>
      <c r="BH155" s="2051"/>
      <c r="BI155" s="2051"/>
      <c r="BJ155" s="2051"/>
      <c r="BK155" s="2051"/>
      <c r="BL155" s="2051"/>
      <c r="BM155" s="2051"/>
      <c r="BN155" s="2051"/>
      <c r="BO155" s="2051"/>
      <c r="BP155" s="2051"/>
      <c r="BQ155" s="2051"/>
      <c r="BR155" s="2051"/>
      <c r="BS155" s="2051"/>
      <c r="BT155" s="2051"/>
      <c r="BU155" s="2051"/>
      <c r="BV155" s="2051"/>
      <c r="BW155" s="2051"/>
      <c r="BX155" s="2051"/>
      <c r="BY155" s="2051"/>
      <c r="BZ155" s="2051"/>
      <c r="CA155" s="2051"/>
    </row>
    <row r="156" spans="3:79" ht="9" customHeight="1">
      <c r="C156" s="2051"/>
      <c r="D156" s="2051"/>
      <c r="E156" s="2051"/>
      <c r="F156" s="2051"/>
      <c r="G156" s="2051"/>
      <c r="H156" s="2051"/>
      <c r="I156" s="2051"/>
      <c r="J156" s="2051"/>
      <c r="K156" s="2051"/>
      <c r="L156" s="2051"/>
      <c r="M156" s="2051"/>
      <c r="N156" s="2051"/>
      <c r="O156" s="2051"/>
      <c r="U156" s="2051"/>
      <c r="AB156" s="2051"/>
      <c r="AC156" s="2051"/>
      <c r="AD156" s="2051"/>
      <c r="AE156" s="2051"/>
      <c r="AF156" s="2051"/>
      <c r="AG156" s="2051"/>
      <c r="AH156" s="2051"/>
      <c r="AL156" s="2051"/>
      <c r="AO156" s="2051"/>
      <c r="AP156" s="2051"/>
      <c r="AT156" s="2051"/>
      <c r="AU156" s="2051"/>
      <c r="AV156" s="2051"/>
      <c r="AW156" s="2051"/>
      <c r="AX156" s="2051"/>
      <c r="AY156" s="2051"/>
      <c r="AZ156" s="2051"/>
      <c r="BA156" s="2051"/>
      <c r="BB156" s="2051"/>
      <c r="BC156" s="2051"/>
      <c r="BD156" s="2051"/>
      <c r="BE156" s="2051"/>
      <c r="BF156" s="2051"/>
      <c r="BG156" s="2051"/>
      <c r="BH156" s="2051"/>
      <c r="BI156" s="2051"/>
      <c r="BJ156" s="2051"/>
      <c r="BK156" s="2051"/>
      <c r="BL156" s="2051"/>
      <c r="BM156" s="2051"/>
      <c r="BN156" s="2051"/>
      <c r="BO156" s="2051"/>
      <c r="BP156" s="2051"/>
      <c r="BQ156" s="2051"/>
      <c r="BR156" s="2051"/>
      <c r="BS156" s="2051"/>
      <c r="BT156" s="2051"/>
      <c r="BU156" s="2051"/>
      <c r="BV156" s="2051"/>
      <c r="BW156" s="2051"/>
      <c r="BX156" s="2051"/>
      <c r="BY156" s="2051"/>
      <c r="BZ156" s="2051"/>
      <c r="CA156" s="2051"/>
    </row>
    <row r="157" spans="3:79" ht="9" customHeight="1">
      <c r="C157" s="2051"/>
      <c r="D157" s="2051"/>
      <c r="E157" s="2051"/>
      <c r="F157" s="2051"/>
      <c r="G157" s="2051"/>
      <c r="H157" s="2051"/>
      <c r="I157" s="2051"/>
      <c r="J157" s="2051"/>
      <c r="K157" s="2051"/>
      <c r="L157" s="2051"/>
      <c r="M157" s="2051"/>
      <c r="N157" s="2051"/>
      <c r="O157" s="2051"/>
      <c r="U157" s="2051"/>
      <c r="AB157" s="2051"/>
      <c r="AC157" s="2051"/>
      <c r="AD157" s="2051"/>
      <c r="AE157" s="2051"/>
      <c r="AF157" s="2051"/>
      <c r="AG157" s="2051"/>
      <c r="AH157" s="2051"/>
      <c r="AL157" s="2051"/>
      <c r="AT157" s="2051"/>
      <c r="AU157" s="2051"/>
      <c r="AV157" s="2051"/>
      <c r="AW157" s="2051"/>
      <c r="AX157" s="2051"/>
      <c r="AY157" s="2051"/>
      <c r="AZ157" s="2051"/>
      <c r="BA157" s="2051"/>
      <c r="BB157" s="2051"/>
      <c r="BC157" s="2051"/>
      <c r="BD157" s="2051"/>
      <c r="BE157" s="2051"/>
      <c r="BF157" s="2051"/>
      <c r="BG157" s="2051"/>
      <c r="BH157" s="2051"/>
      <c r="BI157" s="2051"/>
      <c r="BJ157" s="2051"/>
      <c r="BK157" s="2051"/>
      <c r="BL157" s="2051"/>
      <c r="BM157" s="2051"/>
      <c r="BN157" s="2051"/>
      <c r="BO157" s="2051"/>
      <c r="BP157" s="2051"/>
      <c r="BQ157" s="2051"/>
      <c r="BR157" s="2051"/>
      <c r="BS157" s="2051"/>
      <c r="BT157" s="2051"/>
      <c r="BU157" s="2051"/>
      <c r="BV157" s="2051"/>
      <c r="BW157" s="2051"/>
      <c r="BX157" s="2051"/>
      <c r="BY157" s="2051"/>
      <c r="BZ157" s="2051"/>
      <c r="CA157" s="2051"/>
    </row>
    <row r="158" spans="3:79" ht="9" customHeight="1">
      <c r="C158" s="2051"/>
      <c r="D158" s="2051"/>
      <c r="E158" s="2051"/>
      <c r="F158" s="2051"/>
      <c r="G158" s="2051"/>
      <c r="H158" s="2051"/>
      <c r="I158" s="2051"/>
      <c r="J158" s="2051"/>
      <c r="K158" s="2051"/>
      <c r="L158" s="2051"/>
      <c r="M158" s="2051"/>
      <c r="N158" s="2051"/>
      <c r="O158" s="2051"/>
      <c r="AB158" s="2051"/>
      <c r="AC158" s="2051"/>
      <c r="AD158" s="2051"/>
      <c r="AE158" s="2051"/>
      <c r="AF158" s="2051"/>
      <c r="AG158" s="2051"/>
      <c r="AH158" s="2051"/>
      <c r="AL158" s="2051"/>
      <c r="AZ158" s="2051"/>
      <c r="BA158" s="2051"/>
      <c r="BB158" s="2051"/>
      <c r="BC158" s="2051"/>
      <c r="BD158" s="2051"/>
      <c r="BE158" s="2051"/>
      <c r="BF158" s="2051"/>
      <c r="BG158" s="2051"/>
      <c r="BH158" s="2051"/>
      <c r="BI158" s="2051"/>
      <c r="BJ158" s="2051"/>
      <c r="BK158" s="2051"/>
      <c r="BL158" s="2051"/>
      <c r="BM158" s="2051"/>
      <c r="BN158" s="2051"/>
      <c r="BO158" s="2051"/>
      <c r="BP158" s="2051"/>
      <c r="BQ158" s="2051"/>
      <c r="BR158" s="2051"/>
      <c r="BS158" s="2051"/>
      <c r="BT158" s="2051"/>
      <c r="BU158" s="2051"/>
      <c r="BV158" s="2051"/>
      <c r="BW158" s="2051"/>
      <c r="BX158" s="2051"/>
      <c r="BY158" s="2051"/>
      <c r="BZ158" s="2051"/>
      <c r="CA158" s="2051"/>
    </row>
    <row r="159" spans="3:79" ht="9" customHeight="1">
      <c r="C159" s="2051"/>
      <c r="D159" s="2051"/>
      <c r="E159" s="2051"/>
      <c r="F159" s="2051"/>
      <c r="G159" s="2051"/>
      <c r="H159" s="2051"/>
      <c r="I159" s="2051"/>
      <c r="J159" s="2051"/>
      <c r="K159" s="2051"/>
      <c r="L159" s="2051"/>
      <c r="M159" s="2051"/>
      <c r="N159" s="2051"/>
      <c r="O159" s="2051"/>
      <c r="AB159" s="2051"/>
      <c r="AC159" s="2051"/>
      <c r="AD159" s="2051"/>
      <c r="AE159" s="2051"/>
      <c r="AF159" s="2051"/>
      <c r="AG159" s="2051"/>
      <c r="AH159" s="2051"/>
      <c r="AL159" s="2051"/>
      <c r="AZ159" s="2051"/>
      <c r="BA159" s="2051"/>
      <c r="BB159" s="2051"/>
      <c r="BC159" s="2051"/>
      <c r="BD159" s="2051"/>
      <c r="BE159" s="2051"/>
      <c r="BF159" s="2051"/>
      <c r="BG159" s="2051"/>
      <c r="BH159" s="2051"/>
      <c r="BI159" s="2051"/>
      <c r="BJ159" s="2051"/>
      <c r="BK159" s="2051"/>
      <c r="BL159" s="2051"/>
      <c r="BM159" s="2051"/>
      <c r="BN159" s="2051"/>
      <c r="BO159" s="2051"/>
      <c r="BP159" s="2051"/>
      <c r="BQ159" s="2051"/>
      <c r="BR159" s="2051"/>
      <c r="BS159" s="2051"/>
      <c r="BT159" s="2051"/>
      <c r="BU159" s="2051"/>
      <c r="BV159" s="2051"/>
      <c r="BW159" s="2051"/>
      <c r="BX159" s="2051"/>
      <c r="BY159" s="2051"/>
      <c r="BZ159" s="2051"/>
      <c r="CA159" s="2051"/>
    </row>
    <row r="160" spans="3:79" ht="9" customHeight="1">
      <c r="C160" s="2051"/>
      <c r="D160" s="2051"/>
      <c r="E160" s="2051"/>
      <c r="F160" s="2051"/>
      <c r="G160" s="2051"/>
      <c r="H160" s="2051"/>
      <c r="I160" s="2051"/>
      <c r="J160" s="2051"/>
      <c r="K160" s="2051"/>
      <c r="L160" s="2051"/>
      <c r="M160" s="2051"/>
      <c r="N160" s="2051"/>
      <c r="O160" s="2051"/>
      <c r="AB160" s="2051"/>
      <c r="AC160" s="2051"/>
      <c r="AD160" s="2051"/>
      <c r="AE160" s="2051"/>
      <c r="AF160" s="2051"/>
      <c r="AG160" s="2051"/>
      <c r="AH160" s="2051"/>
      <c r="AL160" s="2051"/>
      <c r="AZ160" s="2051"/>
      <c r="BA160" s="2051"/>
      <c r="BB160" s="2051"/>
      <c r="BC160" s="2051"/>
      <c r="BD160" s="2051"/>
      <c r="BE160" s="2051"/>
      <c r="BF160" s="2051"/>
      <c r="BG160" s="2051"/>
      <c r="BH160" s="2051"/>
      <c r="BI160" s="2051"/>
      <c r="BJ160" s="2051"/>
      <c r="BK160" s="2051"/>
      <c r="BL160" s="2051"/>
      <c r="BM160" s="2051"/>
      <c r="BN160" s="2051"/>
      <c r="BO160" s="2051"/>
      <c r="BP160" s="2051"/>
      <c r="BQ160" s="2051"/>
      <c r="BR160" s="2051"/>
      <c r="BS160" s="2051"/>
      <c r="BT160" s="2051"/>
      <c r="BU160" s="2051"/>
      <c r="BV160" s="2051"/>
      <c r="BW160" s="2051"/>
      <c r="BX160" s="2051"/>
      <c r="BY160" s="2051"/>
      <c r="BZ160" s="2051"/>
      <c r="CA160" s="2051"/>
    </row>
    <row r="161" spans="3:79" ht="9" customHeight="1">
      <c r="C161" s="2051"/>
      <c r="D161" s="2051"/>
      <c r="E161" s="2051"/>
      <c r="F161" s="2051"/>
      <c r="G161" s="2051"/>
      <c r="H161" s="2051"/>
      <c r="I161" s="2051"/>
      <c r="J161" s="2051"/>
      <c r="K161" s="2051"/>
      <c r="L161" s="2051"/>
      <c r="M161" s="2051"/>
      <c r="N161" s="2051"/>
      <c r="O161" s="2051"/>
      <c r="U161" s="2051"/>
      <c r="AB161" s="2051"/>
      <c r="AC161" s="2051"/>
      <c r="AD161" s="2051"/>
      <c r="AE161" s="2051"/>
      <c r="AF161" s="2051"/>
      <c r="AG161" s="2051"/>
      <c r="AH161" s="2051"/>
      <c r="AL161" s="2051"/>
      <c r="AT161" s="2051"/>
      <c r="AU161" s="2051"/>
      <c r="AV161" s="2051"/>
      <c r="AW161" s="2051"/>
      <c r="AX161" s="2051"/>
      <c r="AY161" s="2051"/>
      <c r="AZ161" s="2051"/>
      <c r="BA161" s="2051"/>
      <c r="BB161" s="2051"/>
      <c r="BC161" s="2051"/>
      <c r="BD161" s="2051"/>
      <c r="BE161" s="2051"/>
      <c r="BF161" s="2051"/>
      <c r="BG161" s="2051"/>
      <c r="BH161" s="2051"/>
      <c r="BI161" s="2051"/>
      <c r="BJ161" s="2051"/>
      <c r="BK161" s="2051"/>
      <c r="BL161" s="2051"/>
      <c r="BM161" s="2051"/>
      <c r="BN161" s="2051"/>
      <c r="BO161" s="2051"/>
      <c r="BP161" s="2051"/>
      <c r="BQ161" s="2051"/>
      <c r="BR161" s="2051"/>
      <c r="BS161" s="2051"/>
      <c r="BT161" s="2051"/>
      <c r="BU161" s="2051"/>
      <c r="BV161" s="2051"/>
      <c r="BW161" s="2051"/>
      <c r="BX161" s="2051"/>
      <c r="BY161" s="2051"/>
      <c r="BZ161" s="2051"/>
      <c r="CA161" s="2051"/>
    </row>
    <row r="162" spans="3:79" ht="9" customHeight="1">
      <c r="C162" s="2051"/>
      <c r="D162" s="2051"/>
      <c r="E162" s="2051"/>
      <c r="F162" s="2051"/>
      <c r="G162" s="2051"/>
      <c r="H162" s="2051"/>
      <c r="I162" s="2051"/>
      <c r="J162" s="2051"/>
      <c r="K162" s="2051"/>
      <c r="L162" s="2051"/>
      <c r="M162" s="2051"/>
      <c r="N162" s="2051"/>
      <c r="O162" s="2051"/>
      <c r="U162" s="2051"/>
      <c r="AB162" s="2051"/>
      <c r="AC162" s="2051"/>
      <c r="AD162" s="2051"/>
      <c r="AE162" s="2051"/>
      <c r="AF162" s="2051"/>
      <c r="AG162" s="2051"/>
      <c r="AH162" s="2051"/>
      <c r="AL162" s="2051"/>
      <c r="AO162" s="2051"/>
      <c r="AP162" s="2051"/>
      <c r="AT162" s="2051"/>
      <c r="AU162" s="2051"/>
      <c r="AV162" s="2051"/>
      <c r="AW162" s="2051"/>
      <c r="AX162" s="2051"/>
      <c r="AY162" s="2051"/>
      <c r="AZ162" s="2051"/>
      <c r="BA162" s="2051"/>
      <c r="BB162" s="2051"/>
      <c r="BC162" s="2051"/>
      <c r="BD162" s="2051"/>
      <c r="BE162" s="2051"/>
      <c r="BF162" s="2051"/>
      <c r="BG162" s="2051"/>
      <c r="BH162" s="2051"/>
      <c r="BI162" s="2051"/>
      <c r="BJ162" s="2051"/>
      <c r="BK162" s="2051"/>
      <c r="BL162" s="2051"/>
      <c r="BM162" s="2051"/>
      <c r="BN162" s="2051"/>
      <c r="BO162" s="2051"/>
      <c r="BP162" s="2051"/>
      <c r="BQ162" s="2051"/>
      <c r="BR162" s="2051"/>
      <c r="BS162" s="2051"/>
      <c r="BT162" s="2051"/>
      <c r="BU162" s="2051"/>
      <c r="BV162" s="2051"/>
      <c r="BW162" s="2051"/>
      <c r="BX162" s="2051"/>
      <c r="BY162" s="2051"/>
      <c r="BZ162" s="2051"/>
      <c r="CA162" s="2051"/>
    </row>
    <row r="163" spans="3:79" ht="9" customHeight="1">
      <c r="C163" s="2051"/>
      <c r="D163" s="2051"/>
      <c r="E163" s="2051"/>
      <c r="F163" s="2051"/>
      <c r="G163" s="2051"/>
      <c r="H163" s="2051"/>
      <c r="I163" s="2051"/>
      <c r="J163" s="2051"/>
      <c r="K163" s="2051"/>
      <c r="L163" s="2051"/>
      <c r="M163" s="2051"/>
      <c r="N163" s="2051"/>
      <c r="O163" s="2051"/>
      <c r="U163" s="2051"/>
      <c r="AB163" s="2051"/>
      <c r="AC163" s="2051"/>
      <c r="AD163" s="2051"/>
      <c r="AE163" s="2051"/>
      <c r="AF163" s="2051"/>
      <c r="AG163" s="2051"/>
      <c r="AH163" s="2051"/>
      <c r="AL163" s="2051"/>
      <c r="AT163" s="2051"/>
      <c r="AU163" s="2051"/>
      <c r="AV163" s="2051"/>
      <c r="AW163" s="2051"/>
      <c r="AX163" s="2051"/>
      <c r="AY163" s="2051"/>
      <c r="AZ163" s="2051"/>
      <c r="BA163" s="2051"/>
      <c r="BB163" s="2051"/>
      <c r="BC163" s="2051"/>
      <c r="BD163" s="2051"/>
      <c r="BE163" s="2051"/>
      <c r="BF163" s="2051"/>
      <c r="BG163" s="2051"/>
      <c r="BH163" s="2051"/>
      <c r="BI163" s="2051"/>
      <c r="BJ163" s="2051"/>
      <c r="BK163" s="2051"/>
      <c r="BL163" s="2051"/>
      <c r="BM163" s="2051"/>
      <c r="BN163" s="2051"/>
      <c r="BO163" s="2051"/>
      <c r="BP163" s="2051"/>
      <c r="BQ163" s="2051"/>
      <c r="BR163" s="2051"/>
      <c r="BS163" s="2051"/>
      <c r="BT163" s="2051"/>
      <c r="BU163" s="2051"/>
      <c r="BV163" s="2051"/>
      <c r="BW163" s="2051"/>
      <c r="BX163" s="2051"/>
      <c r="BY163" s="2051"/>
      <c r="BZ163" s="2051"/>
      <c r="CA163" s="2051"/>
    </row>
    <row r="164" spans="3:79" ht="9" customHeight="1">
      <c r="C164" s="2051"/>
      <c r="D164" s="2051"/>
      <c r="E164" s="2051"/>
      <c r="F164" s="2051"/>
      <c r="G164" s="2051"/>
      <c r="H164" s="2051"/>
      <c r="I164" s="2051"/>
      <c r="J164" s="2051"/>
      <c r="K164" s="2051"/>
      <c r="L164" s="2051"/>
      <c r="M164" s="2051"/>
      <c r="N164" s="2051"/>
      <c r="O164" s="2051"/>
      <c r="AB164" s="2051"/>
      <c r="AC164" s="2051"/>
      <c r="AD164" s="2051"/>
      <c r="AE164" s="2051"/>
      <c r="AF164" s="2051"/>
      <c r="AG164" s="2051"/>
      <c r="AH164" s="2051"/>
      <c r="AL164" s="2051"/>
      <c r="AZ164" s="2051"/>
      <c r="BA164" s="2051"/>
      <c r="BB164" s="2051"/>
      <c r="BC164" s="2051"/>
      <c r="BD164" s="2051"/>
      <c r="BE164" s="2051"/>
      <c r="BF164" s="2051"/>
      <c r="BG164" s="2051"/>
      <c r="BH164" s="2051"/>
      <c r="BI164" s="2051"/>
      <c r="BJ164" s="2051"/>
      <c r="BK164" s="2051"/>
      <c r="BL164" s="2051"/>
      <c r="BM164" s="2051"/>
      <c r="BN164" s="2051"/>
      <c r="BO164" s="2051"/>
      <c r="BP164" s="2051"/>
      <c r="BQ164" s="2051"/>
      <c r="BR164" s="2051"/>
      <c r="BS164" s="2051"/>
      <c r="BT164" s="2051"/>
      <c r="BU164" s="2051"/>
      <c r="BV164" s="2051"/>
      <c r="BW164" s="2051"/>
      <c r="BX164" s="2051"/>
      <c r="BY164" s="2051"/>
      <c r="BZ164" s="2051"/>
      <c r="CA164" s="2051"/>
    </row>
    <row r="165" spans="3:79" ht="9" customHeight="1">
      <c r="C165" s="2051"/>
      <c r="D165" s="2051"/>
      <c r="E165" s="2051"/>
      <c r="F165" s="2051"/>
      <c r="G165" s="2051"/>
      <c r="H165" s="2051"/>
      <c r="I165" s="2051"/>
      <c r="J165" s="2051"/>
      <c r="K165" s="2051"/>
      <c r="L165" s="2051"/>
      <c r="M165" s="2051"/>
      <c r="N165" s="2051"/>
      <c r="O165" s="2051"/>
      <c r="AB165" s="2051"/>
      <c r="AC165" s="2051"/>
      <c r="AD165" s="2051"/>
      <c r="AE165" s="2051"/>
      <c r="AF165" s="2051"/>
      <c r="AG165" s="2051"/>
      <c r="AH165" s="2051"/>
      <c r="AL165" s="2051"/>
      <c r="AZ165" s="2051"/>
      <c r="BA165" s="2051"/>
      <c r="BB165" s="2051"/>
      <c r="BC165" s="2051"/>
      <c r="BD165" s="2051"/>
      <c r="BE165" s="2051"/>
      <c r="BF165" s="2051"/>
      <c r="BG165" s="2051"/>
      <c r="BH165" s="2051"/>
      <c r="BI165" s="2051"/>
      <c r="BJ165" s="2051"/>
      <c r="BK165" s="2051"/>
      <c r="BL165" s="2051"/>
      <c r="BM165" s="2051"/>
      <c r="BN165" s="2051"/>
      <c r="BO165" s="2051"/>
      <c r="BP165" s="2051"/>
      <c r="BQ165" s="2051"/>
      <c r="BR165" s="2051"/>
      <c r="BS165" s="2051"/>
      <c r="BT165" s="2051"/>
      <c r="BU165" s="2051"/>
      <c r="BV165" s="2051"/>
      <c r="BW165" s="2051"/>
      <c r="BX165" s="2051"/>
      <c r="BY165" s="2051"/>
      <c r="BZ165" s="2051"/>
      <c r="CA165" s="2051"/>
    </row>
    <row r="166" spans="3:79" ht="9" customHeight="1">
      <c r="C166" s="2051"/>
      <c r="D166" s="2051"/>
      <c r="E166" s="2051"/>
      <c r="F166" s="2051"/>
      <c r="G166" s="2051"/>
      <c r="H166" s="2051"/>
      <c r="I166" s="2051"/>
      <c r="J166" s="2051"/>
      <c r="K166" s="2051"/>
      <c r="L166" s="2051"/>
      <c r="M166" s="2051"/>
      <c r="N166" s="2051"/>
      <c r="O166" s="2051"/>
      <c r="AB166" s="2051"/>
      <c r="AC166" s="2051"/>
      <c r="AD166" s="2051"/>
      <c r="AE166" s="2051"/>
      <c r="AF166" s="2051"/>
      <c r="AG166" s="2051"/>
      <c r="AH166" s="2051"/>
      <c r="AL166" s="2051"/>
      <c r="AZ166" s="2051"/>
      <c r="BA166" s="2051"/>
      <c r="BB166" s="2051"/>
      <c r="BC166" s="2051"/>
      <c r="BD166" s="2051"/>
      <c r="BE166" s="2051"/>
      <c r="BF166" s="2051"/>
      <c r="BG166" s="2051"/>
      <c r="BH166" s="2051"/>
      <c r="BI166" s="2051"/>
      <c r="BJ166" s="2051"/>
      <c r="BK166" s="2051"/>
      <c r="BL166" s="2051"/>
      <c r="BM166" s="2051"/>
      <c r="BN166" s="2051"/>
      <c r="BO166" s="2051"/>
      <c r="BP166" s="2051"/>
      <c r="BQ166" s="2051"/>
      <c r="BR166" s="2051"/>
      <c r="BS166" s="2051"/>
      <c r="BT166" s="2051"/>
      <c r="BU166" s="2051"/>
      <c r="BV166" s="2051"/>
      <c r="BW166" s="2051"/>
      <c r="BX166" s="2051"/>
      <c r="BY166" s="2051"/>
      <c r="BZ166" s="2051"/>
      <c r="CA166" s="2051"/>
    </row>
    <row r="167" spans="3:79" ht="9" customHeight="1">
      <c r="C167" s="2051"/>
      <c r="D167" s="2051"/>
      <c r="E167" s="2051"/>
      <c r="F167" s="2051"/>
      <c r="G167" s="2051"/>
      <c r="H167" s="2051"/>
      <c r="I167" s="2051"/>
      <c r="J167" s="2051"/>
      <c r="K167" s="2051"/>
      <c r="L167" s="2051"/>
      <c r="M167" s="2051"/>
      <c r="N167" s="2051"/>
      <c r="O167" s="2051"/>
      <c r="U167" s="2051"/>
      <c r="AB167" s="2051"/>
      <c r="AC167" s="2051"/>
      <c r="AD167" s="2051"/>
      <c r="AE167" s="2051"/>
      <c r="AF167" s="2051"/>
      <c r="AG167" s="2051"/>
      <c r="AH167" s="2051"/>
      <c r="AL167" s="2051"/>
      <c r="AT167" s="2051"/>
      <c r="AU167" s="2051"/>
      <c r="AV167" s="2051"/>
      <c r="AW167" s="2051"/>
      <c r="AX167" s="2051"/>
      <c r="AY167" s="2051"/>
      <c r="AZ167" s="2051"/>
      <c r="BA167" s="2051"/>
      <c r="BB167" s="2051"/>
      <c r="BC167" s="2051"/>
      <c r="BD167" s="2051"/>
      <c r="BE167" s="2051"/>
      <c r="BF167" s="2051"/>
      <c r="BG167" s="2051"/>
      <c r="BH167" s="2051"/>
      <c r="BI167" s="2051"/>
      <c r="BJ167" s="2051"/>
      <c r="BK167" s="2051"/>
      <c r="BL167" s="2051"/>
      <c r="BM167" s="2051"/>
      <c r="BN167" s="2051"/>
      <c r="BO167" s="2051"/>
      <c r="BP167" s="2051"/>
      <c r="BQ167" s="2051"/>
      <c r="BR167" s="2051"/>
      <c r="BS167" s="2051"/>
      <c r="BT167" s="2051"/>
      <c r="BU167" s="2051"/>
      <c r="BV167" s="2051"/>
      <c r="BW167" s="2051"/>
      <c r="BX167" s="2051"/>
      <c r="BY167" s="2051"/>
      <c r="BZ167" s="2051"/>
      <c r="CA167" s="2051"/>
    </row>
    <row r="168" spans="3:79" ht="9" customHeight="1">
      <c r="C168" s="2051"/>
      <c r="D168" s="2051"/>
      <c r="E168" s="2051"/>
      <c r="F168" s="2051"/>
      <c r="G168" s="2051"/>
      <c r="H168" s="2051"/>
      <c r="I168" s="2051"/>
      <c r="J168" s="2051"/>
      <c r="K168" s="2051"/>
      <c r="L168" s="2051"/>
      <c r="M168" s="2051"/>
      <c r="N168" s="2051"/>
      <c r="O168" s="2051"/>
      <c r="U168" s="2051"/>
      <c r="AB168" s="2051"/>
      <c r="AC168" s="2051"/>
      <c r="AD168" s="2051"/>
      <c r="AE168" s="2051"/>
      <c r="AF168" s="2051"/>
      <c r="AG168" s="2051"/>
      <c r="AH168" s="2051"/>
      <c r="AL168" s="2051"/>
      <c r="AO168" s="2051"/>
      <c r="AP168" s="2051"/>
      <c r="AT168" s="2051"/>
      <c r="AU168" s="2051"/>
      <c r="AV168" s="2051"/>
      <c r="AW168" s="2051"/>
      <c r="AX168" s="2051"/>
      <c r="AY168" s="2051"/>
      <c r="AZ168" s="2051"/>
      <c r="BA168" s="2051"/>
      <c r="BB168" s="2051"/>
      <c r="BC168" s="2051"/>
      <c r="BD168" s="2051"/>
      <c r="BE168" s="2051"/>
      <c r="BF168" s="2051"/>
      <c r="BG168" s="2051"/>
      <c r="BH168" s="2051"/>
      <c r="BI168" s="2051"/>
      <c r="BJ168" s="2051"/>
      <c r="BK168" s="2051"/>
      <c r="BL168" s="2051"/>
      <c r="BM168" s="2051"/>
      <c r="BN168" s="2051"/>
      <c r="BO168" s="2051"/>
      <c r="BP168" s="2051"/>
      <c r="BQ168" s="2051"/>
      <c r="BR168" s="2051"/>
      <c r="BS168" s="2051"/>
      <c r="BT168" s="2051"/>
      <c r="BU168" s="2051"/>
      <c r="BV168" s="2051"/>
      <c r="BW168" s="2051"/>
      <c r="BX168" s="2051"/>
      <c r="BY168" s="2051"/>
      <c r="BZ168" s="2051"/>
      <c r="CA168" s="2051"/>
    </row>
    <row r="169" spans="3:79" ht="9" customHeight="1">
      <c r="C169" s="2051"/>
      <c r="D169" s="2051"/>
      <c r="E169" s="2051"/>
      <c r="F169" s="2051"/>
      <c r="G169" s="2051"/>
      <c r="H169" s="2051"/>
      <c r="I169" s="2051"/>
      <c r="J169" s="2051"/>
      <c r="K169" s="2051"/>
      <c r="L169" s="2051"/>
      <c r="M169" s="2051"/>
      <c r="N169" s="2051"/>
      <c r="O169" s="2051"/>
      <c r="U169" s="2051"/>
      <c r="AB169" s="2051"/>
      <c r="AC169" s="2051"/>
      <c r="AD169" s="2051"/>
      <c r="AE169" s="2051"/>
      <c r="AF169" s="2051"/>
      <c r="AG169" s="2051"/>
      <c r="AH169" s="2051"/>
      <c r="AL169" s="2051"/>
      <c r="AT169" s="2051"/>
      <c r="AU169" s="2051"/>
      <c r="AV169" s="2051"/>
      <c r="AW169" s="2051"/>
      <c r="AX169" s="2051"/>
      <c r="AY169" s="2051"/>
      <c r="AZ169" s="2051"/>
      <c r="BA169" s="2051"/>
      <c r="BB169" s="2051"/>
      <c r="BC169" s="2051"/>
      <c r="BD169" s="2051"/>
      <c r="BE169" s="2051"/>
      <c r="BF169" s="2051"/>
      <c r="BG169" s="2051"/>
      <c r="BH169" s="2051"/>
      <c r="BI169" s="2051"/>
      <c r="BJ169" s="2051"/>
      <c r="BK169" s="2051"/>
      <c r="BL169" s="2051"/>
      <c r="BM169" s="2051"/>
      <c r="BN169" s="2051"/>
      <c r="BO169" s="2051"/>
      <c r="BP169" s="2051"/>
      <c r="BQ169" s="2051"/>
      <c r="BR169" s="2051"/>
      <c r="BS169" s="2051"/>
      <c r="BT169" s="2051"/>
      <c r="BU169" s="2051"/>
      <c r="BV169" s="2051"/>
      <c r="BW169" s="2051"/>
      <c r="BX169" s="2051"/>
      <c r="BY169" s="2051"/>
      <c r="BZ169" s="2051"/>
      <c r="CA169" s="2051"/>
    </row>
    <row r="170" spans="3:79" ht="9" customHeight="1">
      <c r="C170" s="2051"/>
      <c r="D170" s="2051"/>
      <c r="E170" s="2051"/>
      <c r="F170" s="2051"/>
      <c r="G170" s="2051"/>
      <c r="H170" s="2051"/>
      <c r="I170" s="2051"/>
      <c r="J170" s="2051"/>
      <c r="K170" s="2051"/>
      <c r="L170" s="2051"/>
      <c r="M170" s="2051"/>
      <c r="N170" s="2051"/>
      <c r="O170" s="2051"/>
      <c r="AB170" s="2051"/>
      <c r="AC170" s="2051"/>
      <c r="AD170" s="2051"/>
      <c r="AE170" s="2051"/>
      <c r="AF170" s="2051"/>
      <c r="AG170" s="2051"/>
      <c r="AH170" s="2051"/>
      <c r="AL170" s="2051"/>
      <c r="AZ170" s="2051"/>
      <c r="BA170" s="2051"/>
      <c r="BB170" s="2051"/>
      <c r="BC170" s="2051"/>
      <c r="BD170" s="2051"/>
      <c r="BE170" s="2051"/>
      <c r="BF170" s="2051"/>
      <c r="BG170" s="2051"/>
      <c r="BH170" s="2051"/>
      <c r="BI170" s="2051"/>
      <c r="BJ170" s="2051"/>
      <c r="BK170" s="2051"/>
      <c r="BL170" s="2051"/>
      <c r="BM170" s="2051"/>
      <c r="BN170" s="2051"/>
      <c r="BO170" s="2051"/>
      <c r="BP170" s="2051"/>
      <c r="BQ170" s="2051"/>
      <c r="BR170" s="2051"/>
      <c r="BS170" s="2051"/>
      <c r="BT170" s="2051"/>
      <c r="BU170" s="2051"/>
      <c r="BV170" s="2051"/>
      <c r="BW170" s="2051"/>
      <c r="BX170" s="2051"/>
      <c r="BY170" s="2051"/>
      <c r="BZ170" s="2051"/>
      <c r="CA170" s="2051"/>
    </row>
    <row r="171" spans="3:79" ht="9" customHeight="1">
      <c r="C171" s="2051"/>
      <c r="D171" s="2051"/>
      <c r="E171" s="2051"/>
      <c r="F171" s="2051"/>
      <c r="G171" s="2051"/>
      <c r="H171" s="2051"/>
      <c r="I171" s="2051"/>
      <c r="J171" s="2051"/>
      <c r="K171" s="2051"/>
      <c r="L171" s="2051"/>
      <c r="M171" s="2051"/>
      <c r="N171" s="2051"/>
      <c r="O171" s="2051"/>
      <c r="AB171" s="2051"/>
      <c r="AC171" s="2051"/>
      <c r="AD171" s="2051"/>
      <c r="AE171" s="2051"/>
      <c r="AF171" s="2051"/>
      <c r="AG171" s="2051"/>
      <c r="AH171" s="2051"/>
      <c r="AL171" s="2051"/>
      <c r="AZ171" s="2051"/>
      <c r="BA171" s="2051"/>
      <c r="BB171" s="2051"/>
      <c r="BC171" s="2051"/>
      <c r="BD171" s="2051"/>
      <c r="BE171" s="2051"/>
      <c r="BF171" s="2051"/>
      <c r="BG171" s="2051"/>
      <c r="BH171" s="2051"/>
      <c r="BI171" s="2051"/>
      <c r="BJ171" s="2051"/>
      <c r="BK171" s="2051"/>
      <c r="BL171" s="2051"/>
      <c r="BM171" s="2051"/>
      <c r="BN171" s="2051"/>
      <c r="BO171" s="2051"/>
      <c r="BP171" s="2051"/>
      <c r="BQ171" s="2051"/>
      <c r="BR171" s="2051"/>
      <c r="BS171" s="2051"/>
      <c r="BT171" s="2051"/>
      <c r="BU171" s="2051"/>
      <c r="BV171" s="2051"/>
      <c r="BW171" s="2051"/>
      <c r="BX171" s="2051"/>
      <c r="BY171" s="2051"/>
      <c r="BZ171" s="2051"/>
      <c r="CA171" s="2051"/>
    </row>
    <row r="172" spans="3:79" ht="9" customHeight="1">
      <c r="C172" s="2051"/>
      <c r="D172" s="2051"/>
      <c r="E172" s="2051"/>
      <c r="F172" s="2051"/>
      <c r="G172" s="2051"/>
      <c r="H172" s="2051"/>
      <c r="I172" s="2051"/>
      <c r="J172" s="2051"/>
      <c r="K172" s="2051"/>
      <c r="L172" s="2051"/>
      <c r="M172" s="2051"/>
      <c r="N172" s="2051"/>
      <c r="O172" s="2051"/>
      <c r="AB172" s="2051"/>
      <c r="AC172" s="2051"/>
      <c r="AD172" s="2051"/>
      <c r="AE172" s="2051"/>
      <c r="AF172" s="2051"/>
      <c r="AG172" s="2051"/>
      <c r="AH172" s="2051"/>
      <c r="AL172" s="2051"/>
      <c r="AZ172" s="2051"/>
      <c r="BA172" s="2051"/>
      <c r="BB172" s="2051"/>
      <c r="BC172" s="2051"/>
      <c r="BD172" s="2051"/>
      <c r="BE172" s="2051"/>
      <c r="BF172" s="2051"/>
      <c r="BG172" s="2051"/>
      <c r="BH172" s="2051"/>
      <c r="BI172" s="2051"/>
      <c r="BJ172" s="2051"/>
      <c r="BK172" s="2051"/>
      <c r="BL172" s="2051"/>
      <c r="BM172" s="2051"/>
      <c r="BN172" s="2051"/>
      <c r="BO172" s="2051"/>
      <c r="BP172" s="2051"/>
      <c r="BQ172" s="2051"/>
      <c r="BR172" s="2051"/>
      <c r="BS172" s="2051"/>
      <c r="BT172" s="2051"/>
      <c r="BU172" s="2051"/>
      <c r="BV172" s="2051"/>
      <c r="BW172" s="2051"/>
      <c r="BX172" s="2051"/>
      <c r="BY172" s="2051"/>
      <c r="BZ172" s="2051"/>
      <c r="CA172" s="2051"/>
    </row>
    <row r="173" spans="3:79" ht="9" customHeight="1">
      <c r="C173" s="2051"/>
      <c r="D173" s="2051"/>
      <c r="E173" s="2051"/>
      <c r="F173" s="2051"/>
      <c r="G173" s="2051"/>
      <c r="H173" s="2051"/>
      <c r="I173" s="2051"/>
      <c r="J173" s="2051"/>
      <c r="K173" s="2051"/>
      <c r="L173" s="2051"/>
      <c r="M173" s="2051"/>
      <c r="N173" s="2051"/>
      <c r="O173" s="2051"/>
      <c r="U173" s="2051"/>
      <c r="AB173" s="2051"/>
      <c r="AC173" s="2051"/>
      <c r="AD173" s="2051"/>
      <c r="AE173" s="2051"/>
      <c r="AF173" s="2051"/>
      <c r="AG173" s="2051"/>
      <c r="AH173" s="2051"/>
      <c r="AL173" s="2051"/>
      <c r="AT173" s="2051"/>
      <c r="AU173" s="2051"/>
      <c r="AV173" s="2051"/>
      <c r="AW173" s="2051"/>
      <c r="AX173" s="2051"/>
      <c r="AY173" s="2051"/>
      <c r="AZ173" s="2051"/>
      <c r="BA173" s="2051"/>
      <c r="BB173" s="2051"/>
      <c r="BC173" s="2051"/>
      <c r="BD173" s="2051"/>
      <c r="BE173" s="2051"/>
      <c r="BF173" s="2051"/>
      <c r="BG173" s="2051"/>
      <c r="BH173" s="2051"/>
      <c r="BI173" s="2051"/>
      <c r="BJ173" s="2051"/>
      <c r="BK173" s="2051"/>
      <c r="BL173" s="2051"/>
      <c r="BM173" s="2051"/>
      <c r="BN173" s="2051"/>
      <c r="BO173" s="2051"/>
      <c r="BP173" s="2051"/>
      <c r="BQ173" s="2051"/>
      <c r="BR173" s="2051"/>
      <c r="BS173" s="2051"/>
      <c r="BT173" s="2051"/>
      <c r="BU173" s="2051"/>
      <c r="BV173" s="2051"/>
      <c r="BW173" s="2051"/>
      <c r="BX173" s="2051"/>
      <c r="BY173" s="2051"/>
      <c r="BZ173" s="2051"/>
      <c r="CA173" s="2051"/>
    </row>
    <row r="174" spans="3:79" ht="9" customHeight="1">
      <c r="C174" s="2051"/>
      <c r="D174" s="2051"/>
      <c r="E174" s="2051"/>
      <c r="F174" s="2051"/>
      <c r="G174" s="2051"/>
      <c r="H174" s="2051"/>
      <c r="I174" s="2051"/>
      <c r="J174" s="2051"/>
      <c r="K174" s="2051"/>
      <c r="L174" s="2051"/>
      <c r="M174" s="2051"/>
      <c r="N174" s="2051"/>
      <c r="O174" s="2051"/>
      <c r="U174" s="2051"/>
      <c r="AB174" s="2051"/>
      <c r="AC174" s="2051"/>
      <c r="AD174" s="2051"/>
      <c r="AE174" s="2051"/>
      <c r="AF174" s="2051"/>
      <c r="AG174" s="2051"/>
      <c r="AH174" s="2051"/>
      <c r="AL174" s="2051"/>
      <c r="AO174" s="2051"/>
      <c r="AP174" s="2051"/>
      <c r="AT174" s="2051"/>
      <c r="AU174" s="2051"/>
      <c r="AV174" s="2051"/>
      <c r="AW174" s="2051"/>
      <c r="AX174" s="2051"/>
      <c r="AY174" s="2051"/>
      <c r="AZ174" s="2051"/>
      <c r="BA174" s="2051"/>
      <c r="BB174" s="2051"/>
      <c r="BC174" s="2051"/>
      <c r="BD174" s="2051"/>
      <c r="BE174" s="2051"/>
      <c r="BF174" s="2051"/>
      <c r="BG174" s="2051"/>
      <c r="BH174" s="2051"/>
      <c r="BI174" s="2051"/>
      <c r="BJ174" s="2051"/>
      <c r="BK174" s="2051"/>
      <c r="BL174" s="2051"/>
      <c r="BM174" s="2051"/>
      <c r="BN174" s="2051"/>
      <c r="BO174" s="2051"/>
      <c r="BP174" s="2051"/>
      <c r="BQ174" s="2051"/>
      <c r="BR174" s="2051"/>
      <c r="BS174" s="2051"/>
      <c r="BT174" s="2051"/>
      <c r="BU174" s="2051"/>
      <c r="BV174" s="2051"/>
      <c r="BW174" s="2051"/>
      <c r="BX174" s="2051"/>
      <c r="BY174" s="2051"/>
      <c r="BZ174" s="2051"/>
      <c r="CA174" s="2051"/>
    </row>
    <row r="175" spans="3:79" ht="9" customHeight="1">
      <c r="C175" s="2051"/>
      <c r="D175" s="2051"/>
      <c r="E175" s="2051"/>
      <c r="F175" s="2051"/>
      <c r="G175" s="2051"/>
      <c r="H175" s="2051"/>
      <c r="I175" s="2051"/>
      <c r="J175" s="2051"/>
      <c r="K175" s="2051"/>
      <c r="L175" s="2051"/>
      <c r="M175" s="2051"/>
      <c r="N175" s="2051"/>
      <c r="O175" s="2051"/>
      <c r="U175" s="2051"/>
      <c r="AB175" s="2051"/>
      <c r="AC175" s="2051"/>
      <c r="AD175" s="2051"/>
      <c r="AE175" s="2051"/>
      <c r="AF175" s="2051"/>
      <c r="AG175" s="2051"/>
      <c r="AH175" s="2051"/>
      <c r="AL175" s="2051"/>
      <c r="AT175" s="2051"/>
      <c r="AU175" s="2051"/>
      <c r="AV175" s="2051"/>
      <c r="AW175" s="2051"/>
      <c r="AX175" s="2051"/>
      <c r="AY175" s="2051"/>
      <c r="AZ175" s="2051"/>
      <c r="BA175" s="2051"/>
      <c r="BB175" s="2051"/>
      <c r="BC175" s="2051"/>
      <c r="BD175" s="2051"/>
      <c r="BE175" s="2051"/>
      <c r="BF175" s="2051"/>
      <c r="BG175" s="2051"/>
      <c r="BH175" s="2051"/>
      <c r="BI175" s="2051"/>
      <c r="BJ175" s="2051"/>
      <c r="BK175" s="2051"/>
      <c r="BL175" s="2051"/>
      <c r="BM175" s="2051"/>
      <c r="BN175" s="2051"/>
      <c r="BO175" s="2051"/>
      <c r="BP175" s="2051"/>
      <c r="BQ175" s="2051"/>
      <c r="BR175" s="2051"/>
      <c r="BS175" s="2051"/>
      <c r="BT175" s="2051"/>
      <c r="BU175" s="2051"/>
      <c r="BV175" s="2051"/>
      <c r="BW175" s="2051"/>
      <c r="BX175" s="2051"/>
      <c r="BY175" s="2051"/>
      <c r="BZ175" s="2051"/>
      <c r="CA175" s="2051"/>
    </row>
    <row r="176" spans="3:79" ht="9" customHeight="1">
      <c r="C176" s="2051"/>
      <c r="D176" s="2051"/>
      <c r="E176" s="2051"/>
      <c r="F176" s="2051"/>
      <c r="G176" s="2051"/>
      <c r="H176" s="2051"/>
      <c r="I176" s="2051"/>
      <c r="J176" s="2051"/>
      <c r="K176" s="2051"/>
      <c r="L176" s="2051"/>
      <c r="M176" s="2051"/>
      <c r="N176" s="2051"/>
      <c r="O176" s="2051"/>
      <c r="AB176" s="2051"/>
      <c r="AC176" s="2051"/>
      <c r="AD176" s="2051"/>
      <c r="AE176" s="2051"/>
      <c r="AF176" s="2051"/>
      <c r="AG176" s="2051"/>
      <c r="AH176" s="2051"/>
      <c r="AL176" s="2051"/>
      <c r="AZ176" s="2051"/>
      <c r="BA176" s="2051"/>
      <c r="BB176" s="2051"/>
      <c r="BC176" s="2051"/>
      <c r="BD176" s="2051"/>
      <c r="BE176" s="2051"/>
      <c r="BF176" s="2051"/>
      <c r="BG176" s="2051"/>
      <c r="BH176" s="2051"/>
      <c r="BI176" s="2051"/>
      <c r="BJ176" s="2051"/>
      <c r="BK176" s="2051"/>
      <c r="BL176" s="2051"/>
      <c r="BM176" s="2051"/>
      <c r="BN176" s="2051"/>
      <c r="BO176" s="2051"/>
      <c r="BP176" s="2051"/>
      <c r="BQ176" s="2051"/>
      <c r="BR176" s="2051"/>
      <c r="BS176" s="2051"/>
      <c r="BT176" s="2051"/>
      <c r="BU176" s="2051"/>
      <c r="BV176" s="2051"/>
      <c r="BW176" s="2051"/>
      <c r="BX176" s="2051"/>
      <c r="BY176" s="2051"/>
      <c r="BZ176" s="2051"/>
      <c r="CA176" s="2051"/>
    </row>
    <row r="177" spans="3:79" ht="9" customHeight="1">
      <c r="C177" s="2051"/>
      <c r="D177" s="2051"/>
      <c r="E177" s="2051"/>
      <c r="F177" s="2051"/>
      <c r="G177" s="2051"/>
      <c r="H177" s="2051"/>
      <c r="I177" s="2051"/>
      <c r="J177" s="2051"/>
      <c r="K177" s="2051"/>
      <c r="L177" s="2051"/>
      <c r="M177" s="2051"/>
      <c r="N177" s="2051"/>
      <c r="O177" s="2051"/>
      <c r="AB177" s="2051"/>
      <c r="AC177" s="2051"/>
      <c r="AD177" s="2051"/>
      <c r="AE177" s="2051"/>
      <c r="AF177" s="2051"/>
      <c r="AG177" s="2051"/>
      <c r="AH177" s="2051"/>
      <c r="AL177" s="2051"/>
      <c r="AZ177" s="2051"/>
      <c r="BA177" s="2051"/>
      <c r="BB177" s="2051"/>
      <c r="BC177" s="2051"/>
      <c r="BD177" s="2051"/>
      <c r="BE177" s="2051"/>
      <c r="BF177" s="2051"/>
      <c r="BG177" s="2051"/>
      <c r="BH177" s="2051"/>
      <c r="BI177" s="2051"/>
      <c r="BJ177" s="2051"/>
      <c r="BK177" s="2051"/>
      <c r="BL177" s="2051"/>
      <c r="BM177" s="2051"/>
      <c r="BN177" s="2051"/>
      <c r="BO177" s="2051"/>
      <c r="BP177" s="2051"/>
      <c r="BQ177" s="2051"/>
      <c r="BR177" s="2051"/>
      <c r="BS177" s="2051"/>
      <c r="BT177" s="2051"/>
      <c r="BU177" s="2051"/>
      <c r="BV177" s="2051"/>
      <c r="BW177" s="2051"/>
      <c r="BX177" s="2051"/>
      <c r="BY177" s="2051"/>
      <c r="BZ177" s="2051"/>
      <c r="CA177" s="2051"/>
    </row>
    <row r="178" spans="3:79" ht="9" customHeight="1">
      <c r="C178" s="2051"/>
      <c r="D178" s="2051"/>
      <c r="E178" s="2051"/>
      <c r="F178" s="2051"/>
      <c r="G178" s="2051"/>
      <c r="H178" s="2051"/>
      <c r="I178" s="2051"/>
      <c r="J178" s="2051"/>
      <c r="K178" s="2051"/>
      <c r="L178" s="2051"/>
      <c r="M178" s="2051"/>
      <c r="N178" s="2051"/>
      <c r="O178" s="2051"/>
      <c r="AB178" s="2051"/>
      <c r="AC178" s="2051"/>
      <c r="AD178" s="2051"/>
      <c r="AE178" s="2051"/>
      <c r="AF178" s="2051"/>
      <c r="AG178" s="2051"/>
      <c r="AH178" s="2051"/>
      <c r="AL178" s="2051"/>
      <c r="AZ178" s="2051"/>
      <c r="BA178" s="2051"/>
      <c r="BB178" s="2051"/>
      <c r="BC178" s="2051"/>
      <c r="BD178" s="2051"/>
      <c r="BE178" s="2051"/>
      <c r="BF178" s="2051"/>
      <c r="BG178" s="2051"/>
      <c r="BH178" s="2051"/>
      <c r="BI178" s="2051"/>
      <c r="BJ178" s="2051"/>
      <c r="BK178" s="2051"/>
      <c r="BL178" s="2051"/>
      <c r="BM178" s="2051"/>
      <c r="BN178" s="2051"/>
      <c r="BO178" s="2051"/>
      <c r="BP178" s="2051"/>
      <c r="BQ178" s="2051"/>
      <c r="BR178" s="2051"/>
      <c r="BS178" s="2051"/>
      <c r="BT178" s="2051"/>
      <c r="BU178" s="2051"/>
      <c r="BV178" s="2051"/>
      <c r="BW178" s="2051"/>
      <c r="BX178" s="2051"/>
      <c r="BY178" s="2051"/>
      <c r="BZ178" s="2051"/>
      <c r="CA178" s="2051"/>
    </row>
    <row r="179" spans="3:79" ht="9" customHeight="1">
      <c r="C179" s="2051"/>
      <c r="D179" s="2051"/>
      <c r="E179" s="2051"/>
      <c r="F179" s="2051"/>
      <c r="G179" s="2051"/>
      <c r="H179" s="2051"/>
      <c r="I179" s="2051"/>
      <c r="J179" s="2051"/>
      <c r="K179" s="2051"/>
      <c r="L179" s="2051"/>
      <c r="M179" s="2051"/>
      <c r="N179" s="2051"/>
      <c r="O179" s="2051"/>
      <c r="U179" s="2051"/>
      <c r="AB179" s="2051"/>
      <c r="AC179" s="2051"/>
      <c r="AD179" s="2051"/>
      <c r="AE179" s="2051"/>
      <c r="AF179" s="2051"/>
      <c r="AG179" s="2051"/>
      <c r="AH179" s="2051"/>
      <c r="AL179" s="2051"/>
      <c r="AT179" s="2051"/>
      <c r="AU179" s="2051"/>
      <c r="AV179" s="2051"/>
      <c r="AW179" s="2051"/>
      <c r="AX179" s="2051"/>
      <c r="AY179" s="2051"/>
      <c r="AZ179" s="2051"/>
      <c r="BA179" s="2051"/>
      <c r="BB179" s="2051"/>
      <c r="BC179" s="2051"/>
      <c r="BD179" s="2051"/>
      <c r="BE179" s="2051"/>
      <c r="BF179" s="2051"/>
      <c r="BG179" s="2051"/>
      <c r="BH179" s="2051"/>
      <c r="BI179" s="2051"/>
      <c r="BJ179" s="2051"/>
      <c r="BK179" s="2051"/>
      <c r="BL179" s="2051"/>
      <c r="BM179" s="2051"/>
      <c r="BN179" s="2051"/>
      <c r="BO179" s="2051"/>
      <c r="BP179" s="2051"/>
      <c r="BQ179" s="2051"/>
      <c r="BR179" s="2051"/>
      <c r="BS179" s="2051"/>
      <c r="BT179" s="2051"/>
      <c r="BU179" s="2051"/>
      <c r="BV179" s="2051"/>
      <c r="BW179" s="2051"/>
      <c r="BX179" s="2051"/>
      <c r="BY179" s="2051"/>
      <c r="BZ179" s="2051"/>
      <c r="CA179" s="2051"/>
    </row>
    <row r="180" spans="3:79" ht="9" customHeight="1">
      <c r="C180" s="2051"/>
      <c r="D180" s="2051"/>
      <c r="E180" s="2051"/>
      <c r="F180" s="2051"/>
      <c r="G180" s="2051"/>
      <c r="H180" s="2051"/>
      <c r="I180" s="2051"/>
      <c r="J180" s="2051"/>
      <c r="K180" s="2051"/>
      <c r="L180" s="2051"/>
      <c r="M180" s="2051"/>
      <c r="N180" s="2051"/>
      <c r="O180" s="2051"/>
      <c r="U180" s="2051"/>
      <c r="AB180" s="2051"/>
      <c r="AC180" s="2051"/>
      <c r="AD180" s="2051"/>
      <c r="AE180" s="2051"/>
      <c r="AF180" s="2051"/>
      <c r="AG180" s="2051"/>
      <c r="AH180" s="2051"/>
      <c r="AL180" s="2051"/>
      <c r="AO180" s="2051"/>
      <c r="AP180" s="2051"/>
      <c r="AT180" s="2051"/>
      <c r="AU180" s="2051"/>
      <c r="AV180" s="2051"/>
      <c r="AW180" s="2051"/>
      <c r="AX180" s="2051"/>
      <c r="AY180" s="2051"/>
      <c r="AZ180" s="2051"/>
      <c r="BA180" s="2051"/>
      <c r="BB180" s="2051"/>
      <c r="BC180" s="2051"/>
      <c r="BD180" s="2051"/>
      <c r="BE180" s="2051"/>
      <c r="BF180" s="2051"/>
      <c r="BG180" s="2051"/>
      <c r="BH180" s="2051"/>
      <c r="BI180" s="2051"/>
      <c r="BJ180" s="2051"/>
      <c r="BK180" s="2051"/>
      <c r="BL180" s="2051"/>
      <c r="BM180" s="2051"/>
      <c r="BN180" s="2051"/>
      <c r="BO180" s="2051"/>
      <c r="BP180" s="2051"/>
      <c r="BQ180" s="2051"/>
      <c r="BR180" s="2051"/>
      <c r="BS180" s="2051"/>
      <c r="BT180" s="2051"/>
      <c r="BU180" s="2051"/>
      <c r="BV180" s="2051"/>
      <c r="BW180" s="2051"/>
      <c r="BX180" s="2051"/>
      <c r="BY180" s="2051"/>
      <c r="BZ180" s="2051"/>
      <c r="CA180" s="2051"/>
    </row>
    <row r="181" spans="3:79" ht="9" customHeight="1">
      <c r="C181" s="2051"/>
      <c r="D181" s="2051"/>
      <c r="E181" s="2051"/>
      <c r="F181" s="2051"/>
      <c r="G181" s="2051"/>
      <c r="H181" s="2051"/>
      <c r="I181" s="2051"/>
      <c r="J181" s="2051"/>
      <c r="K181" s="2051"/>
      <c r="L181" s="2051"/>
      <c r="M181" s="2051"/>
      <c r="N181" s="2051"/>
      <c r="O181" s="2051"/>
      <c r="U181" s="2051"/>
      <c r="AB181" s="2051"/>
      <c r="AC181" s="2051"/>
      <c r="AD181" s="2051"/>
      <c r="AE181" s="2051"/>
      <c r="AF181" s="2051"/>
      <c r="AG181" s="2051"/>
      <c r="AH181" s="2051"/>
      <c r="AL181" s="2051"/>
      <c r="AT181" s="2051"/>
      <c r="AU181" s="2051"/>
      <c r="AV181" s="2051"/>
      <c r="AW181" s="2051"/>
      <c r="AX181" s="2051"/>
      <c r="AY181" s="2051"/>
      <c r="AZ181" s="2051"/>
      <c r="BA181" s="2051"/>
      <c r="BB181" s="2051"/>
      <c r="BC181" s="2051"/>
      <c r="BD181" s="2051"/>
      <c r="BE181" s="2051"/>
      <c r="BF181" s="2051"/>
      <c r="BG181" s="2051"/>
      <c r="BH181" s="2051"/>
      <c r="BI181" s="2051"/>
      <c r="BJ181" s="2051"/>
      <c r="BK181" s="2051"/>
      <c r="BL181" s="2051"/>
      <c r="BM181" s="2051"/>
      <c r="BN181" s="2051"/>
      <c r="BO181" s="2051"/>
      <c r="BP181" s="2051"/>
      <c r="BQ181" s="2051"/>
      <c r="BR181" s="2051"/>
      <c r="BS181" s="2051"/>
      <c r="BT181" s="2051"/>
      <c r="BU181" s="2051"/>
      <c r="BV181" s="2051"/>
      <c r="BW181" s="2051"/>
      <c r="BX181" s="2051"/>
      <c r="BY181" s="2051"/>
      <c r="BZ181" s="2051"/>
      <c r="CA181" s="2051"/>
    </row>
    <row r="182" spans="3:79" ht="9" customHeight="1">
      <c r="C182" s="2051"/>
      <c r="D182" s="2051"/>
      <c r="E182" s="2051"/>
      <c r="F182" s="2051"/>
      <c r="G182" s="2051"/>
      <c r="H182" s="2051"/>
      <c r="I182" s="2051"/>
      <c r="J182" s="2051"/>
      <c r="K182" s="2051"/>
      <c r="L182" s="2051"/>
      <c r="M182" s="2051"/>
      <c r="N182" s="2051"/>
      <c r="O182" s="2051"/>
      <c r="AB182" s="2051"/>
      <c r="AC182" s="2051"/>
      <c r="AD182" s="2051"/>
      <c r="AE182" s="2051"/>
      <c r="AF182" s="2051"/>
      <c r="AG182" s="2051"/>
      <c r="AH182" s="2051"/>
      <c r="AL182" s="2051"/>
      <c r="AZ182" s="2051"/>
      <c r="BA182" s="2051"/>
      <c r="BB182" s="2051"/>
      <c r="BC182" s="2051"/>
      <c r="BD182" s="2051"/>
      <c r="BE182" s="2051"/>
      <c r="BF182" s="2051"/>
      <c r="BG182" s="2051"/>
      <c r="BH182" s="2051"/>
      <c r="BI182" s="2051"/>
      <c r="BJ182" s="2051"/>
      <c r="BK182" s="2051"/>
      <c r="BL182" s="2051"/>
      <c r="BM182" s="2051"/>
      <c r="BN182" s="2051"/>
      <c r="BO182" s="2051"/>
      <c r="BP182" s="2051"/>
      <c r="BQ182" s="2051"/>
      <c r="BR182" s="2051"/>
      <c r="BS182" s="2051"/>
      <c r="BT182" s="2051"/>
      <c r="BU182" s="2051"/>
      <c r="BV182" s="2051"/>
      <c r="BW182" s="2051"/>
      <c r="BX182" s="2051"/>
      <c r="BY182" s="2051"/>
      <c r="BZ182" s="2051"/>
      <c r="CA182" s="2051"/>
    </row>
    <row r="183" spans="3:79" ht="9" customHeight="1">
      <c r="C183" s="2051"/>
      <c r="D183" s="2051"/>
      <c r="E183" s="2051"/>
      <c r="F183" s="2051"/>
      <c r="G183" s="2051"/>
      <c r="H183" s="2051"/>
      <c r="I183" s="2051"/>
      <c r="J183" s="2051"/>
      <c r="K183" s="2051"/>
      <c r="L183" s="2051"/>
      <c r="M183" s="2051"/>
      <c r="N183" s="2051"/>
      <c r="O183" s="2051"/>
      <c r="AB183" s="2051"/>
      <c r="AC183" s="2051"/>
      <c r="AD183" s="2051"/>
      <c r="AE183" s="2051"/>
      <c r="AF183" s="2051"/>
      <c r="AG183" s="2051"/>
      <c r="AH183" s="2051"/>
      <c r="AL183" s="2051"/>
      <c r="AZ183" s="2051"/>
      <c r="BA183" s="2051"/>
      <c r="BB183" s="2051"/>
      <c r="BC183" s="2051"/>
      <c r="BD183" s="2051"/>
      <c r="BE183" s="2051"/>
      <c r="BF183" s="2051"/>
      <c r="BG183" s="2051"/>
      <c r="BH183" s="2051"/>
      <c r="BI183" s="2051"/>
      <c r="BJ183" s="2051"/>
      <c r="BK183" s="2051"/>
      <c r="BL183" s="2051"/>
      <c r="BM183" s="2051"/>
      <c r="BN183" s="2051"/>
      <c r="BO183" s="2051"/>
      <c r="BP183" s="2051"/>
      <c r="BQ183" s="2051"/>
      <c r="BR183" s="2051"/>
      <c r="BS183" s="2051"/>
      <c r="BT183" s="2051"/>
      <c r="BU183" s="2051"/>
      <c r="BV183" s="2051"/>
      <c r="BW183" s="2051"/>
      <c r="BX183" s="2051"/>
      <c r="BY183" s="2051"/>
      <c r="BZ183" s="2051"/>
      <c r="CA183" s="2051"/>
    </row>
    <row r="184" spans="3:79" ht="9" customHeight="1">
      <c r="C184" s="2051"/>
      <c r="D184" s="2051"/>
      <c r="E184" s="2051"/>
      <c r="F184" s="2051"/>
      <c r="G184" s="2051"/>
      <c r="H184" s="2051"/>
      <c r="I184" s="2051"/>
      <c r="J184" s="2051"/>
      <c r="K184" s="2051"/>
      <c r="L184" s="2051"/>
      <c r="M184" s="2051"/>
      <c r="N184" s="2051"/>
      <c r="O184" s="2051"/>
      <c r="AB184" s="2051"/>
      <c r="AC184" s="2051"/>
      <c r="AD184" s="2051"/>
      <c r="AE184" s="2051"/>
      <c r="AF184" s="2051"/>
      <c r="AG184" s="2051"/>
      <c r="AH184" s="2051"/>
      <c r="AL184" s="2051"/>
      <c r="AZ184" s="2051"/>
      <c r="BA184" s="2051"/>
      <c r="BB184" s="2051"/>
      <c r="BC184" s="2051"/>
      <c r="BD184" s="2051"/>
      <c r="BE184" s="2051"/>
      <c r="BF184" s="2051"/>
      <c r="BG184" s="2051"/>
      <c r="BH184" s="2051"/>
      <c r="BI184" s="2051"/>
      <c r="BJ184" s="2051"/>
      <c r="BK184" s="2051"/>
      <c r="BL184" s="2051"/>
      <c r="BM184" s="2051"/>
      <c r="BN184" s="2051"/>
      <c r="BO184" s="2051"/>
      <c r="BP184" s="2051"/>
      <c r="BQ184" s="2051"/>
      <c r="BR184" s="2051"/>
      <c r="BS184" s="2051"/>
      <c r="BT184" s="2051"/>
      <c r="BU184" s="2051"/>
      <c r="BV184" s="2051"/>
      <c r="BW184" s="2051"/>
      <c r="BX184" s="2051"/>
      <c r="BY184" s="2051"/>
      <c r="BZ184" s="2051"/>
      <c r="CA184" s="2051"/>
    </row>
    <row r="185" spans="3:79" ht="9" customHeight="1">
      <c r="C185" s="2051"/>
      <c r="D185" s="2051"/>
      <c r="E185" s="2051"/>
      <c r="F185" s="2051"/>
      <c r="G185" s="2051"/>
      <c r="H185" s="2051"/>
      <c r="I185" s="2051"/>
      <c r="J185" s="2051"/>
      <c r="K185" s="2051"/>
      <c r="L185" s="2051"/>
      <c r="M185" s="2051"/>
      <c r="N185" s="2051"/>
      <c r="O185" s="2051"/>
      <c r="U185" s="2051"/>
      <c r="AB185" s="2051"/>
      <c r="AC185" s="2051"/>
      <c r="AD185" s="2051"/>
      <c r="AE185" s="2051"/>
      <c r="AF185" s="2051"/>
      <c r="AG185" s="2051"/>
      <c r="AH185" s="2051"/>
      <c r="AL185" s="2051"/>
      <c r="AT185" s="2051"/>
      <c r="AU185" s="2051"/>
      <c r="AV185" s="2051"/>
      <c r="AW185" s="2051"/>
      <c r="AX185" s="2051"/>
      <c r="AY185" s="2051"/>
      <c r="AZ185" s="2051"/>
      <c r="BA185" s="2051"/>
      <c r="BB185" s="2051"/>
      <c r="BC185" s="2051"/>
      <c r="BD185" s="2051"/>
      <c r="BE185" s="2051"/>
      <c r="BF185" s="2051"/>
      <c r="BG185" s="2051"/>
      <c r="BH185" s="2051"/>
      <c r="BI185" s="2051"/>
      <c r="BJ185" s="2051"/>
      <c r="BK185" s="2051"/>
      <c r="BL185" s="2051"/>
      <c r="BM185" s="2051"/>
      <c r="BN185" s="2051"/>
      <c r="BO185" s="2051"/>
      <c r="BP185" s="2051"/>
      <c r="BQ185" s="2051"/>
      <c r="BR185" s="2051"/>
      <c r="BS185" s="2051"/>
      <c r="BT185" s="2051"/>
      <c r="BU185" s="2051"/>
      <c r="BV185" s="2051"/>
      <c r="BW185" s="2051"/>
      <c r="BX185" s="2051"/>
      <c r="BY185" s="2051"/>
      <c r="BZ185" s="2051"/>
      <c r="CA185" s="2051"/>
    </row>
    <row r="186" spans="3:79" ht="9" customHeight="1">
      <c r="C186" s="2051"/>
      <c r="D186" s="2051"/>
      <c r="E186" s="2051"/>
      <c r="F186" s="2051"/>
      <c r="G186" s="2051"/>
      <c r="H186" s="2051"/>
      <c r="I186" s="2051"/>
      <c r="J186" s="2051"/>
      <c r="K186" s="2051"/>
      <c r="L186" s="2051"/>
      <c r="M186" s="2051"/>
      <c r="N186" s="2051"/>
      <c r="O186" s="2051"/>
      <c r="U186" s="2051"/>
      <c r="AB186" s="2051"/>
      <c r="AC186" s="2051"/>
      <c r="AD186" s="2051"/>
      <c r="AE186" s="2051"/>
      <c r="AF186" s="2051"/>
      <c r="AG186" s="2051"/>
      <c r="AH186" s="2051"/>
      <c r="AL186" s="2051"/>
      <c r="AO186" s="2051"/>
      <c r="AP186" s="2051"/>
      <c r="AT186" s="2051"/>
      <c r="AU186" s="2051"/>
      <c r="AV186" s="2051"/>
      <c r="AW186" s="2051"/>
      <c r="AX186" s="2051"/>
      <c r="AY186" s="2051"/>
      <c r="AZ186" s="2051"/>
      <c r="BA186" s="2051"/>
      <c r="BB186" s="2051"/>
      <c r="BC186" s="2051"/>
      <c r="BD186" s="2051"/>
      <c r="BE186" s="2051"/>
      <c r="BF186" s="2051"/>
      <c r="BG186" s="2051"/>
      <c r="BH186" s="2051"/>
      <c r="BI186" s="2051"/>
      <c r="BJ186" s="2051"/>
      <c r="BK186" s="2051"/>
      <c r="BL186" s="2051"/>
      <c r="BM186" s="2051"/>
      <c r="BN186" s="2051"/>
      <c r="BO186" s="2051"/>
      <c r="BP186" s="2051"/>
      <c r="BQ186" s="2051"/>
      <c r="BR186" s="2051"/>
      <c r="BS186" s="2051"/>
      <c r="BT186" s="2051"/>
      <c r="BU186" s="2051"/>
      <c r="BV186" s="2051"/>
      <c r="BW186" s="2051"/>
      <c r="BX186" s="2051"/>
      <c r="BY186" s="2051"/>
      <c r="BZ186" s="2051"/>
      <c r="CA186" s="2051"/>
    </row>
    <row r="187" spans="3:79" ht="9" customHeight="1">
      <c r="C187" s="2051"/>
      <c r="D187" s="2051"/>
      <c r="E187" s="2051"/>
      <c r="F187" s="2051"/>
      <c r="G187" s="2051"/>
      <c r="H187" s="2051"/>
      <c r="I187" s="2051"/>
      <c r="J187" s="2051"/>
      <c r="K187" s="2051"/>
      <c r="L187" s="2051"/>
      <c r="M187" s="2051"/>
      <c r="N187" s="2051"/>
      <c r="O187" s="2051"/>
      <c r="U187" s="2051"/>
      <c r="AB187" s="2051"/>
      <c r="AC187" s="2051"/>
      <c r="AD187" s="2051"/>
      <c r="AE187" s="2051"/>
      <c r="AF187" s="2051"/>
      <c r="AG187" s="2051"/>
      <c r="AH187" s="2051"/>
      <c r="AL187" s="2051"/>
      <c r="AT187" s="2051"/>
      <c r="AU187" s="2051"/>
      <c r="AV187" s="2051"/>
      <c r="AW187" s="2051"/>
      <c r="AX187" s="2051"/>
      <c r="AY187" s="2051"/>
      <c r="AZ187" s="2051"/>
      <c r="BA187" s="2051"/>
      <c r="BB187" s="2051"/>
      <c r="BC187" s="2051"/>
      <c r="BD187" s="2051"/>
      <c r="BE187" s="2051"/>
      <c r="BF187" s="2051"/>
      <c r="BG187" s="2051"/>
      <c r="BH187" s="2051"/>
      <c r="BI187" s="2051"/>
      <c r="BJ187" s="2051"/>
      <c r="BK187" s="2051"/>
      <c r="BL187" s="2051"/>
      <c r="BM187" s="2051"/>
      <c r="BN187" s="2051"/>
      <c r="BO187" s="2051"/>
      <c r="BP187" s="2051"/>
      <c r="BQ187" s="2051"/>
      <c r="BR187" s="2051"/>
      <c r="BS187" s="2051"/>
      <c r="BT187" s="2051"/>
      <c r="BU187" s="2051"/>
      <c r="BV187" s="2051"/>
      <c r="BW187" s="2051"/>
      <c r="BX187" s="2051"/>
      <c r="BY187" s="2051"/>
      <c r="BZ187" s="2051"/>
      <c r="CA187" s="2051"/>
    </row>
    <row r="188" spans="3:79" ht="9" customHeight="1">
      <c r="C188" s="2051"/>
      <c r="D188" s="2051"/>
      <c r="E188" s="2051"/>
      <c r="F188" s="2051"/>
      <c r="G188" s="2051"/>
      <c r="H188" s="2051"/>
      <c r="I188" s="2051"/>
      <c r="J188" s="2051"/>
      <c r="K188" s="2051"/>
      <c r="L188" s="2051"/>
      <c r="M188" s="2051"/>
      <c r="N188" s="2051"/>
      <c r="O188" s="2051"/>
      <c r="AB188" s="2051"/>
      <c r="AC188" s="2051"/>
      <c r="AD188" s="2051"/>
      <c r="AE188" s="2051"/>
      <c r="AF188" s="2051"/>
      <c r="AG188" s="2051"/>
      <c r="AH188" s="2051"/>
      <c r="AL188" s="2051"/>
      <c r="AZ188" s="2051"/>
      <c r="BA188" s="2051"/>
      <c r="BB188" s="2051"/>
      <c r="BC188" s="2051"/>
      <c r="BD188" s="2051"/>
      <c r="BE188" s="2051"/>
      <c r="BF188" s="2051"/>
      <c r="BG188" s="2051"/>
      <c r="BH188" s="2051"/>
      <c r="BI188" s="2051"/>
      <c r="BJ188" s="2051"/>
      <c r="BK188" s="2051"/>
      <c r="BL188" s="2051"/>
      <c r="BM188" s="2051"/>
      <c r="BN188" s="2051"/>
      <c r="BO188" s="2051"/>
      <c r="BP188" s="2051"/>
      <c r="BQ188" s="2051"/>
      <c r="BR188" s="2051"/>
      <c r="BS188" s="2051"/>
      <c r="BT188" s="2051"/>
      <c r="BU188" s="2051"/>
      <c r="BV188" s="2051"/>
      <c r="BW188" s="2051"/>
      <c r="BX188" s="2051"/>
      <c r="BY188" s="2051"/>
      <c r="BZ188" s="2051"/>
      <c r="CA188" s="2051"/>
    </row>
    <row r="189" spans="3:79" ht="9" customHeight="1">
      <c r="C189" s="2051"/>
      <c r="D189" s="2051"/>
      <c r="E189" s="2051"/>
      <c r="F189" s="2051"/>
      <c r="G189" s="2051"/>
      <c r="H189" s="2051"/>
      <c r="I189" s="2051"/>
      <c r="J189" s="2051"/>
      <c r="K189" s="2051"/>
      <c r="L189" s="2051"/>
      <c r="M189" s="2051"/>
      <c r="N189" s="2051"/>
      <c r="O189" s="2051"/>
      <c r="AB189" s="2051"/>
      <c r="AC189" s="2051"/>
      <c r="AD189" s="2051"/>
      <c r="AE189" s="2051"/>
      <c r="AF189" s="2051"/>
      <c r="AG189" s="2051"/>
      <c r="AH189" s="2051"/>
      <c r="AL189" s="2051"/>
      <c r="AZ189" s="2051"/>
      <c r="BA189" s="2051"/>
      <c r="BB189" s="2051"/>
      <c r="BC189" s="2051"/>
      <c r="BD189" s="2051"/>
      <c r="BE189" s="2051"/>
      <c r="BF189" s="2051"/>
      <c r="BG189" s="2051"/>
      <c r="BH189" s="2051"/>
      <c r="BI189" s="2051"/>
      <c r="BJ189" s="2051"/>
      <c r="BK189" s="2051"/>
      <c r="BL189" s="2051"/>
      <c r="BM189" s="2051"/>
      <c r="BN189" s="2051"/>
      <c r="BO189" s="2051"/>
      <c r="BP189" s="2051"/>
      <c r="BQ189" s="2051"/>
      <c r="BR189" s="2051"/>
      <c r="BS189" s="2051"/>
      <c r="BT189" s="2051"/>
      <c r="BU189" s="2051"/>
      <c r="BV189" s="2051"/>
      <c r="BW189" s="2051"/>
      <c r="BX189" s="2051"/>
      <c r="BY189" s="2051"/>
      <c r="BZ189" s="2051"/>
      <c r="CA189" s="2051"/>
    </row>
    <row r="190" spans="3:79" ht="9" customHeight="1">
      <c r="C190" s="2051"/>
      <c r="D190" s="2051"/>
      <c r="E190" s="2051"/>
      <c r="F190" s="2051"/>
      <c r="G190" s="2051"/>
      <c r="H190" s="2051"/>
      <c r="I190" s="2051"/>
      <c r="J190" s="2051"/>
      <c r="K190" s="2051"/>
      <c r="L190" s="2051"/>
      <c r="M190" s="2051"/>
      <c r="N190" s="2051"/>
      <c r="O190" s="2051"/>
      <c r="AB190" s="2051"/>
      <c r="AC190" s="2051"/>
      <c r="AD190" s="2051"/>
      <c r="AE190" s="2051"/>
      <c r="AF190" s="2051"/>
      <c r="AG190" s="2051"/>
      <c r="AH190" s="2051"/>
      <c r="AL190" s="2051"/>
      <c r="AZ190" s="2051"/>
      <c r="BA190" s="2051"/>
      <c r="BB190" s="2051"/>
      <c r="BC190" s="2051"/>
      <c r="BD190" s="2051"/>
      <c r="BE190" s="2051"/>
      <c r="BF190" s="2051"/>
      <c r="BG190" s="2051"/>
      <c r="BH190" s="2051"/>
      <c r="BI190" s="2051"/>
      <c r="BJ190" s="2051"/>
      <c r="BK190" s="2051"/>
      <c r="BL190" s="2051"/>
      <c r="BM190" s="2051"/>
      <c r="BN190" s="2051"/>
      <c r="BO190" s="2051"/>
      <c r="BP190" s="2051"/>
      <c r="BQ190" s="2051"/>
      <c r="BR190" s="2051"/>
      <c r="BS190" s="2051"/>
      <c r="BT190" s="2051"/>
      <c r="BU190" s="2051"/>
      <c r="BV190" s="2051"/>
      <c r="BW190" s="2051"/>
      <c r="BX190" s="2051"/>
      <c r="BY190" s="2051"/>
      <c r="BZ190" s="2051"/>
      <c r="CA190" s="2051"/>
    </row>
    <row r="191" spans="3:79" ht="9" customHeight="1">
      <c r="C191" s="2051"/>
      <c r="D191" s="2051"/>
      <c r="E191" s="2051"/>
      <c r="F191" s="2051"/>
      <c r="G191" s="2051"/>
      <c r="H191" s="2051"/>
      <c r="I191" s="2051"/>
      <c r="J191" s="2051"/>
      <c r="K191" s="2051"/>
      <c r="L191" s="2051"/>
      <c r="M191" s="2051"/>
      <c r="N191" s="2051"/>
      <c r="O191" s="2051"/>
      <c r="U191" s="2051"/>
      <c r="AB191" s="2051"/>
      <c r="AC191" s="2051"/>
      <c r="AD191" s="2051"/>
      <c r="AE191" s="2051"/>
      <c r="AF191" s="2051"/>
      <c r="AG191" s="2051"/>
      <c r="AH191" s="2051"/>
      <c r="AL191" s="2051"/>
      <c r="AT191" s="2051"/>
      <c r="AU191" s="2051"/>
      <c r="AV191" s="2051"/>
      <c r="AW191" s="2051"/>
      <c r="AX191" s="2051"/>
      <c r="AY191" s="2051"/>
      <c r="AZ191" s="2051"/>
      <c r="BA191" s="2051"/>
      <c r="BB191" s="2051"/>
      <c r="BC191" s="2051"/>
      <c r="BD191" s="2051"/>
      <c r="BE191" s="2051"/>
      <c r="BF191" s="2051"/>
      <c r="BG191" s="2051"/>
      <c r="BH191" s="2051"/>
      <c r="BI191" s="2051"/>
      <c r="BJ191" s="2051"/>
      <c r="BK191" s="2051"/>
      <c r="BL191" s="2051"/>
      <c r="BM191" s="2051"/>
      <c r="BN191" s="2051"/>
      <c r="BO191" s="2051"/>
      <c r="BP191" s="2051"/>
      <c r="BQ191" s="2051"/>
      <c r="BR191" s="2051"/>
      <c r="BS191" s="2051"/>
      <c r="BT191" s="2051"/>
      <c r="BU191" s="2051"/>
      <c r="BV191" s="2051"/>
      <c r="BW191" s="2051"/>
      <c r="BX191" s="2051"/>
      <c r="BY191" s="2051"/>
      <c r="BZ191" s="2051"/>
      <c r="CA191" s="2051"/>
    </row>
    <row r="192" spans="3:79" ht="9" customHeight="1">
      <c r="C192" s="2051"/>
      <c r="D192" s="2051"/>
      <c r="E192" s="2051"/>
      <c r="F192" s="2051"/>
      <c r="G192" s="2051"/>
      <c r="H192" s="2051"/>
      <c r="I192" s="2051"/>
      <c r="J192" s="2051"/>
      <c r="K192" s="2051"/>
      <c r="L192" s="2051"/>
      <c r="M192" s="2051"/>
      <c r="N192" s="2051"/>
      <c r="O192" s="2051"/>
      <c r="U192" s="2051"/>
      <c r="AB192" s="2051"/>
      <c r="AC192" s="2051"/>
      <c r="AD192" s="2051"/>
      <c r="AE192" s="2051"/>
      <c r="AF192" s="2051"/>
      <c r="AG192" s="2051"/>
      <c r="AH192" s="2051"/>
      <c r="AL192" s="2051"/>
      <c r="AO192" s="2051"/>
      <c r="AP192" s="2051"/>
      <c r="AT192" s="2051"/>
      <c r="AU192" s="2051"/>
      <c r="AV192" s="2051"/>
      <c r="AW192" s="2051"/>
      <c r="AX192" s="2051"/>
      <c r="AY192" s="2051"/>
      <c r="AZ192" s="2051"/>
      <c r="BA192" s="2051"/>
      <c r="BB192" s="2051"/>
      <c r="BC192" s="2051"/>
      <c r="BD192" s="2051"/>
      <c r="BE192" s="2051"/>
      <c r="BF192" s="2051"/>
      <c r="BG192" s="2051"/>
      <c r="BH192" s="2051"/>
      <c r="BI192" s="2051"/>
      <c r="BJ192" s="2051"/>
      <c r="BK192" s="2051"/>
      <c r="BL192" s="2051"/>
      <c r="BM192" s="2051"/>
      <c r="BN192" s="2051"/>
      <c r="BO192" s="2051"/>
      <c r="BP192" s="2051"/>
      <c r="BQ192" s="2051"/>
      <c r="BR192" s="2051"/>
      <c r="BS192" s="2051"/>
      <c r="BT192" s="2051"/>
      <c r="BU192" s="2051"/>
      <c r="BV192" s="2051"/>
      <c r="BW192" s="2051"/>
      <c r="BX192" s="2051"/>
      <c r="BY192" s="2051"/>
      <c r="BZ192" s="2051"/>
      <c r="CA192" s="2051"/>
    </row>
    <row r="193" spans="3:79" ht="9" customHeight="1">
      <c r="C193" s="2051"/>
      <c r="D193" s="2051"/>
      <c r="E193" s="2051"/>
      <c r="F193" s="2051"/>
      <c r="G193" s="2051"/>
      <c r="H193" s="2051"/>
      <c r="I193" s="2051"/>
      <c r="J193" s="2051"/>
      <c r="K193" s="2051"/>
      <c r="L193" s="2051"/>
      <c r="M193" s="2051"/>
      <c r="N193" s="2051"/>
      <c r="O193" s="2051"/>
      <c r="U193" s="2051"/>
      <c r="AB193" s="2051"/>
      <c r="AC193" s="2051"/>
      <c r="AD193" s="2051"/>
      <c r="AE193" s="2051"/>
      <c r="AF193" s="2051"/>
      <c r="AG193" s="2051"/>
      <c r="AH193" s="2051"/>
      <c r="AL193" s="2051"/>
      <c r="AT193" s="2051"/>
      <c r="AU193" s="2051"/>
      <c r="AV193" s="2051"/>
      <c r="AW193" s="2051"/>
      <c r="AX193" s="2051"/>
      <c r="AY193" s="2051"/>
      <c r="AZ193" s="2051"/>
      <c r="BA193" s="2051"/>
      <c r="BB193" s="2051"/>
      <c r="BC193" s="2051"/>
      <c r="BD193" s="2051"/>
      <c r="BE193" s="2051"/>
      <c r="BF193" s="2051"/>
      <c r="BG193" s="2051"/>
      <c r="BH193" s="2051"/>
      <c r="BI193" s="2051"/>
      <c r="BJ193" s="2051"/>
      <c r="BK193" s="2051"/>
      <c r="BL193" s="2051"/>
      <c r="BM193" s="2051"/>
      <c r="BN193" s="2051"/>
      <c r="BO193" s="2051"/>
      <c r="BP193" s="2051"/>
      <c r="BQ193" s="2051"/>
      <c r="BR193" s="2051"/>
      <c r="BS193" s="2051"/>
      <c r="BT193" s="2051"/>
      <c r="BU193" s="2051"/>
      <c r="BV193" s="2051"/>
      <c r="BW193" s="2051"/>
      <c r="BX193" s="2051"/>
      <c r="BY193" s="2051"/>
      <c r="BZ193" s="2051"/>
      <c r="CA193" s="2051"/>
    </row>
    <row r="194" spans="3:79" ht="9" customHeight="1">
      <c r="C194" s="2051"/>
      <c r="D194" s="2051"/>
      <c r="E194" s="2051"/>
      <c r="F194" s="2051"/>
      <c r="G194" s="2051"/>
      <c r="H194" s="2051"/>
      <c r="I194" s="2051"/>
      <c r="J194" s="2051"/>
      <c r="K194" s="2051"/>
      <c r="L194" s="2051"/>
      <c r="M194" s="2051"/>
      <c r="N194" s="2051"/>
      <c r="O194" s="2051"/>
      <c r="AB194" s="2051"/>
      <c r="AC194" s="2051"/>
      <c r="AD194" s="2051"/>
      <c r="AE194" s="2051"/>
      <c r="AF194" s="2051"/>
      <c r="AG194" s="2051"/>
      <c r="AH194" s="2051"/>
      <c r="AL194" s="2051"/>
      <c r="AZ194" s="2051"/>
      <c r="BA194" s="2051"/>
      <c r="BB194" s="2051"/>
      <c r="BC194" s="2051"/>
      <c r="BD194" s="2051"/>
      <c r="BE194" s="2051"/>
      <c r="BF194" s="2051"/>
      <c r="BG194" s="2051"/>
      <c r="BH194" s="2051"/>
      <c r="BI194" s="2051"/>
      <c r="BJ194" s="2051"/>
      <c r="BK194" s="2051"/>
      <c r="BL194" s="2051"/>
      <c r="BM194" s="2051"/>
      <c r="BN194" s="2051"/>
      <c r="BO194" s="2051"/>
      <c r="BP194" s="2051"/>
      <c r="BQ194" s="2051"/>
      <c r="BR194" s="2051"/>
      <c r="BS194" s="2051"/>
      <c r="BT194" s="2051"/>
      <c r="BU194" s="2051"/>
      <c r="BV194" s="2051"/>
      <c r="BW194" s="2051"/>
      <c r="BX194" s="2051"/>
      <c r="BY194" s="2051"/>
      <c r="BZ194" s="2051"/>
      <c r="CA194" s="2051"/>
    </row>
    <row r="195" spans="3:79" ht="9" customHeight="1">
      <c r="C195" s="2051"/>
      <c r="D195" s="2051"/>
      <c r="E195" s="2051"/>
      <c r="F195" s="2051"/>
      <c r="G195" s="2051"/>
      <c r="H195" s="2051"/>
      <c r="I195" s="2051"/>
      <c r="J195" s="2051"/>
      <c r="K195" s="2051"/>
      <c r="L195" s="2051"/>
      <c r="M195" s="2051"/>
      <c r="N195" s="2051"/>
      <c r="O195" s="2051"/>
      <c r="AB195" s="2051"/>
      <c r="AC195" s="2051"/>
      <c r="AD195" s="2051"/>
      <c r="AE195" s="2051"/>
      <c r="AF195" s="2051"/>
      <c r="AG195" s="2051"/>
      <c r="AH195" s="2051"/>
      <c r="AL195" s="2051"/>
      <c r="AZ195" s="2051"/>
      <c r="BA195" s="2051"/>
      <c r="BB195" s="2051"/>
      <c r="BC195" s="2051"/>
      <c r="BD195" s="2051"/>
      <c r="BE195" s="2051"/>
      <c r="BF195" s="2051"/>
      <c r="BG195" s="2051"/>
      <c r="BH195" s="2051"/>
      <c r="BI195" s="2051"/>
      <c r="BJ195" s="2051"/>
      <c r="BK195" s="2051"/>
      <c r="BL195" s="2051"/>
      <c r="BM195" s="2051"/>
      <c r="BN195" s="2051"/>
      <c r="BO195" s="2051"/>
      <c r="BP195" s="2051"/>
      <c r="BQ195" s="2051"/>
      <c r="BR195" s="2051"/>
      <c r="BS195" s="2051"/>
      <c r="BT195" s="2051"/>
      <c r="BU195" s="2051"/>
      <c r="BV195" s="2051"/>
      <c r="BW195" s="2051"/>
      <c r="BX195" s="2051"/>
      <c r="BY195" s="2051"/>
      <c r="BZ195" s="2051"/>
      <c r="CA195" s="2051"/>
    </row>
    <row r="196" spans="3:79" ht="9" customHeight="1">
      <c r="C196" s="2051"/>
      <c r="D196" s="2051"/>
      <c r="E196" s="2051"/>
      <c r="F196" s="2051"/>
      <c r="G196" s="2051"/>
      <c r="H196" s="2051"/>
      <c r="I196" s="2051"/>
      <c r="J196" s="2051"/>
      <c r="K196" s="2051"/>
      <c r="L196" s="2051"/>
      <c r="M196" s="2051"/>
      <c r="N196" s="2051"/>
      <c r="O196" s="2051"/>
      <c r="AB196" s="2051"/>
      <c r="AC196" s="2051"/>
      <c r="AD196" s="2051"/>
      <c r="AE196" s="2051"/>
      <c r="AF196" s="2051"/>
      <c r="AG196" s="2051"/>
      <c r="AH196" s="2051"/>
      <c r="AL196" s="2051"/>
      <c r="AZ196" s="2051"/>
      <c r="BA196" s="2051"/>
      <c r="BB196" s="2051"/>
      <c r="BC196" s="2051"/>
      <c r="BD196" s="2051"/>
      <c r="BE196" s="2051"/>
      <c r="BF196" s="2051"/>
      <c r="BG196" s="2051"/>
      <c r="BH196" s="2051"/>
      <c r="BI196" s="2051"/>
      <c r="BJ196" s="2051"/>
      <c r="BK196" s="2051"/>
      <c r="BL196" s="2051"/>
      <c r="BM196" s="2051"/>
      <c r="BN196" s="2051"/>
      <c r="BO196" s="2051"/>
      <c r="BP196" s="2051"/>
      <c r="BQ196" s="2051"/>
      <c r="BR196" s="2051"/>
      <c r="BS196" s="2051"/>
      <c r="BT196" s="2051"/>
      <c r="BU196" s="2051"/>
      <c r="BV196" s="2051"/>
      <c r="BW196" s="2051"/>
      <c r="BX196" s="2051"/>
      <c r="BY196" s="2051"/>
      <c r="BZ196" s="2051"/>
      <c r="CA196" s="2051"/>
    </row>
    <row r="197" spans="3:79" ht="9" customHeight="1">
      <c r="C197" s="2051"/>
      <c r="D197" s="2051"/>
      <c r="E197" s="2051"/>
      <c r="F197" s="2051"/>
      <c r="G197" s="2051"/>
      <c r="H197" s="2051"/>
      <c r="I197" s="2051"/>
      <c r="J197" s="2051"/>
      <c r="K197" s="2051"/>
      <c r="L197" s="2051"/>
      <c r="M197" s="2051"/>
      <c r="N197" s="2051"/>
      <c r="O197" s="2051"/>
      <c r="U197" s="2051"/>
      <c r="AB197" s="2051"/>
      <c r="AC197" s="2051"/>
      <c r="AD197" s="2051"/>
      <c r="AE197" s="2051"/>
      <c r="AF197" s="2051"/>
      <c r="AG197" s="2051"/>
      <c r="AH197" s="2051"/>
      <c r="AL197" s="2051"/>
      <c r="AT197" s="2051"/>
      <c r="AU197" s="2051"/>
      <c r="AV197" s="2051"/>
      <c r="AW197" s="2051"/>
      <c r="AX197" s="2051"/>
      <c r="AY197" s="2051"/>
      <c r="AZ197" s="2051"/>
      <c r="BA197" s="2051"/>
      <c r="BB197" s="2051"/>
      <c r="BC197" s="2051"/>
      <c r="BD197" s="2051"/>
      <c r="BE197" s="2051"/>
      <c r="BF197" s="2051"/>
      <c r="BG197" s="2051"/>
      <c r="BH197" s="2051"/>
      <c r="BI197" s="2051"/>
      <c r="BJ197" s="2051"/>
      <c r="BK197" s="2051"/>
      <c r="BL197" s="2051"/>
      <c r="BM197" s="2051"/>
      <c r="BN197" s="2051"/>
      <c r="BO197" s="2051"/>
      <c r="BP197" s="2051"/>
      <c r="BQ197" s="2051"/>
      <c r="BR197" s="2051"/>
      <c r="BS197" s="2051"/>
      <c r="BT197" s="2051"/>
      <c r="BU197" s="2051"/>
      <c r="BV197" s="2051"/>
      <c r="BW197" s="2051"/>
      <c r="BX197" s="2051"/>
      <c r="BY197" s="2051"/>
      <c r="BZ197" s="2051"/>
      <c r="CA197" s="2051"/>
    </row>
    <row r="198" spans="3:79" ht="9" customHeight="1">
      <c r="C198" s="2051"/>
      <c r="D198" s="2051"/>
      <c r="E198" s="2051"/>
      <c r="F198" s="2051"/>
      <c r="G198" s="2051"/>
      <c r="H198" s="2051"/>
      <c r="I198" s="2051"/>
      <c r="J198" s="2051"/>
      <c r="K198" s="2051"/>
      <c r="L198" s="2051"/>
      <c r="M198" s="2051"/>
      <c r="N198" s="2051"/>
      <c r="O198" s="2051"/>
      <c r="U198" s="2051"/>
      <c r="AB198" s="2051"/>
      <c r="AC198" s="2051"/>
      <c r="AD198" s="2051"/>
      <c r="AE198" s="2051"/>
      <c r="AF198" s="2051"/>
      <c r="AG198" s="2051"/>
      <c r="AH198" s="2051"/>
      <c r="AL198" s="2051"/>
      <c r="AO198" s="2051"/>
      <c r="AP198" s="2051"/>
      <c r="AT198" s="2051"/>
      <c r="AU198" s="2051"/>
      <c r="AV198" s="2051"/>
      <c r="AW198" s="2051"/>
      <c r="AX198" s="2051"/>
      <c r="AY198" s="2051"/>
      <c r="AZ198" s="2051"/>
      <c r="BA198" s="2051"/>
      <c r="BB198" s="2051"/>
      <c r="BC198" s="2051"/>
      <c r="BD198" s="2051"/>
      <c r="BE198" s="2051"/>
      <c r="BF198" s="2051"/>
      <c r="BG198" s="2051"/>
      <c r="BH198" s="2051"/>
      <c r="BI198" s="2051"/>
      <c r="BJ198" s="2051"/>
      <c r="BK198" s="2051"/>
      <c r="BL198" s="2051"/>
      <c r="BM198" s="2051"/>
      <c r="BN198" s="2051"/>
      <c r="BO198" s="2051"/>
      <c r="BP198" s="2051"/>
      <c r="BQ198" s="2051"/>
      <c r="BR198" s="2051"/>
      <c r="BS198" s="2051"/>
      <c r="BT198" s="2051"/>
      <c r="BU198" s="2051"/>
      <c r="BV198" s="2051"/>
      <c r="BW198" s="2051"/>
      <c r="BX198" s="2051"/>
      <c r="BY198" s="2051"/>
      <c r="BZ198" s="2051"/>
      <c r="CA198" s="2051"/>
    </row>
    <row r="199" spans="3:79" ht="9" customHeight="1">
      <c r="C199" s="2051"/>
      <c r="D199" s="2051"/>
      <c r="E199" s="2051"/>
      <c r="F199" s="2051"/>
      <c r="G199" s="2051"/>
      <c r="H199" s="2051"/>
      <c r="I199" s="2051"/>
      <c r="J199" s="2051"/>
      <c r="K199" s="2051"/>
      <c r="L199" s="2051"/>
      <c r="M199" s="2051"/>
      <c r="N199" s="2051"/>
      <c r="O199" s="2051"/>
      <c r="U199" s="2051"/>
      <c r="AB199" s="2051"/>
      <c r="AC199" s="2051"/>
      <c r="AD199" s="2051"/>
      <c r="AE199" s="2051"/>
      <c r="AF199" s="2051"/>
      <c r="AG199" s="2051"/>
      <c r="AH199" s="2051"/>
      <c r="AL199" s="2051"/>
      <c r="AT199" s="2051"/>
      <c r="AU199" s="2051"/>
      <c r="AV199" s="2051"/>
      <c r="AW199" s="2051"/>
      <c r="AX199" s="2051"/>
      <c r="AY199" s="2051"/>
      <c r="AZ199" s="2051"/>
      <c r="BA199" s="2051"/>
      <c r="BB199" s="2051"/>
      <c r="BC199" s="2051"/>
      <c r="BD199" s="2051"/>
      <c r="BE199" s="2051"/>
      <c r="BF199" s="2051"/>
      <c r="BG199" s="2051"/>
      <c r="BH199" s="2051"/>
      <c r="BI199" s="2051"/>
      <c r="BJ199" s="2051"/>
      <c r="BK199" s="2051"/>
      <c r="BL199" s="2051"/>
      <c r="BM199" s="2051"/>
      <c r="BN199" s="2051"/>
      <c r="BO199" s="2051"/>
      <c r="BP199" s="2051"/>
      <c r="BQ199" s="2051"/>
      <c r="BR199" s="2051"/>
      <c r="BS199" s="2051"/>
      <c r="BT199" s="2051"/>
      <c r="BU199" s="2051"/>
      <c r="BV199" s="2051"/>
      <c r="BW199" s="2051"/>
      <c r="BX199" s="2051"/>
      <c r="BY199" s="2051"/>
      <c r="BZ199" s="2051"/>
      <c r="CA199" s="2051"/>
    </row>
    <row r="200" spans="3:79" ht="9" customHeight="1">
      <c r="C200" s="2051"/>
      <c r="D200" s="2051"/>
      <c r="E200" s="2051"/>
      <c r="F200" s="2051"/>
      <c r="G200" s="2051"/>
      <c r="H200" s="2051"/>
      <c r="I200" s="2051"/>
      <c r="J200" s="2051"/>
      <c r="K200" s="2051"/>
      <c r="L200" s="2051"/>
      <c r="M200" s="2051"/>
      <c r="N200" s="2051"/>
      <c r="O200" s="2051"/>
      <c r="AB200" s="2051"/>
      <c r="AC200" s="2051"/>
      <c r="AD200" s="2051"/>
      <c r="AE200" s="2051"/>
      <c r="AF200" s="2051"/>
      <c r="AG200" s="2051"/>
      <c r="AH200" s="2051"/>
      <c r="AL200" s="2051"/>
      <c r="AZ200" s="2051"/>
      <c r="BA200" s="2051"/>
      <c r="BB200" s="2051"/>
      <c r="BC200" s="2051"/>
      <c r="BD200" s="2051"/>
      <c r="BE200" s="2051"/>
      <c r="BF200" s="2051"/>
      <c r="BG200" s="2051"/>
      <c r="BH200" s="2051"/>
      <c r="BI200" s="2051"/>
      <c r="BJ200" s="2051"/>
      <c r="BK200" s="2051"/>
      <c r="BL200" s="2051"/>
      <c r="BM200" s="2051"/>
      <c r="BN200" s="2051"/>
      <c r="BO200" s="2051"/>
      <c r="BP200" s="2051"/>
      <c r="BQ200" s="2051"/>
      <c r="BR200" s="2051"/>
      <c r="BS200" s="2051"/>
      <c r="BT200" s="2051"/>
      <c r="BU200" s="2051"/>
      <c r="BV200" s="2051"/>
      <c r="BW200" s="2051"/>
      <c r="BX200" s="2051"/>
      <c r="BY200" s="2051"/>
      <c r="BZ200" s="2051"/>
      <c r="CA200" s="2051"/>
    </row>
    <row r="201" spans="3:79" ht="9" customHeight="1">
      <c r="C201" s="2051"/>
      <c r="D201" s="2051"/>
      <c r="E201" s="2051"/>
      <c r="F201" s="2051"/>
      <c r="G201" s="2051"/>
      <c r="H201" s="2051"/>
      <c r="I201" s="2051"/>
      <c r="J201" s="2051"/>
      <c r="K201" s="2051"/>
      <c r="L201" s="2051"/>
      <c r="M201" s="2051"/>
      <c r="N201" s="2051"/>
      <c r="O201" s="2051"/>
      <c r="AB201" s="2051"/>
      <c r="AC201" s="2051"/>
      <c r="AD201" s="2051"/>
      <c r="AE201" s="2051"/>
      <c r="AF201" s="2051"/>
      <c r="AG201" s="2051"/>
      <c r="AH201" s="2051"/>
      <c r="AL201" s="2051"/>
      <c r="AZ201" s="2051"/>
      <c r="BA201" s="2051"/>
      <c r="BB201" s="2051"/>
      <c r="BC201" s="2051"/>
      <c r="BD201" s="2051"/>
      <c r="BE201" s="2051"/>
      <c r="BF201" s="2051"/>
      <c r="BG201" s="2051"/>
      <c r="BH201" s="2051"/>
      <c r="BI201" s="2051"/>
      <c r="BJ201" s="2051"/>
      <c r="BK201" s="2051"/>
      <c r="BL201" s="2051"/>
      <c r="BM201" s="2051"/>
      <c r="BN201" s="2051"/>
      <c r="BO201" s="2051"/>
      <c r="BP201" s="2051"/>
      <c r="BQ201" s="2051"/>
      <c r="BR201" s="2051"/>
      <c r="BS201" s="2051"/>
      <c r="BT201" s="2051"/>
      <c r="BU201" s="2051"/>
      <c r="BV201" s="2051"/>
      <c r="BW201" s="2051"/>
      <c r="BX201" s="2051"/>
      <c r="BY201" s="2051"/>
      <c r="BZ201" s="2051"/>
      <c r="CA201" s="2051"/>
    </row>
    <row r="202" spans="3:79" ht="9" customHeight="1">
      <c r="C202" s="2051"/>
      <c r="D202" s="2051"/>
      <c r="E202" s="2051"/>
      <c r="F202" s="2051"/>
      <c r="G202" s="2051"/>
      <c r="H202" s="2051"/>
      <c r="I202" s="2051"/>
      <c r="J202" s="2051"/>
      <c r="K202" s="2051"/>
      <c r="L202" s="2051"/>
      <c r="M202" s="2051"/>
      <c r="N202" s="2051"/>
      <c r="O202" s="2051"/>
      <c r="AB202" s="2051"/>
      <c r="AC202" s="2051"/>
      <c r="AD202" s="2051"/>
      <c r="AE202" s="2051"/>
      <c r="AF202" s="2051"/>
      <c r="AG202" s="2051"/>
      <c r="AH202" s="2051"/>
      <c r="AL202" s="2051"/>
      <c r="AZ202" s="2051"/>
      <c r="BA202" s="2051"/>
      <c r="BB202" s="2051"/>
      <c r="BC202" s="2051"/>
      <c r="BD202" s="2051"/>
      <c r="BE202" s="2051"/>
      <c r="BF202" s="2051"/>
      <c r="BG202" s="2051"/>
      <c r="BH202" s="2051"/>
      <c r="BI202" s="2051"/>
      <c r="BJ202" s="2051"/>
      <c r="BK202" s="2051"/>
      <c r="BL202" s="2051"/>
      <c r="BM202" s="2051"/>
      <c r="BN202" s="2051"/>
      <c r="BO202" s="2051"/>
      <c r="BP202" s="2051"/>
      <c r="BQ202" s="2051"/>
      <c r="BR202" s="2051"/>
      <c r="BS202" s="2051"/>
      <c r="BT202" s="2051"/>
      <c r="BU202" s="2051"/>
      <c r="BV202" s="2051"/>
      <c r="BW202" s="2051"/>
      <c r="BX202" s="2051"/>
      <c r="BY202" s="2051"/>
      <c r="BZ202" s="2051"/>
      <c r="CA202" s="2051"/>
    </row>
    <row r="203" spans="3:79" ht="9" customHeight="1">
      <c r="C203" s="2051"/>
      <c r="D203" s="2051"/>
      <c r="E203" s="2051"/>
      <c r="F203" s="2051"/>
      <c r="G203" s="2051"/>
      <c r="H203" s="2051"/>
      <c r="I203" s="2051"/>
      <c r="J203" s="2051"/>
      <c r="K203" s="2051"/>
      <c r="L203" s="2051"/>
      <c r="M203" s="2051"/>
      <c r="N203" s="2051"/>
      <c r="O203" s="2051"/>
      <c r="U203" s="2051"/>
      <c r="AB203" s="2051"/>
      <c r="AC203" s="2051"/>
      <c r="AD203" s="2051"/>
      <c r="AE203" s="2051"/>
      <c r="AF203" s="2051"/>
      <c r="AG203" s="2051"/>
      <c r="AH203" s="2051"/>
      <c r="AL203" s="2051"/>
      <c r="AT203" s="2051"/>
      <c r="AU203" s="2051"/>
      <c r="AV203" s="2051"/>
      <c r="AW203" s="2051"/>
      <c r="AX203" s="2051"/>
      <c r="AY203" s="2051"/>
      <c r="AZ203" s="2051"/>
      <c r="BA203" s="2051"/>
      <c r="BB203" s="2051"/>
      <c r="BC203" s="2051"/>
      <c r="BD203" s="2051"/>
      <c r="BE203" s="2051"/>
      <c r="BF203" s="2051"/>
      <c r="BG203" s="2051"/>
      <c r="BH203" s="2051"/>
      <c r="BI203" s="2051"/>
      <c r="BJ203" s="2051"/>
      <c r="BK203" s="2051"/>
      <c r="BL203" s="2051"/>
      <c r="BM203" s="2051"/>
      <c r="BN203" s="2051"/>
      <c r="BO203" s="2051"/>
      <c r="BP203" s="2051"/>
      <c r="BQ203" s="2051"/>
      <c r="BR203" s="2051"/>
      <c r="BS203" s="2051"/>
      <c r="BT203" s="2051"/>
      <c r="BU203" s="2051"/>
      <c r="BV203" s="2051"/>
      <c r="BW203" s="2051"/>
      <c r="BX203" s="2051"/>
      <c r="BY203" s="2051"/>
      <c r="BZ203" s="2051"/>
      <c r="CA203" s="2051"/>
    </row>
    <row r="204" spans="3:79" ht="9" customHeight="1">
      <c r="C204" s="2051"/>
      <c r="D204" s="2051"/>
      <c r="E204" s="2051"/>
      <c r="F204" s="2051"/>
      <c r="G204" s="2051"/>
      <c r="H204" s="2051"/>
      <c r="I204" s="2051"/>
      <c r="J204" s="2051"/>
      <c r="K204" s="2051"/>
      <c r="L204" s="2051"/>
      <c r="M204" s="2051"/>
      <c r="N204" s="2051"/>
      <c r="O204" s="2051"/>
      <c r="U204" s="2051"/>
      <c r="AB204" s="2051"/>
      <c r="AC204" s="2051"/>
      <c r="AD204" s="2051"/>
      <c r="AE204" s="2051"/>
      <c r="AF204" s="2051"/>
      <c r="AG204" s="2051"/>
      <c r="AH204" s="2051"/>
      <c r="AL204" s="2051"/>
      <c r="AO204" s="2051"/>
      <c r="AP204" s="2051"/>
      <c r="AT204" s="2051"/>
      <c r="AU204" s="2051"/>
      <c r="AV204" s="2051"/>
      <c r="AW204" s="2051"/>
      <c r="AX204" s="2051"/>
      <c r="AY204" s="2051"/>
      <c r="AZ204" s="2051"/>
      <c r="BA204" s="2051"/>
      <c r="BB204" s="2051"/>
      <c r="BC204" s="2051"/>
      <c r="BD204" s="2051"/>
      <c r="BE204" s="2051"/>
      <c r="BF204" s="2051"/>
      <c r="BG204" s="2051"/>
      <c r="BH204" s="2051"/>
      <c r="BI204" s="2051"/>
      <c r="BJ204" s="2051"/>
      <c r="BK204" s="2051"/>
      <c r="BL204" s="2051"/>
      <c r="BM204" s="2051"/>
      <c r="BN204" s="2051"/>
      <c r="BO204" s="2051"/>
      <c r="BP204" s="2051"/>
      <c r="BQ204" s="2051"/>
      <c r="BR204" s="2051"/>
      <c r="BS204" s="2051"/>
      <c r="BT204" s="2051"/>
      <c r="BU204" s="2051"/>
      <c r="BV204" s="2051"/>
      <c r="BW204" s="2051"/>
      <c r="BX204" s="2051"/>
      <c r="BY204" s="2051"/>
      <c r="BZ204" s="2051"/>
      <c r="CA204" s="2051"/>
    </row>
    <row r="205" spans="3:79" ht="9" customHeight="1">
      <c r="C205" s="2051"/>
      <c r="D205" s="2051"/>
      <c r="E205" s="2051"/>
      <c r="F205" s="2051"/>
      <c r="G205" s="2051"/>
      <c r="H205" s="2051"/>
      <c r="I205" s="2051"/>
      <c r="J205" s="2051"/>
      <c r="K205" s="2051"/>
      <c r="L205" s="2051"/>
      <c r="M205" s="2051"/>
      <c r="N205" s="2051"/>
      <c r="O205" s="2051"/>
      <c r="U205" s="2051"/>
      <c r="AB205" s="2051"/>
      <c r="AC205" s="2051"/>
      <c r="AD205" s="2051"/>
      <c r="AE205" s="2051"/>
      <c r="AF205" s="2051"/>
      <c r="AG205" s="2051"/>
      <c r="AH205" s="2051"/>
      <c r="AL205" s="2051"/>
      <c r="AT205" s="2051"/>
      <c r="AU205" s="2051"/>
      <c r="AV205" s="2051"/>
      <c r="AW205" s="2051"/>
      <c r="AX205" s="2051"/>
      <c r="AY205" s="2051"/>
      <c r="AZ205" s="2051"/>
      <c r="BA205" s="2051"/>
      <c r="BB205" s="2051"/>
      <c r="BC205" s="2051"/>
      <c r="BD205" s="2051"/>
      <c r="BE205" s="2051"/>
      <c r="BF205" s="2051"/>
      <c r="BG205" s="2051"/>
      <c r="BH205" s="2051"/>
      <c r="BI205" s="2051"/>
      <c r="BJ205" s="2051"/>
      <c r="BK205" s="2051"/>
      <c r="BL205" s="2051"/>
      <c r="BM205" s="2051"/>
      <c r="BN205" s="2051"/>
      <c r="BO205" s="2051"/>
      <c r="BP205" s="2051"/>
      <c r="BQ205" s="2051"/>
      <c r="BR205" s="2051"/>
      <c r="BS205" s="2051"/>
      <c r="BT205" s="2051"/>
      <c r="BU205" s="2051"/>
      <c r="BV205" s="2051"/>
      <c r="BW205" s="2051"/>
      <c r="BX205" s="2051"/>
      <c r="BY205" s="2051"/>
      <c r="BZ205" s="2051"/>
      <c r="CA205" s="2051"/>
    </row>
    <row r="206" spans="3:79" ht="9" customHeight="1">
      <c r="C206" s="2051"/>
      <c r="D206" s="2051"/>
      <c r="E206" s="2051"/>
      <c r="F206" s="2051"/>
      <c r="G206" s="2051"/>
      <c r="H206" s="2051"/>
      <c r="I206" s="2051"/>
      <c r="J206" s="2051"/>
      <c r="K206" s="2051"/>
      <c r="L206" s="2051"/>
      <c r="M206" s="2051"/>
      <c r="N206" s="2051"/>
      <c r="O206" s="2051"/>
      <c r="AB206" s="2051"/>
      <c r="AC206" s="2051"/>
      <c r="AD206" s="2051"/>
      <c r="AE206" s="2051"/>
      <c r="AF206" s="2051"/>
      <c r="AG206" s="2051"/>
      <c r="AH206" s="2051"/>
      <c r="AL206" s="2051"/>
      <c r="AZ206" s="2051"/>
      <c r="BA206" s="2051"/>
      <c r="BB206" s="2051"/>
      <c r="BC206" s="2051"/>
      <c r="BD206" s="2051"/>
      <c r="BE206" s="2051"/>
      <c r="BF206" s="2051"/>
      <c r="BG206" s="2051"/>
      <c r="BH206" s="2051"/>
      <c r="BI206" s="2051"/>
      <c r="BJ206" s="2051"/>
      <c r="BK206" s="2051"/>
      <c r="BL206" s="2051"/>
      <c r="BM206" s="2051"/>
      <c r="BN206" s="2051"/>
      <c r="BO206" s="2051"/>
      <c r="BP206" s="2051"/>
      <c r="BQ206" s="2051"/>
      <c r="BR206" s="2051"/>
      <c r="BS206" s="2051"/>
      <c r="BT206" s="2051"/>
      <c r="BU206" s="2051"/>
      <c r="BV206" s="2051"/>
      <c r="BW206" s="2051"/>
      <c r="BX206" s="2051"/>
      <c r="BY206" s="2051"/>
      <c r="BZ206" s="2051"/>
      <c r="CA206" s="2051"/>
    </row>
    <row r="207" spans="3:79" ht="9" customHeight="1">
      <c r="C207" s="2051"/>
      <c r="D207" s="2051"/>
      <c r="E207" s="2051"/>
      <c r="F207" s="2051"/>
      <c r="G207" s="2051"/>
      <c r="H207" s="2051"/>
      <c r="I207" s="2051"/>
      <c r="J207" s="2051"/>
      <c r="K207" s="2051"/>
      <c r="L207" s="2051"/>
      <c r="M207" s="2051"/>
      <c r="N207" s="2051"/>
      <c r="O207" s="2051"/>
      <c r="AB207" s="2051"/>
      <c r="AC207" s="2051"/>
      <c r="AD207" s="2051"/>
      <c r="AE207" s="2051"/>
      <c r="AF207" s="2051"/>
      <c r="AG207" s="2051"/>
      <c r="AH207" s="2051"/>
      <c r="AL207" s="2051"/>
      <c r="AZ207" s="2051"/>
      <c r="BA207" s="2051"/>
      <c r="BB207" s="2051"/>
      <c r="BC207" s="2051"/>
      <c r="BD207" s="2051"/>
      <c r="BE207" s="2051"/>
      <c r="BF207" s="2051"/>
      <c r="BG207" s="2051"/>
      <c r="BH207" s="2051"/>
      <c r="BI207" s="2051"/>
      <c r="BJ207" s="2051"/>
      <c r="BK207" s="2051"/>
      <c r="BL207" s="2051"/>
      <c r="BM207" s="2051"/>
      <c r="BN207" s="2051"/>
      <c r="BO207" s="2051"/>
      <c r="BP207" s="2051"/>
      <c r="BQ207" s="2051"/>
      <c r="BR207" s="2051"/>
      <c r="BS207" s="2051"/>
      <c r="BT207" s="2051"/>
      <c r="BU207" s="2051"/>
      <c r="BV207" s="2051"/>
      <c r="BW207" s="2051"/>
      <c r="BX207" s="2051"/>
      <c r="BY207" s="2051"/>
      <c r="BZ207" s="2051"/>
      <c r="CA207" s="2051"/>
    </row>
    <row r="208" spans="3:79" ht="9" customHeight="1">
      <c r="C208" s="2051"/>
      <c r="D208" s="2051"/>
      <c r="E208" s="2051"/>
      <c r="F208" s="2051"/>
      <c r="G208" s="2051"/>
      <c r="H208" s="2051"/>
      <c r="I208" s="2051"/>
      <c r="J208" s="2051"/>
      <c r="K208" s="2051"/>
      <c r="L208" s="2051"/>
      <c r="M208" s="2051"/>
      <c r="N208" s="2051"/>
      <c r="O208" s="2051"/>
      <c r="AB208" s="2051"/>
      <c r="AC208" s="2051"/>
      <c r="AD208" s="2051"/>
      <c r="AE208" s="2051"/>
      <c r="AF208" s="2051"/>
      <c r="AG208" s="2051"/>
      <c r="AH208" s="2051"/>
      <c r="AL208" s="2051"/>
      <c r="AZ208" s="2051"/>
      <c r="BA208" s="2051"/>
      <c r="BB208" s="2051"/>
      <c r="BC208" s="2051"/>
      <c r="BD208" s="2051"/>
      <c r="BE208" s="2051"/>
      <c r="BF208" s="2051"/>
      <c r="BG208" s="2051"/>
      <c r="BH208" s="2051"/>
      <c r="BI208" s="2051"/>
      <c r="BJ208" s="2051"/>
      <c r="BK208" s="2051"/>
      <c r="BL208" s="2051"/>
      <c r="BM208" s="2051"/>
      <c r="BN208" s="2051"/>
      <c r="BO208" s="2051"/>
      <c r="BP208" s="2051"/>
      <c r="BQ208" s="2051"/>
      <c r="BR208" s="2051"/>
      <c r="BS208" s="2051"/>
      <c r="BT208" s="2051"/>
      <c r="BU208" s="2051"/>
      <c r="BV208" s="2051"/>
      <c r="BW208" s="2051"/>
      <c r="BX208" s="2051"/>
      <c r="BY208" s="2051"/>
      <c r="BZ208" s="2051"/>
      <c r="CA208" s="2051"/>
    </row>
    <row r="209" spans="3:79" ht="9" customHeight="1">
      <c r="C209" s="2051"/>
      <c r="D209" s="2051"/>
      <c r="E209" s="2051"/>
      <c r="F209" s="2051"/>
      <c r="G209" s="2051"/>
      <c r="H209" s="2051"/>
      <c r="I209" s="2051"/>
      <c r="J209" s="2051"/>
      <c r="K209" s="2051"/>
      <c r="L209" s="2051"/>
      <c r="M209" s="2051"/>
      <c r="N209" s="2051"/>
      <c r="O209" s="2051"/>
      <c r="U209" s="2051"/>
      <c r="AB209" s="2051"/>
      <c r="AC209" s="2051"/>
      <c r="AD209" s="2051"/>
      <c r="AE209" s="2051"/>
      <c r="AF209" s="2051"/>
      <c r="AG209" s="2051"/>
      <c r="AH209" s="2051"/>
      <c r="AL209" s="2051"/>
      <c r="AT209" s="2051"/>
      <c r="AU209" s="2051"/>
      <c r="AV209" s="2051"/>
      <c r="AW209" s="2051"/>
      <c r="AX209" s="2051"/>
      <c r="AY209" s="2051"/>
      <c r="AZ209" s="2051"/>
      <c r="BA209" s="2051"/>
      <c r="BB209" s="2051"/>
      <c r="BC209" s="2051"/>
      <c r="BD209" s="2051"/>
      <c r="BE209" s="2051"/>
      <c r="BF209" s="2051"/>
      <c r="BG209" s="2051"/>
      <c r="BH209" s="2051"/>
      <c r="BI209" s="2051"/>
      <c r="BJ209" s="2051"/>
      <c r="BK209" s="2051"/>
      <c r="BL209" s="2051"/>
      <c r="BM209" s="2051"/>
      <c r="BN209" s="2051"/>
      <c r="BO209" s="2051"/>
      <c r="BP209" s="2051"/>
      <c r="BQ209" s="2051"/>
      <c r="BR209" s="2051"/>
      <c r="BS209" s="2051"/>
      <c r="BT209" s="2051"/>
      <c r="BU209" s="2051"/>
      <c r="BV209" s="2051"/>
      <c r="BW209" s="2051"/>
      <c r="BX209" s="2051"/>
      <c r="BY209" s="2051"/>
      <c r="BZ209" s="2051"/>
      <c r="CA209" s="2051"/>
    </row>
    <row r="210" spans="3:79" ht="9" customHeight="1">
      <c r="C210" s="2051"/>
      <c r="D210" s="2051"/>
      <c r="E210" s="2051"/>
      <c r="F210" s="2051"/>
      <c r="G210" s="2051"/>
      <c r="H210" s="2051"/>
      <c r="I210" s="2051"/>
      <c r="J210" s="2051"/>
      <c r="K210" s="2051"/>
      <c r="L210" s="2051"/>
      <c r="M210" s="2051"/>
      <c r="N210" s="2051"/>
      <c r="O210" s="2051"/>
      <c r="U210" s="2051"/>
      <c r="AB210" s="2051"/>
      <c r="AC210" s="2051"/>
      <c r="AD210" s="2051"/>
      <c r="AE210" s="2051"/>
      <c r="AF210" s="2051"/>
      <c r="AG210" s="2051"/>
      <c r="AH210" s="2051"/>
      <c r="AL210" s="2051"/>
      <c r="AO210" s="2051"/>
      <c r="AP210" s="2051"/>
      <c r="AT210" s="2051"/>
      <c r="AU210" s="2051"/>
      <c r="AV210" s="2051"/>
      <c r="AW210" s="2051"/>
      <c r="AX210" s="2051"/>
      <c r="AY210" s="2051"/>
      <c r="AZ210" s="2051"/>
      <c r="BA210" s="2051"/>
      <c r="BB210" s="2051"/>
      <c r="BC210" s="2051"/>
      <c r="BD210" s="2051"/>
      <c r="BE210" s="2051"/>
      <c r="BF210" s="2051"/>
      <c r="BG210" s="2051"/>
      <c r="BH210" s="2051"/>
      <c r="BI210" s="2051"/>
      <c r="BJ210" s="2051"/>
      <c r="BK210" s="2051"/>
      <c r="BL210" s="2051"/>
      <c r="BM210" s="2051"/>
      <c r="BN210" s="2051"/>
      <c r="BO210" s="2051"/>
      <c r="BP210" s="2051"/>
      <c r="BQ210" s="2051"/>
      <c r="BR210" s="2051"/>
      <c r="BS210" s="2051"/>
      <c r="BT210" s="2051"/>
      <c r="BU210" s="2051"/>
      <c r="BV210" s="2051"/>
      <c r="BW210" s="2051"/>
      <c r="BX210" s="2051"/>
      <c r="BY210" s="2051"/>
      <c r="BZ210" s="2051"/>
      <c r="CA210" s="2051"/>
    </row>
    <row r="211" spans="3:79" ht="9" customHeight="1">
      <c r="C211" s="2051"/>
      <c r="D211" s="2051"/>
      <c r="E211" s="2051"/>
      <c r="F211" s="2051"/>
      <c r="G211" s="2051"/>
      <c r="H211" s="2051"/>
      <c r="I211" s="2051"/>
      <c r="J211" s="2051"/>
      <c r="K211" s="2051"/>
      <c r="L211" s="2051"/>
      <c r="M211" s="2051"/>
      <c r="N211" s="2051"/>
      <c r="O211" s="2051"/>
      <c r="U211" s="2051"/>
      <c r="AB211" s="2051"/>
      <c r="AC211" s="2051"/>
      <c r="AD211" s="2051"/>
      <c r="AE211" s="2051"/>
      <c r="AF211" s="2051"/>
      <c r="AG211" s="2051"/>
      <c r="AH211" s="2051"/>
      <c r="AL211" s="2051"/>
      <c r="AT211" s="2051"/>
      <c r="AU211" s="2051"/>
      <c r="AV211" s="2051"/>
      <c r="AW211" s="2051"/>
      <c r="AX211" s="2051"/>
      <c r="AY211" s="2051"/>
      <c r="AZ211" s="2051"/>
      <c r="BA211" s="2051"/>
      <c r="BB211" s="2051"/>
      <c r="BC211" s="2051"/>
      <c r="BD211" s="2051"/>
      <c r="BE211" s="2051"/>
      <c r="BF211" s="2051"/>
      <c r="BG211" s="2051"/>
      <c r="BH211" s="2051"/>
      <c r="BI211" s="2051"/>
      <c r="BJ211" s="2051"/>
      <c r="BK211" s="2051"/>
      <c r="BL211" s="2051"/>
      <c r="BM211" s="2051"/>
      <c r="BN211" s="2051"/>
      <c r="BO211" s="2051"/>
      <c r="BP211" s="2051"/>
      <c r="BQ211" s="2051"/>
      <c r="BR211" s="2051"/>
      <c r="BS211" s="2051"/>
      <c r="BT211" s="2051"/>
      <c r="BU211" s="2051"/>
      <c r="BV211" s="2051"/>
      <c r="BW211" s="2051"/>
      <c r="BX211" s="2051"/>
      <c r="BY211" s="2051"/>
      <c r="BZ211" s="2051"/>
      <c r="CA211" s="2051"/>
    </row>
    <row r="212" spans="3:79" ht="9" customHeight="1">
      <c r="C212" s="2051"/>
      <c r="D212" s="2051"/>
      <c r="E212" s="2051"/>
      <c r="F212" s="2051"/>
      <c r="G212" s="2051"/>
      <c r="H212" s="2051"/>
      <c r="I212" s="2051"/>
      <c r="J212" s="2051"/>
      <c r="K212" s="2051"/>
      <c r="L212" s="2051"/>
      <c r="M212" s="2051"/>
      <c r="N212" s="2051"/>
      <c r="O212" s="2051"/>
      <c r="AB212" s="2051"/>
      <c r="AC212" s="2051"/>
      <c r="AD212" s="2051"/>
      <c r="AE212" s="2051"/>
      <c r="AF212" s="2051"/>
      <c r="AG212" s="2051"/>
      <c r="AH212" s="2051"/>
      <c r="AL212" s="2051"/>
      <c r="AZ212" s="2051"/>
      <c r="BA212" s="2051"/>
      <c r="BB212" s="2051"/>
      <c r="BC212" s="2051"/>
      <c r="BD212" s="2051"/>
      <c r="BE212" s="2051"/>
      <c r="BF212" s="2051"/>
      <c r="BG212" s="2051"/>
      <c r="BH212" s="2051"/>
      <c r="BI212" s="2051"/>
      <c r="BJ212" s="2051"/>
      <c r="BK212" s="2051"/>
      <c r="BL212" s="2051"/>
      <c r="BM212" s="2051"/>
      <c r="BN212" s="2051"/>
      <c r="BO212" s="2051"/>
      <c r="BP212" s="2051"/>
      <c r="BQ212" s="2051"/>
      <c r="BR212" s="2051"/>
      <c r="BS212" s="2051"/>
      <c r="BT212" s="2051"/>
      <c r="BU212" s="2051"/>
      <c r="BV212" s="2051"/>
      <c r="BW212" s="2051"/>
      <c r="BX212" s="2051"/>
      <c r="BY212" s="2051"/>
      <c r="BZ212" s="2051"/>
      <c r="CA212" s="2051"/>
    </row>
    <row r="213" spans="3:79" ht="9" customHeight="1">
      <c r="C213" s="2051"/>
      <c r="D213" s="2051"/>
      <c r="E213" s="2051"/>
      <c r="F213" s="2051"/>
      <c r="G213" s="2051"/>
      <c r="H213" s="2051"/>
      <c r="I213" s="2051"/>
      <c r="J213" s="2051"/>
      <c r="K213" s="2051"/>
      <c r="L213" s="2051"/>
      <c r="M213" s="2051"/>
      <c r="N213" s="2051"/>
      <c r="O213" s="2051"/>
      <c r="AB213" s="2051"/>
      <c r="AC213" s="2051"/>
      <c r="AD213" s="2051"/>
      <c r="AE213" s="2051"/>
      <c r="AF213" s="2051"/>
      <c r="AG213" s="2051"/>
      <c r="AH213" s="2051"/>
      <c r="AL213" s="2051"/>
      <c r="AZ213" s="2051"/>
      <c r="BA213" s="2051"/>
      <c r="BB213" s="2051"/>
      <c r="BC213" s="2051"/>
      <c r="BD213" s="2051"/>
      <c r="BE213" s="2051"/>
      <c r="BF213" s="2051"/>
      <c r="BG213" s="2051"/>
      <c r="BH213" s="2051"/>
      <c r="BI213" s="2051"/>
      <c r="BJ213" s="2051"/>
      <c r="BK213" s="2051"/>
      <c r="BL213" s="2051"/>
      <c r="BM213" s="2051"/>
      <c r="BN213" s="2051"/>
      <c r="BO213" s="2051"/>
      <c r="BP213" s="2051"/>
      <c r="BQ213" s="2051"/>
      <c r="BR213" s="2051"/>
      <c r="BS213" s="2051"/>
      <c r="BT213" s="2051"/>
      <c r="BU213" s="2051"/>
      <c r="BV213" s="2051"/>
      <c r="BW213" s="2051"/>
      <c r="BX213" s="2051"/>
      <c r="BY213" s="2051"/>
      <c r="BZ213" s="2051"/>
      <c r="CA213" s="2051"/>
    </row>
    <row r="214" spans="3:79" ht="9" customHeight="1">
      <c r="C214" s="2051"/>
      <c r="D214" s="2051"/>
      <c r="E214" s="2051"/>
      <c r="F214" s="2051"/>
      <c r="G214" s="2051"/>
      <c r="H214" s="2051"/>
      <c r="I214" s="2051"/>
      <c r="J214" s="2051"/>
      <c r="K214" s="2051"/>
      <c r="L214" s="2051"/>
      <c r="M214" s="2051"/>
      <c r="N214" s="2051"/>
      <c r="O214" s="2051"/>
      <c r="AB214" s="2051"/>
      <c r="AC214" s="2051"/>
      <c r="AD214" s="2051"/>
      <c r="AE214" s="2051"/>
      <c r="AF214" s="2051"/>
      <c r="AG214" s="2051"/>
      <c r="AH214" s="2051"/>
      <c r="AL214" s="2051"/>
      <c r="AZ214" s="2051"/>
      <c r="BA214" s="2051"/>
      <c r="BB214" s="2051"/>
      <c r="BC214" s="2051"/>
      <c r="BD214" s="2051"/>
      <c r="BE214" s="2051"/>
      <c r="BF214" s="2051"/>
      <c r="BG214" s="2051"/>
      <c r="BH214" s="2051"/>
      <c r="BI214" s="2051"/>
      <c r="BJ214" s="2051"/>
      <c r="BK214" s="2051"/>
      <c r="BL214" s="2051"/>
      <c r="BM214" s="2051"/>
      <c r="BN214" s="2051"/>
      <c r="BO214" s="2051"/>
      <c r="BP214" s="2051"/>
      <c r="BQ214" s="2051"/>
      <c r="BR214" s="2051"/>
      <c r="BS214" s="2051"/>
      <c r="BT214" s="2051"/>
      <c r="BU214" s="2051"/>
      <c r="BV214" s="2051"/>
      <c r="BW214" s="2051"/>
      <c r="BX214" s="2051"/>
      <c r="BY214" s="2051"/>
      <c r="BZ214" s="2051"/>
      <c r="CA214" s="2051"/>
    </row>
    <row r="215" spans="3:79" ht="9" customHeight="1">
      <c r="C215" s="2051"/>
      <c r="D215" s="2051"/>
      <c r="E215" s="2051"/>
      <c r="F215" s="2051"/>
      <c r="G215" s="2051"/>
      <c r="H215" s="2051"/>
      <c r="I215" s="2051"/>
      <c r="J215" s="2051"/>
      <c r="K215" s="2051"/>
      <c r="L215" s="2051"/>
      <c r="M215" s="2051"/>
      <c r="N215" s="2051"/>
      <c r="O215" s="2051"/>
      <c r="U215" s="2051"/>
      <c r="AB215" s="2051"/>
      <c r="AC215" s="2051"/>
      <c r="AD215" s="2051"/>
      <c r="AE215" s="2051"/>
      <c r="AF215" s="2051"/>
      <c r="AG215" s="2051"/>
      <c r="AH215" s="2051"/>
      <c r="AL215" s="2051"/>
      <c r="AT215" s="2051"/>
      <c r="AU215" s="2051"/>
      <c r="AV215" s="2051"/>
      <c r="AW215" s="2051"/>
      <c r="AX215" s="2051"/>
      <c r="AY215" s="2051"/>
      <c r="AZ215" s="2051"/>
      <c r="BA215" s="2051"/>
      <c r="BB215" s="2051"/>
      <c r="BC215" s="2051"/>
      <c r="BD215" s="2051"/>
      <c r="BE215" s="2051"/>
      <c r="BF215" s="2051"/>
      <c r="BG215" s="2051"/>
      <c r="BH215" s="2051"/>
      <c r="BI215" s="2051"/>
      <c r="BJ215" s="2051"/>
      <c r="BK215" s="2051"/>
      <c r="BL215" s="2051"/>
      <c r="BM215" s="2051"/>
      <c r="BN215" s="2051"/>
      <c r="BO215" s="2051"/>
      <c r="BP215" s="2051"/>
      <c r="BQ215" s="2051"/>
      <c r="BR215" s="2051"/>
      <c r="BS215" s="2051"/>
      <c r="BT215" s="2051"/>
      <c r="BU215" s="2051"/>
      <c r="BV215" s="2051"/>
      <c r="BW215" s="2051"/>
      <c r="BX215" s="2051"/>
      <c r="BY215" s="2051"/>
      <c r="BZ215" s="2051"/>
      <c r="CA215" s="2051"/>
    </row>
    <row r="216" spans="3:79" ht="9" customHeight="1">
      <c r="C216" s="2051"/>
      <c r="D216" s="2051"/>
      <c r="E216" s="2051"/>
      <c r="F216" s="2051"/>
      <c r="G216" s="2051"/>
      <c r="H216" s="2051"/>
      <c r="I216" s="2051"/>
      <c r="J216" s="2051"/>
      <c r="K216" s="2051"/>
      <c r="L216" s="2051"/>
      <c r="M216" s="2051"/>
      <c r="N216" s="2051"/>
      <c r="O216" s="2051"/>
      <c r="U216" s="2051"/>
      <c r="AB216" s="2051"/>
      <c r="AC216" s="2051"/>
      <c r="AD216" s="2051"/>
      <c r="AE216" s="2051"/>
      <c r="AF216" s="2051"/>
      <c r="AG216" s="2051"/>
      <c r="AH216" s="2051"/>
      <c r="AL216" s="2051"/>
      <c r="AO216" s="2051"/>
      <c r="AP216" s="2051"/>
      <c r="AT216" s="2051"/>
      <c r="AU216" s="2051"/>
      <c r="AV216" s="2051"/>
      <c r="AW216" s="2051"/>
      <c r="AX216" s="2051"/>
      <c r="AY216" s="2051"/>
      <c r="AZ216" s="2051"/>
      <c r="BA216" s="2051"/>
      <c r="BB216" s="2051"/>
      <c r="BC216" s="2051"/>
      <c r="BD216" s="2051"/>
      <c r="BE216" s="2051"/>
      <c r="BF216" s="2051"/>
      <c r="BG216" s="2051"/>
      <c r="BH216" s="2051"/>
      <c r="BI216" s="2051"/>
      <c r="BJ216" s="2051"/>
      <c r="BK216" s="2051"/>
      <c r="BL216" s="2051"/>
      <c r="BM216" s="2051"/>
      <c r="BN216" s="2051"/>
      <c r="BO216" s="2051"/>
      <c r="BP216" s="2051"/>
      <c r="BQ216" s="2051"/>
      <c r="BR216" s="2051"/>
      <c r="BS216" s="2051"/>
      <c r="BT216" s="2051"/>
      <c r="BU216" s="2051"/>
      <c r="BV216" s="2051"/>
      <c r="BW216" s="2051"/>
      <c r="BX216" s="2051"/>
      <c r="BY216" s="2051"/>
      <c r="BZ216" s="2051"/>
      <c r="CA216" s="2051"/>
    </row>
    <row r="217" spans="3:79" ht="9" customHeight="1">
      <c r="C217" s="2051"/>
      <c r="D217" s="2051"/>
      <c r="E217" s="2051"/>
      <c r="F217" s="2051"/>
      <c r="G217" s="2051"/>
      <c r="H217" s="2051"/>
      <c r="I217" s="2051"/>
      <c r="J217" s="2051"/>
      <c r="K217" s="2051"/>
      <c r="L217" s="2051"/>
      <c r="M217" s="2051"/>
      <c r="N217" s="2051"/>
      <c r="O217" s="2051"/>
      <c r="U217" s="2051"/>
      <c r="AB217" s="2051"/>
      <c r="AC217" s="2051"/>
      <c r="AD217" s="2051"/>
      <c r="AE217" s="2051"/>
      <c r="AF217" s="2051"/>
      <c r="AG217" s="2051"/>
      <c r="AH217" s="2051"/>
      <c r="AL217" s="2051"/>
      <c r="AT217" s="2051"/>
      <c r="AU217" s="2051"/>
      <c r="AV217" s="2051"/>
      <c r="AW217" s="2051"/>
      <c r="AX217" s="2051"/>
      <c r="AY217" s="2051"/>
      <c r="AZ217" s="2051"/>
      <c r="BA217" s="2051"/>
      <c r="BB217" s="2051"/>
      <c r="BC217" s="2051"/>
      <c r="BD217" s="2051"/>
      <c r="BE217" s="2051"/>
      <c r="BF217" s="2051"/>
      <c r="BG217" s="2051"/>
      <c r="BH217" s="2051"/>
      <c r="BI217" s="2051"/>
      <c r="BJ217" s="2051"/>
      <c r="BK217" s="2051"/>
      <c r="BL217" s="2051"/>
      <c r="BM217" s="2051"/>
      <c r="BN217" s="2051"/>
      <c r="BO217" s="2051"/>
      <c r="BP217" s="2051"/>
      <c r="BQ217" s="2051"/>
      <c r="BR217" s="2051"/>
      <c r="BS217" s="2051"/>
      <c r="BT217" s="2051"/>
      <c r="BU217" s="2051"/>
      <c r="BV217" s="2051"/>
      <c r="BW217" s="2051"/>
      <c r="BX217" s="2051"/>
      <c r="BY217" s="2051"/>
      <c r="BZ217" s="2051"/>
      <c r="CA217" s="2051"/>
    </row>
    <row r="218" spans="3:79" ht="9" customHeight="1">
      <c r="C218" s="2051"/>
      <c r="D218" s="2051"/>
      <c r="E218" s="2051"/>
      <c r="F218" s="2051"/>
      <c r="G218" s="2051"/>
      <c r="H218" s="2051"/>
      <c r="I218" s="2051"/>
      <c r="J218" s="2051"/>
      <c r="K218" s="2051"/>
      <c r="L218" s="2051"/>
      <c r="M218" s="2051"/>
      <c r="N218" s="2051"/>
      <c r="O218" s="2051"/>
      <c r="AB218" s="2051"/>
      <c r="AC218" s="2051"/>
      <c r="AD218" s="2051"/>
      <c r="AE218" s="2051"/>
      <c r="AF218" s="2051"/>
      <c r="AG218" s="2051"/>
      <c r="AH218" s="2051"/>
      <c r="AL218" s="2051"/>
      <c r="AZ218" s="2051"/>
      <c r="BA218" s="2051"/>
      <c r="BB218" s="2051"/>
      <c r="BC218" s="2051"/>
      <c r="BD218" s="2051"/>
      <c r="BE218" s="2051"/>
      <c r="BF218" s="2051"/>
      <c r="BG218" s="2051"/>
      <c r="BH218" s="2051"/>
      <c r="BI218" s="2051"/>
      <c r="BJ218" s="2051"/>
      <c r="BK218" s="2051"/>
      <c r="BL218" s="2051"/>
      <c r="BM218" s="2051"/>
      <c r="BN218" s="2051"/>
      <c r="BO218" s="2051"/>
      <c r="BP218" s="2051"/>
      <c r="BQ218" s="2051"/>
      <c r="BR218" s="2051"/>
      <c r="BS218" s="2051"/>
      <c r="BT218" s="2051"/>
      <c r="BU218" s="2051"/>
      <c r="BV218" s="2051"/>
      <c r="BW218" s="2051"/>
      <c r="BX218" s="2051"/>
      <c r="BY218" s="2051"/>
      <c r="BZ218" s="2051"/>
      <c r="CA218" s="2051"/>
    </row>
    <row r="219" spans="3:79" ht="9" customHeight="1">
      <c r="C219" s="2051"/>
      <c r="D219" s="2051"/>
      <c r="E219" s="2051"/>
      <c r="F219" s="2051"/>
      <c r="G219" s="2051"/>
      <c r="H219" s="2051"/>
      <c r="I219" s="2051"/>
      <c r="J219" s="2051"/>
      <c r="K219" s="2051"/>
      <c r="L219" s="2051"/>
      <c r="M219" s="2051"/>
      <c r="N219" s="2051"/>
      <c r="O219" s="2051"/>
      <c r="AB219" s="2051"/>
      <c r="AC219" s="2051"/>
      <c r="AD219" s="2051"/>
      <c r="AE219" s="2051"/>
      <c r="AF219" s="2051"/>
      <c r="AG219" s="2051"/>
      <c r="AH219" s="2051"/>
      <c r="AL219" s="2051"/>
      <c r="AZ219" s="2051"/>
      <c r="BA219" s="2051"/>
      <c r="BB219" s="2051"/>
      <c r="BC219" s="2051"/>
      <c r="BD219" s="2051"/>
      <c r="BE219" s="2051"/>
      <c r="BF219" s="2051"/>
      <c r="BG219" s="2051"/>
      <c r="BH219" s="2051"/>
      <c r="BI219" s="2051"/>
      <c r="BJ219" s="2051"/>
      <c r="BK219" s="2051"/>
      <c r="BL219" s="2051"/>
      <c r="BM219" s="2051"/>
      <c r="BN219" s="2051"/>
      <c r="BO219" s="2051"/>
      <c r="BP219" s="2051"/>
      <c r="BQ219" s="2051"/>
      <c r="BR219" s="2051"/>
      <c r="BS219" s="2051"/>
      <c r="BT219" s="2051"/>
      <c r="BU219" s="2051"/>
      <c r="BV219" s="2051"/>
      <c r="BW219" s="2051"/>
      <c r="BX219" s="2051"/>
      <c r="BY219" s="2051"/>
      <c r="BZ219" s="2051"/>
      <c r="CA219" s="2051"/>
    </row>
    <row r="220" spans="3:79" ht="9" customHeight="1">
      <c r="C220" s="2051"/>
      <c r="D220" s="2051"/>
      <c r="E220" s="2051"/>
      <c r="F220" s="2051"/>
      <c r="G220" s="2051"/>
      <c r="H220" s="2051"/>
      <c r="I220" s="2051"/>
      <c r="J220" s="2051"/>
      <c r="K220" s="2051"/>
      <c r="L220" s="2051"/>
      <c r="M220" s="2051"/>
      <c r="N220" s="2051"/>
      <c r="O220" s="2051"/>
      <c r="AB220" s="2051"/>
      <c r="AC220" s="2051"/>
      <c r="AD220" s="2051"/>
      <c r="AE220" s="2051"/>
      <c r="AF220" s="2051"/>
      <c r="AG220" s="2051"/>
      <c r="AH220" s="2051"/>
      <c r="AL220" s="2051"/>
      <c r="AZ220" s="2051"/>
      <c r="BA220" s="2051"/>
      <c r="BB220" s="2051"/>
      <c r="BC220" s="2051"/>
      <c r="BD220" s="2051"/>
      <c r="BE220" s="2051"/>
      <c r="BF220" s="2051"/>
      <c r="BG220" s="2051"/>
      <c r="BH220" s="2051"/>
      <c r="BI220" s="2051"/>
      <c r="BJ220" s="2051"/>
      <c r="BK220" s="2051"/>
      <c r="BL220" s="2051"/>
      <c r="BM220" s="2051"/>
      <c r="BN220" s="2051"/>
      <c r="BO220" s="2051"/>
      <c r="BP220" s="2051"/>
      <c r="BQ220" s="2051"/>
      <c r="BR220" s="2051"/>
      <c r="BS220" s="2051"/>
      <c r="BT220" s="2051"/>
      <c r="BU220" s="2051"/>
      <c r="BV220" s="2051"/>
      <c r="BW220" s="2051"/>
      <c r="BX220" s="2051"/>
      <c r="BY220" s="2051"/>
      <c r="BZ220" s="2051"/>
      <c r="CA220" s="2051"/>
    </row>
    <row r="221" spans="3:79" ht="9" customHeight="1">
      <c r="C221" s="2051"/>
      <c r="D221" s="2051"/>
      <c r="E221" s="2051"/>
      <c r="F221" s="2051"/>
      <c r="G221" s="2051"/>
      <c r="H221" s="2051"/>
      <c r="I221" s="2051"/>
      <c r="J221" s="2051"/>
      <c r="K221" s="2051"/>
      <c r="L221" s="2051"/>
      <c r="M221" s="2051"/>
      <c r="N221" s="2051"/>
      <c r="O221" s="2051"/>
      <c r="U221" s="2051"/>
      <c r="AB221" s="2051"/>
      <c r="AC221" s="2051"/>
      <c r="AD221" s="2051"/>
      <c r="AE221" s="2051"/>
      <c r="AF221" s="2051"/>
      <c r="AG221" s="2051"/>
      <c r="AH221" s="2051"/>
      <c r="AL221" s="2051"/>
      <c r="AT221" s="2051"/>
      <c r="AU221" s="2051"/>
      <c r="AV221" s="2051"/>
      <c r="AW221" s="2051"/>
      <c r="AX221" s="2051"/>
      <c r="AY221" s="2051"/>
      <c r="AZ221" s="2051"/>
      <c r="BA221" s="2051"/>
      <c r="BB221" s="2051"/>
      <c r="BC221" s="2051"/>
      <c r="BD221" s="2051"/>
      <c r="BE221" s="2051"/>
      <c r="BF221" s="2051"/>
      <c r="BG221" s="2051"/>
      <c r="BH221" s="2051"/>
      <c r="BI221" s="2051"/>
      <c r="BJ221" s="2051"/>
      <c r="BK221" s="2051"/>
      <c r="BL221" s="2051"/>
      <c r="BM221" s="2051"/>
      <c r="BN221" s="2051"/>
      <c r="BO221" s="2051"/>
      <c r="BP221" s="2051"/>
      <c r="BQ221" s="2051"/>
      <c r="BR221" s="2051"/>
      <c r="BS221" s="2051"/>
      <c r="BT221" s="2051"/>
      <c r="BU221" s="2051"/>
      <c r="BV221" s="2051"/>
      <c r="BW221" s="2051"/>
      <c r="BX221" s="2051"/>
      <c r="BY221" s="2051"/>
      <c r="BZ221" s="2051"/>
      <c r="CA221" s="2051"/>
    </row>
    <row r="222" spans="3:79" ht="9" customHeight="1">
      <c r="C222" s="2051"/>
      <c r="D222" s="2051"/>
      <c r="E222" s="2051"/>
      <c r="F222" s="2051"/>
      <c r="G222" s="2051"/>
      <c r="H222" s="2051"/>
      <c r="I222" s="2051"/>
      <c r="J222" s="2051"/>
      <c r="K222" s="2051"/>
      <c r="L222" s="2051"/>
      <c r="M222" s="2051"/>
      <c r="N222" s="2051"/>
      <c r="O222" s="2051"/>
      <c r="U222" s="2051"/>
      <c r="AB222" s="2051"/>
      <c r="AC222" s="2051"/>
      <c r="AD222" s="2051"/>
      <c r="AE222" s="2051"/>
      <c r="AF222" s="2051"/>
      <c r="AG222" s="2051"/>
      <c r="AH222" s="2051"/>
      <c r="AL222" s="2051"/>
      <c r="AO222" s="2051"/>
      <c r="AP222" s="2051"/>
      <c r="AT222" s="2051"/>
      <c r="AU222" s="2051"/>
      <c r="AV222" s="2051"/>
      <c r="AW222" s="2051"/>
      <c r="AX222" s="2051"/>
      <c r="AY222" s="2051"/>
      <c r="AZ222" s="2051"/>
      <c r="BA222" s="2051"/>
      <c r="BB222" s="2051"/>
      <c r="BC222" s="2051"/>
      <c r="BD222" s="2051"/>
      <c r="BE222" s="2051"/>
      <c r="BF222" s="2051"/>
      <c r="BG222" s="2051"/>
      <c r="BH222" s="2051"/>
      <c r="BI222" s="2051"/>
      <c r="BJ222" s="2051"/>
      <c r="BK222" s="2051"/>
      <c r="BL222" s="2051"/>
      <c r="BM222" s="2051"/>
      <c r="BN222" s="2051"/>
      <c r="BO222" s="2051"/>
      <c r="BP222" s="2051"/>
      <c r="BQ222" s="2051"/>
      <c r="BR222" s="2051"/>
      <c r="BS222" s="2051"/>
      <c r="BT222" s="2051"/>
      <c r="BU222" s="2051"/>
      <c r="BV222" s="2051"/>
      <c r="BW222" s="2051"/>
      <c r="BX222" s="2051"/>
      <c r="BY222" s="2051"/>
      <c r="BZ222" s="2051"/>
      <c r="CA222" s="2051"/>
    </row>
    <row r="223" spans="3:79" ht="9" customHeight="1">
      <c r="C223" s="2051"/>
      <c r="D223" s="2051"/>
      <c r="E223" s="2051"/>
      <c r="F223" s="2051"/>
      <c r="G223" s="2051"/>
      <c r="H223" s="2051"/>
      <c r="I223" s="2051"/>
      <c r="J223" s="2051"/>
      <c r="K223" s="2051"/>
      <c r="L223" s="2051"/>
      <c r="M223" s="2051"/>
      <c r="N223" s="2051"/>
      <c r="O223" s="2051"/>
      <c r="U223" s="2051"/>
      <c r="AB223" s="2051"/>
      <c r="AC223" s="2051"/>
      <c r="AD223" s="2051"/>
      <c r="AE223" s="2051"/>
      <c r="AF223" s="2051"/>
      <c r="AG223" s="2051"/>
      <c r="AH223" s="2051"/>
      <c r="AL223" s="2051"/>
      <c r="AT223" s="2051"/>
      <c r="AU223" s="2051"/>
      <c r="AV223" s="2051"/>
      <c r="AW223" s="2051"/>
      <c r="AX223" s="2051"/>
      <c r="AY223" s="2051"/>
      <c r="AZ223" s="2051"/>
      <c r="BA223" s="2051"/>
      <c r="BB223" s="2051"/>
      <c r="BC223" s="2051"/>
      <c r="BD223" s="2051"/>
      <c r="BE223" s="2051"/>
      <c r="BF223" s="2051"/>
      <c r="BG223" s="2051"/>
      <c r="BH223" s="2051"/>
      <c r="BI223" s="2051"/>
      <c r="BJ223" s="2051"/>
      <c r="BK223" s="2051"/>
      <c r="BL223" s="2051"/>
      <c r="BM223" s="2051"/>
      <c r="BN223" s="2051"/>
      <c r="BO223" s="2051"/>
      <c r="BP223" s="2051"/>
      <c r="BQ223" s="2051"/>
      <c r="BR223" s="2051"/>
      <c r="BS223" s="2051"/>
      <c r="BT223" s="2051"/>
      <c r="BU223" s="2051"/>
      <c r="BV223" s="2051"/>
      <c r="BW223" s="2051"/>
      <c r="BX223" s="2051"/>
      <c r="BY223" s="2051"/>
      <c r="BZ223" s="2051"/>
      <c r="CA223" s="2051"/>
    </row>
    <row r="224" spans="3:79" ht="9" customHeight="1">
      <c r="C224" s="2051"/>
      <c r="D224" s="2051"/>
      <c r="E224" s="2051"/>
      <c r="F224" s="2051"/>
      <c r="G224" s="2051"/>
      <c r="H224" s="2051"/>
      <c r="I224" s="2051"/>
      <c r="J224" s="2051"/>
      <c r="K224" s="2051"/>
      <c r="L224" s="2051"/>
      <c r="M224" s="2051"/>
      <c r="N224" s="2051"/>
      <c r="O224" s="2051"/>
      <c r="AB224" s="2051"/>
      <c r="AC224" s="2051"/>
      <c r="AD224" s="2051"/>
      <c r="AE224" s="2051"/>
      <c r="AF224" s="2051"/>
      <c r="AG224" s="2051"/>
      <c r="AH224" s="2051"/>
      <c r="AL224" s="2051"/>
      <c r="AZ224" s="2051"/>
      <c r="BA224" s="2051"/>
      <c r="BB224" s="2051"/>
      <c r="BC224" s="2051"/>
      <c r="BD224" s="2051"/>
      <c r="BE224" s="2051"/>
      <c r="BF224" s="2051"/>
      <c r="BG224" s="2051"/>
      <c r="BH224" s="2051"/>
      <c r="BI224" s="2051"/>
      <c r="BJ224" s="2051"/>
      <c r="BK224" s="2051"/>
      <c r="BL224" s="2051"/>
      <c r="BM224" s="2051"/>
      <c r="BN224" s="2051"/>
      <c r="BO224" s="2051"/>
      <c r="BP224" s="2051"/>
      <c r="BQ224" s="2051"/>
      <c r="BR224" s="2051"/>
      <c r="BS224" s="2051"/>
      <c r="BT224" s="2051"/>
      <c r="BU224" s="2051"/>
      <c r="BV224" s="2051"/>
      <c r="BW224" s="2051"/>
      <c r="BX224" s="2051"/>
      <c r="BY224" s="2051"/>
      <c r="BZ224" s="2051"/>
      <c r="CA224" s="2051"/>
    </row>
    <row r="225" spans="3:79" ht="9" customHeight="1">
      <c r="C225" s="2051"/>
      <c r="D225" s="2051"/>
      <c r="E225" s="2051"/>
      <c r="F225" s="2051"/>
      <c r="G225" s="2051"/>
      <c r="H225" s="2051"/>
      <c r="I225" s="2051"/>
      <c r="J225" s="2051"/>
      <c r="K225" s="2051"/>
      <c r="L225" s="2051"/>
      <c r="M225" s="2051"/>
      <c r="N225" s="2051"/>
      <c r="O225" s="2051"/>
      <c r="AB225" s="2051"/>
      <c r="AC225" s="2051"/>
      <c r="AD225" s="2051"/>
      <c r="AE225" s="2051"/>
      <c r="AF225" s="2051"/>
      <c r="AG225" s="2051"/>
      <c r="AH225" s="2051"/>
      <c r="AL225" s="2051"/>
      <c r="AZ225" s="2051"/>
      <c r="BA225" s="2051"/>
      <c r="BB225" s="2051"/>
      <c r="BC225" s="2051"/>
      <c r="BD225" s="2051"/>
      <c r="BE225" s="2051"/>
      <c r="BF225" s="2051"/>
      <c r="BG225" s="2051"/>
      <c r="BH225" s="2051"/>
      <c r="BI225" s="2051"/>
      <c r="BJ225" s="2051"/>
      <c r="BK225" s="2051"/>
      <c r="BL225" s="2051"/>
      <c r="BM225" s="2051"/>
      <c r="BN225" s="2051"/>
      <c r="BO225" s="2051"/>
      <c r="BP225" s="2051"/>
      <c r="BQ225" s="2051"/>
      <c r="BR225" s="2051"/>
      <c r="BS225" s="2051"/>
      <c r="BT225" s="2051"/>
      <c r="BU225" s="2051"/>
      <c r="BV225" s="2051"/>
      <c r="BW225" s="2051"/>
      <c r="BX225" s="2051"/>
      <c r="BY225" s="2051"/>
      <c r="BZ225" s="2051"/>
      <c r="CA225" s="2051"/>
    </row>
    <row r="226" spans="3:79" ht="9" customHeight="1">
      <c r="C226" s="2051"/>
      <c r="D226" s="2051"/>
      <c r="E226" s="2051"/>
      <c r="F226" s="2051"/>
      <c r="G226" s="2051"/>
      <c r="H226" s="2051"/>
      <c r="I226" s="2051"/>
      <c r="J226" s="2051"/>
      <c r="K226" s="2051"/>
      <c r="L226" s="2051"/>
      <c r="M226" s="2051"/>
      <c r="N226" s="2051"/>
      <c r="O226" s="2051"/>
      <c r="AB226" s="2051"/>
      <c r="AC226" s="2051"/>
      <c r="AD226" s="2051"/>
      <c r="AE226" s="2051"/>
      <c r="AF226" s="2051"/>
      <c r="AG226" s="2051"/>
      <c r="AH226" s="2051"/>
      <c r="AL226" s="2051"/>
      <c r="AZ226" s="2051"/>
      <c r="BA226" s="2051"/>
      <c r="BB226" s="2051"/>
      <c r="BC226" s="2051"/>
      <c r="BD226" s="2051"/>
      <c r="BE226" s="2051"/>
      <c r="BF226" s="2051"/>
      <c r="BG226" s="2051"/>
      <c r="BH226" s="2051"/>
      <c r="BI226" s="2051"/>
      <c r="BJ226" s="2051"/>
      <c r="BK226" s="2051"/>
      <c r="BL226" s="2051"/>
      <c r="BM226" s="2051"/>
      <c r="BN226" s="2051"/>
      <c r="BO226" s="2051"/>
      <c r="BP226" s="2051"/>
      <c r="BQ226" s="2051"/>
      <c r="BR226" s="2051"/>
      <c r="BS226" s="2051"/>
      <c r="BT226" s="2051"/>
      <c r="BU226" s="2051"/>
      <c r="BV226" s="2051"/>
      <c r="BW226" s="2051"/>
      <c r="BX226" s="2051"/>
      <c r="BY226" s="2051"/>
      <c r="BZ226" s="2051"/>
      <c r="CA226" s="2051"/>
    </row>
    <row r="227" spans="3:79" ht="9" customHeight="1">
      <c r="C227" s="2051"/>
      <c r="D227" s="2051"/>
      <c r="E227" s="2051"/>
      <c r="F227" s="2051"/>
      <c r="G227" s="2051"/>
      <c r="H227" s="2051"/>
      <c r="I227" s="2051"/>
      <c r="J227" s="2051"/>
      <c r="K227" s="2051"/>
      <c r="L227" s="2051"/>
      <c r="M227" s="2051"/>
      <c r="N227" s="2051"/>
      <c r="O227" s="2051"/>
      <c r="U227" s="2051"/>
      <c r="AB227" s="2051"/>
      <c r="AC227" s="2051"/>
      <c r="AD227" s="2051"/>
      <c r="AE227" s="2051"/>
      <c r="AF227" s="2051"/>
      <c r="AG227" s="2051"/>
      <c r="AH227" s="2051"/>
      <c r="AL227" s="2051"/>
      <c r="AT227" s="2051"/>
      <c r="AU227" s="2051"/>
      <c r="AV227" s="2051"/>
      <c r="AW227" s="2051"/>
      <c r="AX227" s="2051"/>
      <c r="AY227" s="2051"/>
      <c r="AZ227" s="2051"/>
      <c r="BA227" s="2051"/>
      <c r="BB227" s="2051"/>
      <c r="BC227" s="2051"/>
      <c r="BD227" s="2051"/>
      <c r="BE227" s="2051"/>
      <c r="BF227" s="2051"/>
      <c r="BG227" s="2051"/>
      <c r="BH227" s="2051"/>
      <c r="BI227" s="2051"/>
      <c r="BJ227" s="2051"/>
      <c r="BK227" s="2051"/>
      <c r="BL227" s="2051"/>
      <c r="BM227" s="2051"/>
      <c r="BN227" s="2051"/>
      <c r="BO227" s="2051"/>
      <c r="BP227" s="2051"/>
      <c r="BQ227" s="2051"/>
      <c r="BR227" s="2051"/>
      <c r="BS227" s="2051"/>
      <c r="BT227" s="2051"/>
      <c r="BU227" s="2051"/>
      <c r="BV227" s="2051"/>
      <c r="BW227" s="2051"/>
      <c r="BX227" s="2051"/>
      <c r="BY227" s="2051"/>
      <c r="BZ227" s="2051"/>
      <c r="CA227" s="2051"/>
    </row>
    <row r="228" spans="3:79" ht="9" customHeight="1">
      <c r="C228" s="2051"/>
      <c r="D228" s="2051"/>
      <c r="E228" s="2051"/>
      <c r="F228" s="2051"/>
      <c r="G228" s="2051"/>
      <c r="H228" s="2051"/>
      <c r="I228" s="2051"/>
      <c r="J228" s="2051"/>
      <c r="K228" s="2051"/>
      <c r="L228" s="2051"/>
      <c r="M228" s="2051"/>
      <c r="N228" s="2051"/>
      <c r="O228" s="2051"/>
      <c r="U228" s="2051"/>
      <c r="AB228" s="2051"/>
      <c r="AC228" s="2051"/>
      <c r="AD228" s="2051"/>
      <c r="AE228" s="2051"/>
      <c r="AF228" s="2051"/>
      <c r="AG228" s="2051"/>
      <c r="AH228" s="2051"/>
      <c r="AL228" s="2051"/>
      <c r="AO228" s="2051"/>
      <c r="AP228" s="2051"/>
      <c r="AT228" s="2051"/>
      <c r="AU228" s="2051"/>
      <c r="AV228" s="2051"/>
      <c r="AW228" s="2051"/>
      <c r="AX228" s="2051"/>
      <c r="AY228" s="2051"/>
      <c r="AZ228" s="2051"/>
      <c r="BA228" s="2051"/>
      <c r="BB228" s="2051"/>
      <c r="BC228" s="2051"/>
      <c r="BD228" s="2051"/>
      <c r="BE228" s="2051"/>
      <c r="BF228" s="2051"/>
      <c r="BG228" s="2051"/>
      <c r="BH228" s="2051"/>
      <c r="BI228" s="2051"/>
      <c r="BJ228" s="2051"/>
      <c r="BK228" s="2051"/>
      <c r="BL228" s="2051"/>
      <c r="BM228" s="2051"/>
      <c r="BN228" s="2051"/>
      <c r="BO228" s="2051"/>
      <c r="BP228" s="2051"/>
      <c r="BQ228" s="2051"/>
      <c r="BR228" s="2051"/>
      <c r="BS228" s="2051"/>
      <c r="BT228" s="2051"/>
      <c r="BU228" s="2051"/>
      <c r="BV228" s="2051"/>
      <c r="BW228" s="2051"/>
      <c r="BX228" s="2051"/>
      <c r="BY228" s="2051"/>
      <c r="BZ228" s="2051"/>
      <c r="CA228" s="2051"/>
    </row>
    <row r="229" spans="3:79" ht="9" customHeight="1">
      <c r="C229" s="2051"/>
      <c r="D229" s="2051"/>
      <c r="E229" s="2051"/>
      <c r="F229" s="2051"/>
      <c r="G229" s="2051"/>
      <c r="H229" s="2051"/>
      <c r="I229" s="2051"/>
      <c r="J229" s="2051"/>
      <c r="K229" s="2051"/>
      <c r="L229" s="2051"/>
      <c r="M229" s="2051"/>
      <c r="N229" s="2051"/>
      <c r="O229" s="2051"/>
      <c r="U229" s="2051"/>
      <c r="AB229" s="2051"/>
      <c r="AC229" s="2051"/>
      <c r="AD229" s="2051"/>
      <c r="AE229" s="2051"/>
      <c r="AF229" s="2051"/>
      <c r="AG229" s="2051"/>
      <c r="AH229" s="2051"/>
      <c r="AL229" s="2051"/>
      <c r="AT229" s="2051"/>
      <c r="AU229" s="2051"/>
      <c r="AV229" s="2051"/>
      <c r="AW229" s="2051"/>
      <c r="AX229" s="2051"/>
      <c r="AY229" s="2051"/>
      <c r="AZ229" s="2051"/>
      <c r="BA229" s="2051"/>
      <c r="BB229" s="2051"/>
      <c r="BC229" s="2051"/>
      <c r="BD229" s="2051"/>
      <c r="BE229" s="2051"/>
      <c r="BF229" s="2051"/>
      <c r="BG229" s="2051"/>
      <c r="BH229" s="2051"/>
      <c r="BI229" s="2051"/>
      <c r="BJ229" s="2051"/>
      <c r="BK229" s="2051"/>
      <c r="BL229" s="2051"/>
      <c r="BM229" s="2051"/>
      <c r="BN229" s="2051"/>
      <c r="BO229" s="2051"/>
      <c r="BP229" s="2051"/>
      <c r="BQ229" s="2051"/>
      <c r="BR229" s="2051"/>
      <c r="BS229" s="2051"/>
      <c r="BT229" s="2051"/>
      <c r="BU229" s="2051"/>
      <c r="BV229" s="2051"/>
      <c r="BW229" s="2051"/>
      <c r="BX229" s="2051"/>
      <c r="BY229" s="2051"/>
      <c r="BZ229" s="2051"/>
      <c r="CA229" s="2051"/>
    </row>
    <row r="230" spans="3:79" ht="9" customHeight="1">
      <c r="C230" s="2051"/>
      <c r="D230" s="2051"/>
      <c r="E230" s="2051"/>
      <c r="F230" s="2051"/>
      <c r="G230" s="2051"/>
      <c r="H230" s="2051"/>
      <c r="I230" s="2051"/>
      <c r="J230" s="2051"/>
      <c r="K230" s="2051"/>
      <c r="L230" s="2051"/>
      <c r="M230" s="2051"/>
      <c r="N230" s="2051"/>
      <c r="O230" s="2051"/>
      <c r="AB230" s="2051"/>
      <c r="AC230" s="2051"/>
      <c r="AD230" s="2051"/>
      <c r="AE230" s="2051"/>
      <c r="AF230" s="2051"/>
      <c r="AG230" s="2051"/>
      <c r="AH230" s="2051"/>
      <c r="AL230" s="2051"/>
      <c r="AZ230" s="2051"/>
      <c r="BA230" s="2051"/>
      <c r="BB230" s="2051"/>
      <c r="BC230" s="2051"/>
      <c r="BD230" s="2051"/>
      <c r="BE230" s="2051"/>
      <c r="BF230" s="2051"/>
      <c r="BG230" s="2051"/>
      <c r="BH230" s="2051"/>
      <c r="BI230" s="2051"/>
      <c r="BJ230" s="2051"/>
      <c r="BK230" s="2051"/>
      <c r="BL230" s="2051"/>
      <c r="BM230" s="2051"/>
      <c r="BN230" s="2051"/>
      <c r="BO230" s="2051"/>
      <c r="BP230" s="2051"/>
      <c r="BQ230" s="2051"/>
      <c r="BR230" s="2051"/>
      <c r="BS230" s="2051"/>
      <c r="BT230" s="2051"/>
      <c r="BU230" s="2051"/>
      <c r="BV230" s="2051"/>
      <c r="BW230" s="2051"/>
      <c r="BX230" s="2051"/>
      <c r="BY230" s="2051"/>
      <c r="BZ230" s="2051"/>
      <c r="CA230" s="2051"/>
    </row>
    <row r="231" spans="3:79" ht="9" customHeight="1">
      <c r="C231" s="2051"/>
      <c r="D231" s="2051"/>
      <c r="E231" s="2051"/>
      <c r="F231" s="2051"/>
      <c r="G231" s="2051"/>
      <c r="H231" s="2051"/>
      <c r="I231" s="2051"/>
      <c r="J231" s="2051"/>
      <c r="K231" s="2051"/>
      <c r="L231" s="2051"/>
      <c r="M231" s="2051"/>
      <c r="N231" s="2051"/>
      <c r="O231" s="2051"/>
      <c r="AB231" s="2051"/>
      <c r="AC231" s="2051"/>
      <c r="AD231" s="2051"/>
      <c r="AE231" s="2051"/>
      <c r="AF231" s="2051"/>
      <c r="AG231" s="2051"/>
      <c r="AH231" s="2051"/>
      <c r="AL231" s="2051"/>
      <c r="AZ231" s="2051"/>
      <c r="BA231" s="2051"/>
      <c r="BB231" s="2051"/>
      <c r="BC231" s="2051"/>
      <c r="BD231" s="2051"/>
      <c r="BE231" s="2051"/>
      <c r="BF231" s="2051"/>
      <c r="BG231" s="2051"/>
      <c r="BH231" s="2051"/>
      <c r="BI231" s="2051"/>
      <c r="BJ231" s="2051"/>
      <c r="BK231" s="2051"/>
      <c r="BL231" s="2051"/>
      <c r="BM231" s="2051"/>
      <c r="BN231" s="2051"/>
      <c r="BO231" s="2051"/>
      <c r="BP231" s="2051"/>
      <c r="BQ231" s="2051"/>
      <c r="BR231" s="2051"/>
      <c r="BS231" s="2051"/>
      <c r="BT231" s="2051"/>
      <c r="BU231" s="2051"/>
      <c r="BV231" s="2051"/>
      <c r="BW231" s="2051"/>
      <c r="BX231" s="2051"/>
      <c r="BY231" s="2051"/>
      <c r="BZ231" s="2051"/>
      <c r="CA231" s="2051"/>
    </row>
    <row r="232" spans="3:79" ht="9" customHeight="1">
      <c r="C232" s="2051"/>
      <c r="D232" s="2051"/>
      <c r="E232" s="2051"/>
      <c r="F232" s="2051"/>
      <c r="G232" s="2051"/>
      <c r="H232" s="2051"/>
      <c r="I232" s="2051"/>
      <c r="J232" s="2051"/>
      <c r="K232" s="2051"/>
      <c r="L232" s="2051"/>
      <c r="M232" s="2051"/>
      <c r="N232" s="2051"/>
      <c r="O232" s="2051"/>
      <c r="AB232" s="2051"/>
      <c r="AC232" s="2051"/>
      <c r="AD232" s="2051"/>
      <c r="AE232" s="2051"/>
      <c r="AF232" s="2051"/>
      <c r="AG232" s="2051"/>
      <c r="AH232" s="2051"/>
      <c r="AL232" s="2051"/>
      <c r="AZ232" s="2051"/>
      <c r="BA232" s="2051"/>
      <c r="BB232" s="2051"/>
      <c r="BC232" s="2051"/>
      <c r="BD232" s="2051"/>
      <c r="BE232" s="2051"/>
      <c r="BF232" s="2051"/>
      <c r="BG232" s="2051"/>
      <c r="BH232" s="2051"/>
      <c r="BI232" s="2051"/>
      <c r="BJ232" s="2051"/>
      <c r="BK232" s="2051"/>
      <c r="BL232" s="2051"/>
      <c r="BM232" s="2051"/>
      <c r="BN232" s="2051"/>
      <c r="BO232" s="2051"/>
      <c r="BP232" s="2051"/>
      <c r="BQ232" s="2051"/>
      <c r="BR232" s="2051"/>
      <c r="BS232" s="2051"/>
      <c r="BT232" s="2051"/>
      <c r="BU232" s="2051"/>
      <c r="BV232" s="2051"/>
      <c r="BW232" s="2051"/>
      <c r="BX232" s="2051"/>
      <c r="BY232" s="2051"/>
      <c r="BZ232" s="2051"/>
      <c r="CA232" s="2051"/>
    </row>
    <row r="233" spans="3:79" ht="9" customHeight="1">
      <c r="C233" s="2051"/>
      <c r="D233" s="2051"/>
      <c r="E233" s="2051"/>
      <c r="F233" s="2051"/>
      <c r="G233" s="2051"/>
      <c r="H233" s="2051"/>
      <c r="I233" s="2051"/>
      <c r="J233" s="2051"/>
      <c r="K233" s="2051"/>
      <c r="L233" s="2051"/>
      <c r="M233" s="2051"/>
      <c r="N233" s="2051"/>
      <c r="O233" s="2051"/>
      <c r="U233" s="2051"/>
      <c r="AB233" s="2051"/>
      <c r="AC233" s="2051"/>
      <c r="AD233" s="2051"/>
      <c r="AE233" s="2051"/>
      <c r="AF233" s="2051"/>
      <c r="AG233" s="2051"/>
      <c r="AH233" s="2051"/>
      <c r="AL233" s="2051"/>
      <c r="AT233" s="2051"/>
      <c r="AU233" s="2051"/>
      <c r="AV233" s="2051"/>
      <c r="AW233" s="2051"/>
      <c r="AX233" s="2051"/>
      <c r="AY233" s="2051"/>
      <c r="AZ233" s="2051"/>
      <c r="BA233" s="2051"/>
      <c r="BB233" s="2051"/>
      <c r="BC233" s="2051"/>
      <c r="BD233" s="2051"/>
      <c r="BE233" s="2051"/>
      <c r="BF233" s="2051"/>
      <c r="BG233" s="2051"/>
      <c r="BH233" s="2051"/>
      <c r="BI233" s="2051"/>
      <c r="BJ233" s="2051"/>
      <c r="BK233" s="2051"/>
      <c r="BL233" s="2051"/>
      <c r="BM233" s="2051"/>
      <c r="BN233" s="2051"/>
      <c r="BO233" s="2051"/>
      <c r="BP233" s="2051"/>
      <c r="BQ233" s="2051"/>
      <c r="BR233" s="2051"/>
      <c r="BS233" s="2051"/>
      <c r="BT233" s="2051"/>
      <c r="BU233" s="2051"/>
      <c r="BV233" s="2051"/>
      <c r="BW233" s="2051"/>
      <c r="BX233" s="2051"/>
      <c r="BY233" s="2051"/>
      <c r="BZ233" s="2051"/>
      <c r="CA233" s="2051"/>
    </row>
    <row r="234" spans="3:79" ht="9" customHeight="1">
      <c r="C234" s="2051"/>
      <c r="D234" s="2051"/>
      <c r="E234" s="2051"/>
      <c r="F234" s="2051"/>
      <c r="G234" s="2051"/>
      <c r="H234" s="2051"/>
      <c r="I234" s="2051"/>
      <c r="J234" s="2051"/>
      <c r="K234" s="2051"/>
      <c r="L234" s="2051"/>
      <c r="M234" s="2051"/>
      <c r="N234" s="2051"/>
      <c r="O234" s="2051"/>
      <c r="U234" s="2051"/>
      <c r="AB234" s="2051"/>
      <c r="AC234" s="2051"/>
      <c r="AD234" s="2051"/>
      <c r="AE234" s="2051"/>
      <c r="AF234" s="2051"/>
      <c r="AG234" s="2051"/>
      <c r="AH234" s="2051"/>
      <c r="AL234" s="2051"/>
      <c r="AO234" s="2051"/>
      <c r="AP234" s="2051"/>
      <c r="AT234" s="2051"/>
      <c r="AU234" s="2051"/>
      <c r="AV234" s="2051"/>
      <c r="AW234" s="2051"/>
      <c r="AX234" s="2051"/>
      <c r="AY234" s="2051"/>
      <c r="AZ234" s="2051"/>
      <c r="BA234" s="2051"/>
      <c r="BB234" s="2051"/>
      <c r="BC234" s="2051"/>
      <c r="BD234" s="2051"/>
      <c r="BE234" s="2051"/>
      <c r="BF234" s="2051"/>
      <c r="BG234" s="2051"/>
      <c r="BH234" s="2051"/>
      <c r="BI234" s="2051"/>
      <c r="BJ234" s="2051"/>
      <c r="BK234" s="2051"/>
      <c r="BL234" s="2051"/>
      <c r="BM234" s="2051"/>
      <c r="BN234" s="2051"/>
      <c r="BO234" s="2051"/>
      <c r="BP234" s="2051"/>
      <c r="BQ234" s="2051"/>
      <c r="BR234" s="2051"/>
      <c r="BS234" s="2051"/>
      <c r="BT234" s="2051"/>
      <c r="BU234" s="2051"/>
      <c r="BV234" s="2051"/>
      <c r="BW234" s="2051"/>
      <c r="BX234" s="2051"/>
      <c r="BY234" s="2051"/>
      <c r="BZ234" s="2051"/>
      <c r="CA234" s="2051"/>
    </row>
    <row r="235" spans="3:79" ht="9" customHeight="1">
      <c r="C235" s="2051"/>
      <c r="D235" s="2051"/>
      <c r="E235" s="2051"/>
      <c r="F235" s="2051"/>
      <c r="G235" s="2051"/>
      <c r="H235" s="2051"/>
      <c r="I235" s="2051"/>
      <c r="J235" s="2051"/>
      <c r="K235" s="2051"/>
      <c r="L235" s="2051"/>
      <c r="M235" s="2051"/>
      <c r="N235" s="2051"/>
      <c r="O235" s="2051"/>
      <c r="U235" s="2051"/>
      <c r="AB235" s="2051"/>
      <c r="AC235" s="2051"/>
      <c r="AD235" s="2051"/>
      <c r="AE235" s="2051"/>
      <c r="AF235" s="2051"/>
      <c r="AG235" s="2051"/>
      <c r="AH235" s="2051"/>
      <c r="AL235" s="2051"/>
      <c r="AT235" s="2051"/>
      <c r="AU235" s="2051"/>
      <c r="AV235" s="2051"/>
      <c r="AW235" s="2051"/>
      <c r="AX235" s="2051"/>
      <c r="AY235" s="2051"/>
      <c r="AZ235" s="2051"/>
      <c r="BA235" s="2051"/>
      <c r="BB235" s="2051"/>
      <c r="BC235" s="2051"/>
      <c r="BD235" s="2051"/>
      <c r="BE235" s="2051"/>
      <c r="BF235" s="2051"/>
      <c r="BG235" s="2051"/>
      <c r="BH235" s="2051"/>
      <c r="BI235" s="2051"/>
      <c r="BJ235" s="2051"/>
      <c r="BK235" s="2051"/>
      <c r="BL235" s="2051"/>
      <c r="BM235" s="2051"/>
      <c r="BN235" s="2051"/>
      <c r="BO235" s="2051"/>
      <c r="BP235" s="2051"/>
      <c r="BQ235" s="2051"/>
      <c r="BR235" s="2051"/>
      <c r="BS235" s="2051"/>
      <c r="BT235" s="2051"/>
      <c r="BU235" s="2051"/>
      <c r="BV235" s="2051"/>
      <c r="BW235" s="2051"/>
      <c r="BX235" s="2051"/>
      <c r="BY235" s="2051"/>
      <c r="BZ235" s="2051"/>
      <c r="CA235" s="2051"/>
    </row>
    <row r="236" spans="3:79" ht="9" customHeight="1">
      <c r="C236" s="2051"/>
      <c r="D236" s="2051"/>
      <c r="E236" s="2051"/>
      <c r="F236" s="2051"/>
      <c r="G236" s="2051"/>
      <c r="H236" s="2051"/>
      <c r="I236" s="2051"/>
      <c r="J236" s="2051"/>
      <c r="K236" s="2051"/>
      <c r="L236" s="2051"/>
      <c r="M236" s="2051"/>
      <c r="N236" s="2051"/>
      <c r="O236" s="2051"/>
      <c r="AB236" s="2051"/>
      <c r="AC236" s="2051"/>
      <c r="AD236" s="2051"/>
      <c r="AE236" s="2051"/>
      <c r="AF236" s="2051"/>
      <c r="AG236" s="2051"/>
      <c r="AH236" s="2051"/>
      <c r="AL236" s="2051"/>
      <c r="AZ236" s="2051"/>
      <c r="BA236" s="2051"/>
      <c r="BB236" s="2051"/>
      <c r="BC236" s="2051"/>
      <c r="BD236" s="2051"/>
      <c r="BE236" s="2051"/>
      <c r="BF236" s="2051"/>
      <c r="BG236" s="2051"/>
      <c r="BH236" s="2051"/>
      <c r="BI236" s="2051"/>
      <c r="BJ236" s="2051"/>
      <c r="BK236" s="2051"/>
      <c r="BL236" s="2051"/>
      <c r="BM236" s="2051"/>
      <c r="BN236" s="2051"/>
      <c r="BO236" s="2051"/>
      <c r="BP236" s="2051"/>
      <c r="BQ236" s="2051"/>
      <c r="BR236" s="2051"/>
      <c r="BS236" s="2051"/>
      <c r="BT236" s="2051"/>
      <c r="BU236" s="2051"/>
      <c r="BV236" s="2051"/>
      <c r="BW236" s="2051"/>
      <c r="BX236" s="2051"/>
      <c r="BY236" s="2051"/>
      <c r="BZ236" s="2051"/>
      <c r="CA236" s="2051"/>
    </row>
    <row r="237" spans="3:79" ht="9" customHeight="1">
      <c r="C237" s="2051"/>
      <c r="D237" s="2051"/>
      <c r="E237" s="2051"/>
      <c r="F237" s="2051"/>
      <c r="G237" s="2051"/>
      <c r="H237" s="2051"/>
      <c r="I237" s="2051"/>
      <c r="J237" s="2051"/>
      <c r="K237" s="2051"/>
      <c r="L237" s="2051"/>
      <c r="M237" s="2051"/>
      <c r="N237" s="2051"/>
      <c r="O237" s="2051"/>
      <c r="AB237" s="2051"/>
      <c r="AC237" s="2051"/>
      <c r="AD237" s="2051"/>
      <c r="AE237" s="2051"/>
      <c r="AF237" s="2051"/>
      <c r="AG237" s="2051"/>
      <c r="AH237" s="2051"/>
      <c r="AL237" s="2051"/>
      <c r="AZ237" s="2051"/>
      <c r="BA237" s="2051"/>
      <c r="BB237" s="2051"/>
      <c r="BC237" s="2051"/>
      <c r="BD237" s="2051"/>
      <c r="BE237" s="2051"/>
      <c r="BF237" s="2051"/>
      <c r="BG237" s="2051"/>
      <c r="BH237" s="2051"/>
      <c r="BI237" s="2051"/>
      <c r="BJ237" s="2051"/>
      <c r="BK237" s="2051"/>
      <c r="BL237" s="2051"/>
      <c r="BM237" s="2051"/>
      <c r="BN237" s="2051"/>
      <c r="BO237" s="2051"/>
      <c r="BP237" s="2051"/>
      <c r="BQ237" s="2051"/>
      <c r="BR237" s="2051"/>
      <c r="BS237" s="2051"/>
      <c r="BT237" s="2051"/>
      <c r="BU237" s="2051"/>
      <c r="BV237" s="2051"/>
      <c r="BW237" s="2051"/>
      <c r="BX237" s="2051"/>
      <c r="BY237" s="2051"/>
      <c r="BZ237" s="2051"/>
      <c r="CA237" s="2051"/>
    </row>
    <row r="238" spans="3:79" ht="9" customHeight="1">
      <c r="C238" s="2051"/>
      <c r="D238" s="2051"/>
      <c r="E238" s="2051"/>
      <c r="F238" s="2051"/>
      <c r="G238" s="2051"/>
      <c r="H238" s="2051"/>
      <c r="I238" s="2051"/>
      <c r="J238" s="2051"/>
      <c r="K238" s="2051"/>
      <c r="L238" s="2051"/>
      <c r="M238" s="2051"/>
      <c r="N238" s="2051"/>
      <c r="O238" s="2051"/>
      <c r="AB238" s="2051"/>
      <c r="AC238" s="2051"/>
      <c r="AD238" s="2051"/>
      <c r="AE238" s="2051"/>
      <c r="AF238" s="2051"/>
      <c r="AG238" s="2051"/>
      <c r="AH238" s="2051"/>
      <c r="AL238" s="2051"/>
      <c r="AZ238" s="2051"/>
      <c r="BA238" s="2051"/>
      <c r="BB238" s="2051"/>
      <c r="BC238" s="2051"/>
      <c r="BD238" s="2051"/>
      <c r="BE238" s="2051"/>
      <c r="BF238" s="2051"/>
      <c r="BG238" s="2051"/>
      <c r="BH238" s="2051"/>
      <c r="BI238" s="2051"/>
      <c r="BJ238" s="2051"/>
      <c r="BK238" s="2051"/>
      <c r="BL238" s="2051"/>
      <c r="BM238" s="2051"/>
      <c r="BN238" s="2051"/>
      <c r="BO238" s="2051"/>
      <c r="BP238" s="2051"/>
      <c r="BQ238" s="2051"/>
      <c r="BR238" s="2051"/>
      <c r="BS238" s="2051"/>
      <c r="BT238" s="2051"/>
      <c r="BU238" s="2051"/>
      <c r="BV238" s="2051"/>
      <c r="BW238" s="2051"/>
      <c r="BX238" s="2051"/>
      <c r="BY238" s="2051"/>
      <c r="BZ238" s="2051"/>
      <c r="CA238" s="2051"/>
    </row>
    <row r="239" spans="3:79" ht="9" customHeight="1">
      <c r="C239" s="2051"/>
      <c r="D239" s="2051"/>
      <c r="E239" s="2051"/>
      <c r="F239" s="2051"/>
      <c r="G239" s="2051"/>
      <c r="H239" s="2051"/>
      <c r="I239" s="2051"/>
      <c r="J239" s="2051"/>
      <c r="K239" s="2051"/>
      <c r="L239" s="2051"/>
      <c r="M239" s="2051"/>
      <c r="N239" s="2051"/>
      <c r="O239" s="2051"/>
      <c r="U239" s="2051"/>
      <c r="AB239" s="2051"/>
      <c r="AC239" s="2051"/>
      <c r="AD239" s="2051"/>
      <c r="AE239" s="2051"/>
      <c r="AF239" s="2051"/>
      <c r="AG239" s="2051"/>
      <c r="AH239" s="2051"/>
      <c r="AL239" s="2051"/>
      <c r="AT239" s="2051"/>
      <c r="AU239" s="2051"/>
      <c r="AV239" s="2051"/>
      <c r="AW239" s="2051"/>
      <c r="AX239" s="2051"/>
      <c r="AY239" s="2051"/>
      <c r="AZ239" s="2051"/>
      <c r="BA239" s="2051"/>
      <c r="BB239" s="2051"/>
      <c r="BC239" s="2051"/>
      <c r="BD239" s="2051"/>
      <c r="BE239" s="2051"/>
      <c r="BF239" s="2051"/>
      <c r="BG239" s="2051"/>
      <c r="BH239" s="2051"/>
      <c r="BI239" s="2051"/>
      <c r="BJ239" s="2051"/>
      <c r="BK239" s="2051"/>
      <c r="BL239" s="2051"/>
      <c r="BM239" s="2051"/>
      <c r="BN239" s="2051"/>
      <c r="BO239" s="2051"/>
      <c r="BP239" s="2051"/>
      <c r="BQ239" s="2051"/>
      <c r="BR239" s="2051"/>
      <c r="BS239" s="2051"/>
      <c r="BT239" s="2051"/>
      <c r="BU239" s="2051"/>
      <c r="BV239" s="2051"/>
      <c r="BW239" s="2051"/>
      <c r="BX239" s="2051"/>
      <c r="BY239" s="2051"/>
      <c r="BZ239" s="2051"/>
      <c r="CA239" s="2051"/>
    </row>
    <row r="240" spans="3:79" ht="9" customHeight="1">
      <c r="C240" s="2051"/>
      <c r="D240" s="2051"/>
      <c r="E240" s="2051"/>
      <c r="F240" s="2051"/>
      <c r="G240" s="2051"/>
      <c r="H240" s="2051"/>
      <c r="I240" s="2051"/>
      <c r="J240" s="2051"/>
      <c r="K240" s="2051"/>
      <c r="L240" s="2051"/>
      <c r="M240" s="2051"/>
      <c r="N240" s="2051"/>
      <c r="O240" s="2051"/>
      <c r="U240" s="2051"/>
      <c r="AB240" s="2051"/>
      <c r="AC240" s="2051"/>
      <c r="AD240" s="2051"/>
      <c r="AE240" s="2051"/>
      <c r="AF240" s="2051"/>
      <c r="AG240" s="2051"/>
      <c r="AH240" s="2051"/>
      <c r="AL240" s="2051"/>
      <c r="AO240" s="2051"/>
      <c r="AP240" s="2051"/>
      <c r="AT240" s="2051"/>
      <c r="AU240" s="2051"/>
      <c r="AV240" s="2051"/>
      <c r="AW240" s="2051"/>
      <c r="AX240" s="2051"/>
      <c r="AY240" s="2051"/>
      <c r="AZ240" s="2051"/>
      <c r="BA240" s="2051"/>
      <c r="BB240" s="2051"/>
      <c r="BC240" s="2051"/>
      <c r="BD240" s="2051"/>
      <c r="BE240" s="2051"/>
      <c r="BF240" s="2051"/>
      <c r="BG240" s="2051"/>
      <c r="BH240" s="2051"/>
      <c r="BI240" s="2051"/>
      <c r="BJ240" s="2051"/>
      <c r="BK240" s="2051"/>
      <c r="BL240" s="2051"/>
      <c r="BM240" s="2051"/>
      <c r="BN240" s="2051"/>
      <c r="BO240" s="2051"/>
      <c r="BP240" s="2051"/>
      <c r="BQ240" s="2051"/>
      <c r="BR240" s="2051"/>
      <c r="BS240" s="2051"/>
      <c r="BT240" s="2051"/>
      <c r="BU240" s="2051"/>
      <c r="BV240" s="2051"/>
      <c r="BW240" s="2051"/>
      <c r="BX240" s="2051"/>
      <c r="BY240" s="2051"/>
      <c r="BZ240" s="2051"/>
      <c r="CA240" s="2051"/>
    </row>
    <row r="241" spans="3:79" ht="9" customHeight="1">
      <c r="C241" s="2051"/>
      <c r="D241" s="2051"/>
      <c r="E241" s="2051"/>
      <c r="F241" s="2051"/>
      <c r="G241" s="2051"/>
      <c r="H241" s="2051"/>
      <c r="I241" s="2051"/>
      <c r="J241" s="2051"/>
      <c r="K241" s="2051"/>
      <c r="L241" s="2051"/>
      <c r="M241" s="2051"/>
      <c r="N241" s="2051"/>
      <c r="O241" s="2051"/>
      <c r="U241" s="2051"/>
      <c r="AB241" s="2051"/>
      <c r="AC241" s="2051"/>
      <c r="AD241" s="2051"/>
      <c r="AE241" s="2051"/>
      <c r="AF241" s="2051"/>
      <c r="AG241" s="2051"/>
      <c r="AH241" s="2051"/>
      <c r="AL241" s="2051"/>
      <c r="AT241" s="2051"/>
      <c r="AU241" s="2051"/>
      <c r="AV241" s="2051"/>
      <c r="AW241" s="2051"/>
      <c r="AX241" s="2051"/>
      <c r="AY241" s="2051"/>
      <c r="AZ241" s="2051"/>
      <c r="BA241" s="2051"/>
      <c r="BB241" s="2051"/>
      <c r="BC241" s="2051"/>
      <c r="BD241" s="2051"/>
      <c r="BE241" s="2051"/>
      <c r="BF241" s="2051"/>
      <c r="BG241" s="2051"/>
      <c r="BH241" s="2051"/>
      <c r="BI241" s="2051"/>
      <c r="BJ241" s="2051"/>
      <c r="BK241" s="2051"/>
      <c r="BL241" s="2051"/>
      <c r="BM241" s="2051"/>
      <c r="BN241" s="2051"/>
      <c r="BO241" s="2051"/>
      <c r="BP241" s="2051"/>
      <c r="BQ241" s="2051"/>
      <c r="BR241" s="2051"/>
      <c r="BS241" s="2051"/>
      <c r="BT241" s="2051"/>
      <c r="BU241" s="2051"/>
      <c r="BV241" s="2051"/>
      <c r="BW241" s="2051"/>
      <c r="BX241" s="2051"/>
      <c r="BY241" s="2051"/>
      <c r="BZ241" s="2051"/>
      <c r="CA241" s="2051"/>
    </row>
    <row r="242" spans="3:79" ht="9" customHeight="1">
      <c r="C242" s="2051"/>
      <c r="D242" s="2051"/>
      <c r="E242" s="2051"/>
      <c r="F242" s="2051"/>
      <c r="G242" s="2051"/>
      <c r="H242" s="2051"/>
      <c r="I242" s="2051"/>
      <c r="J242" s="2051"/>
      <c r="K242" s="2051"/>
      <c r="L242" s="2051"/>
      <c r="M242" s="2051"/>
      <c r="N242" s="2051"/>
      <c r="O242" s="2051"/>
      <c r="AB242" s="2051"/>
      <c r="AC242" s="2051"/>
      <c r="AD242" s="2051"/>
      <c r="AE242" s="2051"/>
      <c r="AF242" s="2051"/>
      <c r="AG242" s="2051"/>
      <c r="AH242" s="2051"/>
      <c r="AL242" s="2051"/>
      <c r="AZ242" s="2051"/>
      <c r="BA242" s="2051"/>
      <c r="BB242" s="2051"/>
      <c r="BC242" s="2051"/>
      <c r="BD242" s="2051"/>
      <c r="BE242" s="2051"/>
      <c r="BF242" s="2051"/>
      <c r="BG242" s="2051"/>
      <c r="BH242" s="2051"/>
      <c r="BI242" s="2051"/>
      <c r="BJ242" s="2051"/>
      <c r="BK242" s="2051"/>
      <c r="BL242" s="2051"/>
      <c r="BM242" s="2051"/>
      <c r="BN242" s="2051"/>
      <c r="BO242" s="2051"/>
      <c r="BP242" s="2051"/>
      <c r="BQ242" s="2051"/>
      <c r="BR242" s="2051"/>
      <c r="BS242" s="2051"/>
      <c r="BT242" s="2051"/>
      <c r="BU242" s="2051"/>
      <c r="BV242" s="2051"/>
      <c r="BW242" s="2051"/>
      <c r="BX242" s="2051"/>
      <c r="BY242" s="2051"/>
      <c r="BZ242" s="2051"/>
      <c r="CA242" s="2051"/>
    </row>
    <row r="243" spans="3:79" ht="9" customHeight="1">
      <c r="C243" s="2051"/>
      <c r="D243" s="2051"/>
      <c r="E243" s="2051"/>
      <c r="F243" s="2051"/>
      <c r="G243" s="2051"/>
      <c r="H243" s="2051"/>
      <c r="I243" s="2051"/>
      <c r="J243" s="2051"/>
      <c r="K243" s="2051"/>
      <c r="L243" s="2051"/>
      <c r="M243" s="2051"/>
      <c r="N243" s="2051"/>
      <c r="O243" s="2051"/>
      <c r="AB243" s="2051"/>
      <c r="AC243" s="2051"/>
      <c r="AD243" s="2051"/>
      <c r="AE243" s="2051"/>
      <c r="AF243" s="2051"/>
      <c r="AG243" s="2051"/>
      <c r="AH243" s="2051"/>
      <c r="AL243" s="2051"/>
      <c r="AZ243" s="2051"/>
      <c r="BA243" s="2051"/>
      <c r="BB243" s="2051"/>
      <c r="BC243" s="2051"/>
      <c r="BD243" s="2051"/>
      <c r="BE243" s="2051"/>
      <c r="BF243" s="2051"/>
      <c r="BG243" s="2051"/>
      <c r="BH243" s="2051"/>
      <c r="BI243" s="2051"/>
      <c r="BJ243" s="2051"/>
      <c r="BK243" s="2051"/>
      <c r="BL243" s="2051"/>
      <c r="BM243" s="2051"/>
      <c r="BN243" s="2051"/>
      <c r="BO243" s="2051"/>
      <c r="BP243" s="2051"/>
      <c r="BQ243" s="2051"/>
      <c r="BR243" s="2051"/>
      <c r="BS243" s="2051"/>
      <c r="BT243" s="2051"/>
      <c r="BU243" s="2051"/>
      <c r="BV243" s="2051"/>
      <c r="BW243" s="2051"/>
      <c r="BX243" s="2051"/>
      <c r="BY243" s="2051"/>
      <c r="BZ243" s="2051"/>
      <c r="CA243" s="2051"/>
    </row>
    <row r="244" spans="3:79" ht="9" customHeight="1">
      <c r="C244" s="2051"/>
      <c r="D244" s="2051"/>
      <c r="E244" s="2051"/>
      <c r="F244" s="2051"/>
      <c r="G244" s="2051"/>
      <c r="H244" s="2051"/>
      <c r="I244" s="2051"/>
      <c r="J244" s="2051"/>
      <c r="K244" s="2051"/>
      <c r="L244" s="2051"/>
      <c r="M244" s="2051"/>
      <c r="N244" s="2051"/>
      <c r="O244" s="2051"/>
      <c r="AB244" s="2051"/>
      <c r="AC244" s="2051"/>
      <c r="AD244" s="2051"/>
      <c r="AE244" s="2051"/>
      <c r="AF244" s="2051"/>
      <c r="AG244" s="2051"/>
      <c r="AH244" s="2051"/>
      <c r="AL244" s="2051"/>
      <c r="AZ244" s="2051"/>
      <c r="BA244" s="2051"/>
      <c r="BB244" s="2051"/>
      <c r="BC244" s="2051"/>
      <c r="BD244" s="2051"/>
      <c r="BE244" s="2051"/>
      <c r="BF244" s="2051"/>
      <c r="BG244" s="2051"/>
      <c r="BH244" s="2051"/>
      <c r="BI244" s="2051"/>
      <c r="BJ244" s="2051"/>
      <c r="BK244" s="2051"/>
      <c r="BL244" s="2051"/>
      <c r="BM244" s="2051"/>
      <c r="BN244" s="2051"/>
      <c r="BO244" s="2051"/>
      <c r="BP244" s="2051"/>
      <c r="BQ244" s="2051"/>
      <c r="BR244" s="2051"/>
      <c r="BS244" s="2051"/>
      <c r="BT244" s="2051"/>
      <c r="BU244" s="2051"/>
      <c r="BV244" s="2051"/>
      <c r="BW244" s="2051"/>
      <c r="BX244" s="2051"/>
      <c r="BY244" s="2051"/>
      <c r="BZ244" s="2051"/>
      <c r="CA244" s="2051"/>
    </row>
    <row r="245" spans="3:79" ht="9" customHeight="1">
      <c r="C245" s="2051"/>
      <c r="D245" s="2051"/>
      <c r="E245" s="2051"/>
      <c r="F245" s="2051"/>
      <c r="G245" s="2051"/>
      <c r="H245" s="2051"/>
      <c r="I245" s="2051"/>
      <c r="J245" s="2051"/>
      <c r="K245" s="2051"/>
      <c r="L245" s="2051"/>
      <c r="M245" s="2051"/>
      <c r="N245" s="2051"/>
      <c r="O245" s="2051"/>
      <c r="U245" s="2051"/>
      <c r="AB245" s="2051"/>
      <c r="AC245" s="2051"/>
      <c r="AD245" s="2051"/>
      <c r="AE245" s="2051"/>
      <c r="AF245" s="2051"/>
      <c r="AG245" s="2051"/>
      <c r="AH245" s="2051"/>
      <c r="AL245" s="2051"/>
      <c r="AT245" s="2051"/>
      <c r="AU245" s="2051"/>
      <c r="AV245" s="2051"/>
      <c r="AW245" s="2051"/>
      <c r="AX245" s="2051"/>
      <c r="AY245" s="2051"/>
      <c r="AZ245" s="2051"/>
      <c r="BA245" s="2051"/>
      <c r="BB245" s="2051"/>
      <c r="BC245" s="2051"/>
      <c r="BD245" s="2051"/>
      <c r="BE245" s="2051"/>
      <c r="BF245" s="2051"/>
      <c r="BG245" s="2051"/>
      <c r="BH245" s="2051"/>
      <c r="BI245" s="2051"/>
      <c r="BJ245" s="2051"/>
      <c r="BK245" s="2051"/>
      <c r="BL245" s="2051"/>
      <c r="BM245" s="2051"/>
      <c r="BN245" s="2051"/>
      <c r="BO245" s="2051"/>
      <c r="BP245" s="2051"/>
      <c r="BQ245" s="2051"/>
      <c r="BR245" s="2051"/>
      <c r="BS245" s="2051"/>
      <c r="BT245" s="2051"/>
      <c r="BU245" s="2051"/>
      <c r="BV245" s="2051"/>
      <c r="BW245" s="2051"/>
      <c r="BX245" s="2051"/>
      <c r="BY245" s="2051"/>
      <c r="BZ245" s="2051"/>
      <c r="CA245" s="2051"/>
    </row>
    <row r="246" spans="3:79" ht="9" customHeight="1">
      <c r="C246" s="2051"/>
      <c r="D246" s="2051"/>
      <c r="E246" s="2051"/>
      <c r="F246" s="2051"/>
      <c r="G246" s="2051"/>
      <c r="H246" s="2051"/>
      <c r="I246" s="2051"/>
      <c r="J246" s="2051"/>
      <c r="K246" s="2051"/>
      <c r="L246" s="2051"/>
      <c r="M246" s="2051"/>
      <c r="N246" s="2051"/>
      <c r="O246" s="2051"/>
      <c r="U246" s="2051"/>
      <c r="AB246" s="2051"/>
      <c r="AC246" s="2051"/>
      <c r="AD246" s="2051"/>
      <c r="AE246" s="2051"/>
      <c r="AF246" s="2051"/>
      <c r="AG246" s="2051"/>
      <c r="AH246" s="2051"/>
      <c r="AL246" s="2051"/>
      <c r="AO246" s="2051"/>
      <c r="AP246" s="2051"/>
      <c r="AT246" s="2051"/>
      <c r="AU246" s="2051"/>
      <c r="AV246" s="2051"/>
      <c r="AW246" s="2051"/>
      <c r="AX246" s="2051"/>
      <c r="AY246" s="2051"/>
      <c r="AZ246" s="2051"/>
      <c r="BA246" s="2051"/>
      <c r="BB246" s="2051"/>
      <c r="BC246" s="2051"/>
      <c r="BD246" s="2051"/>
      <c r="BE246" s="2051"/>
      <c r="BF246" s="2051"/>
      <c r="BG246" s="2051"/>
      <c r="BH246" s="2051"/>
      <c r="BI246" s="2051"/>
      <c r="BJ246" s="2051"/>
      <c r="BK246" s="2051"/>
      <c r="BL246" s="2051"/>
      <c r="BM246" s="2051"/>
      <c r="BN246" s="2051"/>
      <c r="BO246" s="2051"/>
      <c r="BP246" s="2051"/>
      <c r="BQ246" s="2051"/>
      <c r="BR246" s="2051"/>
      <c r="BS246" s="2051"/>
      <c r="BT246" s="2051"/>
      <c r="BU246" s="2051"/>
      <c r="BV246" s="2051"/>
      <c r="BW246" s="2051"/>
      <c r="BX246" s="2051"/>
      <c r="BY246" s="2051"/>
      <c r="BZ246" s="2051"/>
      <c r="CA246" s="2051"/>
    </row>
    <row r="247" spans="3:79" ht="9" customHeight="1">
      <c r="C247" s="2051"/>
      <c r="D247" s="2051"/>
      <c r="E247" s="2051"/>
      <c r="F247" s="2051"/>
      <c r="G247" s="2051"/>
      <c r="H247" s="2051"/>
      <c r="I247" s="2051"/>
      <c r="J247" s="2051"/>
      <c r="K247" s="2051"/>
      <c r="L247" s="2051"/>
      <c r="M247" s="2051"/>
      <c r="N247" s="2051"/>
      <c r="O247" s="2051"/>
      <c r="U247" s="2051"/>
      <c r="AB247" s="2051"/>
      <c r="AC247" s="2051"/>
      <c r="AD247" s="2051"/>
      <c r="AE247" s="2051"/>
      <c r="AF247" s="2051"/>
      <c r="AG247" s="2051"/>
      <c r="AH247" s="2051"/>
      <c r="AL247" s="2051"/>
      <c r="AT247" s="2051"/>
      <c r="AU247" s="2051"/>
      <c r="AV247" s="2051"/>
      <c r="AW247" s="2051"/>
      <c r="AX247" s="2051"/>
      <c r="AY247" s="2051"/>
      <c r="AZ247" s="2051"/>
      <c r="BA247" s="2051"/>
      <c r="BB247" s="2051"/>
      <c r="BC247" s="2051"/>
      <c r="BD247" s="2051"/>
      <c r="BE247" s="2051"/>
      <c r="BF247" s="2051"/>
      <c r="BG247" s="2051"/>
      <c r="BH247" s="2051"/>
      <c r="BI247" s="2051"/>
      <c r="BJ247" s="2051"/>
      <c r="BK247" s="2051"/>
      <c r="BL247" s="2051"/>
      <c r="BM247" s="2051"/>
      <c r="BN247" s="2051"/>
      <c r="BO247" s="2051"/>
      <c r="BP247" s="2051"/>
      <c r="BQ247" s="2051"/>
      <c r="BR247" s="2051"/>
      <c r="BS247" s="2051"/>
      <c r="BT247" s="2051"/>
      <c r="BU247" s="2051"/>
      <c r="BV247" s="2051"/>
      <c r="BW247" s="2051"/>
      <c r="BX247" s="2051"/>
      <c r="BY247" s="2051"/>
      <c r="BZ247" s="2051"/>
      <c r="CA247" s="2051"/>
    </row>
    <row r="248" spans="3:79" ht="9" customHeight="1">
      <c r="C248" s="2051"/>
      <c r="D248" s="2051"/>
      <c r="E248" s="2051"/>
      <c r="F248" s="2051"/>
      <c r="G248" s="2051"/>
      <c r="H248" s="2051"/>
      <c r="I248" s="2051"/>
      <c r="J248" s="2051"/>
      <c r="K248" s="2051"/>
      <c r="L248" s="2051"/>
      <c r="M248" s="2051"/>
      <c r="N248" s="2051"/>
      <c r="O248" s="2051"/>
      <c r="AB248" s="2051"/>
      <c r="AC248" s="2051"/>
      <c r="AD248" s="2051"/>
      <c r="AE248" s="2051"/>
      <c r="AF248" s="2051"/>
      <c r="AG248" s="2051"/>
      <c r="AH248" s="2051"/>
      <c r="AL248" s="2051"/>
      <c r="AZ248" s="2051"/>
      <c r="BA248" s="2051"/>
      <c r="BB248" s="2051"/>
      <c r="BC248" s="2051"/>
      <c r="BD248" s="2051"/>
      <c r="BE248" s="2051"/>
      <c r="BF248" s="2051"/>
      <c r="BG248" s="2051"/>
      <c r="BH248" s="2051"/>
      <c r="BI248" s="2051"/>
      <c r="BJ248" s="2051"/>
      <c r="BK248" s="2051"/>
      <c r="BL248" s="2051"/>
      <c r="BM248" s="2051"/>
      <c r="BN248" s="2051"/>
      <c r="BO248" s="2051"/>
      <c r="BP248" s="2051"/>
      <c r="BQ248" s="2051"/>
      <c r="BR248" s="2051"/>
      <c r="BS248" s="2051"/>
      <c r="BT248" s="2051"/>
      <c r="BU248" s="2051"/>
      <c r="BV248" s="2051"/>
      <c r="BW248" s="2051"/>
      <c r="BX248" s="2051"/>
      <c r="BY248" s="2051"/>
      <c r="BZ248" s="2051"/>
      <c r="CA248" s="2051"/>
    </row>
    <row r="249" spans="3:79" ht="9" customHeight="1">
      <c r="C249" s="2051"/>
      <c r="D249" s="2051"/>
      <c r="E249" s="2051"/>
      <c r="F249" s="2051"/>
      <c r="G249" s="2051"/>
      <c r="H249" s="2051"/>
      <c r="I249" s="2051"/>
      <c r="J249" s="2051"/>
      <c r="K249" s="2051"/>
      <c r="L249" s="2051"/>
      <c r="M249" s="2051"/>
      <c r="N249" s="2051"/>
      <c r="O249" s="2051"/>
      <c r="AB249" s="2051"/>
      <c r="AC249" s="2051"/>
      <c r="AD249" s="2051"/>
      <c r="AE249" s="2051"/>
      <c r="AF249" s="2051"/>
      <c r="AG249" s="2051"/>
      <c r="AH249" s="2051"/>
      <c r="AL249" s="2051"/>
      <c r="AZ249" s="2051"/>
      <c r="BA249" s="2051"/>
      <c r="BB249" s="2051"/>
      <c r="BC249" s="2051"/>
      <c r="BD249" s="2051"/>
      <c r="BE249" s="2051"/>
      <c r="BF249" s="2051"/>
      <c r="BG249" s="2051"/>
      <c r="BH249" s="2051"/>
      <c r="BI249" s="2051"/>
      <c r="BJ249" s="2051"/>
      <c r="BK249" s="2051"/>
      <c r="BL249" s="2051"/>
      <c r="BM249" s="2051"/>
      <c r="BN249" s="2051"/>
      <c r="BO249" s="2051"/>
      <c r="BP249" s="2051"/>
      <c r="BQ249" s="2051"/>
      <c r="BR249" s="2051"/>
      <c r="BS249" s="2051"/>
      <c r="BT249" s="2051"/>
      <c r="BU249" s="2051"/>
      <c r="BV249" s="2051"/>
      <c r="BW249" s="2051"/>
      <c r="BX249" s="2051"/>
      <c r="BY249" s="2051"/>
      <c r="BZ249" s="2051"/>
      <c r="CA249" s="2051"/>
    </row>
    <row r="250" spans="3:79" ht="9" customHeight="1">
      <c r="C250" s="2051"/>
      <c r="D250" s="2051"/>
      <c r="E250" s="2051"/>
      <c r="F250" s="2051"/>
      <c r="G250" s="2051"/>
      <c r="H250" s="2051"/>
      <c r="I250" s="2051"/>
      <c r="J250" s="2051"/>
      <c r="K250" s="2051"/>
      <c r="L250" s="2051"/>
      <c r="M250" s="2051"/>
      <c r="N250" s="2051"/>
      <c r="O250" s="2051"/>
      <c r="AB250" s="2051"/>
      <c r="AC250" s="2051"/>
      <c r="AD250" s="2051"/>
      <c r="AE250" s="2051"/>
      <c r="AF250" s="2051"/>
      <c r="AG250" s="2051"/>
      <c r="AH250" s="2051"/>
      <c r="AL250" s="2051"/>
      <c r="AZ250" s="2051"/>
      <c r="BA250" s="2051"/>
      <c r="BB250" s="2051"/>
      <c r="BC250" s="2051"/>
      <c r="BD250" s="2051"/>
      <c r="BE250" s="2051"/>
      <c r="BF250" s="2051"/>
      <c r="BG250" s="2051"/>
      <c r="BH250" s="2051"/>
      <c r="BI250" s="2051"/>
      <c r="BJ250" s="2051"/>
      <c r="BK250" s="2051"/>
      <c r="BL250" s="2051"/>
      <c r="BM250" s="2051"/>
      <c r="BN250" s="2051"/>
      <c r="BO250" s="2051"/>
      <c r="BP250" s="2051"/>
      <c r="BQ250" s="2051"/>
      <c r="BR250" s="2051"/>
      <c r="BS250" s="2051"/>
      <c r="BT250" s="2051"/>
      <c r="BU250" s="2051"/>
      <c r="BV250" s="2051"/>
      <c r="BW250" s="2051"/>
      <c r="BX250" s="2051"/>
      <c r="BY250" s="2051"/>
      <c r="BZ250" s="2051"/>
      <c r="CA250" s="2051"/>
    </row>
    <row r="251" spans="3:79" ht="9" customHeight="1">
      <c r="C251" s="2051"/>
      <c r="D251" s="2051"/>
      <c r="E251" s="2051"/>
      <c r="F251" s="2051"/>
      <c r="G251" s="2051"/>
      <c r="H251" s="2051"/>
      <c r="I251" s="2051"/>
      <c r="J251" s="2051"/>
      <c r="K251" s="2051"/>
      <c r="L251" s="2051"/>
      <c r="M251" s="2051"/>
      <c r="N251" s="2051"/>
      <c r="O251" s="2051"/>
      <c r="U251" s="2051"/>
      <c r="AB251" s="2051"/>
      <c r="AC251" s="2051"/>
      <c r="AD251" s="2051"/>
      <c r="AE251" s="2051"/>
      <c r="AF251" s="2051"/>
      <c r="AG251" s="2051"/>
      <c r="AH251" s="2051"/>
      <c r="AL251" s="2051"/>
      <c r="AT251" s="2051"/>
      <c r="AU251" s="2051"/>
      <c r="AV251" s="2051"/>
      <c r="AW251" s="2051"/>
      <c r="AX251" s="2051"/>
      <c r="AY251" s="2051"/>
      <c r="AZ251" s="2051"/>
      <c r="BA251" s="2051"/>
      <c r="BB251" s="2051"/>
      <c r="BC251" s="2051"/>
      <c r="BD251" s="2051"/>
      <c r="BE251" s="2051"/>
      <c r="BF251" s="2051"/>
      <c r="BG251" s="2051"/>
      <c r="BH251" s="2051"/>
      <c r="BI251" s="2051"/>
      <c r="BJ251" s="2051"/>
      <c r="BK251" s="2051"/>
      <c r="BL251" s="2051"/>
      <c r="BM251" s="2051"/>
      <c r="BN251" s="2051"/>
      <c r="BO251" s="2051"/>
      <c r="BP251" s="2051"/>
      <c r="BQ251" s="2051"/>
      <c r="BR251" s="2051"/>
      <c r="BS251" s="2051"/>
      <c r="BT251" s="2051"/>
      <c r="BU251" s="2051"/>
      <c r="BV251" s="2051"/>
      <c r="BW251" s="2051"/>
      <c r="BX251" s="2051"/>
      <c r="BY251" s="2051"/>
      <c r="BZ251" s="2051"/>
      <c r="CA251" s="2051"/>
    </row>
    <row r="252" spans="3:79" ht="9" customHeight="1">
      <c r="C252" s="2051"/>
      <c r="D252" s="2051"/>
      <c r="E252" s="2051"/>
      <c r="F252" s="2051"/>
      <c r="G252" s="2051"/>
      <c r="H252" s="2051"/>
      <c r="I252" s="2051"/>
      <c r="J252" s="2051"/>
      <c r="K252" s="2051"/>
      <c r="L252" s="2051"/>
      <c r="M252" s="2051"/>
      <c r="N252" s="2051"/>
      <c r="O252" s="2051"/>
      <c r="U252" s="2051"/>
      <c r="AB252" s="2051"/>
      <c r="AC252" s="2051"/>
      <c r="AD252" s="2051"/>
      <c r="AE252" s="2051"/>
      <c r="AF252" s="2051"/>
      <c r="AG252" s="2051"/>
      <c r="AH252" s="2051"/>
      <c r="AL252" s="2051"/>
      <c r="AO252" s="2051"/>
      <c r="AP252" s="2051"/>
      <c r="AT252" s="2051"/>
      <c r="AU252" s="2051"/>
      <c r="AV252" s="2051"/>
      <c r="AW252" s="2051"/>
      <c r="AX252" s="2051"/>
      <c r="AY252" s="2051"/>
      <c r="AZ252" s="2051"/>
      <c r="BA252" s="2051"/>
      <c r="BB252" s="2051"/>
      <c r="BC252" s="2051"/>
      <c r="BD252" s="2051"/>
      <c r="BE252" s="2051"/>
      <c r="BF252" s="2051"/>
      <c r="BG252" s="2051"/>
      <c r="BH252" s="2051"/>
      <c r="BI252" s="2051"/>
      <c r="BJ252" s="2051"/>
      <c r="BK252" s="2051"/>
      <c r="BL252" s="2051"/>
      <c r="BM252" s="2051"/>
      <c r="BN252" s="2051"/>
      <c r="BO252" s="2051"/>
      <c r="BP252" s="2051"/>
      <c r="BQ252" s="2051"/>
      <c r="BR252" s="2051"/>
      <c r="BS252" s="2051"/>
      <c r="BT252" s="2051"/>
      <c r="BU252" s="2051"/>
      <c r="BV252" s="2051"/>
      <c r="BW252" s="2051"/>
      <c r="BX252" s="2051"/>
      <c r="BY252" s="2051"/>
      <c r="BZ252" s="2051"/>
      <c r="CA252" s="2051"/>
    </row>
    <row r="253" spans="3:79" ht="9" customHeight="1">
      <c r="C253" s="2051"/>
      <c r="D253" s="2051"/>
      <c r="E253" s="2051"/>
      <c r="F253" s="2051"/>
      <c r="G253" s="2051"/>
      <c r="H253" s="2051"/>
      <c r="I253" s="2051"/>
      <c r="J253" s="2051"/>
      <c r="K253" s="2051"/>
      <c r="L253" s="2051"/>
      <c r="M253" s="2051"/>
      <c r="N253" s="2051"/>
      <c r="O253" s="2051"/>
      <c r="U253" s="2051"/>
      <c r="AB253" s="2051"/>
      <c r="AC253" s="2051"/>
      <c r="AD253" s="2051"/>
      <c r="AE253" s="2051"/>
      <c r="AF253" s="2051"/>
      <c r="AG253" s="2051"/>
      <c r="AH253" s="2051"/>
      <c r="AL253" s="2051"/>
      <c r="AT253" s="2051"/>
      <c r="AU253" s="2051"/>
      <c r="AV253" s="2051"/>
      <c r="AW253" s="2051"/>
      <c r="AX253" s="2051"/>
      <c r="AY253" s="2051"/>
      <c r="AZ253" s="2051"/>
      <c r="BA253" s="2051"/>
      <c r="BB253" s="2051"/>
      <c r="BC253" s="2051"/>
      <c r="BD253" s="2051"/>
      <c r="BE253" s="2051"/>
      <c r="BF253" s="2051"/>
      <c r="BG253" s="2051"/>
      <c r="BH253" s="2051"/>
      <c r="BI253" s="2051"/>
      <c r="BJ253" s="2051"/>
      <c r="BK253" s="2051"/>
      <c r="BL253" s="2051"/>
      <c r="BM253" s="2051"/>
      <c r="BN253" s="2051"/>
      <c r="BO253" s="2051"/>
      <c r="BP253" s="2051"/>
      <c r="BQ253" s="2051"/>
      <c r="BR253" s="2051"/>
      <c r="BS253" s="2051"/>
      <c r="BT253" s="2051"/>
      <c r="BU253" s="2051"/>
      <c r="BV253" s="2051"/>
      <c r="BW253" s="2051"/>
      <c r="BX253" s="2051"/>
      <c r="BY253" s="2051"/>
      <c r="BZ253" s="2051"/>
      <c r="CA253" s="2051"/>
    </row>
    <row r="254" spans="3:79" ht="9" customHeight="1">
      <c r="C254" s="2051"/>
      <c r="D254" s="2051"/>
      <c r="E254" s="2051"/>
      <c r="F254" s="2051"/>
      <c r="G254" s="2051"/>
      <c r="H254" s="2051"/>
      <c r="I254" s="2051"/>
      <c r="J254" s="2051"/>
      <c r="K254" s="2051"/>
      <c r="L254" s="2051"/>
      <c r="M254" s="2051"/>
      <c r="N254" s="2051"/>
      <c r="O254" s="2051"/>
      <c r="AB254" s="2051"/>
      <c r="AC254" s="2051"/>
      <c r="AD254" s="2051"/>
      <c r="AE254" s="2051"/>
      <c r="AF254" s="2051"/>
      <c r="AG254" s="2051"/>
      <c r="AH254" s="2051"/>
      <c r="AL254" s="2051"/>
      <c r="AZ254" s="2051"/>
      <c r="BA254" s="2051"/>
      <c r="BB254" s="2051"/>
      <c r="BC254" s="2051"/>
      <c r="BD254" s="2051"/>
      <c r="BE254" s="2051"/>
      <c r="BF254" s="2051"/>
      <c r="BG254" s="2051"/>
      <c r="BH254" s="2051"/>
      <c r="BI254" s="2051"/>
      <c r="BJ254" s="2051"/>
      <c r="BK254" s="2051"/>
      <c r="BL254" s="2051"/>
      <c r="BM254" s="2051"/>
      <c r="BN254" s="2051"/>
      <c r="BO254" s="2051"/>
      <c r="BP254" s="2051"/>
      <c r="BQ254" s="2051"/>
      <c r="BR254" s="2051"/>
      <c r="BS254" s="2051"/>
      <c r="BT254" s="2051"/>
      <c r="BU254" s="2051"/>
      <c r="BV254" s="2051"/>
      <c r="BW254" s="2051"/>
      <c r="BX254" s="2051"/>
      <c r="BY254" s="2051"/>
      <c r="BZ254" s="2051"/>
      <c r="CA254" s="2051"/>
    </row>
    <row r="255" spans="3:79" ht="9" customHeight="1">
      <c r="C255" s="2051"/>
      <c r="D255" s="2051"/>
      <c r="E255" s="2051"/>
      <c r="F255" s="2051"/>
      <c r="G255" s="2051"/>
      <c r="H255" s="2051"/>
      <c r="I255" s="2051"/>
      <c r="J255" s="2051"/>
      <c r="K255" s="2051"/>
      <c r="L255" s="2051"/>
      <c r="M255" s="2051"/>
      <c r="N255" s="2051"/>
      <c r="O255" s="2051"/>
      <c r="AB255" s="2051"/>
      <c r="AC255" s="2051"/>
      <c r="AD255" s="2051"/>
      <c r="AE255" s="2051"/>
      <c r="AF255" s="2051"/>
      <c r="AG255" s="2051"/>
      <c r="AH255" s="2051"/>
      <c r="AL255" s="2051"/>
      <c r="AZ255" s="2051"/>
      <c r="BA255" s="2051"/>
      <c r="BB255" s="2051"/>
      <c r="BC255" s="2051"/>
      <c r="BD255" s="2051"/>
      <c r="BE255" s="2051"/>
      <c r="BF255" s="2051"/>
      <c r="BG255" s="2051"/>
      <c r="BH255" s="2051"/>
      <c r="BI255" s="2051"/>
      <c r="BJ255" s="2051"/>
      <c r="BK255" s="2051"/>
      <c r="BL255" s="2051"/>
      <c r="BM255" s="2051"/>
      <c r="BN255" s="2051"/>
      <c r="BO255" s="2051"/>
      <c r="BP255" s="2051"/>
      <c r="BQ255" s="2051"/>
      <c r="BR255" s="2051"/>
      <c r="BS255" s="2051"/>
      <c r="BT255" s="2051"/>
      <c r="BU255" s="2051"/>
      <c r="BV255" s="2051"/>
      <c r="BW255" s="2051"/>
      <c r="BX255" s="2051"/>
      <c r="BY255" s="2051"/>
      <c r="BZ255" s="2051"/>
      <c r="CA255" s="2051"/>
    </row>
    <row r="256" spans="3:79" ht="9" customHeight="1">
      <c r="C256" s="2051"/>
      <c r="D256" s="2051"/>
      <c r="E256" s="2051"/>
      <c r="F256" s="2051"/>
      <c r="G256" s="2051"/>
      <c r="H256" s="2051"/>
      <c r="I256" s="2051"/>
      <c r="J256" s="2051"/>
      <c r="K256" s="2051"/>
      <c r="L256" s="2051"/>
      <c r="M256" s="2051"/>
      <c r="N256" s="2051"/>
      <c r="O256" s="2051"/>
      <c r="AB256" s="2051"/>
      <c r="AC256" s="2051"/>
      <c r="AD256" s="2051"/>
      <c r="AE256" s="2051"/>
      <c r="AF256" s="2051"/>
      <c r="AG256" s="2051"/>
      <c r="AH256" s="2051"/>
      <c r="AL256" s="2051"/>
      <c r="AZ256" s="2051"/>
      <c r="BA256" s="2051"/>
      <c r="BB256" s="2051"/>
      <c r="BC256" s="2051"/>
      <c r="BD256" s="2051"/>
      <c r="BE256" s="2051"/>
      <c r="BF256" s="2051"/>
      <c r="BG256" s="2051"/>
      <c r="BH256" s="2051"/>
      <c r="BI256" s="2051"/>
      <c r="BJ256" s="2051"/>
      <c r="BK256" s="2051"/>
      <c r="BL256" s="2051"/>
      <c r="BM256" s="2051"/>
      <c r="BN256" s="2051"/>
      <c r="BO256" s="2051"/>
      <c r="BP256" s="2051"/>
      <c r="BQ256" s="2051"/>
      <c r="BR256" s="2051"/>
      <c r="BS256" s="2051"/>
      <c r="BT256" s="2051"/>
      <c r="BU256" s="2051"/>
      <c r="BV256" s="2051"/>
      <c r="BW256" s="2051"/>
      <c r="BX256" s="2051"/>
      <c r="BY256" s="2051"/>
      <c r="BZ256" s="2051"/>
      <c r="CA256" s="2051"/>
    </row>
    <row r="257" spans="3:79" ht="9" customHeight="1">
      <c r="C257" s="2051"/>
      <c r="D257" s="2051"/>
      <c r="E257" s="2051"/>
      <c r="F257" s="2051"/>
      <c r="G257" s="2051"/>
      <c r="H257" s="2051"/>
      <c r="I257" s="2051"/>
      <c r="J257" s="2051"/>
      <c r="K257" s="2051"/>
      <c r="L257" s="2051"/>
      <c r="M257" s="2051"/>
      <c r="N257" s="2051"/>
      <c r="O257" s="2051"/>
      <c r="U257" s="2051"/>
      <c r="AB257" s="2051"/>
      <c r="AC257" s="2051"/>
      <c r="AD257" s="2051"/>
      <c r="AE257" s="2051"/>
      <c r="AF257" s="2051"/>
      <c r="AG257" s="2051"/>
      <c r="AH257" s="2051"/>
      <c r="AL257" s="2051"/>
      <c r="AT257" s="2051"/>
      <c r="AU257" s="2051"/>
      <c r="AV257" s="2051"/>
      <c r="AW257" s="2051"/>
      <c r="AX257" s="2051"/>
      <c r="AY257" s="2051"/>
      <c r="AZ257" s="2051"/>
      <c r="BA257" s="2051"/>
      <c r="BB257" s="2051"/>
      <c r="BC257" s="2051"/>
      <c r="BD257" s="2051"/>
      <c r="BE257" s="2051"/>
      <c r="BF257" s="2051"/>
      <c r="BG257" s="2051"/>
      <c r="BH257" s="2051"/>
      <c r="BI257" s="2051"/>
      <c r="BJ257" s="2051"/>
      <c r="BK257" s="2051"/>
      <c r="BL257" s="2051"/>
      <c r="BM257" s="2051"/>
      <c r="BN257" s="2051"/>
      <c r="BO257" s="2051"/>
      <c r="BP257" s="2051"/>
      <c r="BQ257" s="2051"/>
      <c r="BR257" s="2051"/>
      <c r="BS257" s="2051"/>
      <c r="BT257" s="2051"/>
      <c r="BU257" s="2051"/>
      <c r="BV257" s="2051"/>
      <c r="BW257" s="2051"/>
      <c r="BX257" s="2051"/>
      <c r="BY257" s="2051"/>
      <c r="BZ257" s="2051"/>
      <c r="CA257" s="2051"/>
    </row>
    <row r="258" spans="3:79" ht="9" customHeight="1">
      <c r="C258" s="2051"/>
      <c r="D258" s="2051"/>
      <c r="E258" s="2051"/>
      <c r="F258" s="2051"/>
      <c r="G258" s="2051"/>
      <c r="H258" s="2051"/>
      <c r="I258" s="2051"/>
      <c r="J258" s="2051"/>
      <c r="K258" s="2051"/>
      <c r="L258" s="2051"/>
      <c r="M258" s="2051"/>
      <c r="N258" s="2051"/>
      <c r="O258" s="2051"/>
      <c r="U258" s="2051"/>
      <c r="AB258" s="2051"/>
      <c r="AC258" s="2051"/>
      <c r="AD258" s="2051"/>
      <c r="AE258" s="2051"/>
      <c r="AF258" s="2051"/>
      <c r="AG258" s="2051"/>
      <c r="AH258" s="2051"/>
      <c r="AL258" s="2051"/>
      <c r="AO258" s="2051"/>
      <c r="AP258" s="2051"/>
      <c r="AT258" s="2051"/>
      <c r="AU258" s="2051"/>
      <c r="AV258" s="2051"/>
      <c r="AW258" s="2051"/>
      <c r="AX258" s="2051"/>
      <c r="AY258" s="2051"/>
      <c r="AZ258" s="2051"/>
      <c r="BA258" s="2051"/>
      <c r="BB258" s="2051"/>
      <c r="BC258" s="2051"/>
      <c r="BD258" s="2051"/>
      <c r="BE258" s="2051"/>
      <c r="BF258" s="2051"/>
      <c r="BG258" s="2051"/>
      <c r="BH258" s="2051"/>
      <c r="BI258" s="2051"/>
      <c r="BJ258" s="2051"/>
      <c r="BK258" s="2051"/>
      <c r="BL258" s="2051"/>
      <c r="BM258" s="2051"/>
      <c r="BN258" s="2051"/>
      <c r="BO258" s="2051"/>
      <c r="BP258" s="2051"/>
      <c r="BQ258" s="2051"/>
      <c r="BR258" s="2051"/>
      <c r="BS258" s="2051"/>
      <c r="BT258" s="2051"/>
      <c r="BU258" s="2051"/>
      <c r="BV258" s="2051"/>
      <c r="BW258" s="2051"/>
      <c r="BX258" s="2051"/>
      <c r="BY258" s="2051"/>
      <c r="BZ258" s="2051"/>
      <c r="CA258" s="2051"/>
    </row>
    <row r="259" spans="3:79" ht="9" customHeight="1">
      <c r="C259" s="2051"/>
      <c r="D259" s="2051"/>
      <c r="E259" s="2051"/>
      <c r="F259" s="2051"/>
      <c r="G259" s="2051"/>
      <c r="H259" s="2051"/>
      <c r="I259" s="2051"/>
      <c r="J259" s="2051"/>
      <c r="K259" s="2051"/>
      <c r="L259" s="2051"/>
      <c r="M259" s="2051"/>
      <c r="N259" s="2051"/>
      <c r="O259" s="2051"/>
      <c r="U259" s="2051"/>
      <c r="AB259" s="2051"/>
      <c r="AC259" s="2051"/>
      <c r="AD259" s="2051"/>
      <c r="AE259" s="2051"/>
      <c r="AF259" s="2051"/>
      <c r="AG259" s="2051"/>
      <c r="AH259" s="2051"/>
      <c r="AL259" s="2051"/>
      <c r="AT259" s="2051"/>
      <c r="AU259" s="2051"/>
      <c r="AV259" s="2051"/>
      <c r="AW259" s="2051"/>
      <c r="AX259" s="2051"/>
      <c r="AY259" s="2051"/>
      <c r="AZ259" s="2051"/>
      <c r="BA259" s="2051"/>
      <c r="BB259" s="2051"/>
      <c r="BC259" s="2051"/>
      <c r="BD259" s="2051"/>
      <c r="BE259" s="2051"/>
      <c r="BF259" s="2051"/>
      <c r="BG259" s="2051"/>
      <c r="BH259" s="2051"/>
      <c r="BI259" s="2051"/>
      <c r="BJ259" s="2051"/>
      <c r="BK259" s="2051"/>
      <c r="BL259" s="2051"/>
      <c r="BM259" s="2051"/>
      <c r="BN259" s="2051"/>
      <c r="BO259" s="2051"/>
      <c r="BP259" s="2051"/>
      <c r="BQ259" s="2051"/>
      <c r="BR259" s="2051"/>
      <c r="BS259" s="2051"/>
      <c r="BT259" s="2051"/>
      <c r="BU259" s="2051"/>
      <c r="BV259" s="2051"/>
      <c r="BW259" s="2051"/>
      <c r="BX259" s="2051"/>
      <c r="BY259" s="2051"/>
      <c r="BZ259" s="2051"/>
      <c r="CA259" s="2051"/>
    </row>
    <row r="260" spans="3:79" ht="9" customHeight="1">
      <c r="C260" s="2051"/>
      <c r="D260" s="2051"/>
      <c r="E260" s="2051"/>
      <c r="F260" s="2051"/>
      <c r="G260" s="2051"/>
      <c r="H260" s="2051"/>
      <c r="I260" s="2051"/>
      <c r="J260" s="2051"/>
      <c r="K260" s="2051"/>
      <c r="L260" s="2051"/>
      <c r="M260" s="2051"/>
      <c r="N260" s="2051"/>
      <c r="O260" s="2051"/>
      <c r="AB260" s="2051"/>
      <c r="AC260" s="2051"/>
      <c r="AD260" s="2051"/>
      <c r="AE260" s="2051"/>
      <c r="AF260" s="2051"/>
      <c r="AG260" s="2051"/>
      <c r="AH260" s="2051"/>
      <c r="AL260" s="2051"/>
      <c r="AZ260" s="2051"/>
      <c r="BA260" s="2051"/>
      <c r="BB260" s="2051"/>
      <c r="BC260" s="2051"/>
      <c r="BD260" s="2051"/>
      <c r="BE260" s="2051"/>
      <c r="BF260" s="2051"/>
      <c r="BG260" s="2051"/>
      <c r="BH260" s="2051"/>
      <c r="BI260" s="2051"/>
      <c r="BJ260" s="2051"/>
      <c r="BK260" s="2051"/>
      <c r="BL260" s="2051"/>
      <c r="BM260" s="2051"/>
      <c r="BN260" s="2051"/>
      <c r="BO260" s="2051"/>
      <c r="BP260" s="2051"/>
      <c r="BQ260" s="2051"/>
      <c r="BR260" s="2051"/>
      <c r="BS260" s="2051"/>
      <c r="BT260" s="2051"/>
      <c r="BU260" s="2051"/>
      <c r="BV260" s="2051"/>
      <c r="BW260" s="2051"/>
      <c r="BX260" s="2051"/>
      <c r="BY260" s="2051"/>
      <c r="BZ260" s="2051"/>
      <c r="CA260" s="2051"/>
    </row>
    <row r="261" spans="3:79" ht="9" customHeight="1">
      <c r="C261" s="2051"/>
      <c r="D261" s="2051"/>
      <c r="E261" s="2051"/>
      <c r="F261" s="2051"/>
      <c r="G261" s="2051"/>
      <c r="H261" s="2051"/>
      <c r="I261" s="2051"/>
      <c r="J261" s="2051"/>
      <c r="K261" s="2051"/>
      <c r="L261" s="2051"/>
      <c r="M261" s="2051"/>
      <c r="N261" s="2051"/>
      <c r="O261" s="2051"/>
      <c r="AB261" s="2051"/>
      <c r="AC261" s="2051"/>
      <c r="AD261" s="2051"/>
      <c r="AE261" s="2051"/>
      <c r="AF261" s="2051"/>
      <c r="AG261" s="2051"/>
      <c r="AH261" s="2051"/>
      <c r="AL261" s="2051"/>
      <c r="AZ261" s="2051"/>
      <c r="BA261" s="2051"/>
      <c r="BB261" s="2051"/>
      <c r="BC261" s="2051"/>
      <c r="BD261" s="2051"/>
      <c r="BE261" s="2051"/>
      <c r="BF261" s="2051"/>
      <c r="BG261" s="2051"/>
      <c r="BH261" s="2051"/>
      <c r="BI261" s="2051"/>
      <c r="BJ261" s="2051"/>
      <c r="BK261" s="2051"/>
      <c r="BL261" s="2051"/>
      <c r="BM261" s="2051"/>
      <c r="BN261" s="2051"/>
      <c r="BO261" s="2051"/>
      <c r="BP261" s="2051"/>
      <c r="BQ261" s="2051"/>
      <c r="BR261" s="2051"/>
      <c r="BS261" s="2051"/>
      <c r="BT261" s="2051"/>
      <c r="BU261" s="2051"/>
      <c r="BV261" s="2051"/>
      <c r="BW261" s="2051"/>
      <c r="BX261" s="2051"/>
      <c r="BY261" s="2051"/>
      <c r="BZ261" s="2051"/>
      <c r="CA261" s="2051"/>
    </row>
    <row r="262" spans="3:79" ht="9" customHeight="1">
      <c r="C262" s="2051"/>
      <c r="D262" s="2051"/>
      <c r="E262" s="2051"/>
      <c r="F262" s="2051"/>
      <c r="G262" s="2051"/>
      <c r="H262" s="2051"/>
      <c r="I262" s="2051"/>
      <c r="J262" s="2051"/>
      <c r="K262" s="2051"/>
      <c r="L262" s="2051"/>
      <c r="M262" s="2051"/>
      <c r="N262" s="2051"/>
      <c r="O262" s="2051"/>
      <c r="AB262" s="2051"/>
      <c r="AC262" s="2051"/>
      <c r="AD262" s="2051"/>
      <c r="AE262" s="2051"/>
      <c r="AF262" s="2051"/>
      <c r="AG262" s="2051"/>
      <c r="AH262" s="2051"/>
      <c r="AL262" s="2051"/>
      <c r="AZ262" s="2051"/>
      <c r="BA262" s="2051"/>
      <c r="BB262" s="2051"/>
      <c r="BC262" s="2051"/>
      <c r="BD262" s="2051"/>
      <c r="BE262" s="2051"/>
      <c r="BF262" s="2051"/>
      <c r="BG262" s="2051"/>
      <c r="BH262" s="2051"/>
      <c r="BI262" s="2051"/>
      <c r="BJ262" s="2051"/>
      <c r="BK262" s="2051"/>
      <c r="BL262" s="2051"/>
      <c r="BM262" s="2051"/>
      <c r="BN262" s="2051"/>
      <c r="BO262" s="2051"/>
      <c r="BP262" s="2051"/>
      <c r="BQ262" s="2051"/>
      <c r="BR262" s="2051"/>
      <c r="BS262" s="2051"/>
      <c r="BT262" s="2051"/>
      <c r="BU262" s="2051"/>
      <c r="BV262" s="2051"/>
      <c r="BW262" s="2051"/>
      <c r="BX262" s="2051"/>
      <c r="BY262" s="2051"/>
      <c r="BZ262" s="2051"/>
      <c r="CA262" s="2051"/>
    </row>
    <row r="263" spans="3:79" ht="9" customHeight="1">
      <c r="C263" s="2051"/>
      <c r="D263" s="2051"/>
      <c r="E263" s="2051"/>
      <c r="F263" s="2051"/>
      <c r="G263" s="2051"/>
      <c r="H263" s="2051"/>
      <c r="I263" s="2051"/>
      <c r="J263" s="2051"/>
      <c r="K263" s="2051"/>
      <c r="L263" s="2051"/>
      <c r="M263" s="2051"/>
      <c r="N263" s="2051"/>
      <c r="O263" s="2051"/>
      <c r="U263" s="2051"/>
      <c r="AB263" s="2051"/>
      <c r="AC263" s="2051"/>
      <c r="AD263" s="2051"/>
      <c r="AE263" s="2051"/>
      <c r="AF263" s="2051"/>
      <c r="AG263" s="2051"/>
      <c r="AH263" s="2051"/>
      <c r="AL263" s="2051"/>
      <c r="AT263" s="2051"/>
      <c r="AU263" s="2051"/>
      <c r="AV263" s="2051"/>
      <c r="AW263" s="2051"/>
      <c r="AX263" s="2051"/>
      <c r="AY263" s="2051"/>
      <c r="AZ263" s="2051"/>
      <c r="BA263" s="2051"/>
      <c r="BB263" s="2051"/>
      <c r="BC263" s="2051"/>
      <c r="BD263" s="2051"/>
      <c r="BE263" s="2051"/>
      <c r="BF263" s="2051"/>
      <c r="BG263" s="2051"/>
      <c r="BH263" s="2051"/>
      <c r="BI263" s="2051"/>
      <c r="BJ263" s="2051"/>
      <c r="BK263" s="2051"/>
      <c r="BL263" s="2051"/>
      <c r="BM263" s="2051"/>
      <c r="BN263" s="2051"/>
      <c r="BO263" s="2051"/>
      <c r="BP263" s="2051"/>
      <c r="BQ263" s="2051"/>
      <c r="BR263" s="2051"/>
      <c r="BS263" s="2051"/>
      <c r="BT263" s="2051"/>
      <c r="BU263" s="2051"/>
      <c r="BV263" s="2051"/>
      <c r="BW263" s="2051"/>
      <c r="BX263" s="2051"/>
      <c r="BY263" s="2051"/>
      <c r="BZ263" s="2051"/>
      <c r="CA263" s="2051"/>
    </row>
    <row r="264" spans="3:79" ht="9" customHeight="1">
      <c r="C264" s="2051"/>
      <c r="D264" s="2051"/>
      <c r="E264" s="2051"/>
      <c r="F264" s="2051"/>
      <c r="G264" s="2051"/>
      <c r="H264" s="2051"/>
      <c r="I264" s="2051"/>
      <c r="J264" s="2051"/>
      <c r="K264" s="2051"/>
      <c r="L264" s="2051"/>
      <c r="M264" s="2051"/>
      <c r="N264" s="2051"/>
      <c r="O264" s="2051"/>
      <c r="U264" s="2051"/>
      <c r="AB264" s="2051"/>
      <c r="AC264" s="2051"/>
      <c r="AD264" s="2051"/>
      <c r="AE264" s="2051"/>
      <c r="AF264" s="2051"/>
      <c r="AG264" s="2051"/>
      <c r="AH264" s="2051"/>
      <c r="AL264" s="2051"/>
      <c r="AO264" s="2051"/>
      <c r="AP264" s="2051"/>
      <c r="AT264" s="2051"/>
      <c r="AU264" s="2051"/>
      <c r="AV264" s="2051"/>
      <c r="AW264" s="2051"/>
      <c r="AX264" s="2051"/>
      <c r="AY264" s="2051"/>
      <c r="AZ264" s="2051"/>
      <c r="BA264" s="2051"/>
      <c r="BB264" s="2051"/>
      <c r="BC264" s="2051"/>
      <c r="BD264" s="2051"/>
      <c r="BE264" s="2051"/>
      <c r="BF264" s="2051"/>
      <c r="BG264" s="2051"/>
      <c r="BH264" s="2051"/>
      <c r="BI264" s="2051"/>
      <c r="BJ264" s="2051"/>
      <c r="BK264" s="2051"/>
      <c r="BL264" s="2051"/>
      <c r="BM264" s="2051"/>
      <c r="BN264" s="2051"/>
      <c r="BO264" s="2051"/>
      <c r="BP264" s="2051"/>
      <c r="BQ264" s="2051"/>
      <c r="BR264" s="2051"/>
      <c r="BS264" s="2051"/>
      <c r="BT264" s="2051"/>
      <c r="BU264" s="2051"/>
      <c r="BV264" s="2051"/>
      <c r="BW264" s="2051"/>
      <c r="BX264" s="2051"/>
      <c r="BY264" s="2051"/>
      <c r="BZ264" s="2051"/>
      <c r="CA264" s="2051"/>
    </row>
    <row r="265" spans="3:79" ht="9" customHeight="1">
      <c r="C265" s="2051"/>
      <c r="D265" s="2051"/>
      <c r="E265" s="2051"/>
      <c r="F265" s="2051"/>
      <c r="G265" s="2051"/>
      <c r="H265" s="2051"/>
      <c r="I265" s="2051"/>
      <c r="J265" s="2051"/>
      <c r="K265" s="2051"/>
      <c r="L265" s="2051"/>
      <c r="M265" s="2051"/>
      <c r="N265" s="2051"/>
      <c r="O265" s="2051"/>
      <c r="U265" s="2051"/>
      <c r="AB265" s="2051"/>
      <c r="AC265" s="2051"/>
      <c r="AD265" s="2051"/>
      <c r="AE265" s="2051"/>
      <c r="AF265" s="2051"/>
      <c r="AG265" s="2051"/>
      <c r="AH265" s="2051"/>
      <c r="AL265" s="2051"/>
      <c r="AT265" s="2051"/>
      <c r="AU265" s="2051"/>
      <c r="AV265" s="2051"/>
      <c r="AW265" s="2051"/>
      <c r="AX265" s="2051"/>
      <c r="AY265" s="2051"/>
      <c r="AZ265" s="2051"/>
      <c r="BA265" s="2051"/>
      <c r="BB265" s="2051"/>
      <c r="BC265" s="2051"/>
      <c r="BD265" s="2051"/>
      <c r="BE265" s="2051"/>
      <c r="BF265" s="2051"/>
      <c r="BG265" s="2051"/>
      <c r="BH265" s="2051"/>
      <c r="BI265" s="2051"/>
      <c r="BJ265" s="2051"/>
      <c r="BK265" s="2051"/>
      <c r="BL265" s="2051"/>
      <c r="BM265" s="2051"/>
      <c r="BN265" s="2051"/>
      <c r="BO265" s="2051"/>
      <c r="BP265" s="2051"/>
      <c r="BQ265" s="2051"/>
      <c r="BR265" s="2051"/>
      <c r="BS265" s="2051"/>
      <c r="BT265" s="2051"/>
      <c r="BU265" s="2051"/>
      <c r="BV265" s="2051"/>
      <c r="BW265" s="2051"/>
      <c r="BX265" s="2051"/>
      <c r="BY265" s="2051"/>
      <c r="BZ265" s="2051"/>
      <c r="CA265" s="2051"/>
    </row>
    <row r="266" spans="3:79" ht="9" customHeight="1">
      <c r="C266" s="2051"/>
      <c r="D266" s="2051"/>
      <c r="E266" s="2051"/>
      <c r="F266" s="2051"/>
      <c r="G266" s="2051"/>
      <c r="H266" s="2051"/>
      <c r="I266" s="2051"/>
      <c r="J266" s="2051"/>
      <c r="K266" s="2051"/>
      <c r="L266" s="2051"/>
      <c r="M266" s="2051"/>
      <c r="N266" s="2051"/>
      <c r="O266" s="2051"/>
      <c r="AB266" s="2051"/>
      <c r="AC266" s="2051"/>
      <c r="AD266" s="2051"/>
      <c r="AE266" s="2051"/>
      <c r="AF266" s="2051"/>
      <c r="AG266" s="2051"/>
      <c r="AH266" s="2051"/>
      <c r="AL266" s="2051"/>
      <c r="AZ266" s="2051"/>
      <c r="BA266" s="2051"/>
      <c r="BB266" s="2051"/>
      <c r="BC266" s="2051"/>
      <c r="BD266" s="2051"/>
      <c r="BE266" s="2051"/>
      <c r="BF266" s="2051"/>
      <c r="BG266" s="2051"/>
      <c r="BH266" s="2051"/>
      <c r="BI266" s="2051"/>
      <c r="BJ266" s="2051"/>
      <c r="BK266" s="2051"/>
      <c r="BL266" s="2051"/>
      <c r="BM266" s="2051"/>
      <c r="BN266" s="2051"/>
      <c r="BO266" s="2051"/>
      <c r="BP266" s="2051"/>
      <c r="BQ266" s="2051"/>
      <c r="BR266" s="2051"/>
      <c r="BS266" s="2051"/>
      <c r="BT266" s="2051"/>
      <c r="BU266" s="2051"/>
      <c r="BV266" s="2051"/>
      <c r="BW266" s="2051"/>
      <c r="BX266" s="2051"/>
      <c r="BY266" s="2051"/>
      <c r="BZ266" s="2051"/>
      <c r="CA266" s="2051"/>
    </row>
    <row r="267" spans="3:79" ht="9" customHeight="1">
      <c r="C267" s="2051"/>
      <c r="D267" s="2051"/>
      <c r="E267" s="2051"/>
      <c r="F267" s="2051"/>
      <c r="G267" s="2051"/>
      <c r="H267" s="2051"/>
      <c r="I267" s="2051"/>
      <c r="J267" s="2051"/>
      <c r="K267" s="2051"/>
      <c r="L267" s="2051"/>
      <c r="M267" s="2051"/>
      <c r="N267" s="2051"/>
      <c r="O267" s="2051"/>
      <c r="AB267" s="2051"/>
      <c r="AC267" s="2051"/>
      <c r="AD267" s="2051"/>
      <c r="AE267" s="2051"/>
      <c r="AF267" s="2051"/>
      <c r="AG267" s="2051"/>
      <c r="AH267" s="2051"/>
      <c r="AL267" s="2051"/>
      <c r="AZ267" s="2051"/>
      <c r="BA267" s="2051"/>
      <c r="BB267" s="2051"/>
      <c r="BC267" s="2051"/>
      <c r="BD267" s="2051"/>
      <c r="BE267" s="2051"/>
      <c r="BF267" s="2051"/>
      <c r="BG267" s="2051"/>
      <c r="BH267" s="2051"/>
      <c r="BI267" s="2051"/>
      <c r="BJ267" s="2051"/>
      <c r="BK267" s="2051"/>
      <c r="BL267" s="2051"/>
      <c r="BM267" s="2051"/>
      <c r="BN267" s="2051"/>
      <c r="BO267" s="2051"/>
      <c r="BP267" s="2051"/>
      <c r="BQ267" s="2051"/>
      <c r="BR267" s="2051"/>
      <c r="BS267" s="2051"/>
      <c r="BT267" s="2051"/>
      <c r="BU267" s="2051"/>
      <c r="BV267" s="2051"/>
      <c r="BW267" s="2051"/>
      <c r="BX267" s="2051"/>
      <c r="BY267" s="2051"/>
      <c r="BZ267" s="2051"/>
      <c r="CA267" s="2051"/>
    </row>
    <row r="268" spans="3:79" ht="9" customHeight="1">
      <c r="C268" s="2051"/>
      <c r="D268" s="2051"/>
      <c r="E268" s="2051"/>
      <c r="F268" s="2051"/>
      <c r="G268" s="2051"/>
      <c r="H268" s="2051"/>
      <c r="I268" s="2051"/>
      <c r="J268" s="2051"/>
      <c r="K268" s="2051"/>
      <c r="L268" s="2051"/>
      <c r="M268" s="2051"/>
      <c r="N268" s="2051"/>
      <c r="O268" s="2051"/>
      <c r="AB268" s="2051"/>
      <c r="AC268" s="2051"/>
      <c r="AD268" s="2051"/>
      <c r="AE268" s="2051"/>
      <c r="AF268" s="2051"/>
      <c r="AG268" s="2051"/>
      <c r="AH268" s="2051"/>
      <c r="AL268" s="2051"/>
      <c r="AZ268" s="2051"/>
      <c r="BA268" s="2051"/>
      <c r="BB268" s="2051"/>
      <c r="BC268" s="2051"/>
      <c r="BD268" s="2051"/>
      <c r="BE268" s="2051"/>
      <c r="BF268" s="2051"/>
      <c r="BG268" s="2051"/>
      <c r="BH268" s="2051"/>
      <c r="BI268" s="2051"/>
      <c r="BJ268" s="2051"/>
      <c r="BK268" s="2051"/>
      <c r="BL268" s="2051"/>
      <c r="BM268" s="2051"/>
      <c r="BN268" s="2051"/>
      <c r="BO268" s="2051"/>
      <c r="BP268" s="2051"/>
      <c r="BQ268" s="2051"/>
      <c r="BR268" s="2051"/>
      <c r="BS268" s="2051"/>
      <c r="BT268" s="2051"/>
      <c r="BU268" s="2051"/>
      <c r="BV268" s="2051"/>
      <c r="BW268" s="2051"/>
      <c r="BX268" s="2051"/>
      <c r="BY268" s="2051"/>
      <c r="BZ268" s="2051"/>
      <c r="CA268" s="2051"/>
    </row>
    <row r="269" spans="3:79" ht="9" customHeight="1">
      <c r="C269" s="2051"/>
      <c r="D269" s="2051"/>
      <c r="E269" s="2051"/>
      <c r="F269" s="2051"/>
      <c r="G269" s="2051"/>
      <c r="H269" s="2051"/>
      <c r="I269" s="2051"/>
      <c r="J269" s="2051"/>
      <c r="K269" s="2051"/>
      <c r="L269" s="2051"/>
      <c r="M269" s="2051"/>
      <c r="N269" s="2051"/>
      <c r="O269" s="2051"/>
      <c r="U269" s="2051"/>
      <c r="AB269" s="2051"/>
      <c r="AC269" s="2051"/>
      <c r="AD269" s="2051"/>
      <c r="AE269" s="2051"/>
      <c r="AF269" s="2051"/>
      <c r="AG269" s="2051"/>
      <c r="AH269" s="2051"/>
      <c r="AL269" s="2051"/>
      <c r="AT269" s="2051"/>
      <c r="AU269" s="2051"/>
      <c r="AV269" s="2051"/>
      <c r="AW269" s="2051"/>
      <c r="AX269" s="2051"/>
      <c r="AY269" s="2051"/>
      <c r="AZ269" s="2051"/>
      <c r="BA269" s="2051"/>
      <c r="BB269" s="2051"/>
      <c r="BC269" s="2051"/>
      <c r="BD269" s="2051"/>
      <c r="BE269" s="2051"/>
      <c r="BF269" s="2051"/>
      <c r="BG269" s="2051"/>
      <c r="BH269" s="2051"/>
      <c r="BI269" s="2051"/>
      <c r="BJ269" s="2051"/>
      <c r="BK269" s="2051"/>
      <c r="BL269" s="2051"/>
      <c r="BM269" s="2051"/>
      <c r="BN269" s="2051"/>
      <c r="BO269" s="2051"/>
      <c r="BP269" s="2051"/>
      <c r="BQ269" s="2051"/>
      <c r="BR269" s="2051"/>
      <c r="BS269" s="2051"/>
      <c r="BT269" s="2051"/>
      <c r="BU269" s="2051"/>
      <c r="BV269" s="2051"/>
      <c r="BW269" s="2051"/>
      <c r="BX269" s="2051"/>
      <c r="BY269" s="2051"/>
      <c r="BZ269" s="2051"/>
      <c r="CA269" s="2051"/>
    </row>
    <row r="270" spans="3:79" ht="9" customHeight="1">
      <c r="C270" s="2051"/>
      <c r="D270" s="2051"/>
      <c r="E270" s="2051"/>
      <c r="F270" s="2051"/>
      <c r="G270" s="2051"/>
      <c r="H270" s="2051"/>
      <c r="I270" s="2051"/>
      <c r="J270" s="2051"/>
      <c r="K270" s="2051"/>
      <c r="L270" s="2051"/>
      <c r="M270" s="2051"/>
      <c r="N270" s="2051"/>
      <c r="O270" s="2051"/>
      <c r="U270" s="2051"/>
      <c r="AB270" s="2051"/>
      <c r="AC270" s="2051"/>
      <c r="AD270" s="2051"/>
      <c r="AE270" s="2051"/>
      <c r="AF270" s="2051"/>
      <c r="AG270" s="2051"/>
      <c r="AH270" s="2051"/>
      <c r="AL270" s="2051"/>
      <c r="AO270" s="2051"/>
      <c r="AP270" s="2051"/>
      <c r="AT270" s="2051"/>
      <c r="AU270" s="2051"/>
      <c r="AV270" s="2051"/>
      <c r="AW270" s="2051"/>
      <c r="AX270" s="2051"/>
      <c r="AY270" s="2051"/>
      <c r="AZ270" s="2051"/>
      <c r="BA270" s="2051"/>
      <c r="BB270" s="2051"/>
      <c r="BC270" s="2051"/>
      <c r="BD270" s="2051"/>
      <c r="BE270" s="2051"/>
      <c r="BF270" s="2051"/>
      <c r="BG270" s="2051"/>
      <c r="BH270" s="2051"/>
      <c r="BI270" s="2051"/>
      <c r="BJ270" s="2051"/>
      <c r="BK270" s="2051"/>
      <c r="BL270" s="2051"/>
      <c r="BM270" s="2051"/>
      <c r="BN270" s="2051"/>
      <c r="BO270" s="2051"/>
      <c r="BP270" s="2051"/>
      <c r="BQ270" s="2051"/>
      <c r="BR270" s="2051"/>
      <c r="BS270" s="2051"/>
      <c r="BT270" s="2051"/>
      <c r="BU270" s="2051"/>
      <c r="BV270" s="2051"/>
      <c r="BW270" s="2051"/>
      <c r="BX270" s="2051"/>
      <c r="BY270" s="2051"/>
      <c r="BZ270" s="2051"/>
      <c r="CA270" s="2051"/>
    </row>
    <row r="271" spans="3:79" ht="9" customHeight="1">
      <c r="C271" s="2051"/>
      <c r="D271" s="2051"/>
      <c r="E271" s="2051"/>
      <c r="F271" s="2051"/>
      <c r="G271" s="2051"/>
      <c r="H271" s="2051"/>
      <c r="I271" s="2051"/>
      <c r="J271" s="2051"/>
      <c r="K271" s="2051"/>
      <c r="L271" s="2051"/>
      <c r="M271" s="2051"/>
      <c r="N271" s="2051"/>
      <c r="O271" s="2051"/>
      <c r="U271" s="2051"/>
      <c r="AB271" s="2051"/>
      <c r="AC271" s="2051"/>
      <c r="AD271" s="2051"/>
      <c r="AE271" s="2051"/>
      <c r="AF271" s="2051"/>
      <c r="AG271" s="2051"/>
      <c r="AH271" s="2051"/>
      <c r="AL271" s="2051"/>
      <c r="AT271" s="2051"/>
      <c r="AU271" s="2051"/>
      <c r="AV271" s="2051"/>
      <c r="AW271" s="2051"/>
      <c r="AX271" s="2051"/>
      <c r="AY271" s="2051"/>
      <c r="AZ271" s="2051"/>
      <c r="BA271" s="2051"/>
      <c r="BB271" s="2051"/>
      <c r="BC271" s="2051"/>
      <c r="BD271" s="2051"/>
      <c r="BE271" s="2051"/>
      <c r="BF271" s="2051"/>
      <c r="BG271" s="2051"/>
      <c r="BH271" s="2051"/>
      <c r="BI271" s="2051"/>
      <c r="BJ271" s="2051"/>
      <c r="BK271" s="2051"/>
      <c r="BL271" s="2051"/>
      <c r="BM271" s="2051"/>
      <c r="BN271" s="2051"/>
      <c r="BO271" s="2051"/>
      <c r="BP271" s="2051"/>
      <c r="BQ271" s="2051"/>
      <c r="BR271" s="2051"/>
      <c r="BS271" s="2051"/>
      <c r="BT271" s="2051"/>
      <c r="BU271" s="2051"/>
      <c r="BV271" s="2051"/>
      <c r="BW271" s="2051"/>
      <c r="BX271" s="2051"/>
      <c r="BY271" s="2051"/>
      <c r="BZ271" s="2051"/>
      <c r="CA271" s="2051"/>
    </row>
    <row r="272" spans="3:79" ht="9" customHeight="1">
      <c r="C272" s="2051"/>
      <c r="D272" s="2051"/>
      <c r="E272" s="2051"/>
      <c r="F272" s="2051"/>
      <c r="G272" s="2051"/>
      <c r="H272" s="2051"/>
      <c r="I272" s="2051"/>
      <c r="J272" s="2051"/>
      <c r="K272" s="2051"/>
      <c r="L272" s="2051"/>
      <c r="M272" s="2051"/>
      <c r="N272" s="2051"/>
      <c r="O272" s="2051"/>
      <c r="AB272" s="2051"/>
      <c r="AC272" s="2051"/>
      <c r="AD272" s="2051"/>
      <c r="AE272" s="2051"/>
      <c r="AF272" s="2051"/>
      <c r="AG272" s="2051"/>
      <c r="AH272" s="2051"/>
      <c r="AL272" s="2051"/>
      <c r="AZ272" s="2051"/>
      <c r="BA272" s="2051"/>
      <c r="BB272" s="2051"/>
      <c r="BC272" s="2051"/>
      <c r="BD272" s="2051"/>
      <c r="BE272" s="2051"/>
      <c r="BF272" s="2051"/>
      <c r="BG272" s="2051"/>
      <c r="BH272" s="2051"/>
      <c r="BI272" s="2051"/>
      <c r="BJ272" s="2051"/>
      <c r="BK272" s="2051"/>
      <c r="BL272" s="2051"/>
      <c r="BM272" s="2051"/>
      <c r="BN272" s="2051"/>
      <c r="BO272" s="2051"/>
      <c r="BP272" s="2051"/>
      <c r="BQ272" s="2051"/>
      <c r="BR272" s="2051"/>
      <c r="BS272" s="2051"/>
      <c r="BT272" s="2051"/>
      <c r="BU272" s="2051"/>
      <c r="BV272" s="2051"/>
      <c r="BW272" s="2051"/>
      <c r="BX272" s="2051"/>
      <c r="BY272" s="2051"/>
      <c r="BZ272" s="2051"/>
      <c r="CA272" s="2051"/>
    </row>
    <row r="273" spans="3:79" ht="9" customHeight="1">
      <c r="C273" s="2051"/>
      <c r="D273" s="2051"/>
      <c r="E273" s="2051"/>
      <c r="F273" s="2051"/>
      <c r="G273" s="2051"/>
      <c r="H273" s="2051"/>
      <c r="I273" s="2051"/>
      <c r="J273" s="2051"/>
      <c r="K273" s="2051"/>
      <c r="L273" s="2051"/>
      <c r="M273" s="2051"/>
      <c r="N273" s="2051"/>
      <c r="O273" s="2051"/>
      <c r="AB273" s="2051"/>
      <c r="AC273" s="2051"/>
      <c r="AD273" s="2051"/>
      <c r="AE273" s="2051"/>
      <c r="AF273" s="2051"/>
      <c r="AG273" s="2051"/>
      <c r="AH273" s="2051"/>
      <c r="AL273" s="2051"/>
      <c r="AZ273" s="2051"/>
      <c r="BA273" s="2051"/>
      <c r="BB273" s="2051"/>
      <c r="BC273" s="2051"/>
      <c r="BD273" s="2051"/>
      <c r="BE273" s="2051"/>
      <c r="BF273" s="2051"/>
      <c r="BG273" s="2051"/>
      <c r="BH273" s="2051"/>
      <c r="BI273" s="2051"/>
      <c r="BJ273" s="2051"/>
      <c r="BK273" s="2051"/>
      <c r="BL273" s="2051"/>
      <c r="BM273" s="2051"/>
      <c r="BN273" s="2051"/>
      <c r="BO273" s="2051"/>
      <c r="BP273" s="2051"/>
      <c r="BQ273" s="2051"/>
      <c r="BR273" s="2051"/>
      <c r="BS273" s="2051"/>
      <c r="BT273" s="2051"/>
      <c r="BU273" s="2051"/>
      <c r="BV273" s="2051"/>
      <c r="BW273" s="2051"/>
      <c r="BX273" s="2051"/>
      <c r="BY273" s="2051"/>
      <c r="BZ273" s="2051"/>
      <c r="CA273" s="2051"/>
    </row>
    <row r="274" spans="3:79" ht="9" customHeight="1">
      <c r="C274" s="2051"/>
      <c r="D274" s="2051"/>
      <c r="E274" s="2051"/>
      <c r="F274" s="2051"/>
      <c r="G274" s="2051"/>
      <c r="H274" s="2051"/>
      <c r="I274" s="2051"/>
      <c r="J274" s="2051"/>
      <c r="K274" s="2051"/>
      <c r="L274" s="2051"/>
      <c r="M274" s="2051"/>
      <c r="N274" s="2051"/>
      <c r="O274" s="2051"/>
      <c r="AB274" s="2051"/>
      <c r="AC274" s="2051"/>
      <c r="AD274" s="2051"/>
      <c r="AE274" s="2051"/>
      <c r="AF274" s="2051"/>
      <c r="AG274" s="2051"/>
      <c r="AH274" s="2051"/>
      <c r="AL274" s="2051"/>
      <c r="AZ274" s="2051"/>
      <c r="BA274" s="2051"/>
      <c r="BB274" s="2051"/>
      <c r="BC274" s="2051"/>
      <c r="BD274" s="2051"/>
      <c r="BE274" s="2051"/>
      <c r="BF274" s="2051"/>
      <c r="BG274" s="2051"/>
      <c r="BH274" s="2051"/>
      <c r="BI274" s="2051"/>
      <c r="BJ274" s="2051"/>
      <c r="BK274" s="2051"/>
      <c r="BL274" s="2051"/>
      <c r="BM274" s="2051"/>
      <c r="BN274" s="2051"/>
      <c r="BO274" s="2051"/>
      <c r="BP274" s="2051"/>
      <c r="BQ274" s="2051"/>
      <c r="BR274" s="2051"/>
      <c r="BS274" s="2051"/>
      <c r="BT274" s="2051"/>
      <c r="BU274" s="2051"/>
      <c r="BV274" s="2051"/>
      <c r="BW274" s="2051"/>
      <c r="BX274" s="2051"/>
      <c r="BY274" s="2051"/>
      <c r="BZ274" s="2051"/>
      <c r="CA274" s="2051"/>
    </row>
    <row r="275" spans="3:79" ht="9" customHeight="1">
      <c r="C275" s="2051"/>
      <c r="D275" s="2051"/>
      <c r="E275" s="2051"/>
      <c r="F275" s="2051"/>
      <c r="G275" s="2051"/>
      <c r="H275" s="2051"/>
      <c r="I275" s="2051"/>
      <c r="J275" s="2051"/>
      <c r="K275" s="2051"/>
      <c r="L275" s="2051"/>
      <c r="M275" s="2051"/>
      <c r="N275" s="2051"/>
      <c r="O275" s="2051"/>
      <c r="U275" s="2051"/>
      <c r="AB275" s="2051"/>
      <c r="AC275" s="2051"/>
      <c r="AD275" s="2051"/>
      <c r="AE275" s="2051"/>
      <c r="AF275" s="2051"/>
      <c r="AG275" s="2051"/>
      <c r="AH275" s="2051"/>
      <c r="AL275" s="2051"/>
      <c r="AT275" s="2051"/>
      <c r="AU275" s="2051"/>
      <c r="AV275" s="2051"/>
      <c r="AW275" s="2051"/>
      <c r="AX275" s="2051"/>
      <c r="AY275" s="2051"/>
      <c r="AZ275" s="2051"/>
      <c r="BA275" s="2051"/>
      <c r="BB275" s="2051"/>
      <c r="BC275" s="2051"/>
      <c r="BD275" s="2051"/>
      <c r="BE275" s="2051"/>
      <c r="BF275" s="2051"/>
      <c r="BG275" s="2051"/>
      <c r="BH275" s="2051"/>
      <c r="BI275" s="2051"/>
      <c r="BJ275" s="2051"/>
      <c r="BK275" s="2051"/>
      <c r="BL275" s="2051"/>
      <c r="BM275" s="2051"/>
      <c r="BN275" s="2051"/>
      <c r="BO275" s="2051"/>
      <c r="BP275" s="2051"/>
      <c r="BQ275" s="2051"/>
      <c r="BR275" s="2051"/>
      <c r="BS275" s="2051"/>
      <c r="BT275" s="2051"/>
      <c r="BU275" s="2051"/>
      <c r="BV275" s="2051"/>
      <c r="BW275" s="2051"/>
      <c r="BX275" s="2051"/>
      <c r="BY275" s="2051"/>
      <c r="BZ275" s="2051"/>
      <c r="CA275" s="2051"/>
    </row>
    <row r="276" spans="3:79" ht="9" customHeight="1">
      <c r="C276" s="2051"/>
      <c r="D276" s="2051"/>
      <c r="E276" s="2051"/>
      <c r="F276" s="2051"/>
      <c r="G276" s="2051"/>
      <c r="H276" s="2051"/>
      <c r="I276" s="2051"/>
      <c r="J276" s="2051"/>
      <c r="K276" s="2051"/>
      <c r="L276" s="2051"/>
      <c r="M276" s="2051"/>
      <c r="N276" s="2051"/>
      <c r="O276" s="2051"/>
      <c r="U276" s="2051"/>
      <c r="AB276" s="2051"/>
      <c r="AC276" s="2051"/>
      <c r="AD276" s="2051"/>
      <c r="AE276" s="2051"/>
      <c r="AF276" s="2051"/>
      <c r="AG276" s="2051"/>
      <c r="AH276" s="2051"/>
      <c r="AL276" s="2051"/>
      <c r="AO276" s="2051"/>
      <c r="AP276" s="2051"/>
      <c r="AT276" s="2051"/>
      <c r="AU276" s="2051"/>
      <c r="AV276" s="2051"/>
      <c r="AW276" s="2051"/>
      <c r="AX276" s="2051"/>
      <c r="AY276" s="2051"/>
      <c r="AZ276" s="2051"/>
      <c r="BA276" s="2051"/>
      <c r="BB276" s="2051"/>
      <c r="BC276" s="2051"/>
      <c r="BD276" s="2051"/>
      <c r="BE276" s="2051"/>
      <c r="BF276" s="2051"/>
      <c r="BG276" s="2051"/>
      <c r="BH276" s="2051"/>
      <c r="BI276" s="2051"/>
      <c r="BJ276" s="2051"/>
      <c r="BK276" s="2051"/>
      <c r="BL276" s="2051"/>
      <c r="BM276" s="2051"/>
      <c r="BN276" s="2051"/>
      <c r="BO276" s="2051"/>
      <c r="BP276" s="2051"/>
      <c r="BQ276" s="2051"/>
      <c r="BR276" s="2051"/>
      <c r="BS276" s="2051"/>
      <c r="BT276" s="2051"/>
      <c r="BU276" s="2051"/>
      <c r="BV276" s="2051"/>
      <c r="BW276" s="2051"/>
      <c r="BX276" s="2051"/>
      <c r="BY276" s="2051"/>
      <c r="BZ276" s="2051"/>
      <c r="CA276" s="2051"/>
    </row>
    <row r="277" spans="3:79" ht="9" customHeight="1">
      <c r="C277" s="2051"/>
      <c r="D277" s="2051"/>
      <c r="E277" s="2051"/>
      <c r="F277" s="2051"/>
      <c r="G277" s="2051"/>
      <c r="H277" s="2051"/>
      <c r="I277" s="2051"/>
      <c r="J277" s="2051"/>
      <c r="K277" s="2051"/>
      <c r="L277" s="2051"/>
      <c r="M277" s="2051"/>
      <c r="N277" s="2051"/>
      <c r="O277" s="2051"/>
      <c r="U277" s="2051"/>
      <c r="AB277" s="2051"/>
      <c r="AC277" s="2051"/>
      <c r="AD277" s="2051"/>
      <c r="AE277" s="2051"/>
      <c r="AF277" s="2051"/>
      <c r="AG277" s="2051"/>
      <c r="AH277" s="2051"/>
      <c r="AL277" s="2051"/>
      <c r="AT277" s="2051"/>
      <c r="AU277" s="2051"/>
      <c r="AV277" s="2051"/>
      <c r="AW277" s="2051"/>
      <c r="AX277" s="2051"/>
      <c r="AY277" s="2051"/>
      <c r="AZ277" s="2051"/>
      <c r="BA277" s="2051"/>
      <c r="BB277" s="2051"/>
      <c r="BC277" s="2051"/>
      <c r="BD277" s="2051"/>
      <c r="BE277" s="2051"/>
      <c r="BF277" s="2051"/>
      <c r="BG277" s="2051"/>
      <c r="BH277" s="2051"/>
      <c r="BI277" s="2051"/>
      <c r="BJ277" s="2051"/>
      <c r="BK277" s="2051"/>
      <c r="BL277" s="2051"/>
      <c r="BM277" s="2051"/>
      <c r="BN277" s="2051"/>
      <c r="BO277" s="2051"/>
      <c r="BP277" s="2051"/>
      <c r="BQ277" s="2051"/>
      <c r="BR277" s="2051"/>
      <c r="BS277" s="2051"/>
      <c r="BT277" s="2051"/>
      <c r="BU277" s="2051"/>
      <c r="BV277" s="2051"/>
      <c r="BW277" s="2051"/>
      <c r="BX277" s="2051"/>
      <c r="BY277" s="2051"/>
      <c r="BZ277" s="2051"/>
      <c r="CA277" s="2051"/>
    </row>
    <row r="278" spans="3:79" ht="9" customHeight="1">
      <c r="C278" s="2051"/>
      <c r="D278" s="2051"/>
      <c r="E278" s="2051"/>
      <c r="F278" s="2051"/>
      <c r="G278" s="2051"/>
      <c r="H278" s="2051"/>
      <c r="I278" s="2051"/>
      <c r="J278" s="2051"/>
      <c r="K278" s="2051"/>
      <c r="L278" s="2051"/>
      <c r="M278" s="2051"/>
      <c r="N278" s="2051"/>
      <c r="O278" s="2051"/>
      <c r="AB278" s="2051"/>
      <c r="AC278" s="2051"/>
      <c r="AD278" s="2051"/>
      <c r="AE278" s="2051"/>
      <c r="AF278" s="2051"/>
      <c r="AG278" s="2051"/>
      <c r="AH278" s="2051"/>
      <c r="AL278" s="2051"/>
      <c r="AZ278" s="2051"/>
      <c r="BA278" s="2051"/>
      <c r="BB278" s="2051"/>
      <c r="BC278" s="2051"/>
      <c r="BD278" s="2051"/>
      <c r="BE278" s="2051"/>
      <c r="BF278" s="2051"/>
      <c r="BG278" s="2051"/>
      <c r="BH278" s="2051"/>
      <c r="BI278" s="2051"/>
      <c r="BJ278" s="2051"/>
      <c r="BK278" s="2051"/>
      <c r="BL278" s="2051"/>
      <c r="BM278" s="2051"/>
      <c r="BN278" s="2051"/>
      <c r="BO278" s="2051"/>
      <c r="BP278" s="2051"/>
      <c r="BQ278" s="2051"/>
      <c r="BR278" s="2051"/>
      <c r="BS278" s="2051"/>
      <c r="BT278" s="2051"/>
      <c r="BU278" s="2051"/>
      <c r="BV278" s="2051"/>
      <c r="BW278" s="2051"/>
      <c r="BX278" s="2051"/>
      <c r="BY278" s="2051"/>
      <c r="BZ278" s="2051"/>
      <c r="CA278" s="2051"/>
    </row>
    <row r="279" spans="3:79" ht="9" customHeight="1">
      <c r="C279" s="2051"/>
      <c r="D279" s="2051"/>
      <c r="E279" s="2051"/>
      <c r="F279" s="2051"/>
      <c r="G279" s="2051"/>
      <c r="H279" s="2051"/>
      <c r="I279" s="2051"/>
      <c r="J279" s="2051"/>
      <c r="K279" s="2051"/>
      <c r="L279" s="2051"/>
      <c r="M279" s="2051"/>
      <c r="N279" s="2051"/>
      <c r="O279" s="2051"/>
      <c r="AB279" s="2051"/>
      <c r="AC279" s="2051"/>
      <c r="AD279" s="2051"/>
      <c r="AE279" s="2051"/>
      <c r="AF279" s="2051"/>
      <c r="AG279" s="2051"/>
      <c r="AH279" s="2051"/>
      <c r="AL279" s="2051"/>
      <c r="AZ279" s="2051"/>
      <c r="BA279" s="2051"/>
      <c r="BB279" s="2051"/>
      <c r="BC279" s="2051"/>
      <c r="BD279" s="2051"/>
      <c r="BE279" s="2051"/>
      <c r="BF279" s="2051"/>
      <c r="BG279" s="2051"/>
      <c r="BH279" s="2051"/>
      <c r="BI279" s="2051"/>
      <c r="BJ279" s="2051"/>
      <c r="BK279" s="2051"/>
      <c r="BL279" s="2051"/>
      <c r="BM279" s="2051"/>
      <c r="BN279" s="2051"/>
      <c r="BO279" s="2051"/>
      <c r="BP279" s="2051"/>
      <c r="BQ279" s="2051"/>
      <c r="BR279" s="2051"/>
      <c r="BS279" s="2051"/>
      <c r="BT279" s="2051"/>
      <c r="BU279" s="2051"/>
      <c r="BV279" s="2051"/>
      <c r="BW279" s="2051"/>
      <c r="BX279" s="2051"/>
      <c r="BY279" s="2051"/>
      <c r="BZ279" s="2051"/>
      <c r="CA279" s="2051"/>
    </row>
    <row r="280" spans="3:79" ht="9" customHeight="1">
      <c r="C280" s="2051"/>
      <c r="D280" s="2051"/>
      <c r="E280" s="2051"/>
      <c r="F280" s="2051"/>
      <c r="G280" s="2051"/>
      <c r="H280" s="2051"/>
      <c r="I280" s="2051"/>
      <c r="J280" s="2051"/>
      <c r="K280" s="2051"/>
      <c r="L280" s="2051"/>
      <c r="M280" s="2051"/>
      <c r="N280" s="2051"/>
      <c r="O280" s="2051"/>
      <c r="AB280" s="2051"/>
      <c r="AC280" s="2051"/>
      <c r="AD280" s="2051"/>
      <c r="AE280" s="2051"/>
      <c r="AF280" s="2051"/>
      <c r="AG280" s="2051"/>
      <c r="AH280" s="2051"/>
      <c r="AL280" s="2051"/>
      <c r="AZ280" s="2051"/>
      <c r="BA280" s="2051"/>
      <c r="BB280" s="2051"/>
      <c r="BC280" s="2051"/>
      <c r="BD280" s="2051"/>
      <c r="BE280" s="2051"/>
      <c r="BF280" s="2051"/>
      <c r="BG280" s="2051"/>
      <c r="BH280" s="2051"/>
      <c r="BI280" s="2051"/>
      <c r="BJ280" s="2051"/>
      <c r="BK280" s="2051"/>
      <c r="BL280" s="2051"/>
      <c r="BM280" s="2051"/>
      <c r="BN280" s="2051"/>
      <c r="BO280" s="2051"/>
      <c r="BP280" s="2051"/>
      <c r="BQ280" s="2051"/>
      <c r="BR280" s="2051"/>
      <c r="BS280" s="2051"/>
      <c r="BT280" s="2051"/>
      <c r="BU280" s="2051"/>
      <c r="BV280" s="2051"/>
      <c r="BW280" s="2051"/>
      <c r="BX280" s="2051"/>
      <c r="BY280" s="2051"/>
      <c r="BZ280" s="2051"/>
      <c r="CA280" s="2051"/>
    </row>
    <row r="281" spans="3:79" ht="9" customHeight="1">
      <c r="C281" s="2051"/>
      <c r="D281" s="2051"/>
      <c r="E281" s="2051"/>
      <c r="F281" s="2051"/>
      <c r="G281" s="2051"/>
      <c r="H281" s="2051"/>
      <c r="I281" s="2051"/>
      <c r="J281" s="2051"/>
      <c r="K281" s="2051"/>
      <c r="L281" s="2051"/>
      <c r="M281" s="2051"/>
      <c r="N281" s="2051"/>
      <c r="O281" s="2051"/>
      <c r="U281" s="2051"/>
      <c r="AB281" s="2051"/>
      <c r="AC281" s="2051"/>
      <c r="AD281" s="2051"/>
      <c r="AE281" s="2051"/>
      <c r="AF281" s="2051"/>
      <c r="AG281" s="2051"/>
      <c r="AH281" s="2051"/>
      <c r="AL281" s="2051"/>
      <c r="AT281" s="2051"/>
      <c r="AU281" s="2051"/>
      <c r="AV281" s="2051"/>
      <c r="AW281" s="2051"/>
      <c r="AX281" s="2051"/>
      <c r="AY281" s="2051"/>
      <c r="AZ281" s="2051"/>
      <c r="BA281" s="2051"/>
      <c r="BB281" s="2051"/>
      <c r="BC281" s="2051"/>
      <c r="BD281" s="2051"/>
      <c r="BE281" s="2051"/>
      <c r="BF281" s="2051"/>
      <c r="BG281" s="2051"/>
      <c r="BH281" s="2051"/>
      <c r="BI281" s="2051"/>
      <c r="BJ281" s="2051"/>
      <c r="BK281" s="2051"/>
      <c r="BL281" s="2051"/>
      <c r="BM281" s="2051"/>
      <c r="BN281" s="2051"/>
      <c r="BO281" s="2051"/>
      <c r="BP281" s="2051"/>
      <c r="BQ281" s="2051"/>
      <c r="BR281" s="2051"/>
      <c r="BS281" s="2051"/>
      <c r="BT281" s="2051"/>
      <c r="BU281" s="2051"/>
      <c r="BV281" s="2051"/>
      <c r="BW281" s="2051"/>
      <c r="BX281" s="2051"/>
      <c r="BY281" s="2051"/>
      <c r="BZ281" s="2051"/>
      <c r="CA281" s="2051"/>
    </row>
    <row r="282" spans="3:79" ht="9" customHeight="1">
      <c r="C282" s="2051"/>
      <c r="D282" s="2051"/>
      <c r="E282" s="2051"/>
      <c r="F282" s="2051"/>
      <c r="G282" s="2051"/>
      <c r="H282" s="2051"/>
      <c r="I282" s="2051"/>
      <c r="J282" s="2051"/>
      <c r="K282" s="2051"/>
      <c r="L282" s="2051"/>
      <c r="M282" s="2051"/>
      <c r="N282" s="2051"/>
      <c r="O282" s="2051"/>
      <c r="U282" s="2051"/>
      <c r="AB282" s="2051"/>
      <c r="AC282" s="2051"/>
      <c r="AD282" s="2051"/>
      <c r="AE282" s="2051"/>
      <c r="AF282" s="2051"/>
      <c r="AG282" s="2051"/>
      <c r="AH282" s="2051"/>
      <c r="AL282" s="2051"/>
      <c r="AO282" s="2051"/>
      <c r="AP282" s="2051"/>
      <c r="AT282" s="2051"/>
      <c r="AU282" s="2051"/>
      <c r="AV282" s="2051"/>
      <c r="AW282" s="2051"/>
      <c r="AX282" s="2051"/>
      <c r="AY282" s="2051"/>
      <c r="AZ282" s="2051"/>
      <c r="BA282" s="2051"/>
      <c r="BB282" s="2051"/>
      <c r="BC282" s="2051"/>
      <c r="BD282" s="2051"/>
      <c r="BE282" s="2051"/>
      <c r="BF282" s="2051"/>
      <c r="BG282" s="2051"/>
      <c r="BH282" s="2051"/>
      <c r="BI282" s="2051"/>
      <c r="BJ282" s="2051"/>
      <c r="BK282" s="2051"/>
      <c r="BL282" s="2051"/>
      <c r="BM282" s="2051"/>
      <c r="BN282" s="2051"/>
      <c r="BO282" s="2051"/>
      <c r="BP282" s="2051"/>
      <c r="BQ282" s="2051"/>
      <c r="BR282" s="2051"/>
      <c r="BS282" s="2051"/>
      <c r="BT282" s="2051"/>
      <c r="BU282" s="2051"/>
      <c r="BV282" s="2051"/>
      <c r="BW282" s="2051"/>
      <c r="BX282" s="2051"/>
      <c r="BY282" s="2051"/>
      <c r="BZ282" s="2051"/>
      <c r="CA282" s="2051"/>
    </row>
    <row r="283" spans="3:79" ht="9" customHeight="1">
      <c r="C283" s="2051"/>
      <c r="D283" s="2051"/>
      <c r="E283" s="2051"/>
      <c r="F283" s="2051"/>
      <c r="G283" s="2051"/>
      <c r="H283" s="2051"/>
      <c r="I283" s="2051"/>
      <c r="J283" s="2051"/>
      <c r="K283" s="2051"/>
      <c r="L283" s="2051"/>
      <c r="M283" s="2051"/>
      <c r="N283" s="2051"/>
      <c r="O283" s="2051"/>
      <c r="U283" s="2051"/>
      <c r="AB283" s="2051"/>
      <c r="AC283" s="2051"/>
      <c r="AD283" s="2051"/>
      <c r="AE283" s="2051"/>
      <c r="AF283" s="2051"/>
      <c r="AG283" s="2051"/>
      <c r="AH283" s="2051"/>
      <c r="AL283" s="2051"/>
      <c r="AT283" s="2051"/>
      <c r="AU283" s="2051"/>
      <c r="AV283" s="2051"/>
      <c r="AW283" s="2051"/>
      <c r="AX283" s="2051"/>
      <c r="AY283" s="2051"/>
      <c r="AZ283" s="2051"/>
      <c r="BA283" s="2051"/>
      <c r="BB283" s="2051"/>
      <c r="BC283" s="2051"/>
      <c r="BD283" s="2051"/>
      <c r="BE283" s="2051"/>
      <c r="BF283" s="2051"/>
      <c r="BG283" s="2051"/>
      <c r="BH283" s="2051"/>
      <c r="BI283" s="2051"/>
      <c r="BJ283" s="2051"/>
      <c r="BK283" s="2051"/>
      <c r="BL283" s="2051"/>
      <c r="BM283" s="2051"/>
      <c r="BN283" s="2051"/>
      <c r="BO283" s="2051"/>
      <c r="BP283" s="2051"/>
      <c r="BQ283" s="2051"/>
      <c r="BR283" s="2051"/>
      <c r="BS283" s="2051"/>
      <c r="BT283" s="2051"/>
      <c r="BU283" s="2051"/>
      <c r="BV283" s="2051"/>
      <c r="BW283" s="2051"/>
      <c r="BX283" s="2051"/>
      <c r="BY283" s="2051"/>
      <c r="BZ283" s="2051"/>
      <c r="CA283" s="2051"/>
    </row>
    <row r="284" spans="3:79" ht="9" customHeight="1">
      <c r="C284" s="2051"/>
      <c r="D284" s="2051"/>
      <c r="E284" s="2051"/>
      <c r="F284" s="2051"/>
      <c r="G284" s="2051"/>
      <c r="H284" s="2051"/>
      <c r="I284" s="2051"/>
      <c r="J284" s="2051"/>
      <c r="K284" s="2051"/>
      <c r="L284" s="2051"/>
      <c r="M284" s="2051"/>
      <c r="N284" s="2051"/>
      <c r="O284" s="2051"/>
      <c r="AB284" s="2051"/>
      <c r="AC284" s="2051"/>
      <c r="AD284" s="2051"/>
      <c r="AE284" s="2051"/>
      <c r="AF284" s="2051"/>
      <c r="AG284" s="2051"/>
      <c r="AH284" s="2051"/>
      <c r="AL284" s="2051"/>
      <c r="AZ284" s="2051"/>
      <c r="BA284" s="2051"/>
      <c r="BB284" s="2051"/>
      <c r="BC284" s="2051"/>
      <c r="BD284" s="2051"/>
      <c r="BE284" s="2051"/>
      <c r="BF284" s="2051"/>
      <c r="BG284" s="2051"/>
      <c r="BH284" s="2051"/>
      <c r="BI284" s="2051"/>
      <c r="BJ284" s="2051"/>
      <c r="BK284" s="2051"/>
      <c r="BL284" s="2051"/>
      <c r="BM284" s="2051"/>
      <c r="BN284" s="2051"/>
      <c r="BO284" s="2051"/>
      <c r="BP284" s="2051"/>
      <c r="BQ284" s="2051"/>
      <c r="BR284" s="2051"/>
      <c r="BS284" s="2051"/>
      <c r="BT284" s="2051"/>
      <c r="BU284" s="2051"/>
      <c r="BV284" s="2051"/>
      <c r="BW284" s="2051"/>
      <c r="BX284" s="2051"/>
      <c r="BY284" s="2051"/>
      <c r="BZ284" s="2051"/>
      <c r="CA284" s="2051"/>
    </row>
    <row r="285" spans="3:79" ht="9" customHeight="1">
      <c r="C285" s="2051"/>
      <c r="D285" s="2051"/>
      <c r="E285" s="2051"/>
      <c r="F285" s="2051"/>
      <c r="G285" s="2051"/>
      <c r="H285" s="2051"/>
      <c r="I285" s="2051"/>
      <c r="J285" s="2051"/>
      <c r="K285" s="2051"/>
      <c r="L285" s="2051"/>
      <c r="M285" s="2051"/>
      <c r="N285" s="2051"/>
      <c r="O285" s="2051"/>
      <c r="AB285" s="2051"/>
      <c r="AC285" s="2051"/>
      <c r="AD285" s="2051"/>
      <c r="AE285" s="2051"/>
      <c r="AF285" s="2051"/>
      <c r="AG285" s="2051"/>
      <c r="AH285" s="2051"/>
      <c r="AL285" s="2051"/>
      <c r="AZ285" s="2051"/>
      <c r="BA285" s="2051"/>
      <c r="BB285" s="2051"/>
      <c r="BC285" s="2051"/>
      <c r="BD285" s="2051"/>
      <c r="BE285" s="2051"/>
      <c r="BF285" s="2051"/>
      <c r="BG285" s="2051"/>
      <c r="BH285" s="2051"/>
      <c r="BI285" s="2051"/>
      <c r="BJ285" s="2051"/>
      <c r="BK285" s="2051"/>
      <c r="BL285" s="2051"/>
      <c r="BM285" s="2051"/>
      <c r="BN285" s="2051"/>
      <c r="BO285" s="2051"/>
      <c r="BP285" s="2051"/>
      <c r="BQ285" s="2051"/>
      <c r="BR285" s="2051"/>
      <c r="BS285" s="2051"/>
      <c r="BT285" s="2051"/>
      <c r="BU285" s="2051"/>
      <c r="BV285" s="2051"/>
      <c r="BW285" s="2051"/>
      <c r="BX285" s="2051"/>
      <c r="BY285" s="2051"/>
      <c r="BZ285" s="2051"/>
      <c r="CA285" s="2051"/>
    </row>
    <row r="286" spans="3:79" ht="9" customHeight="1">
      <c r="C286" s="2051"/>
      <c r="D286" s="2051"/>
      <c r="E286" s="2051"/>
      <c r="F286" s="2051"/>
      <c r="G286" s="2051"/>
      <c r="H286" s="2051"/>
      <c r="I286" s="2051"/>
      <c r="J286" s="2051"/>
      <c r="K286" s="2051"/>
      <c r="L286" s="2051"/>
      <c r="M286" s="2051"/>
      <c r="N286" s="2051"/>
      <c r="O286" s="2051"/>
      <c r="AB286" s="2051"/>
      <c r="AC286" s="2051"/>
      <c r="AD286" s="2051"/>
      <c r="AE286" s="2051"/>
      <c r="AF286" s="2051"/>
      <c r="AG286" s="2051"/>
      <c r="AH286" s="2051"/>
      <c r="AL286" s="2051"/>
      <c r="AZ286" s="2051"/>
      <c r="BA286" s="2051"/>
      <c r="BB286" s="2051"/>
      <c r="BC286" s="2051"/>
      <c r="BD286" s="2051"/>
      <c r="BE286" s="2051"/>
      <c r="BF286" s="2051"/>
      <c r="BG286" s="2051"/>
      <c r="BH286" s="2051"/>
      <c r="BI286" s="2051"/>
      <c r="BJ286" s="2051"/>
      <c r="BK286" s="2051"/>
      <c r="BL286" s="2051"/>
      <c r="BM286" s="2051"/>
      <c r="BN286" s="2051"/>
      <c r="BO286" s="2051"/>
      <c r="BP286" s="2051"/>
      <c r="BQ286" s="2051"/>
      <c r="BR286" s="2051"/>
      <c r="BS286" s="2051"/>
      <c r="BT286" s="2051"/>
      <c r="BU286" s="2051"/>
      <c r="BV286" s="2051"/>
      <c r="BW286" s="2051"/>
      <c r="BX286" s="2051"/>
      <c r="BY286" s="2051"/>
      <c r="BZ286" s="2051"/>
      <c r="CA286" s="2051"/>
    </row>
    <row r="287" spans="3:79" ht="9" customHeight="1">
      <c r="C287" s="2051"/>
      <c r="D287" s="2051"/>
      <c r="E287" s="2051"/>
      <c r="F287" s="2051"/>
      <c r="G287" s="2051"/>
      <c r="H287" s="2051"/>
      <c r="I287" s="2051"/>
      <c r="J287" s="2051"/>
      <c r="K287" s="2051"/>
      <c r="L287" s="2051"/>
      <c r="M287" s="2051"/>
      <c r="N287" s="2051"/>
      <c r="O287" s="2051"/>
      <c r="U287" s="2051"/>
      <c r="AB287" s="2051"/>
      <c r="AC287" s="2051"/>
      <c r="AD287" s="2051"/>
      <c r="AE287" s="2051"/>
      <c r="AF287" s="2051"/>
      <c r="AG287" s="2051"/>
      <c r="AH287" s="2051"/>
      <c r="AL287" s="2051"/>
      <c r="AT287" s="2051"/>
      <c r="AU287" s="2051"/>
      <c r="AV287" s="2051"/>
      <c r="AW287" s="2051"/>
      <c r="AX287" s="2051"/>
      <c r="AY287" s="2051"/>
      <c r="AZ287" s="2051"/>
      <c r="BA287" s="2051"/>
      <c r="BB287" s="2051"/>
      <c r="BC287" s="2051"/>
      <c r="BD287" s="2051"/>
      <c r="BE287" s="2051"/>
      <c r="BF287" s="2051"/>
      <c r="BG287" s="2051"/>
      <c r="BH287" s="2051"/>
      <c r="BI287" s="2051"/>
      <c r="BJ287" s="2051"/>
      <c r="BK287" s="2051"/>
      <c r="BL287" s="2051"/>
      <c r="BM287" s="2051"/>
      <c r="BN287" s="2051"/>
      <c r="BO287" s="2051"/>
      <c r="BP287" s="2051"/>
      <c r="BQ287" s="2051"/>
      <c r="BR287" s="2051"/>
      <c r="BS287" s="2051"/>
      <c r="BT287" s="2051"/>
      <c r="BU287" s="2051"/>
      <c r="BV287" s="2051"/>
      <c r="BW287" s="2051"/>
      <c r="BX287" s="2051"/>
      <c r="BY287" s="2051"/>
      <c r="BZ287" s="2051"/>
      <c r="CA287" s="2051"/>
    </row>
    <row r="288" spans="3:79" ht="9" customHeight="1">
      <c r="C288" s="2051"/>
      <c r="D288" s="2051"/>
      <c r="E288" s="2051"/>
      <c r="F288" s="2051"/>
      <c r="G288" s="2051"/>
      <c r="H288" s="2051"/>
      <c r="I288" s="2051"/>
      <c r="J288" s="2051"/>
      <c r="K288" s="2051"/>
      <c r="L288" s="2051"/>
      <c r="M288" s="2051"/>
      <c r="N288" s="2051"/>
      <c r="O288" s="2051"/>
      <c r="U288" s="2051"/>
      <c r="AB288" s="2051"/>
      <c r="AC288" s="2051"/>
      <c r="AD288" s="2051"/>
      <c r="AE288" s="2051"/>
      <c r="AF288" s="2051"/>
      <c r="AG288" s="2051"/>
      <c r="AH288" s="2051"/>
      <c r="AL288" s="2051"/>
      <c r="AO288" s="2051"/>
      <c r="AP288" s="2051"/>
      <c r="AT288" s="2051"/>
      <c r="AU288" s="2051"/>
      <c r="AV288" s="2051"/>
      <c r="AW288" s="2051"/>
      <c r="AX288" s="2051"/>
      <c r="AY288" s="2051"/>
      <c r="AZ288" s="2051"/>
      <c r="BA288" s="2051"/>
      <c r="BB288" s="2051"/>
      <c r="BC288" s="2051"/>
      <c r="BD288" s="2051"/>
      <c r="BE288" s="2051"/>
      <c r="BF288" s="2051"/>
      <c r="BG288" s="2051"/>
      <c r="BH288" s="2051"/>
      <c r="BI288" s="2051"/>
      <c r="BJ288" s="2051"/>
      <c r="BK288" s="2051"/>
      <c r="BL288" s="2051"/>
      <c r="BM288" s="2051"/>
      <c r="BN288" s="2051"/>
      <c r="BO288" s="2051"/>
      <c r="BP288" s="2051"/>
      <c r="BQ288" s="2051"/>
      <c r="BR288" s="2051"/>
      <c r="BS288" s="2051"/>
      <c r="BT288" s="2051"/>
      <c r="BU288" s="2051"/>
      <c r="BV288" s="2051"/>
      <c r="BW288" s="2051"/>
      <c r="BX288" s="2051"/>
      <c r="BY288" s="2051"/>
      <c r="BZ288" s="2051"/>
      <c r="CA288" s="2051"/>
    </row>
    <row r="289" spans="3:79" ht="9" customHeight="1">
      <c r="C289" s="2051"/>
      <c r="D289" s="2051"/>
      <c r="E289" s="2051"/>
      <c r="F289" s="2051"/>
      <c r="G289" s="2051"/>
      <c r="H289" s="2051"/>
      <c r="I289" s="2051"/>
      <c r="J289" s="2051"/>
      <c r="K289" s="2051"/>
      <c r="L289" s="2051"/>
      <c r="M289" s="2051"/>
      <c r="N289" s="2051"/>
      <c r="O289" s="2051"/>
      <c r="U289" s="2051"/>
      <c r="AB289" s="2051"/>
      <c r="AC289" s="2051"/>
      <c r="AD289" s="2051"/>
      <c r="AE289" s="2051"/>
      <c r="AF289" s="2051"/>
      <c r="AG289" s="2051"/>
      <c r="AH289" s="2051"/>
      <c r="AL289" s="2051"/>
      <c r="AT289" s="2051"/>
      <c r="AU289" s="2051"/>
      <c r="AV289" s="2051"/>
      <c r="AW289" s="2051"/>
      <c r="AX289" s="2051"/>
      <c r="AY289" s="2051"/>
      <c r="AZ289" s="2051"/>
      <c r="BA289" s="2051"/>
      <c r="BB289" s="2051"/>
      <c r="BC289" s="2051"/>
      <c r="BD289" s="2051"/>
      <c r="BE289" s="2051"/>
      <c r="BF289" s="2051"/>
      <c r="BG289" s="2051"/>
      <c r="BH289" s="2051"/>
      <c r="BI289" s="2051"/>
      <c r="BJ289" s="2051"/>
      <c r="BK289" s="2051"/>
      <c r="BL289" s="2051"/>
      <c r="BM289" s="2051"/>
      <c r="BN289" s="2051"/>
      <c r="BO289" s="2051"/>
      <c r="BP289" s="2051"/>
      <c r="BQ289" s="2051"/>
      <c r="BR289" s="2051"/>
      <c r="BS289" s="2051"/>
      <c r="BT289" s="2051"/>
      <c r="BU289" s="2051"/>
      <c r="BV289" s="2051"/>
      <c r="BW289" s="2051"/>
      <c r="BX289" s="2051"/>
      <c r="BY289" s="2051"/>
      <c r="BZ289" s="2051"/>
      <c r="CA289" s="2051"/>
    </row>
    <row r="290" spans="3:79" ht="9" customHeight="1">
      <c r="C290" s="2051"/>
      <c r="D290" s="2051"/>
      <c r="E290" s="2051"/>
      <c r="F290" s="2051"/>
      <c r="G290" s="2051"/>
      <c r="H290" s="2051"/>
      <c r="I290" s="2051"/>
      <c r="J290" s="2051"/>
      <c r="K290" s="2051"/>
      <c r="L290" s="2051"/>
      <c r="M290" s="2051"/>
      <c r="N290" s="2051"/>
      <c r="O290" s="2051"/>
      <c r="AB290" s="2051"/>
      <c r="AC290" s="2051"/>
      <c r="AD290" s="2051"/>
      <c r="AE290" s="2051"/>
      <c r="AF290" s="2051"/>
      <c r="AG290" s="2051"/>
      <c r="AH290" s="2051"/>
      <c r="AL290" s="2051"/>
      <c r="AZ290" s="2051"/>
      <c r="BA290" s="2051"/>
      <c r="BB290" s="2051"/>
      <c r="BC290" s="2051"/>
      <c r="BD290" s="2051"/>
      <c r="BE290" s="2051"/>
      <c r="BF290" s="2051"/>
      <c r="BG290" s="2051"/>
      <c r="BH290" s="2051"/>
      <c r="BI290" s="2051"/>
      <c r="BJ290" s="2051"/>
      <c r="BK290" s="2051"/>
      <c r="BL290" s="2051"/>
      <c r="BM290" s="2051"/>
      <c r="BN290" s="2051"/>
      <c r="BO290" s="2051"/>
      <c r="BP290" s="2051"/>
      <c r="BQ290" s="2051"/>
      <c r="BR290" s="2051"/>
      <c r="BS290" s="2051"/>
      <c r="BT290" s="2051"/>
      <c r="BU290" s="2051"/>
      <c r="BV290" s="2051"/>
      <c r="BW290" s="2051"/>
      <c r="BX290" s="2051"/>
      <c r="BY290" s="2051"/>
      <c r="BZ290" s="2051"/>
      <c r="CA290" s="2051"/>
    </row>
    <row r="291" spans="3:79" ht="9" customHeight="1">
      <c r="C291" s="2051"/>
      <c r="D291" s="2051"/>
      <c r="E291" s="2051"/>
      <c r="F291" s="2051"/>
      <c r="G291" s="2051"/>
      <c r="H291" s="2051"/>
      <c r="I291" s="2051"/>
      <c r="J291" s="2051"/>
      <c r="K291" s="2051"/>
      <c r="L291" s="2051"/>
      <c r="M291" s="2051"/>
      <c r="N291" s="2051"/>
      <c r="O291" s="2051"/>
      <c r="AB291" s="2051"/>
      <c r="AC291" s="2051"/>
      <c r="AD291" s="2051"/>
      <c r="AE291" s="2051"/>
      <c r="AF291" s="2051"/>
      <c r="AG291" s="2051"/>
      <c r="AH291" s="2051"/>
      <c r="AL291" s="2051"/>
      <c r="AZ291" s="2051"/>
      <c r="BA291" s="2051"/>
      <c r="BB291" s="2051"/>
      <c r="BC291" s="2051"/>
      <c r="BD291" s="2051"/>
      <c r="BE291" s="2051"/>
      <c r="BF291" s="2051"/>
      <c r="BG291" s="2051"/>
      <c r="BH291" s="2051"/>
      <c r="BI291" s="2051"/>
      <c r="BJ291" s="2051"/>
      <c r="BK291" s="2051"/>
      <c r="BL291" s="2051"/>
      <c r="BM291" s="2051"/>
      <c r="BN291" s="2051"/>
      <c r="BO291" s="2051"/>
      <c r="BP291" s="2051"/>
      <c r="BQ291" s="2051"/>
      <c r="BR291" s="2051"/>
      <c r="BS291" s="2051"/>
      <c r="BT291" s="2051"/>
      <c r="BU291" s="2051"/>
      <c r="BV291" s="2051"/>
      <c r="BW291" s="2051"/>
      <c r="BX291" s="2051"/>
      <c r="BY291" s="2051"/>
      <c r="BZ291" s="2051"/>
      <c r="CA291" s="2051"/>
    </row>
    <row r="292" spans="3:79" ht="9" customHeight="1">
      <c r="C292" s="2051"/>
      <c r="D292" s="2051"/>
      <c r="E292" s="2051"/>
      <c r="F292" s="2051"/>
      <c r="G292" s="2051"/>
      <c r="H292" s="2051"/>
      <c r="I292" s="2051"/>
      <c r="J292" s="2051"/>
      <c r="K292" s="2051"/>
      <c r="L292" s="2051"/>
      <c r="M292" s="2051"/>
      <c r="N292" s="2051"/>
      <c r="O292" s="2051"/>
      <c r="AB292" s="2051"/>
      <c r="AC292" s="2051"/>
      <c r="AD292" s="2051"/>
      <c r="AE292" s="2051"/>
      <c r="AF292" s="2051"/>
      <c r="AG292" s="2051"/>
      <c r="AH292" s="2051"/>
      <c r="AL292" s="2051"/>
      <c r="AZ292" s="2051"/>
      <c r="BA292" s="2051"/>
      <c r="BB292" s="2051"/>
      <c r="BC292" s="2051"/>
      <c r="BD292" s="2051"/>
      <c r="BE292" s="2051"/>
      <c r="BF292" s="2051"/>
      <c r="BG292" s="2051"/>
      <c r="BH292" s="2051"/>
      <c r="BI292" s="2051"/>
      <c r="BJ292" s="2051"/>
      <c r="BK292" s="2051"/>
      <c r="BL292" s="2051"/>
      <c r="BM292" s="2051"/>
      <c r="BN292" s="2051"/>
      <c r="BO292" s="2051"/>
      <c r="BP292" s="2051"/>
      <c r="BQ292" s="2051"/>
      <c r="BR292" s="2051"/>
      <c r="BS292" s="2051"/>
      <c r="BT292" s="2051"/>
      <c r="BU292" s="2051"/>
      <c r="BV292" s="2051"/>
      <c r="BW292" s="2051"/>
      <c r="BX292" s="2051"/>
      <c r="BY292" s="2051"/>
      <c r="BZ292" s="2051"/>
      <c r="CA292" s="2051"/>
    </row>
    <row r="293" spans="3:79" ht="9" customHeight="1">
      <c r="C293" s="2051"/>
      <c r="D293" s="2051"/>
      <c r="E293" s="2051"/>
      <c r="F293" s="2051"/>
      <c r="G293" s="2051"/>
      <c r="H293" s="2051"/>
      <c r="I293" s="2051"/>
      <c r="J293" s="2051"/>
      <c r="K293" s="2051"/>
      <c r="L293" s="2051"/>
      <c r="M293" s="2051"/>
      <c r="N293" s="2051"/>
      <c r="O293" s="2051"/>
      <c r="U293" s="2051"/>
      <c r="AB293" s="2051"/>
      <c r="AC293" s="2051"/>
      <c r="AD293" s="2051"/>
      <c r="AE293" s="2051"/>
      <c r="AF293" s="2051"/>
      <c r="AG293" s="2051"/>
      <c r="AH293" s="2051"/>
      <c r="AL293" s="2051"/>
      <c r="AT293" s="2051"/>
      <c r="AU293" s="2051"/>
      <c r="AV293" s="2051"/>
      <c r="AW293" s="2051"/>
      <c r="AX293" s="2051"/>
      <c r="AY293" s="2051"/>
      <c r="AZ293" s="2051"/>
      <c r="BA293" s="2051"/>
      <c r="BB293" s="2051"/>
      <c r="BC293" s="2051"/>
      <c r="BD293" s="2051"/>
      <c r="BE293" s="2051"/>
      <c r="BF293" s="2051"/>
      <c r="BG293" s="2051"/>
      <c r="BH293" s="2051"/>
      <c r="BI293" s="2051"/>
      <c r="BJ293" s="2051"/>
      <c r="BK293" s="2051"/>
      <c r="BL293" s="2051"/>
      <c r="BM293" s="2051"/>
      <c r="BN293" s="2051"/>
      <c r="BO293" s="2051"/>
      <c r="BP293" s="2051"/>
      <c r="BQ293" s="2051"/>
      <c r="BR293" s="2051"/>
      <c r="BS293" s="2051"/>
      <c r="BT293" s="2051"/>
      <c r="BU293" s="2051"/>
      <c r="BV293" s="2051"/>
      <c r="BW293" s="2051"/>
      <c r="BX293" s="2051"/>
      <c r="BY293" s="2051"/>
      <c r="BZ293" s="2051"/>
      <c r="CA293" s="2051"/>
    </row>
    <row r="294" spans="3:79" ht="9" customHeight="1">
      <c r="C294" s="2051"/>
      <c r="D294" s="2051"/>
      <c r="E294" s="2051"/>
      <c r="F294" s="2051"/>
      <c r="G294" s="2051"/>
      <c r="H294" s="2051"/>
      <c r="I294" s="2051"/>
      <c r="J294" s="2051"/>
      <c r="K294" s="2051"/>
      <c r="L294" s="2051"/>
      <c r="M294" s="2051"/>
      <c r="N294" s="2051"/>
      <c r="O294" s="2051"/>
      <c r="U294" s="2051"/>
      <c r="AB294" s="2051"/>
      <c r="AC294" s="2051"/>
      <c r="AD294" s="2051"/>
      <c r="AE294" s="2051"/>
      <c r="AF294" s="2051"/>
      <c r="AG294" s="2051"/>
      <c r="AH294" s="2051"/>
      <c r="AL294" s="2051"/>
      <c r="AO294" s="2051"/>
      <c r="AP294" s="2051"/>
      <c r="AT294" s="2051"/>
      <c r="AU294" s="2051"/>
      <c r="AV294" s="2051"/>
      <c r="AW294" s="2051"/>
      <c r="AX294" s="2051"/>
      <c r="AY294" s="2051"/>
      <c r="AZ294" s="2051"/>
      <c r="BA294" s="2051"/>
      <c r="BB294" s="2051"/>
      <c r="BC294" s="2051"/>
      <c r="BD294" s="2051"/>
      <c r="BE294" s="2051"/>
      <c r="BF294" s="2051"/>
      <c r="BG294" s="2051"/>
      <c r="BH294" s="2051"/>
      <c r="BI294" s="2051"/>
      <c r="BJ294" s="2051"/>
      <c r="BK294" s="2051"/>
      <c r="BL294" s="2051"/>
      <c r="BM294" s="2051"/>
      <c r="BN294" s="2051"/>
      <c r="BO294" s="2051"/>
      <c r="BP294" s="2051"/>
      <c r="BQ294" s="2051"/>
      <c r="BR294" s="2051"/>
      <c r="BS294" s="2051"/>
      <c r="BT294" s="2051"/>
      <c r="BU294" s="2051"/>
      <c r="BV294" s="2051"/>
      <c r="BW294" s="2051"/>
      <c r="BX294" s="2051"/>
      <c r="BY294" s="2051"/>
      <c r="BZ294" s="2051"/>
      <c r="CA294" s="2051"/>
    </row>
    <row r="295" spans="3:79" ht="9" customHeight="1">
      <c r="C295" s="2051"/>
      <c r="D295" s="2051"/>
      <c r="E295" s="2051"/>
      <c r="F295" s="2051"/>
      <c r="G295" s="2051"/>
      <c r="H295" s="2051"/>
      <c r="I295" s="2051"/>
      <c r="J295" s="2051"/>
      <c r="K295" s="2051"/>
      <c r="L295" s="2051"/>
      <c r="M295" s="2051"/>
      <c r="N295" s="2051"/>
      <c r="O295" s="2051"/>
      <c r="U295" s="2051"/>
      <c r="AB295" s="2051"/>
      <c r="AC295" s="2051"/>
      <c r="AD295" s="2051"/>
      <c r="AE295" s="2051"/>
      <c r="AF295" s="2051"/>
      <c r="AG295" s="2051"/>
      <c r="AH295" s="2051"/>
      <c r="AL295" s="2051"/>
      <c r="AT295" s="2051"/>
      <c r="AU295" s="2051"/>
      <c r="AV295" s="2051"/>
      <c r="AW295" s="2051"/>
      <c r="AX295" s="2051"/>
      <c r="AY295" s="2051"/>
      <c r="AZ295" s="2051"/>
      <c r="BA295" s="2051"/>
      <c r="BB295" s="2051"/>
      <c r="BC295" s="2051"/>
      <c r="BD295" s="2051"/>
      <c r="BE295" s="2051"/>
      <c r="BF295" s="2051"/>
      <c r="BG295" s="2051"/>
      <c r="BH295" s="2051"/>
      <c r="BI295" s="2051"/>
      <c r="BJ295" s="2051"/>
      <c r="BK295" s="2051"/>
      <c r="BL295" s="2051"/>
      <c r="BM295" s="2051"/>
      <c r="BN295" s="2051"/>
      <c r="BO295" s="2051"/>
      <c r="BP295" s="2051"/>
      <c r="BQ295" s="2051"/>
      <c r="BR295" s="2051"/>
      <c r="BS295" s="2051"/>
      <c r="BT295" s="2051"/>
      <c r="BU295" s="2051"/>
      <c r="BV295" s="2051"/>
      <c r="BW295" s="2051"/>
      <c r="BX295" s="2051"/>
      <c r="BY295" s="2051"/>
      <c r="BZ295" s="2051"/>
      <c r="CA295" s="2051"/>
    </row>
    <row r="296" spans="3:79" ht="9" customHeight="1">
      <c r="C296" s="2051"/>
      <c r="D296" s="2051"/>
      <c r="E296" s="2051"/>
      <c r="F296" s="2051"/>
      <c r="G296" s="2051"/>
      <c r="H296" s="2051"/>
      <c r="I296" s="2051"/>
      <c r="J296" s="2051"/>
      <c r="K296" s="2051"/>
      <c r="L296" s="2051"/>
      <c r="M296" s="2051"/>
      <c r="N296" s="2051"/>
      <c r="O296" s="2051"/>
      <c r="AB296" s="2051"/>
      <c r="AC296" s="2051"/>
      <c r="AD296" s="2051"/>
      <c r="AE296" s="2051"/>
      <c r="AF296" s="2051"/>
      <c r="AG296" s="2051"/>
      <c r="AH296" s="2051"/>
      <c r="AL296" s="2051"/>
      <c r="AZ296" s="2051"/>
      <c r="BA296" s="2051"/>
      <c r="BB296" s="2051"/>
      <c r="BC296" s="2051"/>
      <c r="BD296" s="2051"/>
      <c r="BE296" s="2051"/>
      <c r="BF296" s="2051"/>
      <c r="BG296" s="2051"/>
      <c r="BH296" s="2051"/>
      <c r="BI296" s="2051"/>
      <c r="BJ296" s="2051"/>
      <c r="BK296" s="2051"/>
      <c r="BL296" s="2051"/>
      <c r="BM296" s="2051"/>
      <c r="BN296" s="2051"/>
      <c r="BO296" s="2051"/>
      <c r="BP296" s="2051"/>
      <c r="BQ296" s="2051"/>
      <c r="BR296" s="2051"/>
      <c r="BS296" s="2051"/>
      <c r="BT296" s="2051"/>
      <c r="BU296" s="2051"/>
      <c r="BV296" s="2051"/>
      <c r="BW296" s="2051"/>
      <c r="BX296" s="2051"/>
      <c r="BY296" s="2051"/>
      <c r="BZ296" s="2051"/>
      <c r="CA296" s="2051"/>
    </row>
    <row r="297" spans="3:79" ht="9" customHeight="1">
      <c r="C297" s="2051"/>
      <c r="D297" s="2051"/>
      <c r="E297" s="2051"/>
      <c r="F297" s="2051"/>
      <c r="G297" s="2051"/>
      <c r="H297" s="2051"/>
      <c r="I297" s="2051"/>
      <c r="J297" s="2051"/>
      <c r="K297" s="2051"/>
      <c r="L297" s="2051"/>
      <c r="M297" s="2051"/>
      <c r="N297" s="2051"/>
      <c r="O297" s="2051"/>
      <c r="AB297" s="2051"/>
      <c r="AC297" s="2051"/>
      <c r="AD297" s="2051"/>
      <c r="AE297" s="2051"/>
      <c r="AF297" s="2051"/>
      <c r="AG297" s="2051"/>
      <c r="AH297" s="2051"/>
      <c r="AL297" s="2051"/>
      <c r="AZ297" s="2051"/>
      <c r="BA297" s="2051"/>
      <c r="BB297" s="2051"/>
      <c r="BC297" s="2051"/>
      <c r="BD297" s="2051"/>
      <c r="BE297" s="2051"/>
      <c r="BF297" s="2051"/>
      <c r="BG297" s="2051"/>
      <c r="BH297" s="2051"/>
      <c r="BI297" s="2051"/>
      <c r="BJ297" s="2051"/>
      <c r="BK297" s="2051"/>
      <c r="BL297" s="2051"/>
      <c r="BM297" s="2051"/>
      <c r="BN297" s="2051"/>
      <c r="BO297" s="2051"/>
      <c r="BP297" s="2051"/>
      <c r="BQ297" s="2051"/>
      <c r="BR297" s="2051"/>
      <c r="BS297" s="2051"/>
      <c r="BT297" s="2051"/>
      <c r="BU297" s="2051"/>
      <c r="BV297" s="2051"/>
      <c r="BW297" s="2051"/>
      <c r="BX297" s="2051"/>
      <c r="BY297" s="2051"/>
      <c r="BZ297" s="2051"/>
      <c r="CA297" s="2051"/>
    </row>
    <row r="298" spans="3:79" ht="9" customHeight="1">
      <c r="C298" s="2051"/>
      <c r="D298" s="2051"/>
      <c r="E298" s="2051"/>
      <c r="F298" s="2051"/>
      <c r="G298" s="2051"/>
      <c r="H298" s="2051"/>
      <c r="I298" s="2051"/>
      <c r="J298" s="2051"/>
      <c r="K298" s="2051"/>
      <c r="L298" s="2051"/>
      <c r="M298" s="2051"/>
      <c r="N298" s="2051"/>
      <c r="O298" s="2051"/>
      <c r="AB298" s="2051"/>
      <c r="AC298" s="2051"/>
      <c r="AD298" s="2051"/>
      <c r="AE298" s="2051"/>
      <c r="AF298" s="2051"/>
      <c r="AG298" s="2051"/>
      <c r="AH298" s="2051"/>
      <c r="AL298" s="2051"/>
      <c r="AZ298" s="2051"/>
      <c r="BA298" s="2051"/>
      <c r="BB298" s="2051"/>
      <c r="BC298" s="2051"/>
      <c r="BD298" s="2051"/>
      <c r="BE298" s="2051"/>
      <c r="BF298" s="2051"/>
      <c r="BG298" s="2051"/>
      <c r="BH298" s="2051"/>
      <c r="BI298" s="2051"/>
      <c r="BJ298" s="2051"/>
      <c r="BK298" s="2051"/>
      <c r="BL298" s="2051"/>
      <c r="BM298" s="2051"/>
      <c r="BN298" s="2051"/>
      <c r="BO298" s="2051"/>
      <c r="BP298" s="2051"/>
      <c r="BQ298" s="2051"/>
      <c r="BR298" s="2051"/>
      <c r="BS298" s="2051"/>
      <c r="BT298" s="2051"/>
      <c r="BU298" s="2051"/>
      <c r="BV298" s="2051"/>
      <c r="BW298" s="2051"/>
      <c r="BX298" s="2051"/>
      <c r="BY298" s="2051"/>
      <c r="BZ298" s="2051"/>
      <c r="CA298" s="2051"/>
    </row>
    <row r="299" spans="3:79" ht="9" customHeight="1">
      <c r="C299" s="2051"/>
      <c r="D299" s="2051"/>
      <c r="E299" s="2051"/>
      <c r="F299" s="2051"/>
      <c r="G299" s="2051"/>
      <c r="H299" s="2051"/>
      <c r="I299" s="2051"/>
      <c r="J299" s="2051"/>
      <c r="K299" s="2051"/>
      <c r="L299" s="2051"/>
      <c r="M299" s="2051"/>
      <c r="N299" s="2051"/>
      <c r="O299" s="2051"/>
      <c r="U299" s="2051"/>
      <c r="AB299" s="2051"/>
      <c r="AC299" s="2051"/>
      <c r="AD299" s="2051"/>
      <c r="AE299" s="2051"/>
      <c r="AF299" s="2051"/>
      <c r="AG299" s="2051"/>
      <c r="AH299" s="2051"/>
      <c r="AL299" s="2051"/>
      <c r="AT299" s="2051"/>
      <c r="AU299" s="2051"/>
      <c r="AV299" s="2051"/>
      <c r="AW299" s="2051"/>
      <c r="AX299" s="2051"/>
      <c r="AY299" s="2051"/>
      <c r="AZ299" s="2051"/>
      <c r="BA299" s="2051"/>
      <c r="BB299" s="2051"/>
      <c r="BC299" s="2051"/>
      <c r="BD299" s="2051"/>
      <c r="BE299" s="2051"/>
      <c r="BF299" s="2051"/>
      <c r="BG299" s="2051"/>
      <c r="BH299" s="2051"/>
      <c r="BI299" s="2051"/>
      <c r="BJ299" s="2051"/>
      <c r="BK299" s="2051"/>
      <c r="BL299" s="2051"/>
      <c r="BM299" s="2051"/>
      <c r="BN299" s="2051"/>
      <c r="BO299" s="2051"/>
      <c r="BP299" s="2051"/>
      <c r="BQ299" s="2051"/>
      <c r="BR299" s="2051"/>
      <c r="BS299" s="2051"/>
      <c r="BT299" s="2051"/>
      <c r="BU299" s="2051"/>
      <c r="BV299" s="2051"/>
      <c r="BW299" s="2051"/>
      <c r="BX299" s="2051"/>
      <c r="BY299" s="2051"/>
      <c r="BZ299" s="2051"/>
      <c r="CA299" s="2051"/>
    </row>
    <row r="300" spans="3:79" ht="9" customHeight="1">
      <c r="C300" s="2051"/>
      <c r="D300" s="2051"/>
      <c r="E300" s="2051"/>
      <c r="F300" s="2051"/>
      <c r="G300" s="2051"/>
      <c r="H300" s="2051"/>
      <c r="I300" s="2051"/>
      <c r="J300" s="2051"/>
      <c r="K300" s="2051"/>
      <c r="L300" s="2051"/>
      <c r="M300" s="2051"/>
      <c r="N300" s="2051"/>
      <c r="O300" s="2051"/>
      <c r="U300" s="2051"/>
      <c r="AB300" s="2051"/>
      <c r="AC300" s="2051"/>
      <c r="AD300" s="2051"/>
      <c r="AE300" s="2051"/>
      <c r="AF300" s="2051"/>
      <c r="AG300" s="2051"/>
      <c r="AH300" s="2051"/>
      <c r="AL300" s="2051"/>
      <c r="AO300" s="2051"/>
      <c r="AP300" s="2051"/>
      <c r="AT300" s="2051"/>
      <c r="AU300" s="2051"/>
      <c r="AV300" s="2051"/>
      <c r="AW300" s="2051"/>
      <c r="AX300" s="2051"/>
      <c r="AY300" s="2051"/>
      <c r="AZ300" s="2051"/>
      <c r="BA300" s="2051"/>
      <c r="BB300" s="2051"/>
      <c r="BC300" s="2051"/>
      <c r="BD300" s="2051"/>
      <c r="BE300" s="2051"/>
      <c r="BF300" s="2051"/>
      <c r="BG300" s="2051"/>
      <c r="BH300" s="2051"/>
      <c r="BI300" s="2051"/>
      <c r="BJ300" s="2051"/>
      <c r="BK300" s="2051"/>
      <c r="BL300" s="2051"/>
      <c r="BM300" s="2051"/>
      <c r="BN300" s="2051"/>
      <c r="BO300" s="2051"/>
      <c r="BP300" s="2051"/>
      <c r="BQ300" s="2051"/>
      <c r="BR300" s="2051"/>
      <c r="BS300" s="2051"/>
      <c r="BT300" s="2051"/>
      <c r="BU300" s="2051"/>
      <c r="BV300" s="2051"/>
      <c r="BW300" s="2051"/>
      <c r="BX300" s="2051"/>
      <c r="BY300" s="2051"/>
      <c r="BZ300" s="2051"/>
      <c r="CA300" s="2051"/>
    </row>
    <row r="301" spans="3:79" ht="9" customHeight="1">
      <c r="C301" s="2051"/>
      <c r="D301" s="2051"/>
      <c r="E301" s="2051"/>
      <c r="F301" s="2051"/>
      <c r="G301" s="2051"/>
      <c r="H301" s="2051"/>
      <c r="I301" s="2051"/>
      <c r="J301" s="2051"/>
      <c r="K301" s="2051"/>
      <c r="L301" s="2051"/>
      <c r="M301" s="2051"/>
      <c r="N301" s="2051"/>
      <c r="O301" s="2051"/>
      <c r="U301" s="2051"/>
      <c r="AB301" s="2051"/>
      <c r="AC301" s="2051"/>
      <c r="AD301" s="2051"/>
      <c r="AE301" s="2051"/>
      <c r="AF301" s="2051"/>
      <c r="AG301" s="2051"/>
      <c r="AH301" s="2051"/>
      <c r="AL301" s="2051"/>
      <c r="AT301" s="2051"/>
      <c r="AU301" s="2051"/>
      <c r="AV301" s="2051"/>
      <c r="AW301" s="2051"/>
      <c r="AX301" s="2051"/>
      <c r="AY301" s="2051"/>
      <c r="AZ301" s="2051"/>
      <c r="BA301" s="2051"/>
      <c r="BB301" s="2051"/>
      <c r="BC301" s="2051"/>
      <c r="BD301" s="2051"/>
      <c r="BE301" s="2051"/>
      <c r="BF301" s="2051"/>
      <c r="BG301" s="2051"/>
      <c r="BH301" s="2051"/>
      <c r="BI301" s="2051"/>
      <c r="BJ301" s="2051"/>
      <c r="BK301" s="2051"/>
      <c r="BL301" s="2051"/>
      <c r="BM301" s="2051"/>
      <c r="BN301" s="2051"/>
      <c r="BO301" s="2051"/>
      <c r="BP301" s="2051"/>
      <c r="BQ301" s="2051"/>
      <c r="BR301" s="2051"/>
      <c r="BS301" s="2051"/>
      <c r="BT301" s="2051"/>
      <c r="BU301" s="2051"/>
      <c r="BV301" s="2051"/>
      <c r="BW301" s="2051"/>
      <c r="BX301" s="2051"/>
      <c r="BY301" s="2051"/>
      <c r="BZ301" s="2051"/>
      <c r="CA301" s="2051"/>
    </row>
    <row r="302" spans="3:79" ht="9" customHeight="1">
      <c r="C302" s="2051"/>
      <c r="D302" s="2051"/>
      <c r="E302" s="2051"/>
      <c r="F302" s="2051"/>
      <c r="G302" s="2051"/>
      <c r="H302" s="2051"/>
      <c r="I302" s="2051"/>
      <c r="J302" s="2051"/>
      <c r="K302" s="2051"/>
      <c r="L302" s="2051"/>
      <c r="M302" s="2051"/>
      <c r="N302" s="2051"/>
      <c r="O302" s="2051"/>
      <c r="AB302" s="2051"/>
      <c r="AC302" s="2051"/>
      <c r="AD302" s="2051"/>
      <c r="AE302" s="2051"/>
      <c r="AF302" s="2051"/>
      <c r="AG302" s="2051"/>
      <c r="AH302" s="2051"/>
      <c r="AL302" s="2051"/>
      <c r="AZ302" s="2051"/>
      <c r="BA302" s="2051"/>
      <c r="BB302" s="2051"/>
      <c r="BC302" s="2051"/>
      <c r="BD302" s="2051"/>
      <c r="BE302" s="2051"/>
      <c r="BF302" s="2051"/>
      <c r="BG302" s="2051"/>
      <c r="BH302" s="2051"/>
      <c r="BI302" s="2051"/>
      <c r="BJ302" s="2051"/>
      <c r="BK302" s="2051"/>
      <c r="BL302" s="2051"/>
      <c r="BM302" s="2051"/>
      <c r="BN302" s="2051"/>
      <c r="BO302" s="2051"/>
      <c r="BP302" s="2051"/>
      <c r="BQ302" s="2051"/>
      <c r="BR302" s="2051"/>
      <c r="BS302" s="2051"/>
      <c r="BT302" s="2051"/>
      <c r="BU302" s="2051"/>
      <c r="BV302" s="2051"/>
      <c r="BW302" s="2051"/>
      <c r="BX302" s="2051"/>
      <c r="BY302" s="2051"/>
      <c r="BZ302" s="2051"/>
      <c r="CA302" s="2051"/>
    </row>
    <row r="303" spans="3:79" ht="9" customHeight="1">
      <c r="C303" s="2051"/>
      <c r="D303" s="2051"/>
      <c r="E303" s="2051"/>
      <c r="F303" s="2051"/>
      <c r="G303" s="2051"/>
      <c r="H303" s="2051"/>
      <c r="I303" s="2051"/>
      <c r="J303" s="2051"/>
      <c r="K303" s="2051"/>
      <c r="L303" s="2051"/>
      <c r="M303" s="2051"/>
      <c r="N303" s="2051"/>
      <c r="O303" s="2051"/>
      <c r="AB303" s="2051"/>
      <c r="AC303" s="2051"/>
      <c r="AD303" s="2051"/>
      <c r="AE303" s="2051"/>
      <c r="AF303" s="2051"/>
      <c r="AG303" s="2051"/>
      <c r="AH303" s="2051"/>
      <c r="AL303" s="2051"/>
      <c r="AZ303" s="2051"/>
      <c r="BA303" s="2051"/>
      <c r="BB303" s="2051"/>
      <c r="BC303" s="2051"/>
      <c r="BD303" s="2051"/>
      <c r="BE303" s="2051"/>
      <c r="BF303" s="2051"/>
      <c r="BG303" s="2051"/>
      <c r="BH303" s="2051"/>
      <c r="BI303" s="2051"/>
      <c r="BJ303" s="2051"/>
      <c r="BK303" s="2051"/>
      <c r="BL303" s="2051"/>
      <c r="BM303" s="2051"/>
      <c r="BN303" s="2051"/>
      <c r="BO303" s="2051"/>
      <c r="BP303" s="2051"/>
      <c r="BQ303" s="2051"/>
      <c r="BR303" s="2051"/>
      <c r="BS303" s="2051"/>
      <c r="BT303" s="2051"/>
      <c r="BU303" s="2051"/>
      <c r="BV303" s="2051"/>
      <c r="BW303" s="2051"/>
      <c r="BX303" s="2051"/>
      <c r="BY303" s="2051"/>
      <c r="BZ303" s="2051"/>
      <c r="CA303" s="2051"/>
    </row>
    <row r="304" spans="3:79" ht="9" customHeight="1">
      <c r="C304" s="2051"/>
      <c r="D304" s="2051"/>
      <c r="E304" s="2051"/>
      <c r="F304" s="2051"/>
      <c r="G304" s="2051"/>
      <c r="H304" s="2051"/>
      <c r="I304" s="2051"/>
      <c r="J304" s="2051"/>
      <c r="K304" s="2051"/>
      <c r="L304" s="2051"/>
      <c r="M304" s="2051"/>
      <c r="N304" s="2051"/>
      <c r="O304" s="2051"/>
      <c r="AB304" s="2051"/>
      <c r="AC304" s="2051"/>
      <c r="AD304" s="2051"/>
      <c r="AE304" s="2051"/>
      <c r="AF304" s="2051"/>
      <c r="AG304" s="2051"/>
      <c r="AH304" s="2051"/>
      <c r="AL304" s="2051"/>
      <c r="AZ304" s="2051"/>
      <c r="BA304" s="2051"/>
      <c r="BB304" s="2051"/>
      <c r="BC304" s="2051"/>
      <c r="BD304" s="2051"/>
      <c r="BE304" s="2051"/>
      <c r="BF304" s="2051"/>
      <c r="BG304" s="2051"/>
      <c r="BH304" s="2051"/>
      <c r="BI304" s="2051"/>
      <c r="BJ304" s="2051"/>
      <c r="BK304" s="2051"/>
      <c r="BL304" s="2051"/>
      <c r="BM304" s="2051"/>
      <c r="BN304" s="2051"/>
      <c r="BO304" s="2051"/>
      <c r="BP304" s="2051"/>
      <c r="BQ304" s="2051"/>
      <c r="BR304" s="2051"/>
      <c r="BS304" s="2051"/>
      <c r="BT304" s="2051"/>
      <c r="BU304" s="2051"/>
      <c r="BV304" s="2051"/>
      <c r="BW304" s="2051"/>
      <c r="BX304" s="2051"/>
      <c r="BY304" s="2051"/>
      <c r="BZ304" s="2051"/>
      <c r="CA304" s="2051"/>
    </row>
    <row r="305" spans="3:79" ht="9" customHeight="1">
      <c r="C305" s="2051"/>
      <c r="D305" s="2051"/>
      <c r="E305" s="2051"/>
      <c r="F305" s="2051"/>
      <c r="G305" s="2051"/>
      <c r="H305" s="2051"/>
      <c r="I305" s="2051"/>
      <c r="J305" s="2051"/>
      <c r="K305" s="2051"/>
      <c r="L305" s="2051"/>
      <c r="M305" s="2051"/>
      <c r="N305" s="2051"/>
      <c r="O305" s="2051"/>
      <c r="U305" s="2051"/>
      <c r="AB305" s="2051"/>
      <c r="AC305" s="2051"/>
      <c r="AD305" s="2051"/>
      <c r="AE305" s="2051"/>
      <c r="AF305" s="2051"/>
      <c r="AG305" s="2051"/>
      <c r="AH305" s="2051"/>
      <c r="AL305" s="2051"/>
      <c r="AT305" s="2051"/>
      <c r="AU305" s="2051"/>
      <c r="AV305" s="2051"/>
      <c r="AW305" s="2051"/>
      <c r="AX305" s="2051"/>
      <c r="AY305" s="2051"/>
      <c r="AZ305" s="2051"/>
      <c r="BA305" s="2051"/>
      <c r="BB305" s="2051"/>
      <c r="BC305" s="2051"/>
      <c r="BD305" s="2051"/>
      <c r="BE305" s="2051"/>
      <c r="BF305" s="2051"/>
      <c r="BG305" s="2051"/>
      <c r="BH305" s="2051"/>
      <c r="BI305" s="2051"/>
      <c r="BJ305" s="2051"/>
      <c r="BK305" s="2051"/>
      <c r="BL305" s="2051"/>
      <c r="BM305" s="2051"/>
      <c r="BN305" s="2051"/>
      <c r="BO305" s="2051"/>
      <c r="BP305" s="2051"/>
      <c r="BQ305" s="2051"/>
      <c r="BR305" s="2051"/>
      <c r="BS305" s="2051"/>
      <c r="BT305" s="2051"/>
      <c r="BU305" s="2051"/>
      <c r="BV305" s="2051"/>
      <c r="BW305" s="2051"/>
      <c r="BX305" s="2051"/>
      <c r="BY305" s="2051"/>
      <c r="BZ305" s="2051"/>
      <c r="CA305" s="2051"/>
    </row>
    <row r="306" spans="3:79" ht="9" customHeight="1">
      <c r="C306" s="2051"/>
      <c r="D306" s="2051"/>
      <c r="E306" s="2051"/>
      <c r="F306" s="2051"/>
      <c r="G306" s="2051"/>
      <c r="H306" s="2051"/>
      <c r="I306" s="2051"/>
      <c r="J306" s="2051"/>
      <c r="K306" s="2051"/>
      <c r="L306" s="2051"/>
      <c r="M306" s="2051"/>
      <c r="N306" s="2051"/>
      <c r="O306" s="2051"/>
      <c r="U306" s="2051"/>
      <c r="AB306" s="2051"/>
      <c r="AC306" s="2051"/>
      <c r="AD306" s="2051"/>
      <c r="AE306" s="2051"/>
      <c r="AF306" s="2051"/>
      <c r="AG306" s="2051"/>
      <c r="AH306" s="2051"/>
      <c r="AL306" s="2051"/>
      <c r="AO306" s="2051"/>
      <c r="AP306" s="2051"/>
      <c r="AT306" s="2051"/>
      <c r="AU306" s="2051"/>
      <c r="AV306" s="2051"/>
      <c r="AW306" s="2051"/>
      <c r="AX306" s="2051"/>
      <c r="AY306" s="2051"/>
      <c r="AZ306" s="2051"/>
      <c r="BA306" s="2051"/>
      <c r="BB306" s="2051"/>
      <c r="BC306" s="2051"/>
      <c r="BD306" s="2051"/>
      <c r="BE306" s="2051"/>
      <c r="BF306" s="2051"/>
      <c r="BG306" s="2051"/>
      <c r="BH306" s="2051"/>
      <c r="BI306" s="2051"/>
      <c r="BJ306" s="2051"/>
      <c r="BK306" s="2051"/>
      <c r="BL306" s="2051"/>
      <c r="BM306" s="2051"/>
      <c r="BN306" s="2051"/>
      <c r="BO306" s="2051"/>
      <c r="BP306" s="2051"/>
      <c r="BQ306" s="2051"/>
      <c r="BR306" s="2051"/>
      <c r="BS306" s="2051"/>
      <c r="BT306" s="2051"/>
      <c r="BU306" s="2051"/>
      <c r="BV306" s="2051"/>
      <c r="BW306" s="2051"/>
      <c r="BX306" s="2051"/>
      <c r="BY306" s="2051"/>
      <c r="BZ306" s="2051"/>
      <c r="CA306" s="2051"/>
    </row>
    <row r="307" spans="3:79" ht="9" customHeight="1">
      <c r="C307" s="2051"/>
      <c r="D307" s="2051"/>
      <c r="E307" s="2051"/>
      <c r="F307" s="2051"/>
      <c r="G307" s="2051"/>
      <c r="H307" s="2051"/>
      <c r="I307" s="2051"/>
      <c r="J307" s="2051"/>
      <c r="K307" s="2051"/>
      <c r="L307" s="2051"/>
      <c r="M307" s="2051"/>
      <c r="N307" s="2051"/>
      <c r="O307" s="2051"/>
      <c r="U307" s="2051"/>
      <c r="AB307" s="2051"/>
      <c r="AC307" s="2051"/>
      <c r="AD307" s="2051"/>
      <c r="AE307" s="2051"/>
      <c r="AF307" s="2051"/>
      <c r="AG307" s="2051"/>
      <c r="AH307" s="2051"/>
      <c r="AL307" s="2051"/>
      <c r="AT307" s="2051"/>
      <c r="AU307" s="2051"/>
      <c r="AV307" s="2051"/>
      <c r="AW307" s="2051"/>
      <c r="AX307" s="2051"/>
      <c r="AY307" s="2051"/>
      <c r="AZ307" s="2051"/>
      <c r="BA307" s="2051"/>
      <c r="BB307" s="2051"/>
      <c r="BC307" s="2051"/>
      <c r="BD307" s="2051"/>
      <c r="BE307" s="2051"/>
      <c r="BF307" s="2051"/>
      <c r="BG307" s="2051"/>
      <c r="BH307" s="2051"/>
      <c r="BI307" s="2051"/>
      <c r="BJ307" s="2051"/>
      <c r="BK307" s="2051"/>
      <c r="BL307" s="2051"/>
      <c r="BM307" s="2051"/>
      <c r="BN307" s="2051"/>
      <c r="BO307" s="2051"/>
      <c r="BP307" s="2051"/>
      <c r="BQ307" s="2051"/>
      <c r="BR307" s="2051"/>
      <c r="BS307" s="2051"/>
      <c r="BT307" s="2051"/>
      <c r="BU307" s="2051"/>
      <c r="BV307" s="2051"/>
      <c r="BW307" s="2051"/>
      <c r="BX307" s="2051"/>
      <c r="BY307" s="2051"/>
      <c r="BZ307" s="2051"/>
      <c r="CA307" s="2051"/>
    </row>
    <row r="308" spans="3:79" ht="9" customHeight="1">
      <c r="C308" s="2051"/>
      <c r="D308" s="2051"/>
      <c r="E308" s="2051"/>
      <c r="F308" s="2051"/>
      <c r="G308" s="2051"/>
      <c r="H308" s="2051"/>
      <c r="I308" s="2051"/>
      <c r="J308" s="2051"/>
      <c r="K308" s="2051"/>
      <c r="L308" s="2051"/>
      <c r="M308" s="2051"/>
      <c r="N308" s="2051"/>
      <c r="O308" s="2051"/>
      <c r="AB308" s="2051"/>
      <c r="AC308" s="2051"/>
      <c r="AD308" s="2051"/>
      <c r="AE308" s="2051"/>
      <c r="AF308" s="2051"/>
      <c r="AG308" s="2051"/>
      <c r="AH308" s="2051"/>
      <c r="AL308" s="2051"/>
      <c r="AZ308" s="2051"/>
      <c r="BA308" s="2051"/>
      <c r="BB308" s="2051"/>
      <c r="BC308" s="2051"/>
      <c r="BD308" s="2051"/>
      <c r="BE308" s="2051"/>
      <c r="BF308" s="2051"/>
      <c r="BG308" s="2051"/>
      <c r="BH308" s="2051"/>
      <c r="BI308" s="2051"/>
      <c r="BJ308" s="2051"/>
      <c r="BK308" s="2051"/>
      <c r="BL308" s="2051"/>
      <c r="BM308" s="2051"/>
      <c r="BN308" s="2051"/>
      <c r="BO308" s="2051"/>
      <c r="BP308" s="2051"/>
      <c r="BQ308" s="2051"/>
      <c r="BR308" s="2051"/>
      <c r="BS308" s="2051"/>
      <c r="BT308" s="2051"/>
      <c r="BU308" s="2051"/>
      <c r="BV308" s="2051"/>
      <c r="BW308" s="2051"/>
      <c r="BX308" s="2051"/>
      <c r="BY308" s="2051"/>
      <c r="BZ308" s="2051"/>
      <c r="CA308" s="2051"/>
    </row>
    <row r="309" spans="3:79" ht="9" customHeight="1">
      <c r="C309" s="2051"/>
      <c r="D309" s="2051"/>
      <c r="E309" s="2051"/>
      <c r="F309" s="2051"/>
      <c r="G309" s="2051"/>
      <c r="H309" s="2051"/>
      <c r="I309" s="2051"/>
      <c r="J309" s="2051"/>
      <c r="K309" s="2051"/>
      <c r="L309" s="2051"/>
      <c r="M309" s="2051"/>
      <c r="N309" s="2051"/>
      <c r="O309" s="2051"/>
      <c r="AB309" s="2051"/>
      <c r="AC309" s="2051"/>
      <c r="AD309" s="2051"/>
      <c r="AE309" s="2051"/>
      <c r="AF309" s="2051"/>
      <c r="AG309" s="2051"/>
      <c r="AH309" s="2051"/>
      <c r="AL309" s="2051"/>
      <c r="AZ309" s="2051"/>
      <c r="BA309" s="2051"/>
      <c r="BB309" s="2051"/>
      <c r="BC309" s="2051"/>
      <c r="BD309" s="2051"/>
      <c r="BE309" s="2051"/>
      <c r="BF309" s="2051"/>
      <c r="BG309" s="2051"/>
      <c r="BH309" s="2051"/>
      <c r="BI309" s="2051"/>
      <c r="BJ309" s="2051"/>
      <c r="BK309" s="2051"/>
      <c r="BL309" s="2051"/>
      <c r="BM309" s="2051"/>
      <c r="BN309" s="2051"/>
      <c r="BO309" s="2051"/>
      <c r="BP309" s="2051"/>
      <c r="BQ309" s="2051"/>
      <c r="BR309" s="2051"/>
      <c r="BS309" s="2051"/>
      <c r="BT309" s="2051"/>
      <c r="BU309" s="2051"/>
      <c r="BV309" s="2051"/>
      <c r="BW309" s="2051"/>
      <c r="BX309" s="2051"/>
      <c r="BY309" s="2051"/>
      <c r="BZ309" s="2051"/>
      <c r="CA309" s="2051"/>
    </row>
    <row r="310" spans="3:79" ht="9" customHeight="1">
      <c r="C310" s="2051"/>
      <c r="D310" s="2051"/>
      <c r="E310" s="2051"/>
      <c r="F310" s="2051"/>
      <c r="G310" s="2051"/>
      <c r="H310" s="2051"/>
      <c r="I310" s="2051"/>
      <c r="J310" s="2051"/>
      <c r="K310" s="2051"/>
      <c r="L310" s="2051"/>
      <c r="M310" s="2051"/>
      <c r="N310" s="2051"/>
      <c r="O310" s="2051"/>
      <c r="AB310" s="2051"/>
      <c r="AC310" s="2051"/>
      <c r="AD310" s="2051"/>
      <c r="AE310" s="2051"/>
      <c r="AF310" s="2051"/>
      <c r="AG310" s="2051"/>
      <c r="AH310" s="2051"/>
      <c r="AL310" s="2051"/>
      <c r="AZ310" s="2051"/>
      <c r="BA310" s="2051"/>
      <c r="BB310" s="2051"/>
      <c r="BC310" s="2051"/>
      <c r="BD310" s="2051"/>
      <c r="BE310" s="2051"/>
      <c r="BF310" s="2051"/>
      <c r="BG310" s="2051"/>
      <c r="BH310" s="2051"/>
      <c r="BI310" s="2051"/>
      <c r="BJ310" s="2051"/>
      <c r="BK310" s="2051"/>
      <c r="BL310" s="2051"/>
      <c r="BM310" s="2051"/>
      <c r="BN310" s="2051"/>
      <c r="BO310" s="2051"/>
      <c r="BP310" s="2051"/>
      <c r="BQ310" s="2051"/>
      <c r="BR310" s="2051"/>
      <c r="BS310" s="2051"/>
      <c r="BT310" s="2051"/>
      <c r="BU310" s="2051"/>
      <c r="BV310" s="2051"/>
      <c r="BW310" s="2051"/>
      <c r="BX310" s="2051"/>
      <c r="BY310" s="2051"/>
      <c r="BZ310" s="2051"/>
      <c r="CA310" s="2051"/>
    </row>
    <row r="311" spans="3:79" ht="9" customHeight="1">
      <c r="C311" s="2051"/>
      <c r="D311" s="2051"/>
      <c r="E311" s="2051"/>
      <c r="F311" s="2051"/>
      <c r="G311" s="2051"/>
      <c r="H311" s="2051"/>
      <c r="I311" s="2051"/>
      <c r="J311" s="2051"/>
      <c r="K311" s="2051"/>
      <c r="L311" s="2051"/>
      <c r="M311" s="2051"/>
      <c r="N311" s="2051"/>
      <c r="O311" s="2051"/>
      <c r="U311" s="2051"/>
      <c r="AB311" s="2051"/>
      <c r="AC311" s="2051"/>
      <c r="AD311" s="2051"/>
      <c r="AE311" s="2051"/>
      <c r="AF311" s="2051"/>
      <c r="AG311" s="2051"/>
      <c r="AH311" s="2051"/>
      <c r="AL311" s="2051"/>
      <c r="AT311" s="2051"/>
      <c r="AU311" s="2051"/>
      <c r="AV311" s="2051"/>
      <c r="AW311" s="2051"/>
      <c r="AX311" s="2051"/>
      <c r="AY311" s="2051"/>
      <c r="AZ311" s="2051"/>
      <c r="BA311" s="2051"/>
      <c r="BB311" s="2051"/>
      <c r="BC311" s="2051"/>
      <c r="BD311" s="2051"/>
      <c r="BE311" s="2051"/>
      <c r="BF311" s="2051"/>
      <c r="BG311" s="2051"/>
      <c r="BH311" s="2051"/>
      <c r="BI311" s="2051"/>
      <c r="BJ311" s="2051"/>
      <c r="BK311" s="2051"/>
      <c r="BL311" s="2051"/>
      <c r="BM311" s="2051"/>
      <c r="BN311" s="2051"/>
      <c r="BO311" s="2051"/>
      <c r="BP311" s="2051"/>
      <c r="BQ311" s="2051"/>
      <c r="BR311" s="2051"/>
      <c r="BS311" s="2051"/>
      <c r="BT311" s="2051"/>
      <c r="BU311" s="2051"/>
      <c r="BV311" s="2051"/>
      <c r="BW311" s="2051"/>
      <c r="BX311" s="2051"/>
      <c r="BY311" s="2051"/>
      <c r="BZ311" s="2051"/>
      <c r="CA311" s="2051"/>
    </row>
    <row r="312" spans="3:79" ht="9" customHeight="1">
      <c r="C312" s="2051"/>
      <c r="D312" s="2051"/>
      <c r="E312" s="2051"/>
      <c r="F312" s="2051"/>
      <c r="G312" s="2051"/>
      <c r="H312" s="2051"/>
      <c r="I312" s="2051"/>
      <c r="J312" s="2051"/>
      <c r="K312" s="2051"/>
      <c r="L312" s="2051"/>
      <c r="M312" s="2051"/>
      <c r="N312" s="2051"/>
      <c r="O312" s="2051"/>
      <c r="U312" s="2051"/>
      <c r="AB312" s="2051"/>
      <c r="AC312" s="2051"/>
      <c r="AD312" s="2051"/>
      <c r="AE312" s="2051"/>
      <c r="AF312" s="2051"/>
      <c r="AG312" s="2051"/>
      <c r="AH312" s="2051"/>
      <c r="AL312" s="2051"/>
      <c r="AO312" s="2051"/>
      <c r="AP312" s="2051"/>
      <c r="AT312" s="2051"/>
      <c r="AU312" s="2051"/>
      <c r="AV312" s="2051"/>
      <c r="AW312" s="2051"/>
      <c r="AX312" s="2051"/>
      <c r="AY312" s="2051"/>
      <c r="AZ312" s="2051"/>
      <c r="BA312" s="2051"/>
      <c r="BB312" s="2051"/>
      <c r="BC312" s="2051"/>
      <c r="BD312" s="2051"/>
      <c r="BE312" s="2051"/>
      <c r="BF312" s="2051"/>
      <c r="BG312" s="2051"/>
      <c r="BH312" s="2051"/>
      <c r="BI312" s="2051"/>
      <c r="BJ312" s="2051"/>
      <c r="BK312" s="2051"/>
      <c r="BL312" s="2051"/>
      <c r="BM312" s="2051"/>
      <c r="BN312" s="2051"/>
      <c r="BO312" s="2051"/>
      <c r="BP312" s="2051"/>
      <c r="BQ312" s="2051"/>
      <c r="BR312" s="2051"/>
      <c r="BS312" s="2051"/>
      <c r="BT312" s="2051"/>
      <c r="BU312" s="2051"/>
      <c r="BV312" s="2051"/>
      <c r="BW312" s="2051"/>
      <c r="BX312" s="2051"/>
      <c r="BY312" s="2051"/>
      <c r="BZ312" s="2051"/>
      <c r="CA312" s="2051"/>
    </row>
    <row r="313" spans="3:79" ht="9" customHeight="1">
      <c r="C313" s="2051"/>
      <c r="D313" s="2051"/>
      <c r="E313" s="2051"/>
      <c r="F313" s="2051"/>
      <c r="G313" s="2051"/>
      <c r="H313" s="2051"/>
      <c r="I313" s="2051"/>
      <c r="J313" s="2051"/>
      <c r="K313" s="2051"/>
      <c r="L313" s="2051"/>
      <c r="M313" s="2051"/>
      <c r="N313" s="2051"/>
      <c r="O313" s="2051"/>
      <c r="U313" s="2051"/>
      <c r="AB313" s="2051"/>
      <c r="AC313" s="2051"/>
      <c r="AD313" s="2051"/>
      <c r="AE313" s="2051"/>
      <c r="AF313" s="2051"/>
      <c r="AG313" s="2051"/>
      <c r="AH313" s="2051"/>
      <c r="AL313" s="2051"/>
      <c r="AT313" s="2051"/>
      <c r="AU313" s="2051"/>
      <c r="AV313" s="2051"/>
      <c r="AW313" s="2051"/>
      <c r="AX313" s="2051"/>
      <c r="AY313" s="2051"/>
      <c r="AZ313" s="2051"/>
      <c r="BA313" s="2051"/>
      <c r="BB313" s="2051"/>
      <c r="BC313" s="2051"/>
      <c r="BD313" s="2051"/>
      <c r="BE313" s="2051"/>
      <c r="BF313" s="2051"/>
      <c r="BG313" s="2051"/>
      <c r="BH313" s="2051"/>
      <c r="BI313" s="2051"/>
      <c r="BJ313" s="2051"/>
      <c r="BK313" s="2051"/>
      <c r="BL313" s="2051"/>
      <c r="BM313" s="2051"/>
      <c r="BN313" s="2051"/>
      <c r="BO313" s="2051"/>
      <c r="BP313" s="2051"/>
      <c r="BQ313" s="2051"/>
      <c r="BR313" s="2051"/>
      <c r="BS313" s="2051"/>
      <c r="BT313" s="2051"/>
      <c r="BU313" s="2051"/>
      <c r="BV313" s="2051"/>
      <c r="BW313" s="2051"/>
      <c r="BX313" s="2051"/>
      <c r="BY313" s="2051"/>
      <c r="BZ313" s="2051"/>
      <c r="CA313" s="2051"/>
    </row>
    <row r="314" spans="3:79" ht="9" customHeight="1">
      <c r="C314" s="2051"/>
      <c r="D314" s="2051"/>
      <c r="E314" s="2051"/>
      <c r="F314" s="2051"/>
      <c r="G314" s="2051"/>
      <c r="H314" s="2051"/>
      <c r="I314" s="2051"/>
      <c r="J314" s="2051"/>
      <c r="K314" s="2051"/>
      <c r="L314" s="2051"/>
      <c r="M314" s="2051"/>
      <c r="N314" s="2051"/>
      <c r="O314" s="2051"/>
      <c r="AB314" s="2051"/>
      <c r="AC314" s="2051"/>
      <c r="AD314" s="2051"/>
      <c r="AE314" s="2051"/>
      <c r="AF314" s="2051"/>
      <c r="AG314" s="2051"/>
      <c r="AH314" s="2051"/>
      <c r="AL314" s="2051"/>
      <c r="AZ314" s="2051"/>
      <c r="BA314" s="2051"/>
      <c r="BB314" s="2051"/>
      <c r="BC314" s="2051"/>
      <c r="BD314" s="2051"/>
      <c r="BE314" s="2051"/>
      <c r="BF314" s="2051"/>
      <c r="BG314" s="2051"/>
      <c r="BH314" s="2051"/>
      <c r="BI314" s="2051"/>
      <c r="BJ314" s="2051"/>
      <c r="BK314" s="2051"/>
      <c r="BL314" s="2051"/>
      <c r="BM314" s="2051"/>
      <c r="BN314" s="2051"/>
      <c r="BO314" s="2051"/>
      <c r="BP314" s="2051"/>
      <c r="BQ314" s="2051"/>
      <c r="BR314" s="2051"/>
      <c r="BS314" s="2051"/>
      <c r="BT314" s="2051"/>
      <c r="BU314" s="2051"/>
      <c r="BV314" s="2051"/>
      <c r="BW314" s="2051"/>
      <c r="BX314" s="2051"/>
      <c r="BY314" s="2051"/>
      <c r="BZ314" s="2051"/>
      <c r="CA314" s="2051"/>
    </row>
    <row r="315" spans="3:79" ht="9" customHeight="1">
      <c r="C315" s="2051"/>
      <c r="D315" s="2051"/>
      <c r="E315" s="2051"/>
      <c r="F315" s="2051"/>
      <c r="G315" s="2051"/>
      <c r="H315" s="2051"/>
      <c r="I315" s="2051"/>
      <c r="J315" s="2051"/>
      <c r="K315" s="2051"/>
      <c r="L315" s="2051"/>
      <c r="M315" s="2051"/>
      <c r="N315" s="2051"/>
      <c r="O315" s="2051"/>
      <c r="AB315" s="2051"/>
      <c r="AC315" s="2051"/>
      <c r="AD315" s="2051"/>
      <c r="AE315" s="2051"/>
      <c r="AF315" s="2051"/>
      <c r="AG315" s="2051"/>
      <c r="AH315" s="2051"/>
      <c r="AL315" s="2051"/>
      <c r="AZ315" s="2051"/>
      <c r="BA315" s="2051"/>
      <c r="BB315" s="2051"/>
      <c r="BC315" s="2051"/>
      <c r="BD315" s="2051"/>
      <c r="BE315" s="2051"/>
      <c r="BF315" s="2051"/>
      <c r="BG315" s="2051"/>
      <c r="BH315" s="2051"/>
      <c r="BI315" s="2051"/>
      <c r="BJ315" s="2051"/>
      <c r="BK315" s="2051"/>
      <c r="BL315" s="2051"/>
      <c r="BM315" s="2051"/>
      <c r="BN315" s="2051"/>
      <c r="BO315" s="2051"/>
      <c r="BP315" s="2051"/>
      <c r="BQ315" s="2051"/>
      <c r="BR315" s="2051"/>
      <c r="BS315" s="2051"/>
      <c r="BT315" s="2051"/>
      <c r="BU315" s="2051"/>
      <c r="BV315" s="2051"/>
      <c r="BW315" s="2051"/>
      <c r="BX315" s="2051"/>
      <c r="BY315" s="2051"/>
      <c r="BZ315" s="2051"/>
      <c r="CA315" s="2051"/>
    </row>
    <row r="316" spans="3:79" ht="9" customHeight="1">
      <c r="C316" s="2051"/>
      <c r="D316" s="2051"/>
      <c r="E316" s="2051"/>
      <c r="F316" s="2051"/>
      <c r="G316" s="2051"/>
      <c r="H316" s="2051"/>
      <c r="I316" s="2051"/>
      <c r="J316" s="2051"/>
      <c r="K316" s="2051"/>
      <c r="L316" s="2051"/>
      <c r="M316" s="2051"/>
      <c r="N316" s="2051"/>
      <c r="O316" s="2051"/>
      <c r="AB316" s="2051"/>
      <c r="AC316" s="2051"/>
      <c r="AD316" s="2051"/>
      <c r="AE316" s="2051"/>
      <c r="AF316" s="2051"/>
      <c r="AG316" s="2051"/>
      <c r="AH316" s="2051"/>
      <c r="AL316" s="2051"/>
      <c r="AZ316" s="2051"/>
      <c r="BA316" s="2051"/>
      <c r="BB316" s="2051"/>
      <c r="BC316" s="2051"/>
      <c r="BD316" s="2051"/>
      <c r="BE316" s="2051"/>
      <c r="BF316" s="2051"/>
      <c r="BG316" s="2051"/>
      <c r="BH316" s="2051"/>
      <c r="BI316" s="2051"/>
      <c r="BJ316" s="2051"/>
      <c r="BK316" s="2051"/>
      <c r="BL316" s="2051"/>
      <c r="BM316" s="2051"/>
      <c r="BN316" s="2051"/>
      <c r="BO316" s="2051"/>
      <c r="BP316" s="2051"/>
      <c r="BQ316" s="2051"/>
      <c r="BR316" s="2051"/>
      <c r="BS316" s="2051"/>
      <c r="BT316" s="2051"/>
      <c r="BU316" s="2051"/>
      <c r="BV316" s="2051"/>
      <c r="BW316" s="2051"/>
      <c r="BX316" s="2051"/>
      <c r="BY316" s="2051"/>
      <c r="BZ316" s="2051"/>
      <c r="CA316" s="2051"/>
    </row>
    <row r="317" spans="3:79" ht="9" customHeight="1">
      <c r="C317" s="2051"/>
      <c r="D317" s="2051"/>
      <c r="E317" s="2051"/>
      <c r="F317" s="2051"/>
      <c r="G317" s="2051"/>
      <c r="H317" s="2051"/>
      <c r="I317" s="2051"/>
      <c r="J317" s="2051"/>
      <c r="K317" s="2051"/>
      <c r="L317" s="2051"/>
      <c r="M317" s="2051"/>
      <c r="N317" s="2051"/>
      <c r="O317" s="2051"/>
      <c r="U317" s="2051"/>
      <c r="AB317" s="2051"/>
      <c r="AC317" s="2051"/>
      <c r="AD317" s="2051"/>
      <c r="AE317" s="2051"/>
      <c r="AF317" s="2051"/>
      <c r="AG317" s="2051"/>
      <c r="AH317" s="2051"/>
      <c r="AL317" s="2051"/>
      <c r="AT317" s="2051"/>
      <c r="AU317" s="2051"/>
      <c r="AV317" s="2051"/>
      <c r="AW317" s="2051"/>
      <c r="AX317" s="2051"/>
      <c r="AY317" s="2051"/>
      <c r="AZ317" s="2051"/>
      <c r="BA317" s="2051"/>
      <c r="BB317" s="2051"/>
      <c r="BC317" s="2051"/>
      <c r="BD317" s="2051"/>
      <c r="BE317" s="2051"/>
      <c r="BF317" s="2051"/>
      <c r="BG317" s="2051"/>
      <c r="BH317" s="2051"/>
      <c r="BI317" s="2051"/>
      <c r="BJ317" s="2051"/>
      <c r="BK317" s="2051"/>
      <c r="BL317" s="2051"/>
      <c r="BM317" s="2051"/>
      <c r="BN317" s="2051"/>
      <c r="BO317" s="2051"/>
      <c r="BP317" s="2051"/>
      <c r="BQ317" s="2051"/>
      <c r="BR317" s="2051"/>
      <c r="BS317" s="2051"/>
      <c r="BT317" s="2051"/>
      <c r="BU317" s="2051"/>
      <c r="BV317" s="2051"/>
      <c r="BW317" s="2051"/>
      <c r="BX317" s="2051"/>
      <c r="BY317" s="2051"/>
      <c r="BZ317" s="2051"/>
      <c r="CA317" s="2051"/>
    </row>
    <row r="318" spans="3:79" ht="9" customHeight="1">
      <c r="C318" s="2051"/>
      <c r="D318" s="2051"/>
      <c r="E318" s="2051"/>
      <c r="F318" s="2051"/>
      <c r="G318" s="2051"/>
      <c r="H318" s="2051"/>
      <c r="I318" s="2051"/>
      <c r="J318" s="2051"/>
      <c r="K318" s="2051"/>
      <c r="L318" s="2051"/>
      <c r="M318" s="2051"/>
      <c r="N318" s="2051"/>
      <c r="O318" s="2051"/>
      <c r="U318" s="2051"/>
      <c r="AB318" s="2051"/>
      <c r="AC318" s="2051"/>
      <c r="AD318" s="2051"/>
      <c r="AE318" s="2051"/>
      <c r="AF318" s="2051"/>
      <c r="AG318" s="2051"/>
      <c r="AH318" s="2051"/>
      <c r="AL318" s="2051"/>
      <c r="AO318" s="2051"/>
      <c r="AP318" s="2051"/>
      <c r="AT318" s="2051"/>
      <c r="AU318" s="2051"/>
      <c r="AV318" s="2051"/>
      <c r="AW318" s="2051"/>
      <c r="AX318" s="2051"/>
      <c r="AY318" s="2051"/>
      <c r="AZ318" s="2051"/>
      <c r="BA318" s="2051"/>
      <c r="BB318" s="2051"/>
      <c r="BC318" s="2051"/>
      <c r="BD318" s="2051"/>
      <c r="BE318" s="2051"/>
      <c r="BF318" s="2051"/>
      <c r="BG318" s="2051"/>
      <c r="BH318" s="2051"/>
      <c r="BI318" s="2051"/>
      <c r="BJ318" s="2051"/>
      <c r="BK318" s="2051"/>
      <c r="BL318" s="2051"/>
      <c r="BM318" s="2051"/>
      <c r="BN318" s="2051"/>
      <c r="BO318" s="2051"/>
      <c r="BP318" s="2051"/>
      <c r="BQ318" s="2051"/>
      <c r="BR318" s="2051"/>
      <c r="BS318" s="2051"/>
      <c r="BT318" s="2051"/>
      <c r="BU318" s="2051"/>
      <c r="BV318" s="2051"/>
      <c r="BW318" s="2051"/>
      <c r="BX318" s="2051"/>
      <c r="BY318" s="2051"/>
      <c r="BZ318" s="2051"/>
      <c r="CA318" s="2051"/>
    </row>
    <row r="319" spans="3:79" ht="9" customHeight="1">
      <c r="C319" s="2051"/>
      <c r="D319" s="2051"/>
      <c r="E319" s="2051"/>
      <c r="F319" s="2051"/>
      <c r="G319" s="2051"/>
      <c r="H319" s="2051"/>
      <c r="I319" s="2051"/>
      <c r="J319" s="2051"/>
      <c r="K319" s="2051"/>
      <c r="L319" s="2051"/>
      <c r="M319" s="2051"/>
      <c r="N319" s="2051"/>
      <c r="O319" s="2051"/>
      <c r="U319" s="2051"/>
      <c r="AB319" s="2051"/>
      <c r="AC319" s="2051"/>
      <c r="AD319" s="2051"/>
      <c r="AE319" s="2051"/>
      <c r="AF319" s="2051"/>
      <c r="AG319" s="2051"/>
      <c r="AH319" s="2051"/>
      <c r="AL319" s="2051"/>
      <c r="AT319" s="2051"/>
      <c r="AU319" s="2051"/>
      <c r="AV319" s="2051"/>
      <c r="AW319" s="2051"/>
      <c r="AX319" s="2051"/>
      <c r="AY319" s="2051"/>
      <c r="AZ319" s="2051"/>
      <c r="BA319" s="2051"/>
      <c r="BB319" s="2051"/>
      <c r="BC319" s="2051"/>
      <c r="BD319" s="2051"/>
      <c r="BE319" s="2051"/>
      <c r="BF319" s="2051"/>
      <c r="BG319" s="2051"/>
      <c r="BH319" s="2051"/>
      <c r="BI319" s="2051"/>
      <c r="BJ319" s="2051"/>
      <c r="BK319" s="2051"/>
      <c r="BL319" s="2051"/>
      <c r="BM319" s="2051"/>
      <c r="BN319" s="2051"/>
      <c r="BO319" s="2051"/>
      <c r="BP319" s="2051"/>
      <c r="BQ319" s="2051"/>
      <c r="BR319" s="2051"/>
      <c r="BS319" s="2051"/>
      <c r="BT319" s="2051"/>
      <c r="BU319" s="2051"/>
      <c r="BV319" s="2051"/>
      <c r="BW319" s="2051"/>
      <c r="BX319" s="2051"/>
      <c r="BY319" s="2051"/>
      <c r="BZ319" s="2051"/>
      <c r="CA319" s="2051"/>
    </row>
    <row r="320" spans="3:79" ht="9" customHeight="1">
      <c r="C320" s="2051"/>
      <c r="D320" s="2051"/>
      <c r="E320" s="2051"/>
      <c r="F320" s="2051"/>
      <c r="G320" s="2051"/>
      <c r="H320" s="2051"/>
      <c r="I320" s="2051"/>
      <c r="J320" s="2051"/>
      <c r="K320" s="2051"/>
      <c r="L320" s="2051"/>
      <c r="M320" s="2051"/>
      <c r="N320" s="2051"/>
      <c r="O320" s="2051"/>
      <c r="AB320" s="2051"/>
      <c r="AC320" s="2051"/>
      <c r="AD320" s="2051"/>
      <c r="AE320" s="2051"/>
      <c r="AF320" s="2051"/>
      <c r="AG320" s="2051"/>
      <c r="AH320" s="2051"/>
      <c r="AL320" s="2051"/>
      <c r="AZ320" s="2051"/>
      <c r="BA320" s="2051"/>
      <c r="BB320" s="2051"/>
      <c r="BC320" s="2051"/>
      <c r="BD320" s="2051"/>
      <c r="BE320" s="2051"/>
      <c r="BF320" s="2051"/>
      <c r="BG320" s="2051"/>
      <c r="BH320" s="2051"/>
      <c r="BI320" s="2051"/>
      <c r="BJ320" s="2051"/>
      <c r="BK320" s="2051"/>
      <c r="BL320" s="2051"/>
      <c r="BM320" s="2051"/>
      <c r="BN320" s="2051"/>
      <c r="BO320" s="2051"/>
      <c r="BP320" s="2051"/>
      <c r="BQ320" s="2051"/>
      <c r="BR320" s="2051"/>
      <c r="BS320" s="2051"/>
      <c r="BT320" s="2051"/>
      <c r="BU320" s="2051"/>
      <c r="BV320" s="2051"/>
      <c r="BW320" s="2051"/>
      <c r="BX320" s="2051"/>
      <c r="BY320" s="2051"/>
      <c r="BZ320" s="2051"/>
      <c r="CA320" s="2051"/>
    </row>
    <row r="321" spans="3:79" ht="9" customHeight="1">
      <c r="C321" s="2051"/>
      <c r="D321" s="2051"/>
      <c r="E321" s="2051"/>
      <c r="F321" s="2051"/>
      <c r="G321" s="2051"/>
      <c r="H321" s="2051"/>
      <c r="I321" s="2051"/>
      <c r="J321" s="2051"/>
      <c r="K321" s="2051"/>
      <c r="L321" s="2051"/>
      <c r="M321" s="2051"/>
      <c r="N321" s="2051"/>
      <c r="O321" s="2051"/>
      <c r="AB321" s="2051"/>
      <c r="AC321" s="2051"/>
      <c r="AD321" s="2051"/>
      <c r="AE321" s="2051"/>
      <c r="AF321" s="2051"/>
      <c r="AG321" s="2051"/>
      <c r="AH321" s="2051"/>
      <c r="AL321" s="2051"/>
      <c r="AZ321" s="2051"/>
      <c r="BA321" s="2051"/>
      <c r="BB321" s="2051"/>
      <c r="BC321" s="2051"/>
      <c r="BD321" s="2051"/>
      <c r="BE321" s="2051"/>
      <c r="BF321" s="2051"/>
      <c r="BG321" s="2051"/>
      <c r="BH321" s="2051"/>
      <c r="BI321" s="2051"/>
      <c r="BJ321" s="2051"/>
      <c r="BK321" s="2051"/>
      <c r="BL321" s="2051"/>
      <c r="BM321" s="2051"/>
      <c r="BN321" s="2051"/>
      <c r="BO321" s="2051"/>
      <c r="BP321" s="2051"/>
      <c r="BQ321" s="2051"/>
      <c r="BR321" s="2051"/>
      <c r="BS321" s="2051"/>
      <c r="BT321" s="2051"/>
      <c r="BU321" s="2051"/>
      <c r="BV321" s="2051"/>
      <c r="BW321" s="2051"/>
      <c r="BX321" s="2051"/>
      <c r="BY321" s="2051"/>
      <c r="BZ321" s="2051"/>
      <c r="CA321" s="2051"/>
    </row>
    <row r="322" spans="3:79" ht="9" customHeight="1">
      <c r="C322" s="2051"/>
      <c r="D322" s="2051"/>
      <c r="E322" s="2051"/>
      <c r="F322" s="2051"/>
      <c r="G322" s="2051"/>
      <c r="H322" s="2051"/>
      <c r="I322" s="2051"/>
      <c r="J322" s="2051"/>
      <c r="K322" s="2051"/>
      <c r="L322" s="2051"/>
      <c r="M322" s="2051"/>
      <c r="N322" s="2051"/>
      <c r="O322" s="2051"/>
      <c r="AB322" s="2051"/>
      <c r="AC322" s="2051"/>
      <c r="AD322" s="2051"/>
      <c r="AE322" s="2051"/>
      <c r="AF322" s="2051"/>
      <c r="AG322" s="2051"/>
      <c r="AH322" s="2051"/>
      <c r="AL322" s="2051"/>
      <c r="AZ322" s="2051"/>
      <c r="BA322" s="2051"/>
      <c r="BB322" s="2051"/>
      <c r="BC322" s="2051"/>
      <c r="BD322" s="2051"/>
      <c r="BE322" s="2051"/>
      <c r="BF322" s="2051"/>
      <c r="BG322" s="2051"/>
      <c r="BH322" s="2051"/>
      <c r="BI322" s="2051"/>
      <c r="BJ322" s="2051"/>
      <c r="BK322" s="2051"/>
      <c r="BL322" s="2051"/>
      <c r="BM322" s="2051"/>
      <c r="BN322" s="2051"/>
      <c r="BO322" s="2051"/>
      <c r="BP322" s="2051"/>
      <c r="BQ322" s="2051"/>
      <c r="BR322" s="2051"/>
      <c r="BS322" s="2051"/>
      <c r="BT322" s="2051"/>
      <c r="BU322" s="2051"/>
      <c r="BV322" s="2051"/>
      <c r="BW322" s="2051"/>
      <c r="BX322" s="2051"/>
      <c r="BY322" s="2051"/>
      <c r="BZ322" s="2051"/>
      <c r="CA322" s="2051"/>
    </row>
    <row r="323" spans="3:79" ht="9" customHeight="1">
      <c r="C323" s="2051"/>
      <c r="D323" s="2051"/>
      <c r="E323" s="2051"/>
      <c r="F323" s="2051"/>
      <c r="G323" s="2051"/>
      <c r="H323" s="2051"/>
      <c r="I323" s="2051"/>
      <c r="J323" s="2051"/>
      <c r="K323" s="2051"/>
      <c r="L323" s="2051"/>
      <c r="M323" s="2051"/>
      <c r="N323" s="2051"/>
      <c r="O323" s="2051"/>
      <c r="U323" s="2051"/>
      <c r="AB323" s="2051"/>
      <c r="AC323" s="2051"/>
      <c r="AD323" s="2051"/>
      <c r="AE323" s="2051"/>
      <c r="AF323" s="2051"/>
      <c r="AG323" s="2051"/>
      <c r="AH323" s="2051"/>
      <c r="AL323" s="2051"/>
      <c r="AT323" s="2051"/>
      <c r="AU323" s="2051"/>
      <c r="AV323" s="2051"/>
      <c r="AW323" s="2051"/>
      <c r="AX323" s="2051"/>
      <c r="AY323" s="2051"/>
      <c r="AZ323" s="2051"/>
      <c r="BA323" s="2051"/>
      <c r="BB323" s="2051"/>
      <c r="BC323" s="2051"/>
      <c r="BD323" s="2051"/>
      <c r="BE323" s="2051"/>
      <c r="BF323" s="2051"/>
      <c r="BG323" s="2051"/>
      <c r="BH323" s="2051"/>
      <c r="BI323" s="2051"/>
      <c r="BJ323" s="2051"/>
      <c r="BK323" s="2051"/>
      <c r="BL323" s="2051"/>
      <c r="BM323" s="2051"/>
      <c r="BN323" s="2051"/>
      <c r="BO323" s="2051"/>
      <c r="BP323" s="2051"/>
      <c r="BQ323" s="2051"/>
      <c r="BR323" s="2051"/>
      <c r="BS323" s="2051"/>
      <c r="BT323" s="2051"/>
      <c r="BU323" s="2051"/>
      <c r="BV323" s="2051"/>
      <c r="BW323" s="2051"/>
      <c r="BX323" s="2051"/>
      <c r="BY323" s="2051"/>
      <c r="BZ323" s="2051"/>
      <c r="CA323" s="2051"/>
    </row>
    <row r="324" spans="3:79" ht="9" customHeight="1">
      <c r="C324" s="2051"/>
      <c r="D324" s="2051"/>
      <c r="E324" s="2051"/>
      <c r="F324" s="2051"/>
      <c r="G324" s="2051"/>
      <c r="H324" s="2051"/>
      <c r="I324" s="2051"/>
      <c r="J324" s="2051"/>
      <c r="K324" s="2051"/>
      <c r="L324" s="2051"/>
      <c r="M324" s="2051"/>
      <c r="N324" s="2051"/>
      <c r="O324" s="2051"/>
      <c r="U324" s="2051"/>
      <c r="AB324" s="2051"/>
      <c r="AC324" s="2051"/>
      <c r="AD324" s="2051"/>
      <c r="AE324" s="2051"/>
      <c r="AF324" s="2051"/>
      <c r="AG324" s="2051"/>
      <c r="AH324" s="2051"/>
      <c r="AL324" s="2051"/>
      <c r="AO324" s="2051"/>
      <c r="AP324" s="2051"/>
      <c r="AT324" s="2051"/>
      <c r="AU324" s="2051"/>
      <c r="AV324" s="2051"/>
      <c r="AW324" s="2051"/>
      <c r="AX324" s="2051"/>
      <c r="AY324" s="2051"/>
      <c r="AZ324" s="2051"/>
      <c r="BA324" s="2051"/>
      <c r="BB324" s="2051"/>
      <c r="BC324" s="2051"/>
      <c r="BD324" s="2051"/>
      <c r="BE324" s="2051"/>
      <c r="BF324" s="2051"/>
      <c r="BG324" s="2051"/>
      <c r="BH324" s="2051"/>
      <c r="BI324" s="2051"/>
      <c r="BJ324" s="2051"/>
      <c r="BK324" s="2051"/>
      <c r="BL324" s="2051"/>
      <c r="BM324" s="2051"/>
      <c r="BN324" s="2051"/>
      <c r="BO324" s="2051"/>
      <c r="BP324" s="2051"/>
      <c r="BQ324" s="2051"/>
      <c r="BR324" s="2051"/>
      <c r="BS324" s="2051"/>
      <c r="BT324" s="2051"/>
      <c r="BU324" s="2051"/>
      <c r="BV324" s="2051"/>
      <c r="BW324" s="2051"/>
      <c r="BX324" s="2051"/>
      <c r="BY324" s="2051"/>
      <c r="BZ324" s="2051"/>
      <c r="CA324" s="2051"/>
    </row>
    <row r="325" spans="3:79" ht="9" customHeight="1">
      <c r="C325" s="2051"/>
      <c r="D325" s="2051"/>
      <c r="E325" s="2051"/>
      <c r="F325" s="2051"/>
      <c r="G325" s="2051"/>
      <c r="H325" s="2051"/>
      <c r="I325" s="2051"/>
      <c r="J325" s="2051"/>
      <c r="K325" s="2051"/>
      <c r="L325" s="2051"/>
      <c r="M325" s="2051"/>
      <c r="N325" s="2051"/>
      <c r="O325" s="2051"/>
      <c r="U325" s="2051"/>
      <c r="AB325" s="2051"/>
      <c r="AC325" s="2051"/>
      <c r="AD325" s="2051"/>
      <c r="AE325" s="2051"/>
      <c r="AF325" s="2051"/>
      <c r="AG325" s="2051"/>
      <c r="AH325" s="2051"/>
      <c r="AL325" s="2051"/>
      <c r="AT325" s="2051"/>
      <c r="AU325" s="2051"/>
      <c r="AV325" s="2051"/>
      <c r="AW325" s="2051"/>
      <c r="AX325" s="2051"/>
      <c r="AY325" s="2051"/>
      <c r="AZ325" s="2051"/>
      <c r="BA325" s="2051"/>
      <c r="BB325" s="2051"/>
      <c r="BC325" s="2051"/>
      <c r="BD325" s="2051"/>
      <c r="BE325" s="2051"/>
      <c r="BF325" s="2051"/>
      <c r="BG325" s="2051"/>
      <c r="BH325" s="2051"/>
      <c r="BI325" s="2051"/>
      <c r="BJ325" s="2051"/>
      <c r="BK325" s="2051"/>
      <c r="BL325" s="2051"/>
      <c r="BM325" s="2051"/>
      <c r="BN325" s="2051"/>
      <c r="BO325" s="2051"/>
      <c r="BP325" s="2051"/>
      <c r="BQ325" s="2051"/>
      <c r="BR325" s="2051"/>
      <c r="BS325" s="2051"/>
      <c r="BT325" s="2051"/>
      <c r="BU325" s="2051"/>
      <c r="BV325" s="2051"/>
      <c r="BW325" s="2051"/>
      <c r="BX325" s="2051"/>
      <c r="BY325" s="2051"/>
      <c r="BZ325" s="2051"/>
      <c r="CA325" s="2051"/>
    </row>
    <row r="326" spans="3:79" ht="9" customHeight="1">
      <c r="C326" s="2051"/>
      <c r="D326" s="2051"/>
      <c r="E326" s="2051"/>
      <c r="F326" s="2051"/>
      <c r="G326" s="2051"/>
      <c r="H326" s="2051"/>
      <c r="I326" s="2051"/>
      <c r="J326" s="2051"/>
      <c r="K326" s="2051"/>
      <c r="L326" s="2051"/>
      <c r="M326" s="2051"/>
      <c r="N326" s="2051"/>
      <c r="O326" s="2051"/>
      <c r="AB326" s="2051"/>
      <c r="AC326" s="2051"/>
      <c r="AD326" s="2051"/>
      <c r="AE326" s="2051"/>
      <c r="AF326" s="2051"/>
      <c r="AG326" s="2051"/>
      <c r="AH326" s="2051"/>
      <c r="AL326" s="2051"/>
      <c r="AZ326" s="2051"/>
      <c r="BA326" s="2051"/>
      <c r="BB326" s="2051"/>
      <c r="BC326" s="2051"/>
      <c r="BD326" s="2051"/>
      <c r="BE326" s="2051"/>
      <c r="BF326" s="2051"/>
      <c r="BG326" s="2051"/>
      <c r="BH326" s="2051"/>
      <c r="BI326" s="2051"/>
      <c r="BJ326" s="2051"/>
      <c r="BK326" s="2051"/>
      <c r="BL326" s="2051"/>
      <c r="BM326" s="2051"/>
      <c r="BN326" s="2051"/>
      <c r="BO326" s="2051"/>
      <c r="BP326" s="2051"/>
      <c r="BQ326" s="2051"/>
      <c r="BR326" s="2051"/>
      <c r="BS326" s="2051"/>
      <c r="BT326" s="2051"/>
      <c r="BU326" s="2051"/>
      <c r="BV326" s="2051"/>
      <c r="BW326" s="2051"/>
      <c r="BX326" s="2051"/>
      <c r="BY326" s="2051"/>
      <c r="BZ326" s="2051"/>
      <c r="CA326" s="2051"/>
    </row>
    <row r="327" spans="3:79" ht="9" customHeight="1">
      <c r="C327" s="2051"/>
      <c r="D327" s="2051"/>
      <c r="E327" s="2051"/>
      <c r="F327" s="2051"/>
      <c r="G327" s="2051"/>
      <c r="H327" s="2051"/>
      <c r="I327" s="2051"/>
      <c r="J327" s="2051"/>
      <c r="K327" s="2051"/>
      <c r="L327" s="2051"/>
      <c r="M327" s="2051"/>
      <c r="N327" s="2051"/>
      <c r="O327" s="2051"/>
      <c r="AB327" s="2051"/>
      <c r="AC327" s="2051"/>
      <c r="AD327" s="2051"/>
      <c r="AE327" s="2051"/>
      <c r="AF327" s="2051"/>
      <c r="AG327" s="2051"/>
      <c r="AH327" s="2051"/>
      <c r="AL327" s="2051"/>
      <c r="AZ327" s="2051"/>
      <c r="BA327" s="2051"/>
      <c r="BB327" s="2051"/>
      <c r="BC327" s="2051"/>
      <c r="BD327" s="2051"/>
      <c r="BE327" s="2051"/>
      <c r="BF327" s="2051"/>
      <c r="BG327" s="2051"/>
      <c r="BH327" s="2051"/>
      <c r="BI327" s="2051"/>
      <c r="BJ327" s="2051"/>
      <c r="BK327" s="2051"/>
      <c r="BL327" s="2051"/>
      <c r="BM327" s="2051"/>
      <c r="BN327" s="2051"/>
      <c r="BO327" s="2051"/>
      <c r="BP327" s="2051"/>
      <c r="BQ327" s="2051"/>
      <c r="BR327" s="2051"/>
      <c r="BS327" s="2051"/>
      <c r="BT327" s="2051"/>
      <c r="BU327" s="2051"/>
      <c r="BV327" s="2051"/>
      <c r="BW327" s="2051"/>
      <c r="BX327" s="2051"/>
      <c r="BY327" s="2051"/>
      <c r="BZ327" s="2051"/>
      <c r="CA327" s="2051"/>
    </row>
    <row r="328" spans="3:79" ht="9" customHeight="1">
      <c r="C328" s="2051"/>
      <c r="D328" s="2051"/>
      <c r="E328" s="2051"/>
      <c r="F328" s="2051"/>
      <c r="G328" s="2051"/>
      <c r="H328" s="2051"/>
      <c r="I328" s="2051"/>
      <c r="J328" s="2051"/>
      <c r="K328" s="2051"/>
      <c r="L328" s="2051"/>
      <c r="M328" s="2051"/>
      <c r="N328" s="2051"/>
      <c r="O328" s="2051"/>
      <c r="AB328" s="2051"/>
      <c r="AC328" s="2051"/>
      <c r="AD328" s="2051"/>
      <c r="AE328" s="2051"/>
      <c r="AF328" s="2051"/>
      <c r="AG328" s="2051"/>
      <c r="AH328" s="2051"/>
      <c r="AL328" s="2051"/>
      <c r="AZ328" s="2051"/>
      <c r="BA328" s="2051"/>
      <c r="BB328" s="2051"/>
      <c r="BC328" s="2051"/>
      <c r="BD328" s="2051"/>
      <c r="BE328" s="2051"/>
      <c r="BF328" s="2051"/>
      <c r="BG328" s="2051"/>
      <c r="BH328" s="2051"/>
      <c r="BI328" s="2051"/>
      <c r="BJ328" s="2051"/>
      <c r="BK328" s="2051"/>
      <c r="BL328" s="2051"/>
      <c r="BM328" s="2051"/>
      <c r="BN328" s="2051"/>
      <c r="BO328" s="2051"/>
      <c r="BP328" s="2051"/>
      <c r="BQ328" s="2051"/>
      <c r="BR328" s="2051"/>
      <c r="BS328" s="2051"/>
      <c r="BT328" s="2051"/>
      <c r="BU328" s="2051"/>
      <c r="BV328" s="2051"/>
      <c r="BW328" s="2051"/>
      <c r="BX328" s="2051"/>
      <c r="BY328" s="2051"/>
      <c r="BZ328" s="2051"/>
      <c r="CA328" s="2051"/>
    </row>
    <row r="329" spans="3:79" ht="9" customHeight="1">
      <c r="C329" s="2051"/>
      <c r="D329" s="2051"/>
      <c r="E329" s="2051"/>
      <c r="F329" s="2051"/>
      <c r="G329" s="2051"/>
      <c r="H329" s="2051"/>
      <c r="I329" s="2051"/>
      <c r="J329" s="2051"/>
      <c r="K329" s="2051"/>
      <c r="L329" s="2051"/>
      <c r="M329" s="2051"/>
      <c r="N329" s="2051"/>
      <c r="O329" s="2051"/>
      <c r="U329" s="2051"/>
      <c r="AB329" s="2051"/>
      <c r="AC329" s="2051"/>
      <c r="AD329" s="2051"/>
      <c r="AE329" s="2051"/>
      <c r="AF329" s="2051"/>
      <c r="AG329" s="2051"/>
      <c r="AH329" s="2051"/>
      <c r="AL329" s="2051"/>
      <c r="AT329" s="2051"/>
      <c r="AU329" s="2051"/>
      <c r="AV329" s="2051"/>
      <c r="AW329" s="2051"/>
      <c r="AX329" s="2051"/>
      <c r="AY329" s="2051"/>
      <c r="AZ329" s="2051"/>
      <c r="BA329" s="2051"/>
      <c r="BB329" s="2051"/>
      <c r="BC329" s="2051"/>
      <c r="BD329" s="2051"/>
      <c r="BE329" s="2051"/>
      <c r="BF329" s="2051"/>
      <c r="BG329" s="2051"/>
      <c r="BH329" s="2051"/>
      <c r="BI329" s="2051"/>
      <c r="BJ329" s="2051"/>
      <c r="BK329" s="2051"/>
      <c r="BL329" s="2051"/>
      <c r="BM329" s="2051"/>
      <c r="BN329" s="2051"/>
      <c r="BO329" s="2051"/>
      <c r="BP329" s="2051"/>
      <c r="BQ329" s="2051"/>
      <c r="BR329" s="2051"/>
      <c r="BS329" s="2051"/>
      <c r="BT329" s="2051"/>
      <c r="BU329" s="2051"/>
      <c r="BV329" s="2051"/>
      <c r="BW329" s="2051"/>
      <c r="BX329" s="2051"/>
      <c r="BY329" s="2051"/>
      <c r="BZ329" s="2051"/>
      <c r="CA329" s="2051"/>
    </row>
    <row r="330" spans="3:79" ht="9" customHeight="1">
      <c r="C330" s="2051"/>
      <c r="D330" s="2051"/>
      <c r="E330" s="2051"/>
      <c r="F330" s="2051"/>
      <c r="G330" s="2051"/>
      <c r="H330" s="2051"/>
      <c r="I330" s="2051"/>
      <c r="J330" s="2051"/>
      <c r="K330" s="2051"/>
      <c r="L330" s="2051"/>
      <c r="M330" s="2051"/>
      <c r="N330" s="2051"/>
      <c r="O330" s="2051"/>
      <c r="U330" s="2051"/>
      <c r="AB330" s="2051"/>
      <c r="AC330" s="2051"/>
      <c r="AD330" s="2051"/>
      <c r="AE330" s="2051"/>
      <c r="AF330" s="2051"/>
      <c r="AG330" s="2051"/>
      <c r="AH330" s="2051"/>
      <c r="AL330" s="2051"/>
      <c r="AO330" s="2051"/>
      <c r="AP330" s="2051"/>
      <c r="AT330" s="2051"/>
      <c r="AU330" s="2051"/>
      <c r="AV330" s="2051"/>
      <c r="AW330" s="2051"/>
      <c r="AX330" s="2051"/>
      <c r="AY330" s="2051"/>
      <c r="AZ330" s="2051"/>
      <c r="BA330" s="2051"/>
      <c r="BB330" s="2051"/>
      <c r="BC330" s="2051"/>
      <c r="BD330" s="2051"/>
      <c r="BE330" s="2051"/>
      <c r="BF330" s="2051"/>
      <c r="BG330" s="2051"/>
      <c r="BH330" s="2051"/>
      <c r="BI330" s="2051"/>
      <c r="BJ330" s="2051"/>
      <c r="BK330" s="2051"/>
      <c r="BL330" s="2051"/>
      <c r="BM330" s="2051"/>
      <c r="BN330" s="2051"/>
      <c r="BO330" s="2051"/>
      <c r="BP330" s="2051"/>
      <c r="BQ330" s="2051"/>
      <c r="BR330" s="2051"/>
      <c r="BS330" s="2051"/>
      <c r="BT330" s="2051"/>
      <c r="BU330" s="2051"/>
      <c r="BV330" s="2051"/>
      <c r="BW330" s="2051"/>
      <c r="BX330" s="2051"/>
      <c r="BY330" s="2051"/>
      <c r="BZ330" s="2051"/>
      <c r="CA330" s="2051"/>
    </row>
    <row r="331" spans="3:79" ht="9" customHeight="1">
      <c r="C331" s="2051"/>
      <c r="D331" s="2051"/>
      <c r="E331" s="2051"/>
      <c r="F331" s="2051"/>
      <c r="G331" s="2051"/>
      <c r="H331" s="2051"/>
      <c r="I331" s="2051"/>
      <c r="J331" s="2051"/>
      <c r="K331" s="2051"/>
      <c r="L331" s="2051"/>
      <c r="M331" s="2051"/>
      <c r="N331" s="2051"/>
      <c r="O331" s="2051"/>
      <c r="U331" s="2051"/>
      <c r="AB331" s="2051"/>
      <c r="AC331" s="2051"/>
      <c r="AD331" s="2051"/>
      <c r="AE331" s="2051"/>
      <c r="AF331" s="2051"/>
      <c r="AG331" s="2051"/>
      <c r="AH331" s="2051"/>
      <c r="AL331" s="2051"/>
      <c r="AT331" s="2051"/>
      <c r="AU331" s="2051"/>
      <c r="AV331" s="2051"/>
      <c r="AW331" s="2051"/>
      <c r="AX331" s="2051"/>
      <c r="AY331" s="2051"/>
      <c r="AZ331" s="2051"/>
      <c r="BA331" s="2051"/>
      <c r="BB331" s="2051"/>
      <c r="BC331" s="2051"/>
      <c r="BD331" s="2051"/>
      <c r="BE331" s="2051"/>
      <c r="BF331" s="2051"/>
      <c r="BG331" s="2051"/>
      <c r="BH331" s="2051"/>
      <c r="BI331" s="2051"/>
      <c r="BJ331" s="2051"/>
      <c r="BK331" s="2051"/>
      <c r="BL331" s="2051"/>
      <c r="BM331" s="2051"/>
      <c r="BN331" s="2051"/>
      <c r="BO331" s="2051"/>
      <c r="BP331" s="2051"/>
      <c r="BQ331" s="2051"/>
      <c r="BR331" s="2051"/>
      <c r="BS331" s="2051"/>
      <c r="BT331" s="2051"/>
      <c r="BU331" s="2051"/>
      <c r="BV331" s="2051"/>
      <c r="BW331" s="2051"/>
      <c r="BX331" s="2051"/>
      <c r="BY331" s="2051"/>
      <c r="BZ331" s="2051"/>
      <c r="CA331" s="2051"/>
    </row>
    <row r="332" spans="3:79" ht="9" customHeight="1">
      <c r="C332" s="2051"/>
      <c r="D332" s="2051"/>
      <c r="E332" s="2051"/>
      <c r="F332" s="2051"/>
      <c r="G332" s="2051"/>
      <c r="H332" s="2051"/>
      <c r="I332" s="2051"/>
      <c r="J332" s="2051"/>
      <c r="K332" s="2051"/>
      <c r="L332" s="2051"/>
      <c r="M332" s="2051"/>
      <c r="N332" s="2051"/>
      <c r="O332" s="2051"/>
      <c r="AB332" s="2051"/>
      <c r="AC332" s="2051"/>
      <c r="AD332" s="2051"/>
      <c r="AE332" s="2051"/>
      <c r="AF332" s="2051"/>
      <c r="AG332" s="2051"/>
      <c r="AH332" s="2051"/>
      <c r="AL332" s="2051"/>
      <c r="AZ332" s="2051"/>
      <c r="BA332" s="2051"/>
      <c r="BB332" s="2051"/>
      <c r="BC332" s="2051"/>
      <c r="BD332" s="2051"/>
      <c r="BE332" s="2051"/>
      <c r="BF332" s="2051"/>
      <c r="BG332" s="2051"/>
      <c r="BH332" s="2051"/>
      <c r="BI332" s="2051"/>
      <c r="BJ332" s="2051"/>
      <c r="BK332" s="2051"/>
      <c r="BL332" s="2051"/>
      <c r="BM332" s="2051"/>
      <c r="BN332" s="2051"/>
      <c r="BO332" s="2051"/>
      <c r="BP332" s="2051"/>
      <c r="BQ332" s="2051"/>
      <c r="BR332" s="2051"/>
      <c r="BS332" s="2051"/>
      <c r="BT332" s="2051"/>
      <c r="BU332" s="2051"/>
      <c r="BV332" s="2051"/>
      <c r="BW332" s="2051"/>
      <c r="BX332" s="2051"/>
      <c r="BY332" s="2051"/>
      <c r="BZ332" s="2051"/>
      <c r="CA332" s="2051"/>
    </row>
    <row r="333" spans="3:79" ht="9" customHeight="1">
      <c r="C333" s="2051"/>
      <c r="D333" s="2051"/>
      <c r="E333" s="2051"/>
      <c r="F333" s="2051"/>
      <c r="G333" s="2051"/>
      <c r="H333" s="2051"/>
      <c r="I333" s="2051"/>
      <c r="J333" s="2051"/>
      <c r="K333" s="2051"/>
      <c r="L333" s="2051"/>
      <c r="M333" s="2051"/>
      <c r="N333" s="2051"/>
      <c r="O333" s="2051"/>
      <c r="AB333" s="2051"/>
      <c r="AC333" s="2051"/>
      <c r="AD333" s="2051"/>
      <c r="AE333" s="2051"/>
      <c r="AF333" s="2051"/>
      <c r="AG333" s="2051"/>
      <c r="AH333" s="2051"/>
      <c r="AL333" s="2051"/>
      <c r="AZ333" s="2051"/>
      <c r="BA333" s="2051"/>
      <c r="BB333" s="2051"/>
      <c r="BC333" s="2051"/>
      <c r="BD333" s="2051"/>
      <c r="BE333" s="2051"/>
      <c r="BF333" s="2051"/>
      <c r="BG333" s="2051"/>
      <c r="BH333" s="2051"/>
      <c r="BI333" s="2051"/>
      <c r="BJ333" s="2051"/>
      <c r="BK333" s="2051"/>
      <c r="BL333" s="2051"/>
      <c r="BM333" s="2051"/>
      <c r="BN333" s="2051"/>
      <c r="BO333" s="2051"/>
      <c r="BP333" s="2051"/>
      <c r="BQ333" s="2051"/>
      <c r="BR333" s="2051"/>
      <c r="BS333" s="2051"/>
      <c r="BT333" s="2051"/>
      <c r="BU333" s="2051"/>
      <c r="BV333" s="2051"/>
      <c r="BW333" s="2051"/>
      <c r="BX333" s="2051"/>
      <c r="BY333" s="2051"/>
      <c r="BZ333" s="2051"/>
      <c r="CA333" s="2051"/>
    </row>
    <row r="334" spans="3:79" ht="9" customHeight="1">
      <c r="C334" s="2051"/>
      <c r="D334" s="2051"/>
      <c r="E334" s="2051"/>
      <c r="F334" s="2051"/>
      <c r="G334" s="2051"/>
      <c r="H334" s="2051"/>
      <c r="I334" s="2051"/>
      <c r="J334" s="2051"/>
      <c r="K334" s="2051"/>
      <c r="L334" s="2051"/>
      <c r="M334" s="2051"/>
      <c r="N334" s="2051"/>
      <c r="O334" s="2051"/>
      <c r="AB334" s="2051"/>
      <c r="AC334" s="2051"/>
      <c r="AD334" s="2051"/>
      <c r="AE334" s="2051"/>
      <c r="AF334" s="2051"/>
      <c r="AG334" s="2051"/>
      <c r="AH334" s="2051"/>
      <c r="AL334" s="2051"/>
      <c r="AZ334" s="2051"/>
      <c r="BA334" s="2051"/>
      <c r="BB334" s="2051"/>
      <c r="BC334" s="2051"/>
      <c r="BD334" s="2051"/>
      <c r="BE334" s="2051"/>
      <c r="BF334" s="2051"/>
      <c r="BG334" s="2051"/>
      <c r="BH334" s="2051"/>
      <c r="BI334" s="2051"/>
      <c r="BJ334" s="2051"/>
      <c r="BK334" s="2051"/>
      <c r="BL334" s="2051"/>
      <c r="BM334" s="2051"/>
      <c r="BN334" s="2051"/>
      <c r="BO334" s="2051"/>
      <c r="BP334" s="2051"/>
      <c r="BQ334" s="2051"/>
      <c r="BR334" s="2051"/>
      <c r="BS334" s="2051"/>
      <c r="BT334" s="2051"/>
      <c r="BU334" s="2051"/>
      <c r="BV334" s="2051"/>
      <c r="BW334" s="2051"/>
      <c r="BX334" s="2051"/>
      <c r="BY334" s="2051"/>
      <c r="BZ334" s="2051"/>
      <c r="CA334" s="2051"/>
    </row>
    <row r="335" spans="3:79" ht="9" customHeight="1">
      <c r="C335" s="2051"/>
      <c r="D335" s="2051"/>
      <c r="E335" s="2051"/>
      <c r="F335" s="2051"/>
      <c r="G335" s="2051"/>
      <c r="H335" s="2051"/>
      <c r="I335" s="2051"/>
      <c r="J335" s="2051"/>
      <c r="K335" s="2051"/>
      <c r="L335" s="2051"/>
      <c r="M335" s="2051"/>
      <c r="N335" s="2051"/>
      <c r="O335" s="2051"/>
      <c r="U335" s="2051"/>
      <c r="AB335" s="2051"/>
      <c r="AC335" s="2051"/>
      <c r="AD335" s="2051"/>
      <c r="AE335" s="2051"/>
      <c r="AF335" s="2051"/>
      <c r="AG335" s="2051"/>
      <c r="AH335" s="2051"/>
      <c r="AL335" s="2051"/>
      <c r="AT335" s="2051"/>
      <c r="AU335" s="2051"/>
      <c r="AV335" s="2051"/>
      <c r="AW335" s="2051"/>
      <c r="AX335" s="2051"/>
      <c r="AY335" s="2051"/>
      <c r="AZ335" s="2051"/>
      <c r="BA335" s="2051"/>
      <c r="BB335" s="2051"/>
      <c r="BC335" s="2051"/>
      <c r="BD335" s="2051"/>
      <c r="BE335" s="2051"/>
      <c r="BF335" s="2051"/>
      <c r="BG335" s="2051"/>
      <c r="BH335" s="2051"/>
      <c r="BI335" s="2051"/>
      <c r="BJ335" s="2051"/>
      <c r="BK335" s="2051"/>
      <c r="BL335" s="2051"/>
      <c r="BM335" s="2051"/>
      <c r="BN335" s="2051"/>
      <c r="BO335" s="2051"/>
      <c r="BP335" s="2051"/>
      <c r="BQ335" s="2051"/>
      <c r="BR335" s="2051"/>
      <c r="BS335" s="2051"/>
      <c r="BT335" s="2051"/>
      <c r="BU335" s="2051"/>
      <c r="BV335" s="2051"/>
      <c r="BW335" s="2051"/>
      <c r="BX335" s="2051"/>
      <c r="BY335" s="2051"/>
      <c r="BZ335" s="2051"/>
      <c r="CA335" s="2051"/>
    </row>
    <row r="336" spans="3:79" ht="9" customHeight="1">
      <c r="C336" s="2051"/>
      <c r="D336" s="2051"/>
      <c r="E336" s="2051"/>
      <c r="F336" s="2051"/>
      <c r="G336" s="2051"/>
      <c r="H336" s="2051"/>
      <c r="I336" s="2051"/>
      <c r="J336" s="2051"/>
      <c r="K336" s="2051"/>
      <c r="L336" s="2051"/>
      <c r="M336" s="2051"/>
      <c r="N336" s="2051"/>
      <c r="O336" s="2051"/>
      <c r="U336" s="2051"/>
      <c r="AB336" s="2051"/>
      <c r="AC336" s="2051"/>
      <c r="AD336" s="2051"/>
      <c r="AE336" s="2051"/>
      <c r="AF336" s="2051"/>
      <c r="AG336" s="2051"/>
      <c r="AH336" s="2051"/>
      <c r="AL336" s="2051"/>
      <c r="AO336" s="2051"/>
      <c r="AP336" s="2051"/>
      <c r="AT336" s="2051"/>
      <c r="AU336" s="2051"/>
      <c r="AV336" s="2051"/>
      <c r="AW336" s="2051"/>
      <c r="AX336" s="2051"/>
      <c r="AY336" s="2051"/>
      <c r="AZ336" s="2051"/>
      <c r="BA336" s="2051"/>
      <c r="BB336" s="2051"/>
      <c r="BC336" s="2051"/>
      <c r="BD336" s="2051"/>
      <c r="BE336" s="2051"/>
      <c r="BF336" s="2051"/>
      <c r="BG336" s="2051"/>
      <c r="BH336" s="2051"/>
      <c r="BI336" s="2051"/>
      <c r="BJ336" s="2051"/>
      <c r="BK336" s="2051"/>
      <c r="BL336" s="2051"/>
      <c r="BM336" s="2051"/>
      <c r="BN336" s="2051"/>
      <c r="BO336" s="2051"/>
      <c r="BP336" s="2051"/>
      <c r="BQ336" s="2051"/>
      <c r="BR336" s="2051"/>
      <c r="BS336" s="2051"/>
      <c r="BT336" s="2051"/>
      <c r="BU336" s="2051"/>
      <c r="BV336" s="2051"/>
      <c r="BW336" s="2051"/>
      <c r="BX336" s="2051"/>
      <c r="BY336" s="2051"/>
      <c r="BZ336" s="2051"/>
      <c r="CA336" s="2051"/>
    </row>
    <row r="337" spans="3:79" ht="9" customHeight="1">
      <c r="C337" s="2051"/>
      <c r="D337" s="2051"/>
      <c r="E337" s="2051"/>
      <c r="F337" s="2051"/>
      <c r="G337" s="2051"/>
      <c r="H337" s="2051"/>
      <c r="I337" s="2051"/>
      <c r="J337" s="2051"/>
      <c r="K337" s="2051"/>
      <c r="L337" s="2051"/>
      <c r="M337" s="2051"/>
      <c r="N337" s="2051"/>
      <c r="O337" s="2051"/>
      <c r="U337" s="2051"/>
      <c r="AB337" s="2051"/>
      <c r="AC337" s="2051"/>
      <c r="AD337" s="2051"/>
      <c r="AE337" s="2051"/>
      <c r="AF337" s="2051"/>
      <c r="AG337" s="2051"/>
      <c r="AH337" s="2051"/>
      <c r="AL337" s="2051"/>
      <c r="AT337" s="2051"/>
      <c r="AU337" s="2051"/>
      <c r="AV337" s="2051"/>
      <c r="AW337" s="2051"/>
      <c r="AX337" s="2051"/>
      <c r="AY337" s="2051"/>
      <c r="AZ337" s="2051"/>
      <c r="BA337" s="2051"/>
      <c r="BB337" s="2051"/>
      <c r="BC337" s="2051"/>
      <c r="BD337" s="2051"/>
      <c r="BE337" s="2051"/>
      <c r="BF337" s="2051"/>
      <c r="BG337" s="2051"/>
      <c r="BH337" s="2051"/>
      <c r="BI337" s="2051"/>
      <c r="BJ337" s="2051"/>
      <c r="BK337" s="2051"/>
      <c r="BL337" s="2051"/>
      <c r="BM337" s="2051"/>
      <c r="BN337" s="2051"/>
      <c r="BO337" s="2051"/>
      <c r="BP337" s="2051"/>
      <c r="BQ337" s="2051"/>
      <c r="BR337" s="2051"/>
      <c r="BS337" s="2051"/>
      <c r="BT337" s="2051"/>
      <c r="BU337" s="2051"/>
      <c r="BV337" s="2051"/>
      <c r="BW337" s="2051"/>
      <c r="BX337" s="2051"/>
      <c r="BY337" s="2051"/>
      <c r="BZ337" s="2051"/>
      <c r="CA337" s="2051"/>
    </row>
    <row r="338" spans="3:79" ht="9" customHeight="1">
      <c r="C338" s="2051"/>
      <c r="D338" s="2051"/>
      <c r="E338" s="2051"/>
      <c r="F338" s="2051"/>
      <c r="G338" s="2051"/>
      <c r="H338" s="2051"/>
      <c r="I338" s="2051"/>
      <c r="J338" s="2051"/>
      <c r="K338" s="2051"/>
      <c r="L338" s="2051"/>
      <c r="M338" s="2051"/>
      <c r="N338" s="2051"/>
      <c r="O338" s="2051"/>
      <c r="AB338" s="2051"/>
      <c r="AC338" s="2051"/>
      <c r="AD338" s="2051"/>
      <c r="AE338" s="2051"/>
      <c r="AF338" s="2051"/>
      <c r="AG338" s="2051"/>
      <c r="AH338" s="2051"/>
      <c r="AL338" s="2051"/>
      <c r="AZ338" s="2051"/>
      <c r="BA338" s="2051"/>
      <c r="BB338" s="2051"/>
      <c r="BC338" s="2051"/>
      <c r="BD338" s="2051"/>
      <c r="BE338" s="2051"/>
      <c r="BF338" s="2051"/>
      <c r="BG338" s="2051"/>
      <c r="BH338" s="2051"/>
      <c r="BI338" s="2051"/>
      <c r="BJ338" s="2051"/>
      <c r="BK338" s="2051"/>
      <c r="BL338" s="2051"/>
      <c r="BM338" s="2051"/>
      <c r="BN338" s="2051"/>
      <c r="BO338" s="2051"/>
      <c r="BP338" s="2051"/>
      <c r="BQ338" s="2051"/>
      <c r="BR338" s="2051"/>
      <c r="BS338" s="2051"/>
      <c r="BT338" s="2051"/>
      <c r="BU338" s="2051"/>
      <c r="BV338" s="2051"/>
      <c r="BW338" s="2051"/>
      <c r="BX338" s="2051"/>
      <c r="BY338" s="2051"/>
      <c r="BZ338" s="2051"/>
      <c r="CA338" s="2051"/>
    </row>
    <row r="339" spans="3:79" ht="9" customHeight="1">
      <c r="C339" s="2051"/>
      <c r="D339" s="2051"/>
      <c r="E339" s="2051"/>
      <c r="F339" s="2051"/>
      <c r="G339" s="2051"/>
      <c r="H339" s="2051"/>
      <c r="I339" s="2051"/>
      <c r="J339" s="2051"/>
      <c r="K339" s="2051"/>
      <c r="L339" s="2051"/>
      <c r="M339" s="2051"/>
      <c r="N339" s="2051"/>
      <c r="O339" s="2051"/>
      <c r="AB339" s="2051"/>
      <c r="AC339" s="2051"/>
      <c r="AD339" s="2051"/>
      <c r="AE339" s="2051"/>
      <c r="AF339" s="2051"/>
      <c r="AG339" s="2051"/>
      <c r="AH339" s="2051"/>
      <c r="AL339" s="2051"/>
      <c r="AZ339" s="2051"/>
      <c r="BA339" s="2051"/>
      <c r="BB339" s="2051"/>
      <c r="BC339" s="2051"/>
      <c r="BD339" s="2051"/>
      <c r="BE339" s="2051"/>
      <c r="BF339" s="2051"/>
      <c r="BG339" s="2051"/>
      <c r="BH339" s="2051"/>
      <c r="BI339" s="2051"/>
      <c r="BJ339" s="2051"/>
      <c r="BK339" s="2051"/>
      <c r="BL339" s="2051"/>
      <c r="BM339" s="2051"/>
      <c r="BN339" s="2051"/>
      <c r="BO339" s="2051"/>
      <c r="BP339" s="2051"/>
      <c r="BQ339" s="2051"/>
      <c r="BR339" s="2051"/>
      <c r="BS339" s="2051"/>
      <c r="BT339" s="2051"/>
      <c r="BU339" s="2051"/>
      <c r="BV339" s="2051"/>
      <c r="BW339" s="2051"/>
      <c r="BX339" s="2051"/>
      <c r="BY339" s="2051"/>
      <c r="BZ339" s="2051"/>
      <c r="CA339" s="2051"/>
    </row>
    <row r="340" spans="3:79" ht="9" customHeight="1">
      <c r="C340" s="2051"/>
      <c r="D340" s="2051"/>
      <c r="E340" s="2051"/>
      <c r="F340" s="2051"/>
      <c r="G340" s="2051"/>
      <c r="H340" s="2051"/>
      <c r="I340" s="2051"/>
      <c r="J340" s="2051"/>
      <c r="K340" s="2051"/>
      <c r="L340" s="2051"/>
      <c r="M340" s="2051"/>
      <c r="N340" s="2051"/>
      <c r="O340" s="2051"/>
      <c r="AB340" s="2051"/>
      <c r="AC340" s="2051"/>
      <c r="AD340" s="2051"/>
      <c r="AE340" s="2051"/>
      <c r="AF340" s="2051"/>
      <c r="AG340" s="2051"/>
      <c r="AH340" s="2051"/>
      <c r="AL340" s="2051"/>
      <c r="AZ340" s="2051"/>
      <c r="BA340" s="2051"/>
      <c r="BB340" s="2051"/>
      <c r="BC340" s="2051"/>
      <c r="BD340" s="2051"/>
      <c r="BE340" s="2051"/>
      <c r="BF340" s="2051"/>
      <c r="BG340" s="2051"/>
      <c r="BH340" s="2051"/>
      <c r="BI340" s="2051"/>
      <c r="BJ340" s="2051"/>
      <c r="BK340" s="2051"/>
      <c r="BL340" s="2051"/>
      <c r="BM340" s="2051"/>
      <c r="BN340" s="2051"/>
      <c r="BO340" s="2051"/>
      <c r="BP340" s="2051"/>
      <c r="BQ340" s="2051"/>
      <c r="BR340" s="2051"/>
      <c r="BS340" s="2051"/>
      <c r="BT340" s="2051"/>
      <c r="BU340" s="2051"/>
      <c r="BV340" s="2051"/>
      <c r="BW340" s="2051"/>
      <c r="BX340" s="2051"/>
      <c r="BY340" s="2051"/>
      <c r="BZ340" s="2051"/>
      <c r="CA340" s="2051"/>
    </row>
    <row r="341" spans="3:79" ht="9" customHeight="1">
      <c r="C341" s="2051"/>
      <c r="D341" s="2051"/>
      <c r="E341" s="2051"/>
      <c r="F341" s="2051"/>
      <c r="G341" s="2051"/>
      <c r="H341" s="2051"/>
      <c r="I341" s="2051"/>
      <c r="J341" s="2051"/>
      <c r="K341" s="2051"/>
      <c r="L341" s="2051"/>
      <c r="M341" s="2051"/>
      <c r="N341" s="2051"/>
      <c r="O341" s="2051"/>
      <c r="U341" s="2051"/>
      <c r="AB341" s="2051"/>
      <c r="AC341" s="2051"/>
      <c r="AD341" s="2051"/>
      <c r="AE341" s="2051"/>
      <c r="AF341" s="2051"/>
      <c r="AG341" s="2051"/>
      <c r="AH341" s="2051"/>
      <c r="AL341" s="2051"/>
      <c r="AT341" s="2051"/>
      <c r="AU341" s="2051"/>
      <c r="AV341" s="2051"/>
      <c r="AW341" s="2051"/>
      <c r="AX341" s="2051"/>
      <c r="AY341" s="2051"/>
      <c r="AZ341" s="2051"/>
      <c r="BA341" s="2051"/>
      <c r="BB341" s="2051"/>
      <c r="BC341" s="2051"/>
      <c r="BD341" s="2051"/>
      <c r="BE341" s="2051"/>
      <c r="BF341" s="2051"/>
      <c r="BG341" s="2051"/>
      <c r="BH341" s="2051"/>
      <c r="BI341" s="2051"/>
      <c r="BJ341" s="2051"/>
      <c r="BK341" s="2051"/>
      <c r="BL341" s="2051"/>
      <c r="BM341" s="2051"/>
      <c r="BN341" s="2051"/>
      <c r="BO341" s="2051"/>
      <c r="BP341" s="2051"/>
      <c r="BQ341" s="2051"/>
      <c r="BR341" s="2051"/>
      <c r="BS341" s="2051"/>
      <c r="BT341" s="2051"/>
      <c r="BU341" s="2051"/>
      <c r="BV341" s="2051"/>
      <c r="BW341" s="2051"/>
      <c r="BX341" s="2051"/>
      <c r="BY341" s="2051"/>
      <c r="BZ341" s="2051"/>
      <c r="CA341" s="2051"/>
    </row>
    <row r="342" spans="3:79" ht="9" customHeight="1">
      <c r="C342" s="2051"/>
      <c r="D342" s="2051"/>
      <c r="E342" s="2051"/>
      <c r="F342" s="2051"/>
      <c r="G342" s="2051"/>
      <c r="H342" s="2051"/>
      <c r="I342" s="2051"/>
      <c r="J342" s="2051"/>
      <c r="K342" s="2051"/>
      <c r="L342" s="2051"/>
      <c r="M342" s="2051"/>
      <c r="N342" s="2051"/>
      <c r="O342" s="2051"/>
      <c r="U342" s="2051"/>
      <c r="AB342" s="2051"/>
      <c r="AC342" s="2051"/>
      <c r="AD342" s="2051"/>
      <c r="AE342" s="2051"/>
      <c r="AF342" s="2051"/>
      <c r="AG342" s="2051"/>
      <c r="AH342" s="2051"/>
      <c r="AL342" s="2051"/>
      <c r="AO342" s="2051"/>
      <c r="AP342" s="2051"/>
      <c r="AT342" s="2051"/>
      <c r="AU342" s="2051"/>
      <c r="AV342" s="2051"/>
      <c r="AW342" s="2051"/>
      <c r="AX342" s="2051"/>
      <c r="AY342" s="2051"/>
      <c r="AZ342" s="2051"/>
      <c r="BA342" s="2051"/>
      <c r="BB342" s="2051"/>
      <c r="BC342" s="2051"/>
      <c r="BD342" s="2051"/>
      <c r="BE342" s="2051"/>
      <c r="BF342" s="2051"/>
      <c r="BG342" s="2051"/>
      <c r="BH342" s="2051"/>
      <c r="BI342" s="2051"/>
      <c r="BJ342" s="2051"/>
      <c r="BK342" s="2051"/>
      <c r="BL342" s="2051"/>
      <c r="BM342" s="2051"/>
      <c r="BN342" s="2051"/>
      <c r="BO342" s="2051"/>
      <c r="BP342" s="2051"/>
      <c r="BQ342" s="2051"/>
      <c r="BR342" s="2051"/>
      <c r="BS342" s="2051"/>
      <c r="BT342" s="2051"/>
      <c r="BU342" s="2051"/>
      <c r="BV342" s="2051"/>
      <c r="BW342" s="2051"/>
      <c r="BX342" s="2051"/>
      <c r="BY342" s="2051"/>
      <c r="BZ342" s="2051"/>
      <c r="CA342" s="2051"/>
    </row>
    <row r="343" spans="3:79" ht="9" customHeight="1">
      <c r="C343" s="2051"/>
      <c r="D343" s="2051"/>
      <c r="E343" s="2051"/>
      <c r="F343" s="2051"/>
      <c r="G343" s="2051"/>
      <c r="H343" s="2051"/>
      <c r="I343" s="2051"/>
      <c r="J343" s="2051"/>
      <c r="K343" s="2051"/>
      <c r="L343" s="2051"/>
      <c r="M343" s="2051"/>
      <c r="N343" s="2051"/>
      <c r="O343" s="2051"/>
      <c r="U343" s="2051"/>
      <c r="AB343" s="2051"/>
      <c r="AC343" s="2051"/>
      <c r="AD343" s="2051"/>
      <c r="AE343" s="2051"/>
      <c r="AF343" s="2051"/>
      <c r="AG343" s="2051"/>
      <c r="AH343" s="2051"/>
      <c r="AL343" s="2051"/>
      <c r="AT343" s="2051"/>
      <c r="AU343" s="2051"/>
      <c r="AV343" s="2051"/>
      <c r="AW343" s="2051"/>
      <c r="AX343" s="2051"/>
      <c r="AY343" s="2051"/>
      <c r="AZ343" s="2051"/>
      <c r="BA343" s="2051"/>
      <c r="BB343" s="2051"/>
      <c r="BC343" s="2051"/>
      <c r="BD343" s="2051"/>
      <c r="BE343" s="2051"/>
      <c r="BF343" s="2051"/>
      <c r="BG343" s="2051"/>
      <c r="BH343" s="2051"/>
      <c r="BI343" s="2051"/>
      <c r="BJ343" s="2051"/>
      <c r="BK343" s="2051"/>
      <c r="BL343" s="2051"/>
      <c r="BM343" s="2051"/>
      <c r="BN343" s="2051"/>
      <c r="BO343" s="2051"/>
      <c r="BP343" s="2051"/>
      <c r="BQ343" s="2051"/>
      <c r="BR343" s="2051"/>
      <c r="BS343" s="2051"/>
      <c r="BT343" s="2051"/>
      <c r="BU343" s="2051"/>
      <c r="BV343" s="2051"/>
      <c r="BW343" s="2051"/>
      <c r="BX343" s="2051"/>
      <c r="BY343" s="2051"/>
      <c r="BZ343" s="2051"/>
      <c r="CA343" s="2051"/>
    </row>
    <row r="344" spans="3:79" ht="9" customHeight="1">
      <c r="C344" s="2051"/>
      <c r="D344" s="2051"/>
      <c r="E344" s="2051"/>
      <c r="F344" s="2051"/>
      <c r="G344" s="2051"/>
      <c r="H344" s="2051"/>
      <c r="I344" s="2051"/>
      <c r="J344" s="2051"/>
      <c r="K344" s="2051"/>
      <c r="L344" s="2051"/>
      <c r="M344" s="2051"/>
      <c r="N344" s="2051"/>
      <c r="O344" s="2051"/>
      <c r="AB344" s="2051"/>
      <c r="AC344" s="2051"/>
      <c r="AD344" s="2051"/>
      <c r="AE344" s="2051"/>
      <c r="AF344" s="2051"/>
      <c r="AG344" s="2051"/>
      <c r="AH344" s="2051"/>
      <c r="AL344" s="2051"/>
      <c r="AZ344" s="2051"/>
      <c r="BA344" s="2051"/>
      <c r="BB344" s="2051"/>
      <c r="BC344" s="2051"/>
      <c r="BD344" s="2051"/>
      <c r="BE344" s="2051"/>
      <c r="BF344" s="2051"/>
      <c r="BG344" s="2051"/>
      <c r="BH344" s="2051"/>
      <c r="BI344" s="2051"/>
      <c r="BJ344" s="2051"/>
      <c r="BK344" s="2051"/>
      <c r="BL344" s="2051"/>
      <c r="BM344" s="2051"/>
      <c r="BN344" s="2051"/>
      <c r="BO344" s="2051"/>
      <c r="BP344" s="2051"/>
      <c r="BQ344" s="2051"/>
      <c r="BR344" s="2051"/>
      <c r="BS344" s="2051"/>
      <c r="BT344" s="2051"/>
      <c r="BU344" s="2051"/>
      <c r="BV344" s="2051"/>
      <c r="BW344" s="2051"/>
      <c r="BX344" s="2051"/>
      <c r="BY344" s="2051"/>
      <c r="BZ344" s="2051"/>
      <c r="CA344" s="2051"/>
    </row>
    <row r="345" spans="3:79" ht="9" customHeight="1">
      <c r="C345" s="2051"/>
      <c r="D345" s="2051"/>
      <c r="E345" s="2051"/>
      <c r="F345" s="2051"/>
      <c r="G345" s="2051"/>
      <c r="H345" s="2051"/>
      <c r="I345" s="2051"/>
      <c r="J345" s="2051"/>
      <c r="K345" s="2051"/>
      <c r="L345" s="2051"/>
      <c r="M345" s="2051"/>
      <c r="N345" s="2051"/>
      <c r="O345" s="2051"/>
      <c r="AB345" s="2051"/>
      <c r="AC345" s="2051"/>
      <c r="AD345" s="2051"/>
      <c r="AE345" s="2051"/>
      <c r="AF345" s="2051"/>
      <c r="AG345" s="2051"/>
      <c r="AH345" s="2051"/>
      <c r="AL345" s="2051"/>
      <c r="AZ345" s="2051"/>
      <c r="BA345" s="2051"/>
      <c r="BB345" s="2051"/>
      <c r="BC345" s="2051"/>
      <c r="BD345" s="2051"/>
      <c r="BE345" s="2051"/>
      <c r="BF345" s="2051"/>
      <c r="BG345" s="2051"/>
      <c r="BH345" s="2051"/>
      <c r="BI345" s="2051"/>
      <c r="BJ345" s="2051"/>
      <c r="BK345" s="2051"/>
      <c r="BL345" s="2051"/>
      <c r="BM345" s="2051"/>
      <c r="BN345" s="2051"/>
      <c r="BO345" s="2051"/>
      <c r="BP345" s="2051"/>
      <c r="BQ345" s="2051"/>
      <c r="BR345" s="2051"/>
      <c r="BS345" s="2051"/>
      <c r="BT345" s="2051"/>
      <c r="BU345" s="2051"/>
      <c r="BV345" s="2051"/>
      <c r="BW345" s="2051"/>
      <c r="BX345" s="2051"/>
      <c r="BY345" s="2051"/>
      <c r="BZ345" s="2051"/>
      <c r="CA345" s="2051"/>
    </row>
    <row r="346" spans="3:79" ht="9" customHeight="1">
      <c r="C346" s="2051"/>
      <c r="D346" s="2051"/>
      <c r="E346" s="2051"/>
      <c r="F346" s="2051"/>
      <c r="G346" s="2051"/>
      <c r="H346" s="2051"/>
      <c r="I346" s="2051"/>
      <c r="J346" s="2051"/>
      <c r="K346" s="2051"/>
      <c r="L346" s="2051"/>
      <c r="M346" s="2051"/>
      <c r="N346" s="2051"/>
      <c r="O346" s="2051"/>
      <c r="AB346" s="2051"/>
      <c r="AC346" s="2051"/>
      <c r="AD346" s="2051"/>
      <c r="AE346" s="2051"/>
      <c r="AF346" s="2051"/>
      <c r="AG346" s="2051"/>
      <c r="AH346" s="2051"/>
      <c r="AL346" s="2051"/>
      <c r="AZ346" s="2051"/>
      <c r="BA346" s="2051"/>
      <c r="BB346" s="2051"/>
      <c r="BC346" s="2051"/>
      <c r="BD346" s="2051"/>
      <c r="BE346" s="2051"/>
      <c r="BF346" s="2051"/>
      <c r="BG346" s="2051"/>
      <c r="BH346" s="2051"/>
      <c r="BI346" s="2051"/>
      <c r="BJ346" s="2051"/>
      <c r="BK346" s="2051"/>
      <c r="BL346" s="2051"/>
      <c r="BM346" s="2051"/>
      <c r="BN346" s="2051"/>
      <c r="BO346" s="2051"/>
      <c r="BP346" s="2051"/>
      <c r="BQ346" s="2051"/>
      <c r="BR346" s="2051"/>
      <c r="BS346" s="2051"/>
      <c r="BT346" s="2051"/>
      <c r="BU346" s="2051"/>
      <c r="BV346" s="2051"/>
      <c r="BW346" s="2051"/>
      <c r="BX346" s="2051"/>
      <c r="BY346" s="2051"/>
      <c r="BZ346" s="2051"/>
      <c r="CA346" s="2051"/>
    </row>
    <row r="347" spans="3:79" ht="9" customHeight="1">
      <c r="C347" s="2051"/>
      <c r="D347" s="2051"/>
      <c r="E347" s="2051"/>
      <c r="F347" s="2051"/>
      <c r="G347" s="2051"/>
      <c r="H347" s="2051"/>
      <c r="I347" s="2051"/>
      <c r="J347" s="2051"/>
      <c r="K347" s="2051"/>
      <c r="L347" s="2051"/>
      <c r="M347" s="2051"/>
      <c r="N347" s="2051"/>
      <c r="O347" s="2051"/>
      <c r="U347" s="2051"/>
      <c r="AB347" s="2051"/>
      <c r="AC347" s="2051"/>
      <c r="AD347" s="2051"/>
      <c r="AE347" s="2051"/>
      <c r="AF347" s="2051"/>
      <c r="AG347" s="2051"/>
      <c r="AH347" s="2051"/>
      <c r="AL347" s="2051"/>
      <c r="AT347" s="2051"/>
      <c r="AU347" s="2051"/>
      <c r="AV347" s="2051"/>
      <c r="AW347" s="2051"/>
      <c r="AX347" s="2051"/>
      <c r="AY347" s="2051"/>
      <c r="AZ347" s="2051"/>
      <c r="BA347" s="2051"/>
      <c r="BB347" s="2051"/>
      <c r="BC347" s="2051"/>
      <c r="BD347" s="2051"/>
      <c r="BE347" s="2051"/>
      <c r="BF347" s="2051"/>
      <c r="BG347" s="2051"/>
      <c r="BH347" s="2051"/>
      <c r="BI347" s="2051"/>
      <c r="BJ347" s="2051"/>
      <c r="BK347" s="2051"/>
      <c r="BL347" s="2051"/>
      <c r="BM347" s="2051"/>
      <c r="BN347" s="2051"/>
      <c r="BO347" s="2051"/>
      <c r="BP347" s="2051"/>
      <c r="BQ347" s="2051"/>
      <c r="BR347" s="2051"/>
      <c r="BS347" s="2051"/>
      <c r="BT347" s="2051"/>
      <c r="BU347" s="2051"/>
      <c r="BV347" s="2051"/>
      <c r="BW347" s="2051"/>
      <c r="BX347" s="2051"/>
      <c r="BY347" s="2051"/>
      <c r="BZ347" s="2051"/>
      <c r="CA347" s="2051"/>
    </row>
    <row r="348" spans="3:79" ht="9" customHeight="1">
      <c r="C348" s="2051"/>
      <c r="D348" s="2051"/>
      <c r="E348" s="2051"/>
      <c r="F348" s="2051"/>
      <c r="G348" s="2051"/>
      <c r="H348" s="2051"/>
      <c r="I348" s="2051"/>
      <c r="J348" s="2051"/>
      <c r="K348" s="2051"/>
      <c r="L348" s="2051"/>
      <c r="M348" s="2051"/>
      <c r="N348" s="2051"/>
      <c r="O348" s="2051"/>
      <c r="U348" s="2051"/>
      <c r="AB348" s="2051"/>
      <c r="AC348" s="2051"/>
      <c r="AD348" s="2051"/>
      <c r="AE348" s="2051"/>
      <c r="AF348" s="2051"/>
      <c r="AG348" s="2051"/>
      <c r="AH348" s="2051"/>
      <c r="AL348" s="2051"/>
      <c r="AO348" s="2051"/>
      <c r="AP348" s="2051"/>
      <c r="AT348" s="2051"/>
      <c r="AU348" s="2051"/>
      <c r="AV348" s="2051"/>
      <c r="AW348" s="2051"/>
      <c r="AX348" s="2051"/>
      <c r="AY348" s="2051"/>
      <c r="AZ348" s="2051"/>
      <c r="BA348" s="2051"/>
      <c r="BB348" s="2051"/>
      <c r="BC348" s="2051"/>
      <c r="BD348" s="2051"/>
      <c r="BE348" s="2051"/>
      <c r="BF348" s="2051"/>
      <c r="BG348" s="2051"/>
      <c r="BH348" s="2051"/>
      <c r="BI348" s="2051"/>
      <c r="BJ348" s="2051"/>
      <c r="BK348" s="2051"/>
      <c r="BL348" s="2051"/>
      <c r="BM348" s="2051"/>
      <c r="BN348" s="2051"/>
      <c r="BO348" s="2051"/>
      <c r="BP348" s="2051"/>
      <c r="BQ348" s="2051"/>
      <c r="BR348" s="2051"/>
      <c r="BS348" s="2051"/>
      <c r="BT348" s="2051"/>
      <c r="BU348" s="2051"/>
      <c r="BV348" s="2051"/>
      <c r="BW348" s="2051"/>
      <c r="BX348" s="2051"/>
      <c r="BY348" s="2051"/>
      <c r="BZ348" s="2051"/>
      <c r="CA348" s="2051"/>
    </row>
    <row r="349" spans="3:79" ht="9" customHeight="1">
      <c r="C349" s="2051"/>
      <c r="D349" s="2051"/>
      <c r="E349" s="2051"/>
      <c r="F349" s="2051"/>
      <c r="G349" s="2051"/>
      <c r="H349" s="2051"/>
      <c r="I349" s="2051"/>
      <c r="J349" s="2051"/>
      <c r="K349" s="2051"/>
      <c r="L349" s="2051"/>
      <c r="M349" s="2051"/>
      <c r="N349" s="2051"/>
      <c r="O349" s="2051"/>
      <c r="U349" s="2051"/>
      <c r="AB349" s="2051"/>
      <c r="AC349" s="2051"/>
      <c r="AD349" s="2051"/>
      <c r="AE349" s="2051"/>
      <c r="AF349" s="2051"/>
      <c r="AG349" s="2051"/>
      <c r="AH349" s="2051"/>
      <c r="AL349" s="2051"/>
      <c r="AT349" s="2051"/>
      <c r="AU349" s="2051"/>
      <c r="AV349" s="2051"/>
      <c r="AW349" s="2051"/>
      <c r="AX349" s="2051"/>
      <c r="AY349" s="2051"/>
      <c r="AZ349" s="2051"/>
      <c r="BA349" s="2051"/>
      <c r="BB349" s="2051"/>
      <c r="BC349" s="2051"/>
      <c r="BD349" s="2051"/>
      <c r="BE349" s="2051"/>
      <c r="BF349" s="2051"/>
      <c r="BG349" s="2051"/>
      <c r="BH349" s="2051"/>
      <c r="BI349" s="2051"/>
      <c r="BJ349" s="2051"/>
      <c r="BK349" s="2051"/>
      <c r="BL349" s="2051"/>
      <c r="BM349" s="2051"/>
      <c r="BN349" s="2051"/>
      <c r="BO349" s="2051"/>
      <c r="BP349" s="2051"/>
      <c r="BQ349" s="2051"/>
      <c r="BR349" s="2051"/>
      <c r="BS349" s="2051"/>
      <c r="BT349" s="2051"/>
      <c r="BU349" s="2051"/>
      <c r="BV349" s="2051"/>
      <c r="BW349" s="2051"/>
      <c r="BX349" s="2051"/>
      <c r="BY349" s="2051"/>
      <c r="BZ349" s="2051"/>
      <c r="CA349" s="2051"/>
    </row>
    <row r="350" spans="3:79" ht="9" customHeight="1">
      <c r="C350" s="2051"/>
      <c r="D350" s="2051"/>
      <c r="E350" s="2051"/>
      <c r="F350" s="2051"/>
      <c r="G350" s="2051"/>
      <c r="H350" s="2051"/>
      <c r="I350" s="2051"/>
      <c r="J350" s="2051"/>
      <c r="K350" s="2051"/>
      <c r="L350" s="2051"/>
      <c r="M350" s="2051"/>
      <c r="N350" s="2051"/>
      <c r="O350" s="2051"/>
      <c r="AB350" s="2051"/>
      <c r="AC350" s="2051"/>
      <c r="AD350" s="2051"/>
      <c r="AE350" s="2051"/>
      <c r="AF350" s="2051"/>
      <c r="AG350" s="2051"/>
      <c r="AH350" s="2051"/>
      <c r="AL350" s="2051"/>
      <c r="AZ350" s="2051"/>
      <c r="BA350" s="2051"/>
      <c r="BB350" s="2051"/>
      <c r="BC350" s="2051"/>
      <c r="BD350" s="2051"/>
      <c r="BE350" s="2051"/>
      <c r="BF350" s="2051"/>
      <c r="BG350" s="2051"/>
      <c r="BH350" s="2051"/>
      <c r="BI350" s="2051"/>
      <c r="BJ350" s="2051"/>
      <c r="BK350" s="2051"/>
      <c r="BL350" s="2051"/>
      <c r="BM350" s="2051"/>
      <c r="BN350" s="2051"/>
      <c r="BO350" s="2051"/>
      <c r="BP350" s="2051"/>
      <c r="BQ350" s="2051"/>
      <c r="BR350" s="2051"/>
      <c r="BS350" s="2051"/>
      <c r="BT350" s="2051"/>
      <c r="BU350" s="2051"/>
      <c r="BV350" s="2051"/>
      <c r="BW350" s="2051"/>
      <c r="BX350" s="2051"/>
      <c r="BY350" s="2051"/>
      <c r="BZ350" s="2051"/>
      <c r="CA350" s="2051"/>
    </row>
    <row r="351" spans="3:79" ht="9" customHeight="1">
      <c r="C351" s="2051"/>
      <c r="D351" s="2051"/>
      <c r="E351" s="2051"/>
      <c r="F351" s="2051"/>
      <c r="G351" s="2051"/>
      <c r="H351" s="2051"/>
      <c r="I351" s="2051"/>
      <c r="J351" s="2051"/>
      <c r="K351" s="2051"/>
      <c r="L351" s="2051"/>
      <c r="M351" s="2051"/>
      <c r="N351" s="2051"/>
      <c r="O351" s="2051"/>
      <c r="AB351" s="2051"/>
      <c r="AC351" s="2051"/>
      <c r="AD351" s="2051"/>
      <c r="AE351" s="2051"/>
      <c r="AF351" s="2051"/>
      <c r="AG351" s="2051"/>
      <c r="AH351" s="2051"/>
      <c r="AL351" s="2051"/>
      <c r="AZ351" s="2051"/>
      <c r="BA351" s="2051"/>
      <c r="BB351" s="2051"/>
      <c r="BC351" s="2051"/>
      <c r="BD351" s="2051"/>
      <c r="BE351" s="2051"/>
      <c r="BF351" s="2051"/>
      <c r="BG351" s="2051"/>
      <c r="BH351" s="2051"/>
      <c r="BI351" s="2051"/>
      <c r="BJ351" s="2051"/>
      <c r="BK351" s="2051"/>
      <c r="BL351" s="2051"/>
      <c r="BM351" s="2051"/>
      <c r="BN351" s="2051"/>
      <c r="BO351" s="2051"/>
      <c r="BP351" s="2051"/>
      <c r="BQ351" s="2051"/>
      <c r="BR351" s="2051"/>
      <c r="BS351" s="2051"/>
      <c r="BT351" s="2051"/>
      <c r="BU351" s="2051"/>
      <c r="BV351" s="2051"/>
      <c r="BW351" s="2051"/>
      <c r="BX351" s="2051"/>
      <c r="BY351" s="2051"/>
      <c r="BZ351" s="2051"/>
      <c r="CA351" s="2051"/>
    </row>
    <row r="352" spans="3:79" ht="9" customHeight="1">
      <c r="C352" s="2051"/>
      <c r="D352" s="2051"/>
      <c r="E352" s="2051"/>
      <c r="F352" s="2051"/>
      <c r="G352" s="2051"/>
      <c r="H352" s="2051"/>
      <c r="I352" s="2051"/>
      <c r="J352" s="2051"/>
      <c r="K352" s="2051"/>
      <c r="L352" s="2051"/>
      <c r="M352" s="2051"/>
      <c r="N352" s="2051"/>
      <c r="O352" s="2051"/>
      <c r="AB352" s="2051"/>
      <c r="AC352" s="2051"/>
      <c r="AD352" s="2051"/>
      <c r="AE352" s="2051"/>
      <c r="AF352" s="2051"/>
      <c r="AG352" s="2051"/>
      <c r="AH352" s="2051"/>
      <c r="AL352" s="2051"/>
      <c r="AZ352" s="2051"/>
      <c r="BA352" s="2051"/>
      <c r="BB352" s="2051"/>
      <c r="BC352" s="2051"/>
      <c r="BD352" s="2051"/>
      <c r="BE352" s="2051"/>
      <c r="BF352" s="2051"/>
      <c r="BG352" s="2051"/>
      <c r="BH352" s="2051"/>
      <c r="BI352" s="2051"/>
      <c r="BJ352" s="2051"/>
      <c r="BK352" s="2051"/>
      <c r="BL352" s="2051"/>
      <c r="BM352" s="2051"/>
      <c r="BN352" s="2051"/>
      <c r="BO352" s="2051"/>
      <c r="BP352" s="2051"/>
      <c r="BQ352" s="2051"/>
      <c r="BR352" s="2051"/>
      <c r="BS352" s="2051"/>
      <c r="BT352" s="2051"/>
      <c r="BU352" s="2051"/>
      <c r="BV352" s="2051"/>
      <c r="BW352" s="2051"/>
      <c r="BX352" s="2051"/>
      <c r="BY352" s="2051"/>
      <c r="BZ352" s="2051"/>
      <c r="CA352" s="2051"/>
    </row>
    <row r="353" spans="3:79" ht="9" customHeight="1">
      <c r="C353" s="2051"/>
      <c r="D353" s="2051"/>
      <c r="E353" s="2051"/>
      <c r="F353" s="2051"/>
      <c r="G353" s="2051"/>
      <c r="H353" s="2051"/>
      <c r="I353" s="2051"/>
      <c r="J353" s="2051"/>
      <c r="K353" s="2051"/>
      <c r="L353" s="2051"/>
      <c r="M353" s="2051"/>
      <c r="N353" s="2051"/>
      <c r="O353" s="2051"/>
      <c r="U353" s="2051"/>
      <c r="AB353" s="2051"/>
      <c r="AC353" s="2051"/>
      <c r="AD353" s="2051"/>
      <c r="AE353" s="2051"/>
      <c r="AF353" s="2051"/>
      <c r="AG353" s="2051"/>
      <c r="AH353" s="2051"/>
      <c r="AL353" s="2051"/>
      <c r="AT353" s="2051"/>
      <c r="AU353" s="2051"/>
      <c r="AV353" s="2051"/>
      <c r="AW353" s="2051"/>
      <c r="AX353" s="2051"/>
      <c r="AY353" s="2051"/>
      <c r="AZ353" s="2051"/>
      <c r="BA353" s="2051"/>
      <c r="BB353" s="2051"/>
      <c r="BC353" s="2051"/>
      <c r="BD353" s="2051"/>
      <c r="BE353" s="2051"/>
      <c r="BF353" s="2051"/>
      <c r="BG353" s="2051"/>
      <c r="BH353" s="2051"/>
      <c r="BI353" s="2051"/>
      <c r="BJ353" s="2051"/>
      <c r="BK353" s="2051"/>
      <c r="BL353" s="2051"/>
      <c r="BM353" s="2051"/>
      <c r="BN353" s="2051"/>
      <c r="BO353" s="2051"/>
      <c r="BP353" s="2051"/>
      <c r="BQ353" s="2051"/>
      <c r="BR353" s="2051"/>
      <c r="BS353" s="2051"/>
      <c r="BT353" s="2051"/>
      <c r="BU353" s="2051"/>
      <c r="BV353" s="2051"/>
      <c r="BW353" s="2051"/>
      <c r="BX353" s="2051"/>
      <c r="BY353" s="2051"/>
      <c r="BZ353" s="2051"/>
      <c r="CA353" s="2051"/>
    </row>
    <row r="354" spans="3:79" ht="9" customHeight="1">
      <c r="C354" s="2051"/>
      <c r="D354" s="2051"/>
      <c r="E354" s="2051"/>
      <c r="F354" s="2051"/>
      <c r="G354" s="2051"/>
      <c r="H354" s="2051"/>
      <c r="I354" s="2051"/>
      <c r="J354" s="2051"/>
      <c r="K354" s="2051"/>
      <c r="L354" s="2051"/>
      <c r="M354" s="2051"/>
      <c r="N354" s="2051"/>
      <c r="O354" s="2051"/>
      <c r="U354" s="2051"/>
      <c r="AB354" s="2051"/>
      <c r="AC354" s="2051"/>
      <c r="AD354" s="2051"/>
      <c r="AE354" s="2051"/>
      <c r="AF354" s="2051"/>
      <c r="AG354" s="2051"/>
      <c r="AH354" s="2051"/>
      <c r="AL354" s="2051"/>
      <c r="AO354" s="2051"/>
      <c r="AP354" s="2051"/>
      <c r="AT354" s="2051"/>
      <c r="AU354" s="2051"/>
      <c r="AV354" s="2051"/>
      <c r="AW354" s="2051"/>
      <c r="AX354" s="2051"/>
      <c r="AY354" s="2051"/>
      <c r="AZ354" s="2051"/>
      <c r="BA354" s="2051"/>
      <c r="BB354" s="2051"/>
      <c r="BC354" s="2051"/>
      <c r="BD354" s="2051"/>
      <c r="BE354" s="2051"/>
      <c r="BF354" s="2051"/>
      <c r="BG354" s="2051"/>
      <c r="BH354" s="2051"/>
      <c r="BI354" s="2051"/>
      <c r="BJ354" s="2051"/>
      <c r="BK354" s="2051"/>
      <c r="BL354" s="2051"/>
      <c r="BM354" s="2051"/>
      <c r="BN354" s="2051"/>
      <c r="BO354" s="2051"/>
      <c r="BP354" s="2051"/>
      <c r="BQ354" s="2051"/>
      <c r="BR354" s="2051"/>
      <c r="BS354" s="2051"/>
      <c r="BT354" s="2051"/>
      <c r="BU354" s="2051"/>
      <c r="BV354" s="2051"/>
      <c r="BW354" s="2051"/>
      <c r="BX354" s="2051"/>
      <c r="BY354" s="2051"/>
      <c r="BZ354" s="2051"/>
      <c r="CA354" s="2051"/>
    </row>
    <row r="355" spans="3:79" ht="9" customHeight="1">
      <c r="C355" s="2051"/>
      <c r="D355" s="2051"/>
      <c r="E355" s="2051"/>
      <c r="F355" s="2051"/>
      <c r="G355" s="2051"/>
      <c r="H355" s="2051"/>
      <c r="I355" s="2051"/>
      <c r="J355" s="2051"/>
      <c r="K355" s="2051"/>
      <c r="L355" s="2051"/>
      <c r="M355" s="2051"/>
      <c r="N355" s="2051"/>
      <c r="O355" s="2051"/>
      <c r="U355" s="2051"/>
      <c r="AB355" s="2051"/>
      <c r="AC355" s="2051"/>
      <c r="AD355" s="2051"/>
      <c r="AE355" s="2051"/>
      <c r="AF355" s="2051"/>
      <c r="AG355" s="2051"/>
      <c r="AH355" s="2051"/>
      <c r="AL355" s="2051"/>
      <c r="AT355" s="2051"/>
      <c r="AU355" s="2051"/>
      <c r="AV355" s="2051"/>
      <c r="AW355" s="2051"/>
      <c r="AX355" s="2051"/>
      <c r="AY355" s="2051"/>
      <c r="AZ355" s="2051"/>
      <c r="BA355" s="2051"/>
      <c r="BB355" s="2051"/>
      <c r="BC355" s="2051"/>
      <c r="BD355" s="2051"/>
      <c r="BE355" s="2051"/>
      <c r="BF355" s="2051"/>
      <c r="BG355" s="2051"/>
      <c r="BH355" s="2051"/>
      <c r="BI355" s="2051"/>
      <c r="BJ355" s="2051"/>
      <c r="BK355" s="2051"/>
      <c r="BL355" s="2051"/>
      <c r="BM355" s="2051"/>
      <c r="BN355" s="2051"/>
      <c r="BO355" s="2051"/>
      <c r="BP355" s="2051"/>
      <c r="BQ355" s="2051"/>
      <c r="BR355" s="2051"/>
      <c r="BS355" s="2051"/>
      <c r="BT355" s="2051"/>
      <c r="BU355" s="2051"/>
      <c r="BV355" s="2051"/>
      <c r="BW355" s="2051"/>
      <c r="BX355" s="2051"/>
      <c r="BY355" s="2051"/>
      <c r="BZ355" s="2051"/>
      <c r="CA355" s="2051"/>
    </row>
    <row r="356" spans="3:79" ht="9" customHeight="1">
      <c r="C356" s="2051"/>
      <c r="D356" s="2051"/>
      <c r="E356" s="2051"/>
      <c r="F356" s="2051"/>
      <c r="G356" s="2051"/>
      <c r="H356" s="2051"/>
      <c r="I356" s="2051"/>
      <c r="J356" s="2051"/>
      <c r="K356" s="2051"/>
      <c r="L356" s="2051"/>
      <c r="M356" s="2051"/>
      <c r="N356" s="2051"/>
      <c r="O356" s="2051"/>
      <c r="AB356" s="2051"/>
      <c r="AC356" s="2051"/>
      <c r="AD356" s="2051"/>
      <c r="AE356" s="2051"/>
      <c r="AF356" s="2051"/>
      <c r="AG356" s="2051"/>
      <c r="AH356" s="2051"/>
      <c r="AL356" s="2051"/>
      <c r="AZ356" s="2051"/>
      <c r="BA356" s="2051"/>
      <c r="BB356" s="2051"/>
      <c r="BC356" s="2051"/>
      <c r="BD356" s="2051"/>
      <c r="BE356" s="2051"/>
      <c r="BF356" s="2051"/>
      <c r="BG356" s="2051"/>
      <c r="BH356" s="2051"/>
      <c r="BI356" s="2051"/>
      <c r="BJ356" s="2051"/>
      <c r="BK356" s="2051"/>
      <c r="BL356" s="2051"/>
      <c r="BM356" s="2051"/>
      <c r="BN356" s="2051"/>
      <c r="BO356" s="2051"/>
      <c r="BP356" s="2051"/>
      <c r="BQ356" s="2051"/>
      <c r="BR356" s="2051"/>
      <c r="BS356" s="2051"/>
      <c r="BT356" s="2051"/>
      <c r="BU356" s="2051"/>
      <c r="BV356" s="2051"/>
      <c r="BW356" s="2051"/>
      <c r="BX356" s="2051"/>
      <c r="BY356" s="2051"/>
      <c r="BZ356" s="2051"/>
      <c r="CA356" s="2051"/>
    </row>
    <row r="357" spans="3:79" ht="9" customHeight="1">
      <c r="C357" s="2051"/>
      <c r="D357" s="2051"/>
      <c r="E357" s="2051"/>
      <c r="F357" s="2051"/>
      <c r="G357" s="2051"/>
      <c r="H357" s="2051"/>
      <c r="I357" s="2051"/>
      <c r="J357" s="2051"/>
      <c r="K357" s="2051"/>
      <c r="L357" s="2051"/>
      <c r="M357" s="2051"/>
      <c r="N357" s="2051"/>
      <c r="O357" s="2051"/>
      <c r="AB357" s="2051"/>
      <c r="AC357" s="2051"/>
      <c r="AD357" s="2051"/>
      <c r="AE357" s="2051"/>
      <c r="AF357" s="2051"/>
      <c r="AG357" s="2051"/>
      <c r="AH357" s="2051"/>
      <c r="AL357" s="2051"/>
      <c r="AZ357" s="2051"/>
      <c r="BA357" s="2051"/>
      <c r="BB357" s="2051"/>
      <c r="BC357" s="2051"/>
      <c r="BD357" s="2051"/>
      <c r="BE357" s="2051"/>
      <c r="BF357" s="2051"/>
      <c r="BG357" s="2051"/>
      <c r="BH357" s="2051"/>
      <c r="BI357" s="2051"/>
      <c r="BJ357" s="2051"/>
      <c r="BK357" s="2051"/>
      <c r="BL357" s="2051"/>
      <c r="BM357" s="2051"/>
      <c r="BN357" s="2051"/>
      <c r="BO357" s="2051"/>
      <c r="BP357" s="2051"/>
      <c r="BQ357" s="2051"/>
      <c r="BR357" s="2051"/>
      <c r="BS357" s="2051"/>
      <c r="BT357" s="2051"/>
      <c r="BU357" s="2051"/>
      <c r="BV357" s="2051"/>
      <c r="BW357" s="2051"/>
      <c r="BX357" s="2051"/>
      <c r="BY357" s="2051"/>
      <c r="BZ357" s="2051"/>
      <c r="CA357" s="2051"/>
    </row>
    <row r="358" spans="3:79" ht="9" customHeight="1">
      <c r="C358" s="2051"/>
      <c r="D358" s="2051"/>
      <c r="E358" s="2051"/>
      <c r="F358" s="2051"/>
      <c r="G358" s="2051"/>
      <c r="H358" s="2051"/>
      <c r="I358" s="2051"/>
      <c r="J358" s="2051"/>
      <c r="K358" s="2051"/>
      <c r="L358" s="2051"/>
      <c r="M358" s="2051"/>
      <c r="N358" s="2051"/>
      <c r="O358" s="2051"/>
      <c r="AB358" s="2051"/>
      <c r="AC358" s="2051"/>
      <c r="AD358" s="2051"/>
      <c r="AE358" s="2051"/>
      <c r="AF358" s="2051"/>
      <c r="AG358" s="2051"/>
      <c r="AH358" s="2051"/>
      <c r="AL358" s="2051"/>
      <c r="AZ358" s="2051"/>
      <c r="BA358" s="2051"/>
      <c r="BB358" s="2051"/>
      <c r="BC358" s="2051"/>
      <c r="BD358" s="2051"/>
      <c r="BE358" s="2051"/>
      <c r="BF358" s="2051"/>
      <c r="BG358" s="2051"/>
      <c r="BH358" s="2051"/>
      <c r="BI358" s="2051"/>
      <c r="BJ358" s="2051"/>
      <c r="BK358" s="2051"/>
      <c r="BL358" s="2051"/>
      <c r="BM358" s="2051"/>
      <c r="BN358" s="2051"/>
      <c r="BO358" s="2051"/>
      <c r="BP358" s="2051"/>
      <c r="BQ358" s="2051"/>
      <c r="BR358" s="2051"/>
      <c r="BS358" s="2051"/>
      <c r="BT358" s="2051"/>
      <c r="BU358" s="2051"/>
      <c r="BV358" s="2051"/>
      <c r="BW358" s="2051"/>
      <c r="BX358" s="2051"/>
      <c r="BY358" s="2051"/>
      <c r="BZ358" s="2051"/>
      <c r="CA358" s="2051"/>
    </row>
    <row r="359" spans="3:79" ht="9" customHeight="1">
      <c r="C359" s="2051"/>
      <c r="D359" s="2051"/>
      <c r="E359" s="2051"/>
      <c r="F359" s="2051"/>
      <c r="G359" s="2051"/>
      <c r="H359" s="2051"/>
      <c r="I359" s="2051"/>
      <c r="J359" s="2051"/>
      <c r="K359" s="2051"/>
      <c r="L359" s="2051"/>
      <c r="M359" s="2051"/>
      <c r="N359" s="2051"/>
      <c r="O359" s="2051"/>
      <c r="U359" s="2051"/>
      <c r="AB359" s="2051"/>
      <c r="AC359" s="2051"/>
      <c r="AD359" s="2051"/>
      <c r="AE359" s="2051"/>
      <c r="AF359" s="2051"/>
      <c r="AG359" s="2051"/>
      <c r="AH359" s="2051"/>
      <c r="AL359" s="2051"/>
      <c r="AT359" s="2051"/>
      <c r="AU359" s="2051"/>
      <c r="AV359" s="2051"/>
      <c r="AW359" s="2051"/>
      <c r="AX359" s="2051"/>
      <c r="AY359" s="2051"/>
      <c r="AZ359" s="2051"/>
      <c r="BA359" s="2051"/>
      <c r="BB359" s="2051"/>
      <c r="BC359" s="2051"/>
      <c r="BD359" s="2051"/>
      <c r="BE359" s="2051"/>
      <c r="BF359" s="2051"/>
      <c r="BG359" s="2051"/>
      <c r="BH359" s="2051"/>
      <c r="BI359" s="2051"/>
      <c r="BJ359" s="2051"/>
      <c r="BK359" s="2051"/>
      <c r="BL359" s="2051"/>
      <c r="BM359" s="2051"/>
      <c r="BN359" s="2051"/>
      <c r="BO359" s="2051"/>
      <c r="BP359" s="2051"/>
      <c r="BQ359" s="2051"/>
      <c r="BR359" s="2051"/>
      <c r="BS359" s="2051"/>
      <c r="BT359" s="2051"/>
      <c r="BU359" s="2051"/>
      <c r="BV359" s="2051"/>
      <c r="BW359" s="2051"/>
      <c r="BX359" s="2051"/>
      <c r="BY359" s="2051"/>
      <c r="BZ359" s="2051"/>
      <c r="CA359" s="2051"/>
    </row>
    <row r="360" spans="3:79" ht="9" customHeight="1">
      <c r="C360" s="2051"/>
      <c r="D360" s="2051"/>
      <c r="E360" s="2051"/>
      <c r="F360" s="2051"/>
      <c r="G360" s="2051"/>
      <c r="H360" s="2051"/>
      <c r="I360" s="2051"/>
      <c r="J360" s="2051"/>
      <c r="K360" s="2051"/>
      <c r="L360" s="2051"/>
      <c r="M360" s="2051"/>
      <c r="N360" s="2051"/>
      <c r="O360" s="2051"/>
      <c r="U360" s="2051"/>
      <c r="AB360" s="2051"/>
      <c r="AC360" s="2051"/>
      <c r="AD360" s="2051"/>
      <c r="AE360" s="2051"/>
      <c r="AF360" s="2051"/>
      <c r="AG360" s="2051"/>
      <c r="AH360" s="2051"/>
      <c r="AL360" s="2051"/>
      <c r="AO360" s="2051"/>
      <c r="AP360" s="2051"/>
      <c r="AT360" s="2051"/>
      <c r="AU360" s="2051"/>
      <c r="AV360" s="2051"/>
      <c r="AW360" s="2051"/>
      <c r="AX360" s="2051"/>
      <c r="AY360" s="2051"/>
      <c r="AZ360" s="2051"/>
      <c r="BA360" s="2051"/>
      <c r="BB360" s="2051"/>
      <c r="BC360" s="2051"/>
      <c r="BD360" s="2051"/>
      <c r="BE360" s="2051"/>
      <c r="BF360" s="2051"/>
      <c r="BG360" s="2051"/>
      <c r="BH360" s="2051"/>
      <c r="BI360" s="2051"/>
      <c r="BJ360" s="2051"/>
      <c r="BK360" s="2051"/>
      <c r="BL360" s="2051"/>
      <c r="BM360" s="2051"/>
      <c r="BN360" s="2051"/>
      <c r="BO360" s="2051"/>
      <c r="BP360" s="2051"/>
      <c r="BQ360" s="2051"/>
      <c r="BR360" s="2051"/>
      <c r="BS360" s="2051"/>
      <c r="BT360" s="2051"/>
      <c r="BU360" s="2051"/>
      <c r="BV360" s="2051"/>
      <c r="BW360" s="2051"/>
      <c r="BX360" s="2051"/>
      <c r="BY360" s="2051"/>
      <c r="BZ360" s="2051"/>
      <c r="CA360" s="2051"/>
    </row>
    <row r="361" spans="3:79" ht="9" customHeight="1">
      <c r="C361" s="2051"/>
      <c r="D361" s="2051"/>
      <c r="E361" s="2051"/>
      <c r="F361" s="2051"/>
      <c r="G361" s="2051"/>
      <c r="H361" s="2051"/>
      <c r="I361" s="2051"/>
      <c r="J361" s="2051"/>
      <c r="K361" s="2051"/>
      <c r="L361" s="2051"/>
      <c r="M361" s="2051"/>
      <c r="N361" s="2051"/>
      <c r="O361" s="2051"/>
      <c r="U361" s="2051"/>
      <c r="AB361" s="2051"/>
      <c r="AC361" s="2051"/>
      <c r="AD361" s="2051"/>
      <c r="AE361" s="2051"/>
      <c r="AF361" s="2051"/>
      <c r="AG361" s="2051"/>
      <c r="AH361" s="2051"/>
      <c r="AL361" s="2051"/>
      <c r="AT361" s="2051"/>
      <c r="AU361" s="2051"/>
      <c r="AV361" s="2051"/>
      <c r="AW361" s="2051"/>
      <c r="AX361" s="2051"/>
      <c r="AY361" s="2051"/>
      <c r="AZ361" s="2051"/>
      <c r="BA361" s="2051"/>
      <c r="BB361" s="2051"/>
      <c r="BC361" s="2051"/>
      <c r="BD361" s="2051"/>
      <c r="BE361" s="2051"/>
      <c r="BF361" s="2051"/>
      <c r="BG361" s="2051"/>
      <c r="BH361" s="2051"/>
      <c r="BI361" s="2051"/>
      <c r="BJ361" s="2051"/>
      <c r="BK361" s="2051"/>
      <c r="BL361" s="2051"/>
      <c r="BM361" s="2051"/>
      <c r="BN361" s="2051"/>
      <c r="BO361" s="2051"/>
      <c r="BP361" s="2051"/>
      <c r="BQ361" s="2051"/>
      <c r="BR361" s="2051"/>
      <c r="BS361" s="2051"/>
      <c r="BT361" s="2051"/>
      <c r="BU361" s="2051"/>
      <c r="BV361" s="2051"/>
      <c r="BW361" s="2051"/>
      <c r="BX361" s="2051"/>
      <c r="BY361" s="2051"/>
      <c r="BZ361" s="2051"/>
      <c r="CA361" s="2051"/>
    </row>
    <row r="362" spans="3:79" ht="9" customHeight="1">
      <c r="C362" s="2051"/>
      <c r="D362" s="2051"/>
      <c r="E362" s="2051"/>
      <c r="F362" s="2051"/>
      <c r="G362" s="2051"/>
      <c r="H362" s="2051"/>
      <c r="I362" s="2051"/>
      <c r="J362" s="2051"/>
      <c r="K362" s="2051"/>
      <c r="L362" s="2051"/>
      <c r="M362" s="2051"/>
      <c r="N362" s="2051"/>
      <c r="O362" s="2051"/>
      <c r="AB362" s="2051"/>
      <c r="AC362" s="2051"/>
      <c r="AD362" s="2051"/>
      <c r="AE362" s="2051"/>
      <c r="AF362" s="2051"/>
      <c r="AG362" s="2051"/>
      <c r="AH362" s="2051"/>
      <c r="AL362" s="2051"/>
      <c r="AZ362" s="2051"/>
      <c r="BA362" s="2051"/>
      <c r="BB362" s="2051"/>
      <c r="BC362" s="2051"/>
      <c r="BD362" s="2051"/>
      <c r="BE362" s="2051"/>
      <c r="BF362" s="2051"/>
      <c r="BG362" s="2051"/>
      <c r="BH362" s="2051"/>
      <c r="BI362" s="2051"/>
      <c r="BJ362" s="2051"/>
      <c r="BK362" s="2051"/>
      <c r="BL362" s="2051"/>
      <c r="BM362" s="2051"/>
      <c r="BN362" s="2051"/>
      <c r="BO362" s="2051"/>
      <c r="BP362" s="2051"/>
      <c r="BQ362" s="2051"/>
      <c r="BR362" s="2051"/>
      <c r="BS362" s="2051"/>
      <c r="BT362" s="2051"/>
      <c r="BU362" s="2051"/>
      <c r="BV362" s="2051"/>
      <c r="BW362" s="2051"/>
      <c r="BX362" s="2051"/>
      <c r="BY362" s="2051"/>
      <c r="BZ362" s="2051"/>
      <c r="CA362" s="2051"/>
    </row>
    <row r="363" spans="3:79" ht="9" customHeight="1">
      <c r="C363" s="2051"/>
      <c r="D363" s="2051"/>
      <c r="E363" s="2051"/>
      <c r="F363" s="2051"/>
      <c r="G363" s="2051"/>
      <c r="H363" s="2051"/>
      <c r="I363" s="2051"/>
      <c r="J363" s="2051"/>
      <c r="K363" s="2051"/>
      <c r="L363" s="2051"/>
      <c r="M363" s="2051"/>
      <c r="N363" s="2051"/>
      <c r="O363" s="2051"/>
      <c r="AB363" s="2051"/>
      <c r="AC363" s="2051"/>
      <c r="AD363" s="2051"/>
      <c r="AE363" s="2051"/>
      <c r="AF363" s="2051"/>
      <c r="AG363" s="2051"/>
      <c r="AH363" s="2051"/>
      <c r="AL363" s="2051"/>
      <c r="AZ363" s="2051"/>
      <c r="BA363" s="2051"/>
      <c r="BB363" s="2051"/>
      <c r="BC363" s="2051"/>
      <c r="BD363" s="2051"/>
      <c r="BE363" s="2051"/>
      <c r="BF363" s="2051"/>
      <c r="BG363" s="2051"/>
      <c r="BH363" s="2051"/>
      <c r="BI363" s="2051"/>
      <c r="BJ363" s="2051"/>
      <c r="BK363" s="2051"/>
      <c r="BL363" s="2051"/>
      <c r="BM363" s="2051"/>
      <c r="BN363" s="2051"/>
      <c r="BO363" s="2051"/>
      <c r="BP363" s="2051"/>
      <c r="BQ363" s="2051"/>
      <c r="BR363" s="2051"/>
      <c r="BS363" s="2051"/>
      <c r="BT363" s="2051"/>
      <c r="BU363" s="2051"/>
      <c r="BV363" s="2051"/>
      <c r="BW363" s="2051"/>
      <c r="BX363" s="2051"/>
      <c r="BY363" s="2051"/>
      <c r="BZ363" s="2051"/>
      <c r="CA363" s="2051"/>
    </row>
    <row r="364" spans="3:79" ht="9" customHeight="1">
      <c r="C364" s="2051"/>
      <c r="D364" s="2051"/>
      <c r="E364" s="2051"/>
      <c r="F364" s="2051"/>
      <c r="G364" s="2051"/>
      <c r="H364" s="2051"/>
      <c r="I364" s="2051"/>
      <c r="J364" s="2051"/>
      <c r="K364" s="2051"/>
      <c r="L364" s="2051"/>
      <c r="M364" s="2051"/>
      <c r="N364" s="2051"/>
      <c r="O364" s="2051"/>
      <c r="AB364" s="2051"/>
      <c r="AC364" s="2051"/>
      <c r="AD364" s="2051"/>
      <c r="AE364" s="2051"/>
      <c r="AF364" s="2051"/>
      <c r="AG364" s="2051"/>
      <c r="AH364" s="2051"/>
      <c r="AL364" s="2051"/>
      <c r="AZ364" s="2051"/>
      <c r="BA364" s="2051"/>
      <c r="BB364" s="2051"/>
      <c r="BC364" s="2051"/>
      <c r="BD364" s="2051"/>
      <c r="BE364" s="2051"/>
      <c r="BF364" s="2051"/>
      <c r="BG364" s="2051"/>
      <c r="BH364" s="2051"/>
      <c r="BI364" s="2051"/>
      <c r="BJ364" s="2051"/>
      <c r="BK364" s="2051"/>
      <c r="BL364" s="2051"/>
      <c r="BM364" s="2051"/>
      <c r="BN364" s="2051"/>
      <c r="BO364" s="2051"/>
      <c r="BP364" s="2051"/>
      <c r="BQ364" s="2051"/>
      <c r="BR364" s="2051"/>
      <c r="BS364" s="2051"/>
      <c r="BT364" s="2051"/>
      <c r="BU364" s="2051"/>
      <c r="BV364" s="2051"/>
      <c r="BW364" s="2051"/>
      <c r="BX364" s="2051"/>
      <c r="BY364" s="2051"/>
      <c r="BZ364" s="2051"/>
      <c r="CA364" s="2051"/>
    </row>
    <row r="365" spans="3:79" ht="9" customHeight="1">
      <c r="C365" s="2051"/>
      <c r="D365" s="2051"/>
      <c r="E365" s="2051"/>
      <c r="F365" s="2051"/>
      <c r="G365" s="2051"/>
      <c r="H365" s="2051"/>
      <c r="I365" s="2051"/>
      <c r="J365" s="2051"/>
      <c r="K365" s="2051"/>
      <c r="L365" s="2051"/>
      <c r="M365" s="2051"/>
      <c r="N365" s="2051"/>
      <c r="O365" s="2051"/>
      <c r="U365" s="2051"/>
      <c r="AB365" s="2051"/>
      <c r="AC365" s="2051"/>
      <c r="AD365" s="2051"/>
      <c r="AE365" s="2051"/>
      <c r="AF365" s="2051"/>
      <c r="AG365" s="2051"/>
      <c r="AH365" s="2051"/>
      <c r="AL365" s="2051"/>
      <c r="AT365" s="2051"/>
      <c r="AU365" s="2051"/>
      <c r="AV365" s="2051"/>
      <c r="AW365" s="2051"/>
      <c r="AX365" s="2051"/>
      <c r="AY365" s="2051"/>
      <c r="AZ365" s="2051"/>
      <c r="BA365" s="2051"/>
      <c r="BB365" s="2051"/>
      <c r="BC365" s="2051"/>
      <c r="BD365" s="2051"/>
      <c r="BE365" s="2051"/>
      <c r="BF365" s="2051"/>
      <c r="BG365" s="2051"/>
      <c r="BH365" s="2051"/>
      <c r="BI365" s="2051"/>
      <c r="BJ365" s="2051"/>
      <c r="BK365" s="2051"/>
      <c r="BL365" s="2051"/>
      <c r="BM365" s="2051"/>
      <c r="BN365" s="2051"/>
      <c r="BO365" s="2051"/>
      <c r="BP365" s="2051"/>
      <c r="BQ365" s="2051"/>
      <c r="BR365" s="2051"/>
      <c r="BS365" s="2051"/>
      <c r="BT365" s="2051"/>
      <c r="BU365" s="2051"/>
      <c r="BV365" s="2051"/>
      <c r="BW365" s="2051"/>
      <c r="BX365" s="2051"/>
      <c r="BY365" s="2051"/>
      <c r="BZ365" s="2051"/>
      <c r="CA365" s="2051"/>
    </row>
    <row r="366" spans="3:79" ht="9" customHeight="1">
      <c r="C366" s="2051"/>
      <c r="D366" s="2051"/>
      <c r="E366" s="2051"/>
      <c r="F366" s="2051"/>
      <c r="G366" s="2051"/>
      <c r="H366" s="2051"/>
      <c r="I366" s="2051"/>
      <c r="J366" s="2051"/>
      <c r="K366" s="2051"/>
      <c r="L366" s="2051"/>
      <c r="M366" s="2051"/>
      <c r="N366" s="2051"/>
      <c r="O366" s="2051"/>
      <c r="U366" s="2051"/>
      <c r="AB366" s="2051"/>
      <c r="AC366" s="2051"/>
      <c r="AD366" s="2051"/>
      <c r="AE366" s="2051"/>
      <c r="AF366" s="2051"/>
      <c r="AG366" s="2051"/>
      <c r="AH366" s="2051"/>
      <c r="AL366" s="2051"/>
      <c r="AO366" s="2051"/>
      <c r="AP366" s="2051"/>
      <c r="AT366" s="2051"/>
      <c r="AU366" s="2051"/>
      <c r="AV366" s="2051"/>
      <c r="AW366" s="2051"/>
      <c r="AX366" s="2051"/>
      <c r="AY366" s="2051"/>
      <c r="AZ366" s="2051"/>
      <c r="BA366" s="2051"/>
      <c r="BB366" s="2051"/>
      <c r="BC366" s="2051"/>
      <c r="BD366" s="2051"/>
      <c r="BE366" s="2051"/>
      <c r="BF366" s="2051"/>
      <c r="BG366" s="2051"/>
      <c r="BH366" s="2051"/>
      <c r="BI366" s="2051"/>
      <c r="BJ366" s="2051"/>
      <c r="BK366" s="2051"/>
      <c r="BL366" s="2051"/>
      <c r="BM366" s="2051"/>
      <c r="BN366" s="2051"/>
      <c r="BO366" s="2051"/>
      <c r="BP366" s="2051"/>
      <c r="BQ366" s="2051"/>
      <c r="BR366" s="2051"/>
      <c r="BS366" s="2051"/>
      <c r="BT366" s="2051"/>
      <c r="BU366" s="2051"/>
      <c r="BV366" s="2051"/>
      <c r="BW366" s="2051"/>
      <c r="BX366" s="2051"/>
      <c r="BY366" s="2051"/>
      <c r="BZ366" s="2051"/>
      <c r="CA366" s="2051"/>
    </row>
    <row r="367" spans="3:79" ht="9" customHeight="1">
      <c r="C367" s="2051"/>
      <c r="D367" s="2051"/>
      <c r="E367" s="2051"/>
      <c r="F367" s="2051"/>
      <c r="G367" s="2051"/>
      <c r="H367" s="2051"/>
      <c r="I367" s="2051"/>
      <c r="J367" s="2051"/>
      <c r="K367" s="2051"/>
      <c r="L367" s="2051"/>
      <c r="M367" s="2051"/>
      <c r="N367" s="2051"/>
      <c r="O367" s="2051"/>
      <c r="U367" s="2051"/>
      <c r="AB367" s="2051"/>
      <c r="AC367" s="2051"/>
      <c r="AD367" s="2051"/>
      <c r="AE367" s="2051"/>
      <c r="AF367" s="2051"/>
      <c r="AG367" s="2051"/>
      <c r="AH367" s="2051"/>
      <c r="AL367" s="2051"/>
      <c r="AT367" s="2051"/>
      <c r="AU367" s="2051"/>
      <c r="AV367" s="2051"/>
      <c r="AW367" s="2051"/>
      <c r="AX367" s="2051"/>
      <c r="AY367" s="2051"/>
      <c r="AZ367" s="2051"/>
      <c r="BA367" s="2051"/>
      <c r="BB367" s="2051"/>
      <c r="BC367" s="2051"/>
      <c r="BD367" s="2051"/>
      <c r="BE367" s="2051"/>
      <c r="BF367" s="2051"/>
      <c r="BG367" s="2051"/>
      <c r="BH367" s="2051"/>
      <c r="BI367" s="2051"/>
      <c r="BJ367" s="2051"/>
      <c r="BK367" s="2051"/>
      <c r="BL367" s="2051"/>
      <c r="BM367" s="2051"/>
      <c r="BN367" s="2051"/>
      <c r="BO367" s="2051"/>
      <c r="BP367" s="2051"/>
      <c r="BQ367" s="2051"/>
      <c r="BR367" s="2051"/>
      <c r="BS367" s="2051"/>
      <c r="BT367" s="2051"/>
      <c r="BU367" s="2051"/>
      <c r="BV367" s="2051"/>
      <c r="BW367" s="2051"/>
      <c r="BX367" s="2051"/>
      <c r="BY367" s="2051"/>
      <c r="BZ367" s="2051"/>
      <c r="CA367" s="2051"/>
    </row>
    <row r="368" spans="3:79" ht="9" customHeight="1">
      <c r="C368" s="2051"/>
      <c r="D368" s="2051"/>
      <c r="E368" s="2051"/>
      <c r="F368" s="2051"/>
      <c r="G368" s="2051"/>
      <c r="H368" s="2051"/>
      <c r="I368" s="2051"/>
      <c r="J368" s="2051"/>
      <c r="K368" s="2051"/>
      <c r="L368" s="2051"/>
      <c r="M368" s="2051"/>
      <c r="N368" s="2051"/>
      <c r="O368" s="2051"/>
      <c r="AB368" s="2051"/>
      <c r="AC368" s="2051"/>
      <c r="AD368" s="2051"/>
      <c r="AE368" s="2051"/>
      <c r="AF368" s="2051"/>
      <c r="AG368" s="2051"/>
      <c r="AH368" s="2051"/>
      <c r="AL368" s="2051"/>
      <c r="AZ368" s="2051"/>
      <c r="BA368" s="2051"/>
      <c r="BB368" s="2051"/>
      <c r="BC368" s="2051"/>
      <c r="BD368" s="2051"/>
      <c r="BE368" s="2051"/>
      <c r="BF368" s="2051"/>
      <c r="BG368" s="2051"/>
      <c r="BH368" s="2051"/>
      <c r="BI368" s="2051"/>
      <c r="BJ368" s="2051"/>
      <c r="BK368" s="2051"/>
      <c r="BL368" s="2051"/>
      <c r="BM368" s="2051"/>
      <c r="BN368" s="2051"/>
      <c r="BO368" s="2051"/>
      <c r="BP368" s="2051"/>
      <c r="BQ368" s="2051"/>
      <c r="BR368" s="2051"/>
      <c r="BS368" s="2051"/>
      <c r="BT368" s="2051"/>
      <c r="BU368" s="2051"/>
      <c r="BV368" s="2051"/>
      <c r="BW368" s="2051"/>
      <c r="BX368" s="2051"/>
      <c r="BY368" s="2051"/>
      <c r="BZ368" s="2051"/>
      <c r="CA368" s="2051"/>
    </row>
    <row r="369" spans="3:79" ht="9" customHeight="1">
      <c r="C369" s="2051"/>
      <c r="D369" s="2051"/>
      <c r="E369" s="2051"/>
      <c r="F369" s="2051"/>
      <c r="G369" s="2051"/>
      <c r="H369" s="2051"/>
      <c r="I369" s="2051"/>
      <c r="J369" s="2051"/>
      <c r="K369" s="2051"/>
      <c r="L369" s="2051"/>
      <c r="M369" s="2051"/>
      <c r="N369" s="2051"/>
      <c r="O369" s="2051"/>
      <c r="AB369" s="2051"/>
      <c r="AC369" s="2051"/>
      <c r="AD369" s="2051"/>
      <c r="AE369" s="2051"/>
      <c r="AF369" s="2051"/>
      <c r="AG369" s="2051"/>
      <c r="AH369" s="2051"/>
      <c r="AL369" s="2051"/>
      <c r="AZ369" s="2051"/>
      <c r="BA369" s="2051"/>
      <c r="BB369" s="2051"/>
      <c r="BC369" s="2051"/>
      <c r="BD369" s="2051"/>
      <c r="BE369" s="2051"/>
      <c r="BF369" s="2051"/>
      <c r="BG369" s="2051"/>
      <c r="BH369" s="2051"/>
      <c r="BI369" s="2051"/>
      <c r="BJ369" s="2051"/>
      <c r="BK369" s="2051"/>
      <c r="BL369" s="2051"/>
      <c r="BM369" s="2051"/>
      <c r="BN369" s="2051"/>
      <c r="BO369" s="2051"/>
      <c r="BP369" s="2051"/>
      <c r="BQ369" s="2051"/>
      <c r="BR369" s="2051"/>
      <c r="BS369" s="2051"/>
      <c r="BT369" s="2051"/>
      <c r="BU369" s="2051"/>
      <c r="BV369" s="2051"/>
      <c r="BW369" s="2051"/>
      <c r="BX369" s="2051"/>
      <c r="BY369" s="2051"/>
      <c r="BZ369" s="2051"/>
      <c r="CA369" s="2051"/>
    </row>
    <row r="370" spans="3:79" ht="9" customHeight="1">
      <c r="C370" s="2051"/>
      <c r="D370" s="2051"/>
      <c r="E370" s="2051"/>
      <c r="F370" s="2051"/>
      <c r="G370" s="2051"/>
      <c r="H370" s="2051"/>
      <c r="I370" s="2051"/>
      <c r="J370" s="2051"/>
      <c r="K370" s="2051"/>
      <c r="L370" s="2051"/>
      <c r="M370" s="2051"/>
      <c r="N370" s="2051"/>
      <c r="O370" s="2051"/>
      <c r="AB370" s="2051"/>
      <c r="AC370" s="2051"/>
      <c r="AD370" s="2051"/>
      <c r="AE370" s="2051"/>
      <c r="AF370" s="2051"/>
      <c r="AG370" s="2051"/>
      <c r="AH370" s="2051"/>
      <c r="AL370" s="2051"/>
      <c r="AZ370" s="2051"/>
      <c r="BA370" s="2051"/>
      <c r="BB370" s="2051"/>
      <c r="BC370" s="2051"/>
      <c r="BD370" s="2051"/>
      <c r="BE370" s="2051"/>
      <c r="BF370" s="2051"/>
      <c r="BG370" s="2051"/>
      <c r="BH370" s="2051"/>
      <c r="BI370" s="2051"/>
      <c r="BJ370" s="2051"/>
      <c r="BK370" s="2051"/>
      <c r="BL370" s="2051"/>
      <c r="BM370" s="2051"/>
      <c r="BN370" s="2051"/>
      <c r="BO370" s="2051"/>
      <c r="BP370" s="2051"/>
      <c r="BQ370" s="2051"/>
      <c r="BR370" s="2051"/>
      <c r="BS370" s="2051"/>
      <c r="BT370" s="2051"/>
      <c r="BU370" s="2051"/>
      <c r="BV370" s="2051"/>
      <c r="BW370" s="2051"/>
      <c r="BX370" s="2051"/>
      <c r="BY370" s="2051"/>
      <c r="BZ370" s="2051"/>
      <c r="CA370" s="2051"/>
    </row>
    <row r="371" spans="3:79" ht="9" customHeight="1">
      <c r="C371" s="2051"/>
      <c r="D371" s="2051"/>
      <c r="E371" s="2051"/>
      <c r="F371" s="2051"/>
      <c r="G371" s="2051"/>
      <c r="H371" s="2051"/>
      <c r="I371" s="2051"/>
      <c r="J371" s="2051"/>
      <c r="K371" s="2051"/>
      <c r="L371" s="2051"/>
      <c r="M371" s="2051"/>
      <c r="N371" s="2051"/>
      <c r="O371" s="2051"/>
      <c r="U371" s="2051"/>
      <c r="AB371" s="2051"/>
      <c r="AC371" s="2051"/>
      <c r="AD371" s="2051"/>
      <c r="AE371" s="2051"/>
      <c r="AF371" s="2051"/>
      <c r="AG371" s="2051"/>
      <c r="AH371" s="2051"/>
      <c r="AL371" s="2051"/>
      <c r="AT371" s="2051"/>
      <c r="AU371" s="2051"/>
      <c r="AV371" s="2051"/>
      <c r="AW371" s="2051"/>
      <c r="AX371" s="2051"/>
      <c r="AY371" s="2051"/>
      <c r="AZ371" s="2051"/>
      <c r="BA371" s="2051"/>
      <c r="BB371" s="2051"/>
      <c r="BC371" s="2051"/>
      <c r="BD371" s="2051"/>
      <c r="BE371" s="2051"/>
      <c r="BF371" s="2051"/>
      <c r="BG371" s="2051"/>
      <c r="BH371" s="2051"/>
      <c r="BI371" s="2051"/>
      <c r="BJ371" s="2051"/>
      <c r="BK371" s="2051"/>
      <c r="BL371" s="2051"/>
      <c r="BM371" s="2051"/>
      <c r="BN371" s="2051"/>
      <c r="BO371" s="2051"/>
      <c r="BP371" s="2051"/>
      <c r="BQ371" s="2051"/>
      <c r="BR371" s="2051"/>
      <c r="BS371" s="2051"/>
      <c r="BT371" s="2051"/>
      <c r="BU371" s="2051"/>
      <c r="BV371" s="2051"/>
      <c r="BW371" s="2051"/>
      <c r="BX371" s="2051"/>
      <c r="BY371" s="2051"/>
      <c r="BZ371" s="2051"/>
      <c r="CA371" s="2051"/>
    </row>
    <row r="372" spans="3:79" ht="9" customHeight="1">
      <c r="C372" s="2051"/>
      <c r="D372" s="2051"/>
      <c r="E372" s="2051"/>
      <c r="F372" s="2051"/>
      <c r="G372" s="2051"/>
      <c r="H372" s="2051"/>
      <c r="I372" s="2051"/>
      <c r="J372" s="2051"/>
      <c r="K372" s="2051"/>
      <c r="L372" s="2051"/>
      <c r="M372" s="2051"/>
      <c r="N372" s="2051"/>
      <c r="O372" s="2051"/>
      <c r="U372" s="2051"/>
      <c r="AB372" s="2051"/>
      <c r="AC372" s="2051"/>
      <c r="AD372" s="2051"/>
      <c r="AE372" s="2051"/>
      <c r="AF372" s="2051"/>
      <c r="AG372" s="2051"/>
      <c r="AH372" s="2051"/>
      <c r="AL372" s="2051"/>
      <c r="AO372" s="2051"/>
      <c r="AP372" s="2051"/>
      <c r="AT372" s="2051"/>
      <c r="AU372" s="2051"/>
      <c r="AV372" s="2051"/>
      <c r="AW372" s="2051"/>
      <c r="AX372" s="2051"/>
      <c r="AY372" s="2051"/>
      <c r="AZ372" s="2051"/>
      <c r="BA372" s="2051"/>
      <c r="BB372" s="2051"/>
      <c r="BC372" s="2051"/>
      <c r="BD372" s="2051"/>
      <c r="BE372" s="2051"/>
      <c r="BF372" s="2051"/>
      <c r="BG372" s="2051"/>
      <c r="BH372" s="2051"/>
      <c r="BI372" s="2051"/>
      <c r="BJ372" s="2051"/>
      <c r="BK372" s="2051"/>
      <c r="BL372" s="2051"/>
      <c r="BM372" s="2051"/>
      <c r="BN372" s="2051"/>
      <c r="BO372" s="2051"/>
      <c r="BP372" s="2051"/>
      <c r="BQ372" s="2051"/>
      <c r="BR372" s="2051"/>
      <c r="BS372" s="2051"/>
      <c r="BT372" s="2051"/>
      <c r="BU372" s="2051"/>
      <c r="BV372" s="2051"/>
      <c r="BW372" s="2051"/>
      <c r="BX372" s="2051"/>
      <c r="BY372" s="2051"/>
      <c r="BZ372" s="2051"/>
      <c r="CA372" s="2051"/>
    </row>
    <row r="373" spans="3:79" ht="9" customHeight="1">
      <c r="C373" s="2051"/>
      <c r="D373" s="2051"/>
      <c r="E373" s="2051"/>
      <c r="F373" s="2051"/>
      <c r="G373" s="2051"/>
      <c r="H373" s="2051"/>
      <c r="I373" s="2051"/>
      <c r="J373" s="2051"/>
      <c r="K373" s="2051"/>
      <c r="L373" s="2051"/>
      <c r="M373" s="2051"/>
      <c r="N373" s="2051"/>
      <c r="O373" s="2051"/>
      <c r="U373" s="2051"/>
      <c r="AB373" s="2051"/>
      <c r="AC373" s="2051"/>
      <c r="AD373" s="2051"/>
      <c r="AE373" s="2051"/>
      <c r="AF373" s="2051"/>
      <c r="AG373" s="2051"/>
      <c r="AH373" s="2051"/>
      <c r="AL373" s="2051"/>
      <c r="AT373" s="2051"/>
      <c r="AU373" s="2051"/>
      <c r="AV373" s="2051"/>
      <c r="AW373" s="2051"/>
      <c r="AX373" s="2051"/>
      <c r="AY373" s="2051"/>
      <c r="AZ373" s="2051"/>
      <c r="BA373" s="2051"/>
      <c r="BB373" s="2051"/>
      <c r="BC373" s="2051"/>
      <c r="BD373" s="2051"/>
      <c r="BE373" s="2051"/>
      <c r="BF373" s="2051"/>
      <c r="BG373" s="2051"/>
      <c r="BH373" s="2051"/>
      <c r="BI373" s="2051"/>
      <c r="BJ373" s="2051"/>
      <c r="BK373" s="2051"/>
      <c r="BL373" s="2051"/>
      <c r="BM373" s="2051"/>
      <c r="BN373" s="2051"/>
      <c r="BO373" s="2051"/>
      <c r="BP373" s="2051"/>
      <c r="BQ373" s="2051"/>
      <c r="BR373" s="2051"/>
      <c r="BS373" s="2051"/>
      <c r="BT373" s="2051"/>
      <c r="BU373" s="2051"/>
      <c r="BV373" s="2051"/>
      <c r="BW373" s="2051"/>
      <c r="BX373" s="2051"/>
      <c r="BY373" s="2051"/>
      <c r="BZ373" s="2051"/>
      <c r="CA373" s="2051"/>
    </row>
    <row r="374" spans="3:79" ht="9" customHeight="1">
      <c r="C374" s="2051"/>
      <c r="D374" s="2051"/>
      <c r="E374" s="2051"/>
      <c r="F374" s="2051"/>
      <c r="G374" s="2051"/>
      <c r="H374" s="2051"/>
      <c r="I374" s="2051"/>
      <c r="J374" s="2051"/>
      <c r="K374" s="2051"/>
      <c r="L374" s="2051"/>
      <c r="M374" s="2051"/>
      <c r="N374" s="2051"/>
      <c r="O374" s="2051"/>
      <c r="AB374" s="2051"/>
      <c r="AC374" s="2051"/>
      <c r="AD374" s="2051"/>
      <c r="AE374" s="2051"/>
      <c r="AF374" s="2051"/>
      <c r="AG374" s="2051"/>
      <c r="AH374" s="2051"/>
      <c r="AL374" s="2051"/>
      <c r="AZ374" s="2051"/>
      <c r="BA374" s="2051"/>
      <c r="BB374" s="2051"/>
      <c r="BC374" s="2051"/>
      <c r="BD374" s="2051"/>
      <c r="BE374" s="2051"/>
      <c r="BF374" s="2051"/>
      <c r="BG374" s="2051"/>
      <c r="BH374" s="2051"/>
      <c r="BI374" s="2051"/>
      <c r="BJ374" s="2051"/>
      <c r="BK374" s="2051"/>
      <c r="BL374" s="2051"/>
      <c r="BM374" s="2051"/>
      <c r="BN374" s="2051"/>
      <c r="BO374" s="2051"/>
      <c r="BP374" s="2051"/>
      <c r="BQ374" s="2051"/>
      <c r="BR374" s="2051"/>
      <c r="BS374" s="2051"/>
      <c r="BT374" s="2051"/>
      <c r="BU374" s="2051"/>
      <c r="BV374" s="2051"/>
      <c r="BW374" s="2051"/>
      <c r="BX374" s="2051"/>
      <c r="BY374" s="2051"/>
      <c r="BZ374" s="2051"/>
      <c r="CA374" s="2051"/>
    </row>
    <row r="375" spans="3:79" ht="9" customHeight="1">
      <c r="C375" s="2051"/>
      <c r="D375" s="2051"/>
      <c r="E375" s="2051"/>
      <c r="F375" s="2051"/>
      <c r="G375" s="2051"/>
      <c r="H375" s="2051"/>
      <c r="I375" s="2051"/>
      <c r="J375" s="2051"/>
      <c r="K375" s="2051"/>
      <c r="L375" s="2051"/>
      <c r="M375" s="2051"/>
      <c r="N375" s="2051"/>
      <c r="O375" s="2051"/>
      <c r="AB375" s="2051"/>
      <c r="AC375" s="2051"/>
      <c r="AD375" s="2051"/>
      <c r="AE375" s="2051"/>
      <c r="AF375" s="2051"/>
      <c r="AG375" s="2051"/>
      <c r="AH375" s="2051"/>
      <c r="AL375" s="2051"/>
      <c r="AZ375" s="2051"/>
      <c r="BA375" s="2051"/>
      <c r="BB375" s="2051"/>
      <c r="BC375" s="2051"/>
      <c r="BD375" s="2051"/>
      <c r="BE375" s="2051"/>
      <c r="BF375" s="2051"/>
      <c r="BG375" s="2051"/>
      <c r="BH375" s="2051"/>
      <c r="BI375" s="2051"/>
      <c r="BJ375" s="2051"/>
      <c r="BK375" s="2051"/>
      <c r="BL375" s="2051"/>
      <c r="BM375" s="2051"/>
      <c r="BN375" s="2051"/>
      <c r="BO375" s="2051"/>
      <c r="BP375" s="2051"/>
      <c r="BQ375" s="2051"/>
      <c r="BR375" s="2051"/>
      <c r="BS375" s="2051"/>
      <c r="BT375" s="2051"/>
      <c r="BU375" s="2051"/>
      <c r="BV375" s="2051"/>
      <c r="BW375" s="2051"/>
      <c r="BX375" s="2051"/>
      <c r="BY375" s="2051"/>
      <c r="BZ375" s="2051"/>
      <c r="CA375" s="2051"/>
    </row>
    <row r="376" spans="3:79" ht="9" customHeight="1">
      <c r="C376" s="2051"/>
      <c r="D376" s="2051"/>
      <c r="E376" s="2051"/>
      <c r="F376" s="2051"/>
      <c r="G376" s="2051"/>
      <c r="H376" s="2051"/>
      <c r="I376" s="2051"/>
      <c r="J376" s="2051"/>
      <c r="K376" s="2051"/>
      <c r="L376" s="2051"/>
      <c r="M376" s="2051"/>
      <c r="N376" s="2051"/>
      <c r="O376" s="2051"/>
      <c r="AB376" s="2051"/>
      <c r="AC376" s="2051"/>
      <c r="AD376" s="2051"/>
      <c r="AE376" s="2051"/>
      <c r="AF376" s="2051"/>
      <c r="AG376" s="2051"/>
      <c r="AH376" s="2051"/>
      <c r="AL376" s="2051"/>
      <c r="AZ376" s="2051"/>
      <c r="BA376" s="2051"/>
      <c r="BB376" s="2051"/>
      <c r="BC376" s="2051"/>
      <c r="BD376" s="2051"/>
      <c r="BE376" s="2051"/>
      <c r="BF376" s="2051"/>
      <c r="BG376" s="2051"/>
      <c r="BH376" s="2051"/>
      <c r="BI376" s="2051"/>
      <c r="BJ376" s="2051"/>
      <c r="BK376" s="2051"/>
      <c r="BL376" s="2051"/>
      <c r="BM376" s="2051"/>
      <c r="BN376" s="2051"/>
      <c r="BO376" s="2051"/>
      <c r="BP376" s="2051"/>
      <c r="BQ376" s="2051"/>
      <c r="BR376" s="2051"/>
      <c r="BS376" s="2051"/>
      <c r="BT376" s="2051"/>
      <c r="BU376" s="2051"/>
      <c r="BV376" s="2051"/>
      <c r="BW376" s="2051"/>
      <c r="BX376" s="2051"/>
      <c r="BY376" s="2051"/>
      <c r="BZ376" s="2051"/>
      <c r="CA376" s="2051"/>
    </row>
    <row r="377" spans="3:79" ht="9" customHeight="1">
      <c r="C377" s="2051"/>
      <c r="D377" s="2051"/>
      <c r="E377" s="2051"/>
      <c r="F377" s="2051"/>
      <c r="G377" s="2051"/>
      <c r="H377" s="2051"/>
      <c r="I377" s="2051"/>
      <c r="J377" s="2051"/>
      <c r="K377" s="2051"/>
      <c r="L377" s="2051"/>
      <c r="M377" s="2051"/>
      <c r="N377" s="2051"/>
      <c r="O377" s="2051"/>
      <c r="U377" s="2051"/>
      <c r="AB377" s="2051"/>
      <c r="AC377" s="2051"/>
      <c r="AD377" s="2051"/>
      <c r="AE377" s="2051"/>
      <c r="AF377" s="2051"/>
      <c r="AG377" s="2051"/>
      <c r="AH377" s="2051"/>
      <c r="AL377" s="2051"/>
      <c r="AT377" s="2051"/>
      <c r="AU377" s="2051"/>
      <c r="AV377" s="2051"/>
      <c r="AW377" s="2051"/>
      <c r="AX377" s="2051"/>
      <c r="AY377" s="2051"/>
      <c r="AZ377" s="2051"/>
      <c r="BA377" s="2051"/>
      <c r="BB377" s="2051"/>
      <c r="BC377" s="2051"/>
      <c r="BD377" s="2051"/>
      <c r="BE377" s="2051"/>
      <c r="BF377" s="2051"/>
      <c r="BG377" s="2051"/>
      <c r="BH377" s="2051"/>
      <c r="BI377" s="2051"/>
      <c r="BJ377" s="2051"/>
      <c r="BK377" s="2051"/>
      <c r="BL377" s="2051"/>
      <c r="BM377" s="2051"/>
      <c r="BN377" s="2051"/>
      <c r="BO377" s="2051"/>
      <c r="BP377" s="2051"/>
      <c r="BQ377" s="2051"/>
      <c r="BR377" s="2051"/>
      <c r="BS377" s="2051"/>
      <c r="BT377" s="2051"/>
      <c r="BU377" s="2051"/>
      <c r="BV377" s="2051"/>
      <c r="BW377" s="2051"/>
      <c r="BX377" s="2051"/>
      <c r="BY377" s="2051"/>
      <c r="BZ377" s="2051"/>
      <c r="CA377" s="2051"/>
    </row>
    <row r="378" spans="3:79" ht="9" customHeight="1">
      <c r="C378" s="2051"/>
      <c r="D378" s="2051"/>
      <c r="E378" s="2051"/>
      <c r="F378" s="2051"/>
      <c r="G378" s="2051"/>
      <c r="H378" s="2051"/>
      <c r="I378" s="2051"/>
      <c r="J378" s="2051"/>
      <c r="K378" s="2051"/>
      <c r="L378" s="2051"/>
      <c r="M378" s="2051"/>
      <c r="N378" s="2051"/>
      <c r="O378" s="2051"/>
      <c r="U378" s="2051"/>
      <c r="AB378" s="2051"/>
      <c r="AC378" s="2051"/>
      <c r="AD378" s="2051"/>
      <c r="AE378" s="2051"/>
      <c r="AF378" s="2051"/>
      <c r="AG378" s="2051"/>
      <c r="AH378" s="2051"/>
      <c r="AL378" s="2051"/>
      <c r="AO378" s="2051"/>
      <c r="AP378" s="2051"/>
      <c r="AT378" s="2051"/>
      <c r="AU378" s="2051"/>
      <c r="AV378" s="2051"/>
      <c r="AW378" s="2051"/>
      <c r="AX378" s="2051"/>
      <c r="AY378" s="2051"/>
      <c r="AZ378" s="2051"/>
      <c r="BA378" s="2051"/>
      <c r="BB378" s="2051"/>
      <c r="BC378" s="2051"/>
      <c r="BD378" s="2051"/>
      <c r="BE378" s="2051"/>
      <c r="BF378" s="2051"/>
      <c r="BG378" s="2051"/>
      <c r="BH378" s="2051"/>
      <c r="BI378" s="2051"/>
      <c r="BJ378" s="2051"/>
      <c r="BK378" s="2051"/>
      <c r="BL378" s="2051"/>
      <c r="BM378" s="2051"/>
      <c r="BN378" s="2051"/>
      <c r="BO378" s="2051"/>
      <c r="BP378" s="2051"/>
      <c r="BQ378" s="2051"/>
      <c r="BR378" s="2051"/>
      <c r="BS378" s="2051"/>
      <c r="BT378" s="2051"/>
      <c r="BU378" s="2051"/>
      <c r="BV378" s="2051"/>
      <c r="BW378" s="2051"/>
      <c r="BX378" s="2051"/>
      <c r="BY378" s="2051"/>
      <c r="BZ378" s="2051"/>
      <c r="CA378" s="2051"/>
    </row>
    <row r="379" spans="3:79" ht="9" customHeight="1">
      <c r="C379" s="2051"/>
      <c r="D379" s="2051"/>
      <c r="E379" s="2051"/>
      <c r="F379" s="2051"/>
      <c r="G379" s="2051"/>
      <c r="H379" s="2051"/>
      <c r="I379" s="2051"/>
      <c r="J379" s="2051"/>
      <c r="K379" s="2051"/>
      <c r="L379" s="2051"/>
      <c r="M379" s="2051"/>
      <c r="N379" s="2051"/>
      <c r="O379" s="2051"/>
      <c r="U379" s="2051"/>
      <c r="AB379" s="2051"/>
      <c r="AC379" s="2051"/>
      <c r="AD379" s="2051"/>
      <c r="AE379" s="2051"/>
      <c r="AF379" s="2051"/>
      <c r="AG379" s="2051"/>
      <c r="AH379" s="2051"/>
      <c r="AL379" s="2051"/>
      <c r="AT379" s="2051"/>
      <c r="AU379" s="2051"/>
      <c r="AV379" s="2051"/>
      <c r="AW379" s="2051"/>
      <c r="AX379" s="2051"/>
      <c r="AY379" s="2051"/>
      <c r="AZ379" s="2051"/>
      <c r="BA379" s="2051"/>
      <c r="BB379" s="2051"/>
      <c r="BC379" s="2051"/>
      <c r="BD379" s="2051"/>
      <c r="BE379" s="2051"/>
      <c r="BF379" s="2051"/>
      <c r="BG379" s="2051"/>
      <c r="BH379" s="2051"/>
      <c r="BI379" s="2051"/>
      <c r="BJ379" s="2051"/>
      <c r="BK379" s="2051"/>
      <c r="BL379" s="2051"/>
      <c r="BM379" s="2051"/>
      <c r="BN379" s="2051"/>
      <c r="BO379" s="2051"/>
      <c r="BP379" s="2051"/>
      <c r="BQ379" s="2051"/>
      <c r="BR379" s="2051"/>
      <c r="BS379" s="2051"/>
      <c r="BT379" s="2051"/>
      <c r="BU379" s="2051"/>
      <c r="BV379" s="2051"/>
      <c r="BW379" s="2051"/>
      <c r="BX379" s="2051"/>
      <c r="BY379" s="2051"/>
      <c r="BZ379" s="2051"/>
      <c r="CA379" s="2051"/>
    </row>
    <row r="380" spans="3:79" ht="9" customHeight="1">
      <c r="C380" s="2051"/>
      <c r="D380" s="2051"/>
      <c r="E380" s="2051"/>
      <c r="F380" s="2051"/>
      <c r="G380" s="2051"/>
      <c r="H380" s="2051"/>
      <c r="I380" s="2051"/>
      <c r="J380" s="2051"/>
      <c r="K380" s="2051"/>
      <c r="L380" s="2051"/>
      <c r="M380" s="2051"/>
      <c r="N380" s="2051"/>
      <c r="O380" s="2051"/>
      <c r="AB380" s="2051"/>
      <c r="AC380" s="2051"/>
      <c r="AD380" s="2051"/>
      <c r="AE380" s="2051"/>
      <c r="AF380" s="2051"/>
      <c r="AG380" s="2051"/>
      <c r="AH380" s="2051"/>
      <c r="AL380" s="2051"/>
      <c r="AZ380" s="2051"/>
      <c r="BA380" s="2051"/>
      <c r="BB380" s="2051"/>
      <c r="BC380" s="2051"/>
      <c r="BD380" s="2051"/>
      <c r="BE380" s="2051"/>
      <c r="BF380" s="2051"/>
      <c r="BG380" s="2051"/>
      <c r="BH380" s="2051"/>
      <c r="BI380" s="2051"/>
      <c r="BJ380" s="2051"/>
      <c r="BK380" s="2051"/>
      <c r="BL380" s="2051"/>
      <c r="BM380" s="2051"/>
      <c r="BN380" s="2051"/>
      <c r="BO380" s="2051"/>
      <c r="BP380" s="2051"/>
      <c r="BQ380" s="2051"/>
      <c r="BR380" s="2051"/>
      <c r="BS380" s="2051"/>
      <c r="BT380" s="2051"/>
      <c r="BU380" s="2051"/>
      <c r="BV380" s="2051"/>
      <c r="BW380" s="2051"/>
      <c r="BX380" s="2051"/>
      <c r="BY380" s="2051"/>
      <c r="BZ380" s="2051"/>
      <c r="CA380" s="2051"/>
    </row>
    <row r="381" spans="3:79" ht="9" customHeight="1">
      <c r="C381" s="2051"/>
      <c r="D381" s="2051"/>
      <c r="E381" s="2051"/>
      <c r="F381" s="2051"/>
      <c r="G381" s="2051"/>
      <c r="H381" s="2051"/>
      <c r="I381" s="2051"/>
      <c r="J381" s="2051"/>
      <c r="K381" s="2051"/>
      <c r="L381" s="2051"/>
      <c r="M381" s="2051"/>
      <c r="N381" s="2051"/>
      <c r="O381" s="2051"/>
      <c r="AB381" s="2051"/>
      <c r="AC381" s="2051"/>
      <c r="AD381" s="2051"/>
      <c r="AE381" s="2051"/>
      <c r="AF381" s="2051"/>
      <c r="AG381" s="2051"/>
      <c r="AH381" s="2051"/>
      <c r="AL381" s="2051"/>
      <c r="AZ381" s="2051"/>
      <c r="BA381" s="2051"/>
      <c r="BB381" s="2051"/>
      <c r="BC381" s="2051"/>
      <c r="BD381" s="2051"/>
      <c r="BE381" s="2051"/>
      <c r="BF381" s="2051"/>
      <c r="BG381" s="2051"/>
      <c r="BH381" s="2051"/>
      <c r="BI381" s="2051"/>
      <c r="BJ381" s="2051"/>
      <c r="BK381" s="2051"/>
      <c r="BL381" s="2051"/>
      <c r="BM381" s="2051"/>
      <c r="BN381" s="2051"/>
      <c r="BO381" s="2051"/>
      <c r="BP381" s="2051"/>
      <c r="BQ381" s="2051"/>
      <c r="BR381" s="2051"/>
      <c r="BS381" s="2051"/>
      <c r="BT381" s="2051"/>
      <c r="BU381" s="2051"/>
      <c r="BV381" s="2051"/>
      <c r="BW381" s="2051"/>
      <c r="BX381" s="2051"/>
      <c r="BY381" s="2051"/>
      <c r="BZ381" s="2051"/>
      <c r="CA381" s="2051"/>
    </row>
    <row r="382" spans="3:79" ht="9" customHeight="1">
      <c r="C382" s="2051"/>
      <c r="D382" s="2051"/>
      <c r="E382" s="2051"/>
      <c r="F382" s="2051"/>
      <c r="G382" s="2051"/>
      <c r="H382" s="2051"/>
      <c r="I382" s="2051"/>
      <c r="J382" s="2051"/>
      <c r="K382" s="2051"/>
      <c r="L382" s="2051"/>
      <c r="M382" s="2051"/>
      <c r="N382" s="2051"/>
      <c r="O382" s="2051"/>
      <c r="AB382" s="2051"/>
      <c r="AC382" s="2051"/>
      <c r="AD382" s="2051"/>
      <c r="AE382" s="2051"/>
      <c r="AF382" s="2051"/>
      <c r="AG382" s="2051"/>
      <c r="AH382" s="2051"/>
      <c r="AL382" s="2051"/>
      <c r="AZ382" s="2051"/>
      <c r="BA382" s="2051"/>
      <c r="BB382" s="2051"/>
      <c r="BC382" s="2051"/>
      <c r="BD382" s="2051"/>
      <c r="BE382" s="2051"/>
      <c r="BF382" s="2051"/>
      <c r="BG382" s="2051"/>
      <c r="BH382" s="2051"/>
      <c r="BI382" s="2051"/>
      <c r="BJ382" s="2051"/>
      <c r="BK382" s="2051"/>
      <c r="BL382" s="2051"/>
      <c r="BM382" s="2051"/>
      <c r="BN382" s="2051"/>
      <c r="BO382" s="2051"/>
      <c r="BP382" s="2051"/>
      <c r="BQ382" s="2051"/>
      <c r="BR382" s="2051"/>
      <c r="BS382" s="2051"/>
      <c r="BT382" s="2051"/>
      <c r="BU382" s="2051"/>
      <c r="BV382" s="2051"/>
      <c r="BW382" s="2051"/>
      <c r="BX382" s="2051"/>
      <c r="BY382" s="2051"/>
      <c r="BZ382" s="2051"/>
      <c r="CA382" s="2051"/>
    </row>
    <row r="383" spans="3:79" ht="9" customHeight="1">
      <c r="C383" s="2051"/>
      <c r="D383" s="2051"/>
      <c r="E383" s="2051"/>
      <c r="F383" s="2051"/>
      <c r="G383" s="2051"/>
      <c r="H383" s="2051"/>
      <c r="I383" s="2051"/>
      <c r="J383" s="2051"/>
      <c r="K383" s="2051"/>
      <c r="L383" s="2051"/>
      <c r="M383" s="2051"/>
      <c r="N383" s="2051"/>
      <c r="O383" s="2051"/>
      <c r="U383" s="2051"/>
      <c r="AB383" s="2051"/>
      <c r="AC383" s="2051"/>
      <c r="AD383" s="2051"/>
      <c r="AE383" s="2051"/>
      <c r="AF383" s="2051"/>
      <c r="AG383" s="2051"/>
      <c r="AH383" s="2051"/>
      <c r="AL383" s="2051"/>
      <c r="AT383" s="2051"/>
      <c r="AU383" s="2051"/>
      <c r="AV383" s="2051"/>
      <c r="AW383" s="2051"/>
      <c r="AX383" s="2051"/>
      <c r="AY383" s="2051"/>
      <c r="AZ383" s="2051"/>
      <c r="BA383" s="2051"/>
      <c r="BB383" s="2051"/>
      <c r="BC383" s="2051"/>
      <c r="BD383" s="2051"/>
      <c r="BE383" s="2051"/>
      <c r="BF383" s="2051"/>
      <c r="BG383" s="2051"/>
      <c r="BH383" s="2051"/>
      <c r="BI383" s="2051"/>
      <c r="BJ383" s="2051"/>
      <c r="BK383" s="2051"/>
      <c r="BL383" s="2051"/>
      <c r="BM383" s="2051"/>
      <c r="BN383" s="2051"/>
      <c r="BO383" s="2051"/>
      <c r="BP383" s="2051"/>
      <c r="BQ383" s="2051"/>
      <c r="BR383" s="2051"/>
      <c r="BS383" s="2051"/>
      <c r="BT383" s="2051"/>
      <c r="BU383" s="2051"/>
      <c r="BV383" s="2051"/>
      <c r="BW383" s="2051"/>
      <c r="BX383" s="2051"/>
      <c r="BY383" s="2051"/>
      <c r="BZ383" s="2051"/>
      <c r="CA383" s="2051"/>
    </row>
    <row r="384" spans="3:79" ht="9" customHeight="1">
      <c r="C384" s="2051"/>
      <c r="D384" s="2051"/>
      <c r="E384" s="2051"/>
      <c r="F384" s="2051"/>
      <c r="G384" s="2051"/>
      <c r="H384" s="2051"/>
      <c r="I384" s="2051"/>
      <c r="J384" s="2051"/>
      <c r="K384" s="2051"/>
      <c r="L384" s="2051"/>
      <c r="M384" s="2051"/>
      <c r="N384" s="2051"/>
      <c r="O384" s="2051"/>
      <c r="U384" s="2051"/>
      <c r="AB384" s="2051"/>
      <c r="AC384" s="2051"/>
      <c r="AD384" s="2051"/>
      <c r="AE384" s="2051"/>
      <c r="AF384" s="2051"/>
      <c r="AG384" s="2051"/>
      <c r="AH384" s="2051"/>
      <c r="AL384" s="2051"/>
      <c r="AO384" s="2051"/>
      <c r="AP384" s="2051"/>
      <c r="AT384" s="2051"/>
      <c r="AU384" s="2051"/>
      <c r="AV384" s="2051"/>
      <c r="AW384" s="2051"/>
      <c r="AX384" s="2051"/>
      <c r="AY384" s="2051"/>
      <c r="AZ384" s="2051"/>
      <c r="BA384" s="2051"/>
      <c r="BB384" s="2051"/>
      <c r="BC384" s="2051"/>
      <c r="BD384" s="2051"/>
      <c r="BE384" s="2051"/>
      <c r="BF384" s="2051"/>
      <c r="BG384" s="2051"/>
      <c r="BH384" s="2051"/>
      <c r="BI384" s="2051"/>
      <c r="BJ384" s="2051"/>
      <c r="BK384" s="2051"/>
      <c r="BL384" s="2051"/>
      <c r="BM384" s="2051"/>
      <c r="BN384" s="2051"/>
      <c r="BO384" s="2051"/>
      <c r="BP384" s="2051"/>
      <c r="BQ384" s="2051"/>
      <c r="BR384" s="2051"/>
      <c r="BS384" s="2051"/>
      <c r="BT384" s="2051"/>
      <c r="BU384" s="2051"/>
      <c r="BV384" s="2051"/>
      <c r="BW384" s="2051"/>
      <c r="BX384" s="2051"/>
      <c r="BY384" s="2051"/>
      <c r="BZ384" s="2051"/>
      <c r="CA384" s="2051"/>
    </row>
    <row r="385" spans="3:79" ht="9" customHeight="1">
      <c r="C385" s="2051"/>
      <c r="D385" s="2051"/>
      <c r="E385" s="2051"/>
      <c r="F385" s="2051"/>
      <c r="G385" s="2051"/>
      <c r="H385" s="2051"/>
      <c r="I385" s="2051"/>
      <c r="J385" s="2051"/>
      <c r="K385" s="2051"/>
      <c r="L385" s="2051"/>
      <c r="M385" s="2051"/>
      <c r="N385" s="2051"/>
      <c r="O385" s="2051"/>
      <c r="U385" s="2051"/>
      <c r="AB385" s="2051"/>
      <c r="AC385" s="2051"/>
      <c r="AD385" s="2051"/>
      <c r="AE385" s="2051"/>
      <c r="AF385" s="2051"/>
      <c r="AG385" s="2051"/>
      <c r="AH385" s="2051"/>
      <c r="AL385" s="2051"/>
      <c r="AT385" s="2051"/>
      <c r="AU385" s="2051"/>
      <c r="AV385" s="2051"/>
      <c r="AW385" s="2051"/>
      <c r="AX385" s="2051"/>
      <c r="AY385" s="2051"/>
      <c r="AZ385" s="2051"/>
      <c r="BA385" s="2051"/>
      <c r="BB385" s="2051"/>
      <c r="BC385" s="2051"/>
      <c r="BD385" s="2051"/>
      <c r="BE385" s="2051"/>
      <c r="BF385" s="2051"/>
      <c r="BG385" s="2051"/>
      <c r="BH385" s="2051"/>
      <c r="BI385" s="2051"/>
      <c r="BJ385" s="2051"/>
      <c r="BK385" s="2051"/>
      <c r="BL385" s="2051"/>
      <c r="BM385" s="2051"/>
      <c r="BN385" s="2051"/>
      <c r="BO385" s="2051"/>
      <c r="BP385" s="2051"/>
      <c r="BQ385" s="2051"/>
      <c r="BR385" s="2051"/>
      <c r="BS385" s="2051"/>
      <c r="BT385" s="2051"/>
      <c r="BU385" s="2051"/>
      <c r="BV385" s="2051"/>
      <c r="BW385" s="2051"/>
      <c r="BX385" s="2051"/>
      <c r="BY385" s="2051"/>
      <c r="BZ385" s="2051"/>
      <c r="CA385" s="2051"/>
    </row>
    <row r="386" spans="3:79" ht="9" customHeight="1">
      <c r="C386" s="2051"/>
      <c r="D386" s="2051"/>
      <c r="E386" s="2051"/>
      <c r="F386" s="2051"/>
      <c r="G386" s="2051"/>
      <c r="H386" s="2051"/>
      <c r="I386" s="2051"/>
      <c r="J386" s="2051"/>
      <c r="K386" s="2051"/>
      <c r="L386" s="2051"/>
      <c r="M386" s="2051"/>
      <c r="N386" s="2051"/>
      <c r="O386" s="2051"/>
      <c r="AB386" s="2051"/>
      <c r="AC386" s="2051"/>
      <c r="AD386" s="2051"/>
      <c r="AE386" s="2051"/>
      <c r="AF386" s="2051"/>
      <c r="AG386" s="2051"/>
      <c r="AH386" s="2051"/>
      <c r="AL386" s="2051"/>
      <c r="AZ386" s="2051"/>
      <c r="BA386" s="2051"/>
      <c r="BB386" s="2051"/>
      <c r="BC386" s="2051"/>
      <c r="BD386" s="2051"/>
      <c r="BE386" s="2051"/>
      <c r="BF386" s="2051"/>
      <c r="BG386" s="2051"/>
      <c r="BH386" s="2051"/>
      <c r="BI386" s="2051"/>
      <c r="BJ386" s="2051"/>
      <c r="BK386" s="2051"/>
      <c r="BL386" s="2051"/>
      <c r="BM386" s="2051"/>
      <c r="BN386" s="2051"/>
      <c r="BO386" s="2051"/>
      <c r="BP386" s="2051"/>
      <c r="BQ386" s="2051"/>
      <c r="BR386" s="2051"/>
      <c r="BS386" s="2051"/>
      <c r="BT386" s="2051"/>
      <c r="BU386" s="2051"/>
      <c r="BV386" s="2051"/>
      <c r="BW386" s="2051"/>
      <c r="BX386" s="2051"/>
      <c r="BY386" s="2051"/>
      <c r="BZ386" s="2051"/>
      <c r="CA386" s="2051"/>
    </row>
    <row r="387" spans="3:79" ht="9" customHeight="1">
      <c r="C387" s="2051"/>
      <c r="D387" s="2051"/>
      <c r="E387" s="2051"/>
      <c r="F387" s="2051"/>
      <c r="G387" s="2051"/>
      <c r="H387" s="2051"/>
      <c r="I387" s="2051"/>
      <c r="J387" s="2051"/>
      <c r="K387" s="2051"/>
      <c r="L387" s="2051"/>
      <c r="M387" s="2051"/>
      <c r="N387" s="2051"/>
      <c r="O387" s="2051"/>
      <c r="AB387" s="2051"/>
      <c r="AC387" s="2051"/>
      <c r="AD387" s="2051"/>
      <c r="AE387" s="2051"/>
      <c r="AF387" s="2051"/>
      <c r="AG387" s="2051"/>
      <c r="AH387" s="2051"/>
      <c r="AL387" s="2051"/>
      <c r="AZ387" s="2051"/>
      <c r="BA387" s="2051"/>
      <c r="BB387" s="2051"/>
      <c r="BC387" s="2051"/>
      <c r="BD387" s="2051"/>
      <c r="BE387" s="2051"/>
      <c r="BF387" s="2051"/>
      <c r="BG387" s="2051"/>
      <c r="BH387" s="2051"/>
      <c r="BI387" s="2051"/>
      <c r="BJ387" s="2051"/>
      <c r="BK387" s="2051"/>
      <c r="BL387" s="2051"/>
      <c r="BM387" s="2051"/>
      <c r="BN387" s="2051"/>
      <c r="BO387" s="2051"/>
      <c r="BP387" s="2051"/>
      <c r="BQ387" s="2051"/>
      <c r="BR387" s="2051"/>
      <c r="BS387" s="2051"/>
      <c r="BT387" s="2051"/>
      <c r="BU387" s="2051"/>
      <c r="BV387" s="2051"/>
      <c r="BW387" s="2051"/>
      <c r="BX387" s="2051"/>
      <c r="BY387" s="2051"/>
      <c r="BZ387" s="2051"/>
      <c r="CA387" s="2051"/>
    </row>
    <row r="388" spans="3:79" ht="9" customHeight="1">
      <c r="C388" s="2051"/>
      <c r="D388" s="2051"/>
      <c r="E388" s="2051"/>
      <c r="F388" s="2051"/>
      <c r="G388" s="2051"/>
      <c r="H388" s="2051"/>
      <c r="I388" s="2051"/>
      <c r="J388" s="2051"/>
      <c r="K388" s="2051"/>
      <c r="L388" s="2051"/>
      <c r="M388" s="2051"/>
      <c r="N388" s="2051"/>
      <c r="O388" s="2051"/>
      <c r="AB388" s="2051"/>
      <c r="AC388" s="2051"/>
      <c r="AD388" s="2051"/>
      <c r="AE388" s="2051"/>
      <c r="AF388" s="2051"/>
      <c r="AG388" s="2051"/>
      <c r="AH388" s="2051"/>
      <c r="AL388" s="2051"/>
      <c r="AZ388" s="2051"/>
      <c r="BA388" s="2051"/>
      <c r="BB388" s="2051"/>
      <c r="BC388" s="2051"/>
      <c r="BD388" s="2051"/>
      <c r="BE388" s="2051"/>
      <c r="BF388" s="2051"/>
      <c r="BG388" s="2051"/>
      <c r="BH388" s="2051"/>
      <c r="BI388" s="2051"/>
      <c r="BJ388" s="2051"/>
      <c r="BK388" s="2051"/>
      <c r="BL388" s="2051"/>
      <c r="BM388" s="2051"/>
      <c r="BN388" s="2051"/>
      <c r="BO388" s="2051"/>
      <c r="BP388" s="2051"/>
      <c r="BQ388" s="2051"/>
      <c r="BR388" s="2051"/>
      <c r="BS388" s="2051"/>
      <c r="BT388" s="2051"/>
      <c r="BU388" s="2051"/>
      <c r="BV388" s="2051"/>
      <c r="BW388" s="2051"/>
      <c r="BX388" s="2051"/>
      <c r="BY388" s="2051"/>
      <c r="BZ388" s="2051"/>
      <c r="CA388" s="2051"/>
    </row>
    <row r="389" spans="3:79" ht="9" customHeight="1">
      <c r="C389" s="2051"/>
      <c r="D389" s="2051"/>
      <c r="E389" s="2051"/>
      <c r="F389" s="2051"/>
      <c r="G389" s="2051"/>
      <c r="H389" s="2051"/>
      <c r="I389" s="2051"/>
      <c r="J389" s="2051"/>
      <c r="K389" s="2051"/>
      <c r="L389" s="2051"/>
      <c r="M389" s="2051"/>
      <c r="N389" s="2051"/>
      <c r="O389" s="2051"/>
      <c r="U389" s="2051"/>
      <c r="AB389" s="2051"/>
      <c r="AC389" s="2051"/>
      <c r="AD389" s="2051"/>
      <c r="AE389" s="2051"/>
      <c r="AF389" s="2051"/>
      <c r="AG389" s="2051"/>
      <c r="AH389" s="2051"/>
      <c r="AL389" s="2051"/>
      <c r="AT389" s="2051"/>
      <c r="AU389" s="2051"/>
      <c r="AV389" s="2051"/>
      <c r="AW389" s="2051"/>
      <c r="AX389" s="2051"/>
      <c r="AY389" s="2051"/>
      <c r="AZ389" s="2051"/>
      <c r="BA389" s="2051"/>
      <c r="BB389" s="2051"/>
      <c r="BC389" s="2051"/>
      <c r="BD389" s="2051"/>
      <c r="BE389" s="2051"/>
      <c r="BF389" s="2051"/>
      <c r="BG389" s="2051"/>
      <c r="BH389" s="2051"/>
      <c r="BI389" s="2051"/>
      <c r="BJ389" s="2051"/>
      <c r="BK389" s="2051"/>
      <c r="BL389" s="2051"/>
      <c r="BM389" s="2051"/>
      <c r="BN389" s="2051"/>
      <c r="BO389" s="2051"/>
      <c r="BP389" s="2051"/>
      <c r="BQ389" s="2051"/>
      <c r="BR389" s="2051"/>
      <c r="BS389" s="2051"/>
      <c r="BT389" s="2051"/>
      <c r="BU389" s="2051"/>
      <c r="BV389" s="2051"/>
      <c r="BW389" s="2051"/>
      <c r="BX389" s="2051"/>
      <c r="BY389" s="2051"/>
      <c r="BZ389" s="2051"/>
      <c r="CA389" s="2051"/>
    </row>
    <row r="390" spans="3:79" ht="9" customHeight="1">
      <c r="C390" s="2051"/>
      <c r="D390" s="2051"/>
      <c r="E390" s="2051"/>
      <c r="F390" s="2051"/>
      <c r="G390" s="2051"/>
      <c r="H390" s="2051"/>
      <c r="I390" s="2051"/>
      <c r="J390" s="2051"/>
      <c r="K390" s="2051"/>
      <c r="L390" s="2051"/>
      <c r="M390" s="2051"/>
      <c r="N390" s="2051"/>
      <c r="O390" s="2051"/>
      <c r="U390" s="2051"/>
      <c r="AB390" s="2051"/>
      <c r="AC390" s="2051"/>
      <c r="AD390" s="2051"/>
      <c r="AE390" s="2051"/>
      <c r="AF390" s="2051"/>
      <c r="AG390" s="2051"/>
      <c r="AH390" s="2051"/>
      <c r="AL390" s="2051"/>
      <c r="AO390" s="2051"/>
      <c r="AP390" s="2051"/>
      <c r="AT390" s="2051"/>
      <c r="AU390" s="2051"/>
      <c r="AV390" s="2051"/>
      <c r="AW390" s="2051"/>
      <c r="AX390" s="2051"/>
      <c r="AY390" s="2051"/>
      <c r="AZ390" s="2051"/>
      <c r="BA390" s="2051"/>
      <c r="BB390" s="2051"/>
      <c r="BC390" s="2051"/>
      <c r="BD390" s="2051"/>
      <c r="BE390" s="2051"/>
      <c r="BF390" s="2051"/>
      <c r="BG390" s="2051"/>
      <c r="BH390" s="2051"/>
      <c r="BI390" s="2051"/>
      <c r="BJ390" s="2051"/>
      <c r="BK390" s="2051"/>
      <c r="BL390" s="2051"/>
      <c r="BM390" s="2051"/>
      <c r="BN390" s="2051"/>
      <c r="BO390" s="2051"/>
      <c r="BP390" s="2051"/>
      <c r="BQ390" s="2051"/>
      <c r="BR390" s="2051"/>
      <c r="BS390" s="2051"/>
      <c r="BT390" s="2051"/>
      <c r="BU390" s="2051"/>
      <c r="BV390" s="2051"/>
      <c r="BW390" s="2051"/>
      <c r="BX390" s="2051"/>
      <c r="BY390" s="2051"/>
      <c r="BZ390" s="2051"/>
      <c r="CA390" s="2051"/>
    </row>
    <row r="391" spans="3:79" ht="9" customHeight="1">
      <c r="C391" s="2051"/>
      <c r="D391" s="2051"/>
      <c r="E391" s="2051"/>
      <c r="F391" s="2051"/>
      <c r="G391" s="2051"/>
      <c r="H391" s="2051"/>
      <c r="I391" s="2051"/>
      <c r="J391" s="2051"/>
      <c r="K391" s="2051"/>
      <c r="L391" s="2051"/>
      <c r="M391" s="2051"/>
      <c r="N391" s="2051"/>
      <c r="O391" s="2051"/>
      <c r="U391" s="2051"/>
      <c r="AB391" s="2051"/>
      <c r="AC391" s="2051"/>
      <c r="AD391" s="2051"/>
      <c r="AE391" s="2051"/>
      <c r="AF391" s="2051"/>
      <c r="AG391" s="2051"/>
      <c r="AH391" s="2051"/>
      <c r="AL391" s="2051"/>
      <c r="AT391" s="2051"/>
      <c r="AU391" s="2051"/>
      <c r="AV391" s="2051"/>
      <c r="AW391" s="2051"/>
      <c r="AX391" s="2051"/>
      <c r="AY391" s="2051"/>
      <c r="AZ391" s="2051"/>
      <c r="BA391" s="2051"/>
      <c r="BB391" s="2051"/>
      <c r="BC391" s="2051"/>
      <c r="BD391" s="2051"/>
      <c r="BE391" s="2051"/>
      <c r="BF391" s="2051"/>
      <c r="BG391" s="2051"/>
      <c r="BH391" s="2051"/>
      <c r="BI391" s="2051"/>
      <c r="BJ391" s="2051"/>
      <c r="BK391" s="2051"/>
      <c r="BL391" s="2051"/>
      <c r="BM391" s="2051"/>
      <c r="BN391" s="2051"/>
      <c r="BO391" s="2051"/>
      <c r="BP391" s="2051"/>
      <c r="BQ391" s="2051"/>
      <c r="BR391" s="2051"/>
      <c r="BS391" s="2051"/>
      <c r="BT391" s="2051"/>
      <c r="BU391" s="2051"/>
      <c r="BV391" s="2051"/>
      <c r="BW391" s="2051"/>
      <c r="BX391" s="2051"/>
      <c r="BY391" s="2051"/>
      <c r="BZ391" s="2051"/>
      <c r="CA391" s="2051"/>
    </row>
    <row r="392" spans="3:79" ht="9" customHeight="1">
      <c r="C392" s="2051"/>
      <c r="D392" s="2051"/>
      <c r="E392" s="2051"/>
      <c r="F392" s="2051"/>
      <c r="G392" s="2051"/>
      <c r="H392" s="2051"/>
      <c r="I392" s="2051"/>
      <c r="J392" s="2051"/>
      <c r="K392" s="2051"/>
      <c r="L392" s="2051"/>
      <c r="M392" s="2051"/>
      <c r="N392" s="2051"/>
      <c r="O392" s="2051"/>
      <c r="AB392" s="2051"/>
      <c r="AC392" s="2051"/>
      <c r="AD392" s="2051"/>
      <c r="AE392" s="2051"/>
      <c r="AF392" s="2051"/>
      <c r="AG392" s="2051"/>
      <c r="AH392" s="2051"/>
      <c r="AL392" s="2051"/>
      <c r="AZ392" s="2051"/>
      <c r="BA392" s="2051"/>
      <c r="BB392" s="2051"/>
      <c r="BC392" s="2051"/>
      <c r="BD392" s="2051"/>
      <c r="BE392" s="2051"/>
      <c r="BF392" s="2051"/>
      <c r="BG392" s="2051"/>
      <c r="BH392" s="2051"/>
      <c r="BI392" s="2051"/>
      <c r="BJ392" s="2051"/>
      <c r="BK392" s="2051"/>
      <c r="BL392" s="2051"/>
      <c r="BM392" s="2051"/>
      <c r="BN392" s="2051"/>
      <c r="BO392" s="2051"/>
      <c r="BP392" s="2051"/>
      <c r="BQ392" s="2051"/>
      <c r="BR392" s="2051"/>
      <c r="BS392" s="2051"/>
      <c r="BT392" s="2051"/>
      <c r="BU392" s="2051"/>
      <c r="BV392" s="2051"/>
      <c r="BW392" s="2051"/>
      <c r="BX392" s="2051"/>
      <c r="BY392" s="2051"/>
      <c r="BZ392" s="2051"/>
      <c r="CA392" s="2051"/>
    </row>
    <row r="393" spans="3:79" ht="9" customHeight="1">
      <c r="C393" s="2051"/>
      <c r="D393" s="2051"/>
      <c r="E393" s="2051"/>
      <c r="F393" s="2051"/>
      <c r="G393" s="2051"/>
      <c r="H393" s="2051"/>
      <c r="I393" s="2051"/>
      <c r="J393" s="2051"/>
      <c r="K393" s="2051"/>
      <c r="L393" s="2051"/>
      <c r="M393" s="2051"/>
      <c r="N393" s="2051"/>
      <c r="O393" s="2051"/>
      <c r="AB393" s="2051"/>
      <c r="AC393" s="2051"/>
      <c r="AD393" s="2051"/>
      <c r="AE393" s="2051"/>
      <c r="AF393" s="2051"/>
      <c r="AG393" s="2051"/>
      <c r="AH393" s="2051"/>
      <c r="AL393" s="2051"/>
      <c r="AZ393" s="2051"/>
      <c r="BA393" s="2051"/>
      <c r="BB393" s="2051"/>
      <c r="BC393" s="2051"/>
      <c r="BD393" s="2051"/>
      <c r="BE393" s="2051"/>
      <c r="BF393" s="2051"/>
      <c r="BG393" s="2051"/>
      <c r="BH393" s="2051"/>
      <c r="BI393" s="2051"/>
      <c r="BJ393" s="2051"/>
      <c r="BK393" s="2051"/>
      <c r="BL393" s="2051"/>
      <c r="BM393" s="2051"/>
      <c r="BN393" s="2051"/>
      <c r="BO393" s="2051"/>
      <c r="BP393" s="2051"/>
      <c r="BQ393" s="2051"/>
      <c r="BR393" s="2051"/>
      <c r="BS393" s="2051"/>
      <c r="BT393" s="2051"/>
      <c r="BU393" s="2051"/>
      <c r="BV393" s="2051"/>
      <c r="BW393" s="2051"/>
      <c r="BX393" s="2051"/>
      <c r="BY393" s="2051"/>
      <c r="BZ393" s="2051"/>
      <c r="CA393" s="2051"/>
    </row>
    <row r="394" spans="3:79" ht="9" customHeight="1">
      <c r="C394" s="2051"/>
      <c r="D394" s="2051"/>
      <c r="E394" s="2051"/>
      <c r="F394" s="2051"/>
      <c r="G394" s="2051"/>
      <c r="H394" s="2051"/>
      <c r="I394" s="2051"/>
      <c r="J394" s="2051"/>
      <c r="K394" s="2051"/>
      <c r="L394" s="2051"/>
      <c r="M394" s="2051"/>
      <c r="N394" s="2051"/>
      <c r="O394" s="2051"/>
      <c r="AB394" s="2051"/>
      <c r="AC394" s="2051"/>
      <c r="AD394" s="2051"/>
      <c r="AE394" s="2051"/>
      <c r="AF394" s="2051"/>
      <c r="AG394" s="2051"/>
      <c r="AH394" s="2051"/>
      <c r="AL394" s="2051"/>
      <c r="AZ394" s="2051"/>
      <c r="BA394" s="2051"/>
      <c r="BB394" s="2051"/>
      <c r="BC394" s="2051"/>
      <c r="BD394" s="2051"/>
      <c r="BE394" s="2051"/>
      <c r="BF394" s="2051"/>
      <c r="BG394" s="2051"/>
      <c r="BH394" s="2051"/>
      <c r="BI394" s="2051"/>
      <c r="BJ394" s="2051"/>
      <c r="BK394" s="2051"/>
      <c r="BL394" s="2051"/>
      <c r="BM394" s="2051"/>
      <c r="BN394" s="2051"/>
      <c r="BO394" s="2051"/>
      <c r="BP394" s="2051"/>
      <c r="BQ394" s="2051"/>
      <c r="BR394" s="2051"/>
      <c r="BS394" s="2051"/>
      <c r="BT394" s="2051"/>
      <c r="BU394" s="2051"/>
      <c r="BV394" s="2051"/>
      <c r="BW394" s="2051"/>
      <c r="BX394" s="2051"/>
      <c r="BY394" s="2051"/>
      <c r="BZ394" s="2051"/>
      <c r="CA394" s="2051"/>
    </row>
    <row r="395" spans="3:79" ht="9" customHeight="1">
      <c r="C395" s="2051"/>
      <c r="D395" s="2051"/>
      <c r="E395" s="2051"/>
      <c r="F395" s="2051"/>
      <c r="G395" s="2051"/>
      <c r="H395" s="2051"/>
      <c r="I395" s="2051"/>
      <c r="J395" s="2051"/>
      <c r="K395" s="2051"/>
      <c r="L395" s="2051"/>
      <c r="M395" s="2051"/>
      <c r="N395" s="2051"/>
      <c r="O395" s="2051"/>
      <c r="U395" s="2051"/>
      <c r="AB395" s="2051"/>
      <c r="AC395" s="2051"/>
      <c r="AD395" s="2051"/>
      <c r="AE395" s="2051"/>
      <c r="AF395" s="2051"/>
      <c r="AG395" s="2051"/>
      <c r="AH395" s="2051"/>
      <c r="AL395" s="2051"/>
      <c r="AT395" s="2051"/>
      <c r="AU395" s="2051"/>
      <c r="AV395" s="2051"/>
      <c r="AW395" s="2051"/>
      <c r="AX395" s="2051"/>
      <c r="AY395" s="2051"/>
      <c r="AZ395" s="2051"/>
      <c r="BA395" s="2051"/>
      <c r="BB395" s="2051"/>
      <c r="BC395" s="2051"/>
      <c r="BD395" s="2051"/>
      <c r="BE395" s="2051"/>
      <c r="BF395" s="2051"/>
      <c r="BG395" s="2051"/>
      <c r="BH395" s="2051"/>
      <c r="BI395" s="2051"/>
      <c r="BJ395" s="2051"/>
      <c r="BK395" s="2051"/>
      <c r="BL395" s="2051"/>
      <c r="BM395" s="2051"/>
      <c r="BN395" s="2051"/>
      <c r="BO395" s="2051"/>
      <c r="BP395" s="2051"/>
      <c r="BQ395" s="2051"/>
      <c r="BR395" s="2051"/>
      <c r="BS395" s="2051"/>
      <c r="BT395" s="2051"/>
      <c r="BU395" s="2051"/>
      <c r="BV395" s="2051"/>
      <c r="BW395" s="2051"/>
      <c r="BX395" s="2051"/>
      <c r="BY395" s="2051"/>
      <c r="BZ395" s="2051"/>
      <c r="CA395" s="2051"/>
    </row>
    <row r="396" spans="3:79" ht="9" customHeight="1">
      <c r="C396" s="2051"/>
      <c r="D396" s="2051"/>
      <c r="E396" s="2051"/>
      <c r="F396" s="2051"/>
      <c r="G396" s="2051"/>
      <c r="H396" s="2051"/>
      <c r="I396" s="2051"/>
      <c r="J396" s="2051"/>
      <c r="K396" s="2051"/>
      <c r="L396" s="2051"/>
      <c r="M396" s="2051"/>
      <c r="N396" s="2051"/>
      <c r="O396" s="2051"/>
      <c r="U396" s="2051"/>
      <c r="AB396" s="2051"/>
      <c r="AC396" s="2051"/>
      <c r="AD396" s="2051"/>
      <c r="AE396" s="2051"/>
      <c r="AF396" s="2051"/>
      <c r="AG396" s="2051"/>
      <c r="AH396" s="2051"/>
      <c r="AL396" s="2051"/>
      <c r="AO396" s="2051"/>
      <c r="AP396" s="2051"/>
      <c r="AT396" s="2051"/>
      <c r="AU396" s="2051"/>
      <c r="AV396" s="2051"/>
      <c r="AW396" s="2051"/>
      <c r="AX396" s="2051"/>
      <c r="AY396" s="2051"/>
      <c r="AZ396" s="2051"/>
      <c r="BA396" s="2051"/>
      <c r="BB396" s="2051"/>
      <c r="BC396" s="2051"/>
      <c r="BD396" s="2051"/>
      <c r="BE396" s="2051"/>
      <c r="BF396" s="2051"/>
      <c r="BG396" s="2051"/>
      <c r="BH396" s="2051"/>
      <c r="BI396" s="2051"/>
      <c r="BJ396" s="2051"/>
      <c r="BK396" s="2051"/>
      <c r="BL396" s="2051"/>
      <c r="BM396" s="2051"/>
      <c r="BN396" s="2051"/>
      <c r="BO396" s="2051"/>
      <c r="BP396" s="2051"/>
      <c r="BQ396" s="2051"/>
      <c r="BR396" s="2051"/>
      <c r="BS396" s="2051"/>
      <c r="BT396" s="2051"/>
      <c r="BU396" s="2051"/>
      <c r="BV396" s="2051"/>
      <c r="BW396" s="2051"/>
      <c r="BX396" s="2051"/>
      <c r="BY396" s="2051"/>
      <c r="BZ396" s="2051"/>
      <c r="CA396" s="2051"/>
    </row>
    <row r="397" spans="3:79" ht="9" customHeight="1">
      <c r="C397" s="2051"/>
      <c r="D397" s="2051"/>
      <c r="E397" s="2051"/>
      <c r="F397" s="2051"/>
      <c r="G397" s="2051"/>
      <c r="H397" s="2051"/>
      <c r="I397" s="2051"/>
      <c r="J397" s="2051"/>
      <c r="K397" s="2051"/>
      <c r="L397" s="2051"/>
      <c r="M397" s="2051"/>
      <c r="N397" s="2051"/>
      <c r="O397" s="2051"/>
      <c r="U397" s="2051"/>
      <c r="AB397" s="2051"/>
      <c r="AC397" s="2051"/>
      <c r="AD397" s="2051"/>
      <c r="AE397" s="2051"/>
      <c r="AF397" s="2051"/>
      <c r="AG397" s="2051"/>
      <c r="AH397" s="2051"/>
      <c r="AL397" s="2051"/>
      <c r="AT397" s="2051"/>
      <c r="AU397" s="2051"/>
      <c r="AV397" s="2051"/>
      <c r="AW397" s="2051"/>
      <c r="AX397" s="2051"/>
      <c r="AY397" s="2051"/>
      <c r="AZ397" s="2051"/>
      <c r="BA397" s="2051"/>
      <c r="BB397" s="2051"/>
      <c r="BC397" s="2051"/>
      <c r="BD397" s="2051"/>
      <c r="BE397" s="2051"/>
      <c r="BF397" s="2051"/>
      <c r="BG397" s="2051"/>
      <c r="BH397" s="2051"/>
      <c r="BI397" s="2051"/>
      <c r="BJ397" s="2051"/>
      <c r="BK397" s="2051"/>
      <c r="BL397" s="2051"/>
      <c r="BM397" s="2051"/>
      <c r="BN397" s="2051"/>
      <c r="BO397" s="2051"/>
      <c r="BP397" s="2051"/>
      <c r="BQ397" s="2051"/>
      <c r="BR397" s="2051"/>
      <c r="BS397" s="2051"/>
      <c r="BT397" s="2051"/>
      <c r="BU397" s="2051"/>
      <c r="BV397" s="2051"/>
      <c r="BW397" s="2051"/>
      <c r="BX397" s="2051"/>
      <c r="BY397" s="2051"/>
      <c r="BZ397" s="2051"/>
      <c r="CA397" s="2051"/>
    </row>
    <row r="398" spans="3:79" ht="9" customHeight="1">
      <c r="C398" s="2051"/>
      <c r="D398" s="2051"/>
      <c r="E398" s="2051"/>
      <c r="F398" s="2051"/>
      <c r="G398" s="2051"/>
      <c r="H398" s="2051"/>
      <c r="I398" s="2051"/>
      <c r="J398" s="2051"/>
      <c r="K398" s="2051"/>
      <c r="L398" s="2051"/>
      <c r="M398" s="2051"/>
      <c r="N398" s="2051"/>
      <c r="O398" s="2051"/>
      <c r="AB398" s="2051"/>
      <c r="AC398" s="2051"/>
      <c r="AD398" s="2051"/>
      <c r="AE398" s="2051"/>
      <c r="AF398" s="2051"/>
      <c r="AG398" s="2051"/>
      <c r="AH398" s="2051"/>
      <c r="AL398" s="2051"/>
      <c r="AZ398" s="2051"/>
      <c r="BA398" s="2051"/>
      <c r="BB398" s="2051"/>
      <c r="BC398" s="2051"/>
      <c r="BD398" s="2051"/>
      <c r="BE398" s="2051"/>
      <c r="BF398" s="2051"/>
      <c r="BG398" s="2051"/>
      <c r="BH398" s="2051"/>
      <c r="BI398" s="2051"/>
      <c r="BJ398" s="2051"/>
      <c r="BK398" s="2051"/>
      <c r="BL398" s="2051"/>
      <c r="BM398" s="2051"/>
      <c r="BN398" s="2051"/>
      <c r="BO398" s="2051"/>
      <c r="BP398" s="2051"/>
      <c r="BQ398" s="2051"/>
      <c r="BR398" s="2051"/>
      <c r="BS398" s="2051"/>
      <c r="BT398" s="2051"/>
      <c r="BU398" s="2051"/>
      <c r="BV398" s="2051"/>
      <c r="BW398" s="2051"/>
      <c r="BX398" s="2051"/>
      <c r="BY398" s="2051"/>
      <c r="BZ398" s="2051"/>
      <c r="CA398" s="2051"/>
    </row>
    <row r="399" spans="3:79" ht="9" customHeight="1">
      <c r="C399" s="2051"/>
      <c r="D399" s="2051"/>
      <c r="E399" s="2051"/>
      <c r="F399" s="2051"/>
      <c r="G399" s="2051"/>
      <c r="H399" s="2051"/>
      <c r="I399" s="2051"/>
      <c r="J399" s="2051"/>
      <c r="K399" s="2051"/>
      <c r="L399" s="2051"/>
      <c r="M399" s="2051"/>
      <c r="N399" s="2051"/>
      <c r="O399" s="2051"/>
      <c r="AB399" s="2051"/>
      <c r="AC399" s="2051"/>
      <c r="AD399" s="2051"/>
      <c r="AE399" s="2051"/>
      <c r="AF399" s="2051"/>
      <c r="AG399" s="2051"/>
      <c r="AH399" s="2051"/>
      <c r="AL399" s="2051"/>
      <c r="AZ399" s="2051"/>
      <c r="BA399" s="2051"/>
      <c r="BB399" s="2051"/>
      <c r="BC399" s="2051"/>
      <c r="BD399" s="2051"/>
      <c r="BE399" s="2051"/>
      <c r="BF399" s="2051"/>
      <c r="BG399" s="2051"/>
      <c r="BH399" s="2051"/>
      <c r="BI399" s="2051"/>
      <c r="BJ399" s="2051"/>
      <c r="BK399" s="2051"/>
      <c r="BL399" s="2051"/>
      <c r="BM399" s="2051"/>
      <c r="BN399" s="2051"/>
      <c r="BO399" s="2051"/>
      <c r="BP399" s="2051"/>
      <c r="BQ399" s="2051"/>
      <c r="BR399" s="2051"/>
      <c r="BS399" s="2051"/>
      <c r="BT399" s="2051"/>
      <c r="BU399" s="2051"/>
      <c r="BV399" s="2051"/>
      <c r="BW399" s="2051"/>
      <c r="BX399" s="2051"/>
      <c r="BY399" s="2051"/>
      <c r="BZ399" s="2051"/>
      <c r="CA399" s="2051"/>
    </row>
    <row r="400" spans="3:79" ht="9" customHeight="1">
      <c r="C400" s="2051"/>
      <c r="D400" s="2051"/>
      <c r="E400" s="2051"/>
      <c r="F400" s="2051"/>
      <c r="G400" s="2051"/>
      <c r="H400" s="2051"/>
      <c r="I400" s="2051"/>
      <c r="J400" s="2051"/>
      <c r="K400" s="2051"/>
      <c r="L400" s="2051"/>
      <c r="M400" s="2051"/>
      <c r="N400" s="2051"/>
      <c r="O400" s="2051"/>
      <c r="AB400" s="2051"/>
      <c r="AC400" s="2051"/>
      <c r="AD400" s="2051"/>
      <c r="AE400" s="2051"/>
      <c r="AF400" s="2051"/>
      <c r="AG400" s="2051"/>
      <c r="AH400" s="2051"/>
      <c r="AL400" s="2051"/>
      <c r="AZ400" s="2051"/>
      <c r="BA400" s="2051"/>
      <c r="BB400" s="2051"/>
      <c r="BC400" s="2051"/>
      <c r="BD400" s="2051"/>
      <c r="BE400" s="2051"/>
      <c r="BF400" s="2051"/>
      <c r="BG400" s="2051"/>
      <c r="BH400" s="2051"/>
      <c r="BI400" s="2051"/>
      <c r="BJ400" s="2051"/>
      <c r="BK400" s="2051"/>
      <c r="BL400" s="2051"/>
      <c r="BM400" s="2051"/>
      <c r="BN400" s="2051"/>
      <c r="BO400" s="2051"/>
      <c r="BP400" s="2051"/>
      <c r="BQ400" s="2051"/>
      <c r="BR400" s="2051"/>
      <c r="BS400" s="2051"/>
      <c r="BT400" s="2051"/>
      <c r="BU400" s="2051"/>
      <c r="BV400" s="2051"/>
      <c r="BW400" s="2051"/>
      <c r="BX400" s="2051"/>
      <c r="BY400" s="2051"/>
      <c r="BZ400" s="2051"/>
      <c r="CA400" s="2051"/>
    </row>
    <row r="401" spans="3:79" ht="9" customHeight="1">
      <c r="C401" s="2051"/>
      <c r="D401" s="2051"/>
      <c r="E401" s="2051"/>
      <c r="F401" s="2051"/>
      <c r="G401" s="2051"/>
      <c r="H401" s="2051"/>
      <c r="I401" s="2051"/>
      <c r="J401" s="2051"/>
      <c r="K401" s="2051"/>
      <c r="L401" s="2051"/>
      <c r="M401" s="2051"/>
      <c r="N401" s="2051"/>
      <c r="O401" s="2051"/>
      <c r="U401" s="2051"/>
      <c r="AB401" s="2051"/>
      <c r="AC401" s="2051"/>
      <c r="AD401" s="2051"/>
      <c r="AE401" s="2051"/>
      <c r="AF401" s="2051"/>
      <c r="AG401" s="2051"/>
      <c r="AH401" s="2051"/>
      <c r="AL401" s="2051"/>
      <c r="AT401" s="2051"/>
      <c r="AU401" s="2051"/>
      <c r="AV401" s="2051"/>
      <c r="AW401" s="2051"/>
      <c r="AX401" s="2051"/>
      <c r="AY401" s="2051"/>
      <c r="AZ401" s="2051"/>
      <c r="BA401" s="2051"/>
      <c r="BB401" s="2051"/>
      <c r="BC401" s="2051"/>
      <c r="BD401" s="2051"/>
      <c r="BE401" s="2051"/>
      <c r="BF401" s="2051"/>
      <c r="BG401" s="2051"/>
      <c r="BH401" s="2051"/>
      <c r="BI401" s="2051"/>
      <c r="BJ401" s="2051"/>
      <c r="BK401" s="2051"/>
      <c r="BL401" s="2051"/>
      <c r="BM401" s="2051"/>
      <c r="BN401" s="2051"/>
      <c r="BO401" s="2051"/>
      <c r="BP401" s="2051"/>
      <c r="BQ401" s="2051"/>
      <c r="BR401" s="2051"/>
      <c r="BS401" s="2051"/>
      <c r="BT401" s="2051"/>
      <c r="BU401" s="2051"/>
      <c r="BV401" s="2051"/>
      <c r="BW401" s="2051"/>
      <c r="BX401" s="2051"/>
      <c r="BY401" s="2051"/>
      <c r="BZ401" s="2051"/>
      <c r="CA401" s="2051"/>
    </row>
    <row r="402" spans="3:79" ht="9" customHeight="1">
      <c r="C402" s="2051"/>
      <c r="D402" s="2051"/>
      <c r="E402" s="2051"/>
      <c r="F402" s="2051"/>
      <c r="G402" s="2051"/>
      <c r="H402" s="2051"/>
      <c r="I402" s="2051"/>
      <c r="J402" s="2051"/>
      <c r="K402" s="2051"/>
      <c r="L402" s="2051"/>
      <c r="M402" s="2051"/>
      <c r="N402" s="2051"/>
      <c r="O402" s="2051"/>
      <c r="U402" s="2051"/>
      <c r="AB402" s="2051"/>
      <c r="AC402" s="2051"/>
      <c r="AD402" s="2051"/>
      <c r="AE402" s="2051"/>
      <c r="AF402" s="2051"/>
      <c r="AG402" s="2051"/>
      <c r="AH402" s="2051"/>
      <c r="AL402" s="2051"/>
      <c r="AO402" s="2051"/>
      <c r="AP402" s="2051"/>
      <c r="AT402" s="2051"/>
      <c r="AU402" s="2051"/>
      <c r="AV402" s="2051"/>
      <c r="AW402" s="2051"/>
      <c r="AX402" s="2051"/>
      <c r="AY402" s="2051"/>
      <c r="AZ402" s="2051"/>
      <c r="BA402" s="2051"/>
      <c r="BB402" s="2051"/>
      <c r="BC402" s="2051"/>
      <c r="BD402" s="2051"/>
      <c r="BE402" s="2051"/>
      <c r="BF402" s="2051"/>
      <c r="BG402" s="2051"/>
      <c r="BH402" s="2051"/>
      <c r="BI402" s="2051"/>
      <c r="BJ402" s="2051"/>
      <c r="BK402" s="2051"/>
      <c r="BL402" s="2051"/>
      <c r="BM402" s="2051"/>
      <c r="BN402" s="2051"/>
      <c r="BO402" s="2051"/>
      <c r="BP402" s="2051"/>
      <c r="BQ402" s="2051"/>
      <c r="BR402" s="2051"/>
      <c r="BS402" s="2051"/>
      <c r="BT402" s="2051"/>
      <c r="BU402" s="2051"/>
      <c r="BV402" s="2051"/>
      <c r="BW402" s="2051"/>
      <c r="BX402" s="2051"/>
      <c r="BY402" s="2051"/>
      <c r="BZ402" s="2051"/>
      <c r="CA402" s="2051"/>
    </row>
    <row r="403" spans="3:79" ht="9" customHeight="1">
      <c r="C403" s="2051"/>
      <c r="D403" s="2051"/>
      <c r="E403" s="2051"/>
      <c r="F403" s="2051"/>
      <c r="G403" s="2051"/>
      <c r="H403" s="2051"/>
      <c r="I403" s="2051"/>
      <c r="J403" s="2051"/>
      <c r="K403" s="2051"/>
      <c r="L403" s="2051"/>
      <c r="M403" s="2051"/>
      <c r="N403" s="2051"/>
      <c r="O403" s="2051"/>
      <c r="U403" s="2051"/>
      <c r="AB403" s="2051"/>
      <c r="AC403" s="2051"/>
      <c r="AD403" s="2051"/>
      <c r="AE403" s="2051"/>
      <c r="AF403" s="2051"/>
      <c r="AG403" s="2051"/>
      <c r="AH403" s="2051"/>
      <c r="AL403" s="2051"/>
      <c r="AT403" s="2051"/>
      <c r="AU403" s="2051"/>
      <c r="AV403" s="2051"/>
      <c r="AW403" s="2051"/>
      <c r="AX403" s="2051"/>
      <c r="AY403" s="2051"/>
      <c r="AZ403" s="2051"/>
      <c r="BA403" s="2051"/>
      <c r="BB403" s="2051"/>
      <c r="BC403" s="2051"/>
      <c r="BD403" s="2051"/>
      <c r="BE403" s="2051"/>
      <c r="BF403" s="2051"/>
      <c r="BG403" s="2051"/>
      <c r="BH403" s="2051"/>
      <c r="BI403" s="2051"/>
      <c r="BJ403" s="2051"/>
      <c r="BK403" s="2051"/>
      <c r="BL403" s="2051"/>
      <c r="BM403" s="2051"/>
      <c r="BN403" s="2051"/>
      <c r="BO403" s="2051"/>
      <c r="BP403" s="2051"/>
      <c r="BQ403" s="2051"/>
      <c r="BR403" s="2051"/>
      <c r="BS403" s="2051"/>
      <c r="BT403" s="2051"/>
      <c r="BU403" s="2051"/>
      <c r="BV403" s="2051"/>
      <c r="BW403" s="2051"/>
      <c r="BX403" s="2051"/>
      <c r="BY403" s="2051"/>
      <c r="BZ403" s="2051"/>
      <c r="CA403" s="2051"/>
    </row>
    <row r="404" spans="3:79" ht="9" customHeight="1">
      <c r="C404" s="2051"/>
      <c r="D404" s="2051"/>
      <c r="E404" s="2051"/>
      <c r="F404" s="2051"/>
      <c r="G404" s="2051"/>
      <c r="H404" s="2051"/>
      <c r="I404" s="2051"/>
      <c r="J404" s="2051"/>
      <c r="K404" s="2051"/>
      <c r="L404" s="2051"/>
      <c r="M404" s="2051"/>
      <c r="N404" s="2051"/>
      <c r="O404" s="2051"/>
      <c r="AB404" s="2051"/>
      <c r="AC404" s="2051"/>
      <c r="AD404" s="2051"/>
      <c r="AE404" s="2051"/>
      <c r="AF404" s="2051"/>
      <c r="AG404" s="2051"/>
      <c r="AH404" s="2051"/>
      <c r="AL404" s="2051"/>
      <c r="AZ404" s="2051"/>
      <c r="BA404" s="2051"/>
      <c r="BB404" s="2051"/>
      <c r="BC404" s="2051"/>
      <c r="BD404" s="2051"/>
      <c r="BE404" s="2051"/>
      <c r="BF404" s="2051"/>
      <c r="BG404" s="2051"/>
      <c r="BH404" s="2051"/>
      <c r="BI404" s="2051"/>
      <c r="BJ404" s="2051"/>
      <c r="BK404" s="2051"/>
      <c r="BL404" s="2051"/>
      <c r="BM404" s="2051"/>
      <c r="BN404" s="2051"/>
      <c r="BO404" s="2051"/>
      <c r="BP404" s="2051"/>
      <c r="BQ404" s="2051"/>
      <c r="BR404" s="2051"/>
      <c r="BS404" s="2051"/>
      <c r="BT404" s="2051"/>
      <c r="BU404" s="2051"/>
      <c r="BV404" s="2051"/>
      <c r="BW404" s="2051"/>
      <c r="BX404" s="2051"/>
      <c r="BY404" s="2051"/>
      <c r="BZ404" s="2051"/>
      <c r="CA404" s="2051"/>
    </row>
    <row r="405" spans="3:79" ht="9" customHeight="1">
      <c r="C405" s="2051"/>
      <c r="D405" s="2051"/>
      <c r="E405" s="2051"/>
      <c r="F405" s="2051"/>
      <c r="G405" s="2051"/>
      <c r="H405" s="2051"/>
      <c r="I405" s="2051"/>
      <c r="J405" s="2051"/>
      <c r="K405" s="2051"/>
      <c r="L405" s="2051"/>
      <c r="M405" s="2051"/>
      <c r="N405" s="2051"/>
      <c r="O405" s="2051"/>
      <c r="AB405" s="2051"/>
      <c r="AC405" s="2051"/>
      <c r="AD405" s="2051"/>
      <c r="AE405" s="2051"/>
      <c r="AF405" s="2051"/>
      <c r="AG405" s="2051"/>
      <c r="AH405" s="2051"/>
      <c r="AL405" s="2051"/>
      <c r="AZ405" s="2051"/>
      <c r="BA405" s="2051"/>
      <c r="BB405" s="2051"/>
      <c r="BC405" s="2051"/>
      <c r="BD405" s="2051"/>
      <c r="BE405" s="2051"/>
      <c r="BF405" s="2051"/>
      <c r="BG405" s="2051"/>
      <c r="BH405" s="2051"/>
      <c r="BI405" s="2051"/>
      <c r="BJ405" s="2051"/>
      <c r="BK405" s="2051"/>
      <c r="BL405" s="2051"/>
      <c r="BM405" s="2051"/>
      <c r="BN405" s="2051"/>
      <c r="BO405" s="2051"/>
      <c r="BP405" s="2051"/>
      <c r="BQ405" s="2051"/>
      <c r="BR405" s="2051"/>
      <c r="BS405" s="2051"/>
      <c r="BT405" s="2051"/>
      <c r="BU405" s="2051"/>
      <c r="BV405" s="2051"/>
      <c r="BW405" s="2051"/>
      <c r="BX405" s="2051"/>
      <c r="BY405" s="2051"/>
      <c r="BZ405" s="2051"/>
      <c r="CA405" s="2051"/>
    </row>
    <row r="406" spans="3:79" ht="9" customHeight="1">
      <c r="C406" s="2051"/>
      <c r="D406" s="2051"/>
      <c r="E406" s="2051"/>
      <c r="F406" s="2051"/>
      <c r="G406" s="2051"/>
      <c r="H406" s="2051"/>
      <c r="I406" s="2051"/>
      <c r="J406" s="2051"/>
      <c r="K406" s="2051"/>
      <c r="L406" s="2051"/>
      <c r="M406" s="2051"/>
      <c r="N406" s="2051"/>
      <c r="O406" s="2051"/>
      <c r="AB406" s="2051"/>
      <c r="AC406" s="2051"/>
      <c r="AD406" s="2051"/>
      <c r="AE406" s="2051"/>
      <c r="AF406" s="2051"/>
      <c r="AG406" s="2051"/>
      <c r="AH406" s="2051"/>
      <c r="AL406" s="2051"/>
      <c r="AZ406" s="2051"/>
      <c r="BA406" s="2051"/>
      <c r="BB406" s="2051"/>
      <c r="BC406" s="2051"/>
      <c r="BD406" s="2051"/>
      <c r="BE406" s="2051"/>
      <c r="BF406" s="2051"/>
      <c r="BG406" s="2051"/>
      <c r="BH406" s="2051"/>
      <c r="BI406" s="2051"/>
      <c r="BJ406" s="2051"/>
      <c r="BK406" s="2051"/>
      <c r="BL406" s="2051"/>
      <c r="BM406" s="2051"/>
      <c r="BN406" s="2051"/>
      <c r="BO406" s="2051"/>
      <c r="BP406" s="2051"/>
      <c r="BQ406" s="2051"/>
      <c r="BR406" s="2051"/>
      <c r="BS406" s="2051"/>
      <c r="BT406" s="2051"/>
      <c r="BU406" s="2051"/>
      <c r="BV406" s="2051"/>
      <c r="BW406" s="2051"/>
      <c r="BX406" s="2051"/>
      <c r="BY406" s="2051"/>
      <c r="BZ406" s="2051"/>
      <c r="CA406" s="2051"/>
    </row>
    <row r="407" spans="3:79" ht="9" customHeight="1">
      <c r="C407" s="2051"/>
      <c r="D407" s="2051"/>
      <c r="E407" s="2051"/>
      <c r="F407" s="2051"/>
      <c r="G407" s="2051"/>
      <c r="H407" s="2051"/>
      <c r="I407" s="2051"/>
      <c r="J407" s="2051"/>
      <c r="K407" s="2051"/>
      <c r="L407" s="2051"/>
      <c r="M407" s="2051"/>
      <c r="N407" s="2051"/>
      <c r="O407" s="2051"/>
      <c r="U407" s="2051"/>
      <c r="AB407" s="2051"/>
      <c r="AC407" s="2051"/>
      <c r="AD407" s="2051"/>
      <c r="AE407" s="2051"/>
      <c r="AF407" s="2051"/>
      <c r="AG407" s="2051"/>
      <c r="AH407" s="2051"/>
      <c r="AL407" s="2051"/>
      <c r="AT407" s="2051"/>
      <c r="AU407" s="2051"/>
      <c r="AV407" s="2051"/>
      <c r="AW407" s="2051"/>
      <c r="AX407" s="2051"/>
      <c r="AY407" s="2051"/>
      <c r="AZ407" s="2051"/>
      <c r="BA407" s="2051"/>
      <c r="BB407" s="2051"/>
      <c r="BC407" s="2051"/>
      <c r="BD407" s="2051"/>
      <c r="BE407" s="2051"/>
      <c r="BF407" s="2051"/>
      <c r="BG407" s="2051"/>
      <c r="BH407" s="2051"/>
      <c r="BI407" s="2051"/>
      <c r="BJ407" s="2051"/>
      <c r="BK407" s="2051"/>
      <c r="BL407" s="2051"/>
      <c r="BM407" s="2051"/>
      <c r="BN407" s="2051"/>
      <c r="BO407" s="2051"/>
      <c r="BP407" s="2051"/>
      <c r="BQ407" s="2051"/>
      <c r="BR407" s="2051"/>
      <c r="BS407" s="2051"/>
      <c r="BT407" s="2051"/>
      <c r="BU407" s="2051"/>
      <c r="BV407" s="2051"/>
      <c r="BW407" s="2051"/>
      <c r="BX407" s="2051"/>
      <c r="BY407" s="2051"/>
      <c r="BZ407" s="2051"/>
      <c r="CA407" s="2051"/>
    </row>
    <row r="408" spans="3:79" ht="9" customHeight="1">
      <c r="C408" s="2051"/>
      <c r="D408" s="2051"/>
      <c r="E408" s="2051"/>
      <c r="F408" s="2051"/>
      <c r="G408" s="2051"/>
      <c r="H408" s="2051"/>
      <c r="I408" s="2051"/>
      <c r="J408" s="2051"/>
      <c r="K408" s="2051"/>
      <c r="L408" s="2051"/>
      <c r="M408" s="2051"/>
      <c r="N408" s="2051"/>
      <c r="O408" s="2051"/>
      <c r="U408" s="2051"/>
      <c r="AB408" s="2051"/>
      <c r="AC408" s="2051"/>
      <c r="AD408" s="2051"/>
      <c r="AE408" s="2051"/>
      <c r="AF408" s="2051"/>
      <c r="AG408" s="2051"/>
      <c r="AH408" s="2051"/>
      <c r="AL408" s="2051"/>
      <c r="AO408" s="2051"/>
      <c r="AP408" s="2051"/>
      <c r="AT408" s="2051"/>
      <c r="AU408" s="2051"/>
      <c r="AV408" s="2051"/>
      <c r="AW408" s="2051"/>
      <c r="AX408" s="2051"/>
      <c r="AY408" s="2051"/>
      <c r="AZ408" s="2051"/>
      <c r="BA408" s="2051"/>
      <c r="BB408" s="2051"/>
      <c r="BC408" s="2051"/>
      <c r="BD408" s="2051"/>
      <c r="BE408" s="2051"/>
      <c r="BF408" s="2051"/>
      <c r="BG408" s="2051"/>
      <c r="BH408" s="2051"/>
      <c r="BI408" s="2051"/>
      <c r="BJ408" s="2051"/>
      <c r="BK408" s="2051"/>
      <c r="BL408" s="2051"/>
      <c r="BM408" s="2051"/>
      <c r="BN408" s="2051"/>
      <c r="BO408" s="2051"/>
      <c r="BP408" s="2051"/>
      <c r="BQ408" s="2051"/>
      <c r="BR408" s="2051"/>
      <c r="BS408" s="2051"/>
      <c r="BT408" s="2051"/>
      <c r="BU408" s="2051"/>
      <c r="BV408" s="2051"/>
      <c r="BW408" s="2051"/>
      <c r="BX408" s="2051"/>
      <c r="BY408" s="2051"/>
      <c r="BZ408" s="2051"/>
      <c r="CA408" s="2051"/>
    </row>
    <row r="409" spans="3:79" ht="9" customHeight="1">
      <c r="C409" s="2051"/>
      <c r="D409" s="2051"/>
      <c r="E409" s="2051"/>
      <c r="F409" s="2051"/>
      <c r="G409" s="2051"/>
      <c r="H409" s="2051"/>
      <c r="I409" s="2051"/>
      <c r="J409" s="2051"/>
      <c r="K409" s="2051"/>
      <c r="L409" s="2051"/>
      <c r="M409" s="2051"/>
      <c r="N409" s="2051"/>
      <c r="O409" s="2051"/>
      <c r="U409" s="2051"/>
      <c r="AB409" s="2051"/>
      <c r="AC409" s="2051"/>
      <c r="AD409" s="2051"/>
      <c r="AE409" s="2051"/>
      <c r="AF409" s="2051"/>
      <c r="AG409" s="2051"/>
      <c r="AH409" s="2051"/>
      <c r="AL409" s="2051"/>
      <c r="AT409" s="2051"/>
      <c r="AU409" s="2051"/>
      <c r="AV409" s="2051"/>
      <c r="AW409" s="2051"/>
      <c r="AX409" s="2051"/>
      <c r="AY409" s="2051"/>
      <c r="AZ409" s="2051"/>
      <c r="BA409" s="2051"/>
      <c r="BB409" s="2051"/>
      <c r="BC409" s="2051"/>
      <c r="BD409" s="2051"/>
      <c r="BE409" s="2051"/>
      <c r="BF409" s="2051"/>
      <c r="BG409" s="2051"/>
      <c r="BH409" s="2051"/>
      <c r="BI409" s="2051"/>
      <c r="BJ409" s="2051"/>
      <c r="BK409" s="2051"/>
      <c r="BL409" s="2051"/>
      <c r="BM409" s="2051"/>
      <c r="BN409" s="2051"/>
      <c r="BO409" s="2051"/>
      <c r="BP409" s="2051"/>
      <c r="BQ409" s="2051"/>
      <c r="BR409" s="2051"/>
      <c r="BS409" s="2051"/>
      <c r="BT409" s="2051"/>
      <c r="BU409" s="2051"/>
      <c r="BV409" s="2051"/>
      <c r="BW409" s="2051"/>
      <c r="BX409" s="2051"/>
      <c r="BY409" s="2051"/>
      <c r="BZ409" s="2051"/>
      <c r="CA409" s="2051"/>
    </row>
    <row r="410" spans="3:79" ht="9" customHeight="1">
      <c r="C410" s="2051"/>
      <c r="D410" s="2051"/>
      <c r="E410" s="2051"/>
      <c r="F410" s="2051"/>
      <c r="G410" s="2051"/>
      <c r="H410" s="2051"/>
      <c r="I410" s="2051"/>
      <c r="J410" s="2051"/>
      <c r="K410" s="2051"/>
      <c r="L410" s="2051"/>
      <c r="M410" s="2051"/>
      <c r="N410" s="2051"/>
      <c r="O410" s="2051"/>
      <c r="AB410" s="2051"/>
      <c r="AC410" s="2051"/>
      <c r="AD410" s="2051"/>
      <c r="AE410" s="2051"/>
      <c r="AF410" s="2051"/>
      <c r="AG410" s="2051"/>
      <c r="AH410" s="2051"/>
      <c r="AL410" s="2051"/>
      <c r="AZ410" s="2051"/>
      <c r="BA410" s="2051"/>
      <c r="BB410" s="2051"/>
      <c r="BC410" s="2051"/>
      <c r="BD410" s="2051"/>
      <c r="BE410" s="2051"/>
      <c r="BF410" s="2051"/>
      <c r="BG410" s="2051"/>
      <c r="BH410" s="2051"/>
      <c r="BI410" s="2051"/>
      <c r="BJ410" s="2051"/>
      <c r="BK410" s="2051"/>
      <c r="BL410" s="2051"/>
      <c r="BM410" s="2051"/>
      <c r="BN410" s="2051"/>
      <c r="BO410" s="2051"/>
      <c r="BP410" s="2051"/>
      <c r="BQ410" s="2051"/>
      <c r="BR410" s="2051"/>
      <c r="BS410" s="2051"/>
      <c r="BT410" s="2051"/>
      <c r="BU410" s="2051"/>
      <c r="BV410" s="2051"/>
      <c r="BW410" s="2051"/>
      <c r="BX410" s="2051"/>
      <c r="BY410" s="2051"/>
      <c r="BZ410" s="2051"/>
      <c r="CA410" s="2051"/>
    </row>
    <row r="411" spans="3:79" ht="9" customHeight="1">
      <c r="C411" s="2051"/>
      <c r="D411" s="2051"/>
      <c r="E411" s="2051"/>
      <c r="F411" s="2051"/>
      <c r="G411" s="2051"/>
      <c r="H411" s="2051"/>
      <c r="I411" s="2051"/>
      <c r="J411" s="2051"/>
      <c r="K411" s="2051"/>
      <c r="L411" s="2051"/>
      <c r="M411" s="2051"/>
      <c r="N411" s="2051"/>
      <c r="O411" s="2051"/>
      <c r="AB411" s="2051"/>
      <c r="AC411" s="2051"/>
      <c r="AD411" s="2051"/>
      <c r="AE411" s="2051"/>
      <c r="AF411" s="2051"/>
      <c r="AG411" s="2051"/>
      <c r="AH411" s="2051"/>
      <c r="AL411" s="2051"/>
      <c r="AZ411" s="2051"/>
      <c r="BA411" s="2051"/>
      <c r="BB411" s="2051"/>
      <c r="BC411" s="2051"/>
      <c r="BD411" s="2051"/>
      <c r="BE411" s="2051"/>
      <c r="BF411" s="2051"/>
      <c r="BG411" s="2051"/>
      <c r="BH411" s="2051"/>
      <c r="BI411" s="2051"/>
      <c r="BJ411" s="2051"/>
      <c r="BK411" s="2051"/>
      <c r="BL411" s="2051"/>
      <c r="BM411" s="2051"/>
      <c r="BN411" s="2051"/>
      <c r="BO411" s="2051"/>
      <c r="BP411" s="2051"/>
      <c r="BQ411" s="2051"/>
      <c r="BR411" s="2051"/>
      <c r="BS411" s="2051"/>
      <c r="BT411" s="2051"/>
      <c r="BU411" s="2051"/>
      <c r="BV411" s="2051"/>
      <c r="BW411" s="2051"/>
      <c r="BX411" s="2051"/>
      <c r="BY411" s="2051"/>
      <c r="BZ411" s="2051"/>
      <c r="CA411" s="2051"/>
    </row>
    <row r="412" spans="3:79" ht="9" customHeight="1">
      <c r="C412" s="2051"/>
      <c r="D412" s="2051"/>
      <c r="E412" s="2051"/>
      <c r="F412" s="2051"/>
      <c r="G412" s="2051"/>
      <c r="H412" s="2051"/>
      <c r="I412" s="2051"/>
      <c r="J412" s="2051"/>
      <c r="K412" s="2051"/>
      <c r="L412" s="2051"/>
      <c r="M412" s="2051"/>
      <c r="N412" s="2051"/>
      <c r="O412" s="2051"/>
      <c r="AB412" s="2051"/>
      <c r="AC412" s="2051"/>
      <c r="AD412" s="2051"/>
      <c r="AE412" s="2051"/>
      <c r="AF412" s="2051"/>
      <c r="AG412" s="2051"/>
      <c r="AH412" s="2051"/>
      <c r="AL412" s="2051"/>
      <c r="AZ412" s="2051"/>
      <c r="BA412" s="2051"/>
      <c r="BB412" s="2051"/>
      <c r="BC412" s="2051"/>
      <c r="BD412" s="2051"/>
      <c r="BE412" s="2051"/>
      <c r="BF412" s="2051"/>
      <c r="BG412" s="2051"/>
      <c r="BH412" s="2051"/>
      <c r="BI412" s="2051"/>
      <c r="BJ412" s="2051"/>
      <c r="BK412" s="2051"/>
      <c r="BL412" s="2051"/>
      <c r="BM412" s="2051"/>
      <c r="BN412" s="2051"/>
      <c r="BO412" s="2051"/>
      <c r="BP412" s="2051"/>
      <c r="BQ412" s="2051"/>
      <c r="BR412" s="2051"/>
      <c r="BS412" s="2051"/>
      <c r="BT412" s="2051"/>
      <c r="BU412" s="2051"/>
      <c r="BV412" s="2051"/>
      <c r="BW412" s="2051"/>
      <c r="BX412" s="2051"/>
      <c r="BY412" s="2051"/>
      <c r="BZ412" s="2051"/>
      <c r="CA412" s="2051"/>
    </row>
    <row r="413" spans="3:79" ht="9" customHeight="1">
      <c r="C413" s="2051"/>
      <c r="D413" s="2051"/>
      <c r="E413" s="2051"/>
      <c r="F413" s="2051"/>
      <c r="G413" s="2051"/>
      <c r="H413" s="2051"/>
      <c r="I413" s="2051"/>
      <c r="J413" s="2051"/>
      <c r="K413" s="2051"/>
      <c r="L413" s="2051"/>
      <c r="M413" s="2051"/>
      <c r="N413" s="2051"/>
      <c r="O413" s="2051"/>
      <c r="U413" s="2051"/>
      <c r="AB413" s="2051"/>
      <c r="AC413" s="2051"/>
      <c r="AD413" s="2051"/>
      <c r="AE413" s="2051"/>
      <c r="AF413" s="2051"/>
      <c r="AG413" s="2051"/>
      <c r="AH413" s="2051"/>
      <c r="AL413" s="2051"/>
      <c r="AT413" s="2051"/>
      <c r="AU413" s="2051"/>
      <c r="AV413" s="2051"/>
      <c r="AW413" s="2051"/>
      <c r="AX413" s="2051"/>
      <c r="AY413" s="2051"/>
      <c r="AZ413" s="2051"/>
      <c r="BA413" s="2051"/>
      <c r="BB413" s="2051"/>
      <c r="BC413" s="2051"/>
      <c r="BD413" s="2051"/>
      <c r="BE413" s="2051"/>
      <c r="BF413" s="2051"/>
      <c r="BG413" s="2051"/>
      <c r="BH413" s="2051"/>
      <c r="BI413" s="2051"/>
      <c r="BJ413" s="2051"/>
      <c r="BK413" s="2051"/>
      <c r="BL413" s="2051"/>
      <c r="BM413" s="2051"/>
      <c r="BN413" s="2051"/>
      <c r="BO413" s="2051"/>
      <c r="BP413" s="2051"/>
      <c r="BQ413" s="2051"/>
      <c r="BR413" s="2051"/>
      <c r="BS413" s="2051"/>
      <c r="BT413" s="2051"/>
      <c r="BU413" s="2051"/>
      <c r="BV413" s="2051"/>
      <c r="BW413" s="2051"/>
      <c r="BX413" s="2051"/>
      <c r="BY413" s="2051"/>
      <c r="BZ413" s="2051"/>
      <c r="CA413" s="2051"/>
    </row>
    <row r="414" spans="3:79" ht="9" customHeight="1">
      <c r="C414" s="2051"/>
      <c r="D414" s="2051"/>
      <c r="E414" s="2051"/>
      <c r="F414" s="2051"/>
      <c r="G414" s="2051"/>
      <c r="H414" s="2051"/>
      <c r="I414" s="2051"/>
      <c r="J414" s="2051"/>
      <c r="K414" s="2051"/>
      <c r="L414" s="2051"/>
      <c r="M414" s="2051"/>
      <c r="N414" s="2051"/>
      <c r="O414" s="2051"/>
      <c r="U414" s="2051"/>
      <c r="AB414" s="2051"/>
      <c r="AC414" s="2051"/>
      <c r="AD414" s="2051"/>
      <c r="AE414" s="2051"/>
      <c r="AF414" s="2051"/>
      <c r="AG414" s="2051"/>
      <c r="AH414" s="2051"/>
      <c r="AL414" s="2051"/>
      <c r="AO414" s="2051"/>
      <c r="AP414" s="2051"/>
      <c r="AT414" s="2051"/>
      <c r="AU414" s="2051"/>
      <c r="AV414" s="2051"/>
      <c r="AW414" s="2051"/>
      <c r="AX414" s="2051"/>
      <c r="AY414" s="2051"/>
      <c r="AZ414" s="2051"/>
      <c r="BA414" s="2051"/>
      <c r="BB414" s="2051"/>
      <c r="BC414" s="2051"/>
      <c r="BD414" s="2051"/>
      <c r="BE414" s="2051"/>
      <c r="BF414" s="2051"/>
      <c r="BG414" s="2051"/>
      <c r="BH414" s="2051"/>
      <c r="BI414" s="2051"/>
      <c r="BJ414" s="2051"/>
      <c r="BK414" s="2051"/>
      <c r="BL414" s="2051"/>
      <c r="BM414" s="2051"/>
      <c r="BN414" s="2051"/>
      <c r="BO414" s="2051"/>
      <c r="BP414" s="2051"/>
      <c r="BQ414" s="2051"/>
      <c r="BR414" s="2051"/>
      <c r="BS414" s="2051"/>
      <c r="BT414" s="2051"/>
      <c r="BU414" s="2051"/>
      <c r="BV414" s="2051"/>
      <c r="BW414" s="2051"/>
      <c r="BX414" s="2051"/>
      <c r="BY414" s="2051"/>
      <c r="BZ414" s="2051"/>
      <c r="CA414" s="2051"/>
    </row>
    <row r="415" spans="3:79" ht="9" customHeight="1">
      <c r="C415" s="2051"/>
      <c r="D415" s="2051"/>
      <c r="E415" s="2051"/>
      <c r="F415" s="2051"/>
      <c r="G415" s="2051"/>
      <c r="H415" s="2051"/>
      <c r="I415" s="2051"/>
      <c r="J415" s="2051"/>
      <c r="K415" s="2051"/>
      <c r="L415" s="2051"/>
      <c r="M415" s="2051"/>
      <c r="N415" s="2051"/>
      <c r="O415" s="2051"/>
      <c r="U415" s="2051"/>
      <c r="AB415" s="2051"/>
      <c r="AC415" s="2051"/>
      <c r="AD415" s="2051"/>
      <c r="AE415" s="2051"/>
      <c r="AF415" s="2051"/>
      <c r="AG415" s="2051"/>
      <c r="AH415" s="2051"/>
      <c r="AL415" s="2051"/>
      <c r="AT415" s="2051"/>
      <c r="AU415" s="2051"/>
      <c r="AV415" s="2051"/>
      <c r="AW415" s="2051"/>
      <c r="AX415" s="2051"/>
      <c r="AY415" s="2051"/>
      <c r="AZ415" s="2051"/>
      <c r="BA415" s="2051"/>
      <c r="BB415" s="2051"/>
      <c r="BC415" s="2051"/>
      <c r="BD415" s="2051"/>
      <c r="BE415" s="2051"/>
      <c r="BF415" s="2051"/>
      <c r="BG415" s="2051"/>
      <c r="BH415" s="2051"/>
      <c r="BI415" s="2051"/>
      <c r="BJ415" s="2051"/>
      <c r="BK415" s="2051"/>
      <c r="BL415" s="2051"/>
      <c r="BM415" s="2051"/>
      <c r="BN415" s="2051"/>
      <c r="BO415" s="2051"/>
      <c r="BP415" s="2051"/>
      <c r="BQ415" s="2051"/>
      <c r="BR415" s="2051"/>
      <c r="BS415" s="2051"/>
      <c r="BT415" s="2051"/>
      <c r="BU415" s="2051"/>
      <c r="BV415" s="2051"/>
      <c r="BW415" s="2051"/>
      <c r="BX415" s="2051"/>
      <c r="BY415" s="2051"/>
      <c r="BZ415" s="2051"/>
      <c r="CA415" s="2051"/>
    </row>
    <row r="416" spans="3:79" ht="9" customHeight="1">
      <c r="C416" s="2051"/>
      <c r="D416" s="2051"/>
      <c r="E416" s="2051"/>
      <c r="F416" s="2051"/>
      <c r="G416" s="2051"/>
      <c r="H416" s="2051"/>
      <c r="I416" s="2051"/>
      <c r="J416" s="2051"/>
      <c r="K416" s="2051"/>
      <c r="L416" s="2051"/>
      <c r="M416" s="2051"/>
      <c r="N416" s="2051"/>
      <c r="O416" s="2051"/>
      <c r="AB416" s="2051"/>
      <c r="AC416" s="2051"/>
      <c r="AD416" s="2051"/>
      <c r="AE416" s="2051"/>
      <c r="AF416" s="2051"/>
      <c r="AG416" s="2051"/>
      <c r="AH416" s="2051"/>
      <c r="AL416" s="2051"/>
      <c r="AZ416" s="2051"/>
      <c r="BA416" s="2051"/>
      <c r="BB416" s="2051"/>
      <c r="BC416" s="2051"/>
      <c r="BD416" s="2051"/>
      <c r="BE416" s="2051"/>
      <c r="BF416" s="2051"/>
      <c r="BG416" s="2051"/>
      <c r="BH416" s="2051"/>
      <c r="BI416" s="2051"/>
      <c r="BJ416" s="2051"/>
      <c r="BK416" s="2051"/>
      <c r="BL416" s="2051"/>
      <c r="BM416" s="2051"/>
      <c r="BN416" s="2051"/>
      <c r="BO416" s="2051"/>
      <c r="BP416" s="2051"/>
      <c r="BQ416" s="2051"/>
      <c r="BR416" s="2051"/>
      <c r="BS416" s="2051"/>
      <c r="BT416" s="2051"/>
      <c r="BU416" s="2051"/>
      <c r="BV416" s="2051"/>
      <c r="BW416" s="2051"/>
      <c r="BX416" s="2051"/>
      <c r="BY416" s="2051"/>
      <c r="BZ416" s="2051"/>
      <c r="CA416" s="2051"/>
    </row>
    <row r="417" spans="3:79" ht="9" customHeight="1">
      <c r="C417" s="2051"/>
      <c r="D417" s="2051"/>
      <c r="E417" s="2051"/>
      <c r="F417" s="2051"/>
      <c r="G417" s="2051"/>
      <c r="H417" s="2051"/>
      <c r="I417" s="2051"/>
      <c r="J417" s="2051"/>
      <c r="K417" s="2051"/>
      <c r="L417" s="2051"/>
      <c r="M417" s="2051"/>
      <c r="N417" s="2051"/>
      <c r="O417" s="2051"/>
      <c r="AB417" s="2051"/>
      <c r="AC417" s="2051"/>
      <c r="AD417" s="2051"/>
      <c r="AE417" s="2051"/>
      <c r="AF417" s="2051"/>
      <c r="AG417" s="2051"/>
      <c r="AH417" s="2051"/>
      <c r="AL417" s="2051"/>
      <c r="AZ417" s="2051"/>
      <c r="BA417" s="2051"/>
      <c r="BB417" s="2051"/>
      <c r="BC417" s="2051"/>
      <c r="BD417" s="2051"/>
      <c r="BE417" s="2051"/>
      <c r="BF417" s="2051"/>
      <c r="BG417" s="2051"/>
      <c r="BH417" s="2051"/>
      <c r="BI417" s="2051"/>
      <c r="BJ417" s="2051"/>
      <c r="BK417" s="2051"/>
      <c r="BL417" s="2051"/>
      <c r="BM417" s="2051"/>
      <c r="BN417" s="2051"/>
      <c r="BO417" s="2051"/>
      <c r="BP417" s="2051"/>
      <c r="BQ417" s="2051"/>
      <c r="BR417" s="2051"/>
      <c r="BS417" s="2051"/>
      <c r="BT417" s="2051"/>
      <c r="BU417" s="2051"/>
      <c r="BV417" s="2051"/>
      <c r="BW417" s="2051"/>
      <c r="BX417" s="2051"/>
      <c r="BY417" s="2051"/>
      <c r="BZ417" s="2051"/>
      <c r="CA417" s="2051"/>
    </row>
    <row r="418" spans="3:79" ht="9" customHeight="1">
      <c r="C418" s="2051"/>
      <c r="D418" s="2051"/>
      <c r="E418" s="2051"/>
      <c r="F418" s="2051"/>
      <c r="G418" s="2051"/>
      <c r="H418" s="2051"/>
      <c r="I418" s="2051"/>
      <c r="J418" s="2051"/>
      <c r="K418" s="2051"/>
      <c r="L418" s="2051"/>
      <c r="M418" s="2051"/>
      <c r="N418" s="2051"/>
      <c r="O418" s="2051"/>
      <c r="AB418" s="2051"/>
      <c r="AC418" s="2051"/>
      <c r="AD418" s="2051"/>
      <c r="AE418" s="2051"/>
      <c r="AF418" s="2051"/>
      <c r="AG418" s="2051"/>
      <c r="AH418" s="2051"/>
      <c r="AL418" s="2051"/>
      <c r="AZ418" s="2051"/>
      <c r="BA418" s="2051"/>
      <c r="BB418" s="2051"/>
      <c r="BC418" s="2051"/>
      <c r="BD418" s="2051"/>
      <c r="BE418" s="2051"/>
      <c r="BF418" s="2051"/>
      <c r="BG418" s="2051"/>
      <c r="BH418" s="2051"/>
      <c r="BI418" s="2051"/>
      <c r="BJ418" s="2051"/>
      <c r="BK418" s="2051"/>
      <c r="BL418" s="2051"/>
      <c r="BM418" s="2051"/>
      <c r="BN418" s="2051"/>
      <c r="BO418" s="2051"/>
      <c r="BP418" s="2051"/>
      <c r="BQ418" s="2051"/>
      <c r="BR418" s="2051"/>
      <c r="BS418" s="2051"/>
      <c r="BT418" s="2051"/>
      <c r="BU418" s="2051"/>
      <c r="BV418" s="2051"/>
      <c r="BW418" s="2051"/>
      <c r="BX418" s="2051"/>
      <c r="BY418" s="2051"/>
      <c r="BZ418" s="2051"/>
      <c r="CA418" s="2051"/>
    </row>
    <row r="419" spans="3:79" ht="9" customHeight="1">
      <c r="C419" s="2051"/>
      <c r="D419" s="2051"/>
      <c r="E419" s="2051"/>
      <c r="F419" s="2051"/>
      <c r="G419" s="2051"/>
      <c r="H419" s="2051"/>
      <c r="I419" s="2051"/>
      <c r="J419" s="2051"/>
      <c r="K419" s="2051"/>
      <c r="L419" s="2051"/>
      <c r="M419" s="2051"/>
      <c r="N419" s="2051"/>
      <c r="O419" s="2051"/>
      <c r="U419" s="2051"/>
      <c r="AB419" s="2051"/>
      <c r="AC419" s="2051"/>
      <c r="AD419" s="2051"/>
      <c r="AE419" s="2051"/>
      <c r="AF419" s="2051"/>
      <c r="AG419" s="2051"/>
      <c r="AH419" s="2051"/>
      <c r="AL419" s="2051"/>
      <c r="AT419" s="2051"/>
      <c r="AU419" s="2051"/>
      <c r="AV419" s="2051"/>
      <c r="AW419" s="2051"/>
      <c r="AX419" s="2051"/>
      <c r="AY419" s="2051"/>
      <c r="AZ419" s="2051"/>
      <c r="BA419" s="2051"/>
      <c r="BB419" s="2051"/>
      <c r="BC419" s="2051"/>
      <c r="BD419" s="2051"/>
      <c r="BE419" s="2051"/>
      <c r="BF419" s="2051"/>
      <c r="BG419" s="2051"/>
      <c r="BH419" s="2051"/>
      <c r="BI419" s="2051"/>
      <c r="BJ419" s="2051"/>
      <c r="BK419" s="2051"/>
      <c r="BL419" s="2051"/>
      <c r="BM419" s="2051"/>
      <c r="BN419" s="2051"/>
      <c r="BO419" s="2051"/>
      <c r="BP419" s="2051"/>
      <c r="BQ419" s="2051"/>
      <c r="BR419" s="2051"/>
      <c r="BS419" s="2051"/>
      <c r="BT419" s="2051"/>
      <c r="BU419" s="2051"/>
      <c r="BV419" s="2051"/>
      <c r="BW419" s="2051"/>
      <c r="BX419" s="2051"/>
      <c r="BY419" s="2051"/>
      <c r="BZ419" s="2051"/>
      <c r="CA419" s="2051"/>
    </row>
    <row r="420" spans="3:79" ht="9" customHeight="1">
      <c r="C420" s="2051"/>
      <c r="D420" s="2051"/>
      <c r="E420" s="2051"/>
      <c r="F420" s="2051"/>
      <c r="G420" s="2051"/>
      <c r="H420" s="2051"/>
      <c r="I420" s="2051"/>
      <c r="J420" s="2051"/>
      <c r="K420" s="2051"/>
      <c r="L420" s="2051"/>
      <c r="M420" s="2051"/>
      <c r="N420" s="2051"/>
      <c r="O420" s="2051"/>
      <c r="U420" s="2051"/>
      <c r="AB420" s="2051"/>
      <c r="AC420" s="2051"/>
      <c r="AD420" s="2051"/>
      <c r="AE420" s="2051"/>
      <c r="AF420" s="2051"/>
      <c r="AG420" s="2051"/>
      <c r="AH420" s="2051"/>
      <c r="AL420" s="2051"/>
      <c r="AO420" s="2051"/>
      <c r="AP420" s="2051"/>
      <c r="AT420" s="2051"/>
      <c r="AU420" s="2051"/>
      <c r="AV420" s="2051"/>
      <c r="AW420" s="2051"/>
      <c r="AX420" s="2051"/>
      <c r="AY420" s="2051"/>
      <c r="AZ420" s="2051"/>
      <c r="BA420" s="2051"/>
      <c r="BB420" s="2051"/>
      <c r="BC420" s="2051"/>
      <c r="BD420" s="2051"/>
      <c r="BE420" s="2051"/>
      <c r="BF420" s="2051"/>
      <c r="BG420" s="2051"/>
      <c r="BH420" s="2051"/>
      <c r="BI420" s="2051"/>
      <c r="BJ420" s="2051"/>
      <c r="BK420" s="2051"/>
      <c r="BL420" s="2051"/>
      <c r="BM420" s="2051"/>
      <c r="BN420" s="2051"/>
      <c r="BO420" s="2051"/>
      <c r="BP420" s="2051"/>
      <c r="BQ420" s="2051"/>
      <c r="BR420" s="2051"/>
      <c r="BS420" s="2051"/>
      <c r="BT420" s="2051"/>
      <c r="BU420" s="2051"/>
      <c r="BV420" s="2051"/>
      <c r="BW420" s="2051"/>
      <c r="BX420" s="2051"/>
      <c r="BY420" s="2051"/>
      <c r="BZ420" s="2051"/>
      <c r="CA420" s="2051"/>
    </row>
    <row r="421" spans="3:79" ht="9" customHeight="1">
      <c r="C421" s="2051"/>
      <c r="D421" s="2051"/>
      <c r="E421" s="2051"/>
      <c r="F421" s="2051"/>
      <c r="G421" s="2051"/>
      <c r="H421" s="2051"/>
      <c r="I421" s="2051"/>
      <c r="J421" s="2051"/>
      <c r="K421" s="2051"/>
      <c r="L421" s="2051"/>
      <c r="M421" s="2051"/>
      <c r="N421" s="2051"/>
      <c r="O421" s="2051"/>
      <c r="U421" s="2051"/>
      <c r="AB421" s="2051"/>
      <c r="AC421" s="2051"/>
      <c r="AD421" s="2051"/>
      <c r="AE421" s="2051"/>
      <c r="AF421" s="2051"/>
      <c r="AG421" s="2051"/>
      <c r="AH421" s="2051"/>
      <c r="AL421" s="2051"/>
      <c r="AT421" s="2051"/>
      <c r="AU421" s="2051"/>
      <c r="AV421" s="2051"/>
      <c r="AW421" s="2051"/>
      <c r="AX421" s="2051"/>
      <c r="AY421" s="2051"/>
      <c r="AZ421" s="2051"/>
      <c r="BA421" s="2051"/>
      <c r="BB421" s="2051"/>
      <c r="BC421" s="2051"/>
      <c r="BD421" s="2051"/>
      <c r="BE421" s="2051"/>
      <c r="BF421" s="2051"/>
      <c r="BG421" s="2051"/>
      <c r="BH421" s="2051"/>
      <c r="BI421" s="2051"/>
      <c r="BJ421" s="2051"/>
      <c r="BK421" s="2051"/>
      <c r="BL421" s="2051"/>
      <c r="BM421" s="2051"/>
      <c r="BN421" s="2051"/>
      <c r="BO421" s="2051"/>
      <c r="BP421" s="2051"/>
      <c r="BQ421" s="2051"/>
      <c r="BR421" s="2051"/>
      <c r="BS421" s="2051"/>
      <c r="BT421" s="2051"/>
      <c r="BU421" s="2051"/>
      <c r="BV421" s="2051"/>
      <c r="BW421" s="2051"/>
      <c r="BX421" s="2051"/>
      <c r="BY421" s="2051"/>
      <c r="BZ421" s="2051"/>
      <c r="CA421" s="2051"/>
    </row>
    <row r="422" spans="3:79" ht="9" customHeight="1">
      <c r="C422" s="2051"/>
      <c r="D422" s="2051"/>
      <c r="E422" s="2051"/>
      <c r="F422" s="2051"/>
      <c r="G422" s="2051"/>
      <c r="H422" s="2051"/>
      <c r="I422" s="2051"/>
      <c r="J422" s="2051"/>
      <c r="K422" s="2051"/>
      <c r="L422" s="2051"/>
      <c r="M422" s="2051"/>
      <c r="N422" s="2051"/>
      <c r="O422" s="2051"/>
      <c r="AB422" s="2051"/>
      <c r="AC422" s="2051"/>
      <c r="AD422" s="2051"/>
      <c r="AE422" s="2051"/>
      <c r="AF422" s="2051"/>
      <c r="AG422" s="2051"/>
      <c r="AH422" s="2051"/>
      <c r="AL422" s="2051"/>
      <c r="AZ422" s="2051"/>
      <c r="BA422" s="2051"/>
      <c r="BB422" s="2051"/>
      <c r="BC422" s="2051"/>
      <c r="BD422" s="2051"/>
      <c r="BE422" s="2051"/>
      <c r="BF422" s="2051"/>
      <c r="BG422" s="2051"/>
      <c r="BH422" s="2051"/>
      <c r="BI422" s="2051"/>
      <c r="BJ422" s="2051"/>
      <c r="BK422" s="2051"/>
      <c r="BL422" s="2051"/>
      <c r="BM422" s="2051"/>
      <c r="BN422" s="2051"/>
      <c r="BO422" s="2051"/>
      <c r="BP422" s="2051"/>
      <c r="BQ422" s="2051"/>
      <c r="BR422" s="2051"/>
      <c r="BS422" s="2051"/>
      <c r="BT422" s="2051"/>
      <c r="BU422" s="2051"/>
      <c r="BV422" s="2051"/>
      <c r="BW422" s="2051"/>
      <c r="BX422" s="2051"/>
      <c r="BY422" s="2051"/>
      <c r="BZ422" s="2051"/>
      <c r="CA422" s="2051"/>
    </row>
    <row r="423" spans="3:79" ht="9" customHeight="1">
      <c r="C423" s="2051"/>
      <c r="D423" s="2051"/>
      <c r="E423" s="2051"/>
      <c r="F423" s="2051"/>
      <c r="G423" s="2051"/>
      <c r="H423" s="2051"/>
      <c r="I423" s="2051"/>
      <c r="J423" s="2051"/>
      <c r="K423" s="2051"/>
      <c r="L423" s="2051"/>
      <c r="M423" s="2051"/>
      <c r="N423" s="2051"/>
      <c r="O423" s="2051"/>
      <c r="AB423" s="2051"/>
      <c r="AC423" s="2051"/>
      <c r="AD423" s="2051"/>
      <c r="AE423" s="2051"/>
      <c r="AF423" s="2051"/>
      <c r="AG423" s="2051"/>
      <c r="AH423" s="2051"/>
      <c r="AL423" s="2051"/>
      <c r="AZ423" s="2051"/>
      <c r="BA423" s="2051"/>
      <c r="BB423" s="2051"/>
      <c r="BC423" s="2051"/>
      <c r="BD423" s="2051"/>
      <c r="BE423" s="2051"/>
      <c r="BF423" s="2051"/>
      <c r="BG423" s="2051"/>
      <c r="BH423" s="2051"/>
      <c r="BI423" s="2051"/>
      <c r="BJ423" s="2051"/>
      <c r="BK423" s="2051"/>
      <c r="BL423" s="2051"/>
      <c r="BM423" s="2051"/>
      <c r="BN423" s="2051"/>
      <c r="BO423" s="2051"/>
      <c r="BP423" s="2051"/>
      <c r="BQ423" s="2051"/>
      <c r="BR423" s="2051"/>
      <c r="BS423" s="2051"/>
      <c r="BT423" s="2051"/>
      <c r="BU423" s="2051"/>
      <c r="BV423" s="2051"/>
      <c r="BW423" s="2051"/>
      <c r="BX423" s="2051"/>
      <c r="BY423" s="2051"/>
      <c r="BZ423" s="2051"/>
      <c r="CA423" s="2051"/>
    </row>
    <row r="424" spans="3:79" ht="9" customHeight="1">
      <c r="C424" s="2051"/>
      <c r="D424" s="2051"/>
      <c r="E424" s="2051"/>
      <c r="F424" s="2051"/>
      <c r="G424" s="2051"/>
      <c r="H424" s="2051"/>
      <c r="I424" s="2051"/>
      <c r="J424" s="2051"/>
      <c r="K424" s="2051"/>
      <c r="L424" s="2051"/>
      <c r="M424" s="2051"/>
      <c r="N424" s="2051"/>
      <c r="O424" s="2051"/>
      <c r="AB424" s="2051"/>
      <c r="AC424" s="2051"/>
      <c r="AD424" s="2051"/>
      <c r="AE424" s="2051"/>
      <c r="AF424" s="2051"/>
      <c r="AG424" s="2051"/>
      <c r="AH424" s="2051"/>
      <c r="AL424" s="2051"/>
      <c r="AZ424" s="2051"/>
      <c r="BA424" s="2051"/>
      <c r="BB424" s="2051"/>
      <c r="BC424" s="2051"/>
      <c r="BD424" s="2051"/>
      <c r="BE424" s="2051"/>
      <c r="BF424" s="2051"/>
      <c r="BG424" s="2051"/>
      <c r="BH424" s="2051"/>
      <c r="BI424" s="2051"/>
      <c r="BJ424" s="2051"/>
      <c r="BK424" s="2051"/>
      <c r="BL424" s="2051"/>
      <c r="BM424" s="2051"/>
      <c r="BN424" s="2051"/>
      <c r="BO424" s="2051"/>
      <c r="BP424" s="2051"/>
      <c r="BQ424" s="2051"/>
      <c r="BR424" s="2051"/>
      <c r="BS424" s="2051"/>
      <c r="BT424" s="2051"/>
      <c r="BU424" s="2051"/>
      <c r="BV424" s="2051"/>
      <c r="BW424" s="2051"/>
      <c r="BX424" s="2051"/>
      <c r="BY424" s="2051"/>
      <c r="BZ424" s="2051"/>
      <c r="CA424" s="2051"/>
    </row>
    <row r="425" spans="3:79" ht="9" customHeight="1">
      <c r="C425" s="2051"/>
      <c r="D425" s="2051"/>
      <c r="E425" s="2051"/>
      <c r="F425" s="2051"/>
      <c r="G425" s="2051"/>
      <c r="H425" s="2051"/>
      <c r="I425" s="2051"/>
      <c r="J425" s="2051"/>
      <c r="K425" s="2051"/>
      <c r="L425" s="2051"/>
      <c r="M425" s="2051"/>
      <c r="N425" s="2051"/>
      <c r="O425" s="2051"/>
      <c r="U425" s="2051"/>
      <c r="AB425" s="2051"/>
      <c r="AC425" s="2051"/>
      <c r="AD425" s="2051"/>
      <c r="AE425" s="2051"/>
      <c r="AF425" s="2051"/>
      <c r="AG425" s="2051"/>
      <c r="AH425" s="2051"/>
      <c r="AL425" s="2051"/>
      <c r="AT425" s="2051"/>
      <c r="AU425" s="2051"/>
      <c r="AV425" s="2051"/>
      <c r="AW425" s="2051"/>
      <c r="AX425" s="2051"/>
      <c r="AY425" s="2051"/>
      <c r="AZ425" s="2051"/>
      <c r="BA425" s="2051"/>
      <c r="BB425" s="2051"/>
      <c r="BC425" s="2051"/>
      <c r="BD425" s="2051"/>
      <c r="BE425" s="2051"/>
      <c r="BF425" s="2051"/>
      <c r="BG425" s="2051"/>
      <c r="BH425" s="2051"/>
      <c r="BI425" s="2051"/>
      <c r="BJ425" s="2051"/>
      <c r="BK425" s="2051"/>
      <c r="BL425" s="2051"/>
      <c r="BM425" s="2051"/>
      <c r="BN425" s="2051"/>
      <c r="BO425" s="2051"/>
      <c r="BP425" s="2051"/>
      <c r="BQ425" s="2051"/>
      <c r="BR425" s="2051"/>
      <c r="BS425" s="2051"/>
      <c r="BT425" s="2051"/>
      <c r="BU425" s="2051"/>
      <c r="BV425" s="2051"/>
      <c r="BW425" s="2051"/>
      <c r="BX425" s="2051"/>
      <c r="BY425" s="2051"/>
      <c r="BZ425" s="2051"/>
      <c r="CA425" s="2051"/>
    </row>
    <row r="426" spans="3:79" ht="9" customHeight="1">
      <c r="C426" s="2051"/>
      <c r="D426" s="2051"/>
      <c r="E426" s="2051"/>
      <c r="F426" s="2051"/>
      <c r="G426" s="2051"/>
      <c r="H426" s="2051"/>
      <c r="I426" s="2051"/>
      <c r="J426" s="2051"/>
      <c r="K426" s="2051"/>
      <c r="L426" s="2051"/>
      <c r="M426" s="2051"/>
      <c r="N426" s="2051"/>
      <c r="O426" s="2051"/>
      <c r="U426" s="2051"/>
      <c r="AB426" s="2051"/>
      <c r="AC426" s="2051"/>
      <c r="AD426" s="2051"/>
      <c r="AE426" s="2051"/>
      <c r="AF426" s="2051"/>
      <c r="AG426" s="2051"/>
      <c r="AH426" s="2051"/>
      <c r="AL426" s="2051"/>
      <c r="AO426" s="2051"/>
      <c r="AP426" s="2051"/>
      <c r="AT426" s="2051"/>
      <c r="AU426" s="2051"/>
      <c r="AV426" s="2051"/>
      <c r="AW426" s="2051"/>
      <c r="AX426" s="2051"/>
      <c r="AY426" s="2051"/>
      <c r="AZ426" s="2051"/>
      <c r="BA426" s="2051"/>
      <c r="BB426" s="2051"/>
      <c r="BC426" s="2051"/>
      <c r="BD426" s="2051"/>
      <c r="BE426" s="2051"/>
      <c r="BF426" s="2051"/>
      <c r="BG426" s="2051"/>
      <c r="BH426" s="2051"/>
      <c r="BI426" s="2051"/>
      <c r="BJ426" s="2051"/>
      <c r="BK426" s="2051"/>
      <c r="BL426" s="2051"/>
      <c r="BM426" s="2051"/>
      <c r="BN426" s="2051"/>
      <c r="BO426" s="2051"/>
      <c r="BP426" s="2051"/>
      <c r="BQ426" s="2051"/>
      <c r="BR426" s="2051"/>
      <c r="BS426" s="2051"/>
      <c r="BT426" s="2051"/>
      <c r="BU426" s="2051"/>
      <c r="BV426" s="2051"/>
      <c r="BW426" s="2051"/>
      <c r="BX426" s="2051"/>
      <c r="BY426" s="2051"/>
      <c r="BZ426" s="2051"/>
      <c r="CA426" s="2051"/>
    </row>
    <row r="427" spans="3:79" ht="9" customHeight="1">
      <c r="C427" s="2051"/>
      <c r="D427" s="2051"/>
      <c r="E427" s="2051"/>
      <c r="F427" s="2051"/>
      <c r="G427" s="2051"/>
      <c r="H427" s="2051"/>
      <c r="I427" s="2051"/>
      <c r="J427" s="2051"/>
      <c r="K427" s="2051"/>
      <c r="L427" s="2051"/>
      <c r="M427" s="2051"/>
      <c r="N427" s="2051"/>
      <c r="O427" s="2051"/>
      <c r="U427" s="2051"/>
      <c r="AB427" s="2051"/>
      <c r="AC427" s="2051"/>
      <c r="AD427" s="2051"/>
      <c r="AE427" s="2051"/>
      <c r="AF427" s="2051"/>
      <c r="AG427" s="2051"/>
      <c r="AH427" s="2051"/>
      <c r="AL427" s="2051"/>
      <c r="AT427" s="2051"/>
      <c r="AU427" s="2051"/>
      <c r="AV427" s="2051"/>
      <c r="AW427" s="2051"/>
      <c r="AX427" s="2051"/>
      <c r="AY427" s="2051"/>
      <c r="AZ427" s="2051"/>
      <c r="BA427" s="2051"/>
      <c r="BB427" s="2051"/>
      <c r="BC427" s="2051"/>
      <c r="BD427" s="2051"/>
      <c r="BE427" s="2051"/>
      <c r="BF427" s="2051"/>
      <c r="BG427" s="2051"/>
      <c r="BH427" s="2051"/>
      <c r="BI427" s="2051"/>
      <c r="BJ427" s="2051"/>
      <c r="BK427" s="2051"/>
      <c r="BL427" s="2051"/>
      <c r="BM427" s="2051"/>
      <c r="BN427" s="2051"/>
      <c r="BO427" s="2051"/>
      <c r="BP427" s="2051"/>
      <c r="BQ427" s="2051"/>
      <c r="BR427" s="2051"/>
      <c r="BS427" s="2051"/>
      <c r="BT427" s="2051"/>
      <c r="BU427" s="2051"/>
      <c r="BV427" s="2051"/>
      <c r="BW427" s="2051"/>
      <c r="BX427" s="2051"/>
      <c r="BY427" s="2051"/>
      <c r="BZ427" s="2051"/>
      <c r="CA427" s="2051"/>
    </row>
    <row r="428" spans="3:79" ht="9" customHeight="1">
      <c r="C428" s="2051"/>
      <c r="D428" s="2051"/>
      <c r="E428" s="2051"/>
      <c r="F428" s="2051"/>
      <c r="G428" s="2051"/>
      <c r="H428" s="2051"/>
      <c r="I428" s="2051"/>
      <c r="J428" s="2051"/>
      <c r="K428" s="2051"/>
      <c r="L428" s="2051"/>
      <c r="M428" s="2051"/>
      <c r="N428" s="2051"/>
      <c r="O428" s="2051"/>
      <c r="AB428" s="2051"/>
      <c r="AC428" s="2051"/>
      <c r="AD428" s="2051"/>
      <c r="AE428" s="2051"/>
      <c r="AF428" s="2051"/>
      <c r="AG428" s="2051"/>
      <c r="AH428" s="2051"/>
      <c r="AL428" s="2051"/>
      <c r="AZ428" s="2051"/>
      <c r="BA428" s="2051"/>
      <c r="BB428" s="2051"/>
      <c r="BC428" s="2051"/>
      <c r="BD428" s="2051"/>
      <c r="BE428" s="2051"/>
      <c r="BF428" s="2051"/>
      <c r="BG428" s="2051"/>
      <c r="BH428" s="2051"/>
      <c r="BI428" s="2051"/>
      <c r="BJ428" s="2051"/>
      <c r="BK428" s="2051"/>
      <c r="BL428" s="2051"/>
      <c r="BM428" s="2051"/>
      <c r="BN428" s="2051"/>
      <c r="BO428" s="2051"/>
      <c r="BP428" s="2051"/>
      <c r="BQ428" s="2051"/>
      <c r="BR428" s="2051"/>
      <c r="BS428" s="2051"/>
      <c r="BT428" s="2051"/>
      <c r="BU428" s="2051"/>
      <c r="BV428" s="2051"/>
      <c r="BW428" s="2051"/>
      <c r="BX428" s="2051"/>
      <c r="BY428" s="2051"/>
      <c r="BZ428" s="2051"/>
      <c r="CA428" s="2051"/>
    </row>
    <row r="429" spans="3:79" ht="9" customHeight="1">
      <c r="C429" s="2051"/>
      <c r="D429" s="2051"/>
      <c r="E429" s="2051"/>
      <c r="F429" s="2051"/>
      <c r="G429" s="2051"/>
      <c r="H429" s="2051"/>
      <c r="I429" s="2051"/>
      <c r="J429" s="2051"/>
      <c r="K429" s="2051"/>
      <c r="L429" s="2051"/>
      <c r="M429" s="2051"/>
      <c r="N429" s="2051"/>
      <c r="O429" s="2051"/>
      <c r="AB429" s="2051"/>
      <c r="AC429" s="2051"/>
      <c r="AD429" s="2051"/>
      <c r="AE429" s="2051"/>
      <c r="AF429" s="2051"/>
      <c r="AG429" s="2051"/>
      <c r="AH429" s="2051"/>
      <c r="AL429" s="2051"/>
      <c r="AZ429" s="2051"/>
      <c r="BA429" s="2051"/>
      <c r="BB429" s="2051"/>
      <c r="BC429" s="2051"/>
      <c r="BD429" s="2051"/>
      <c r="BE429" s="2051"/>
      <c r="BF429" s="2051"/>
      <c r="BG429" s="2051"/>
      <c r="BH429" s="2051"/>
      <c r="BI429" s="2051"/>
      <c r="BJ429" s="2051"/>
      <c r="BK429" s="2051"/>
      <c r="BL429" s="2051"/>
      <c r="BM429" s="2051"/>
      <c r="BN429" s="2051"/>
      <c r="BO429" s="2051"/>
      <c r="BP429" s="2051"/>
      <c r="BQ429" s="2051"/>
      <c r="BR429" s="2051"/>
      <c r="BS429" s="2051"/>
      <c r="BT429" s="2051"/>
      <c r="BU429" s="2051"/>
      <c r="BV429" s="2051"/>
      <c r="BW429" s="2051"/>
      <c r="BX429" s="2051"/>
      <c r="BY429" s="2051"/>
      <c r="BZ429" s="2051"/>
      <c r="CA429" s="2051"/>
    </row>
    <row r="430" spans="3:79" ht="9" customHeight="1">
      <c r="C430" s="2051"/>
      <c r="D430" s="2051"/>
      <c r="E430" s="2051"/>
      <c r="F430" s="2051"/>
      <c r="G430" s="2051"/>
      <c r="H430" s="2051"/>
      <c r="I430" s="2051"/>
      <c r="J430" s="2051"/>
      <c r="K430" s="2051"/>
      <c r="L430" s="2051"/>
      <c r="M430" s="2051"/>
      <c r="N430" s="2051"/>
      <c r="O430" s="2051"/>
      <c r="AB430" s="2051"/>
      <c r="AC430" s="2051"/>
      <c r="AD430" s="2051"/>
      <c r="AE430" s="2051"/>
      <c r="AF430" s="2051"/>
      <c r="AG430" s="2051"/>
      <c r="AH430" s="2051"/>
      <c r="AL430" s="2051"/>
      <c r="AZ430" s="2051"/>
      <c r="BA430" s="2051"/>
      <c r="BB430" s="2051"/>
      <c r="BC430" s="2051"/>
      <c r="BD430" s="2051"/>
      <c r="BE430" s="2051"/>
      <c r="BF430" s="2051"/>
      <c r="BG430" s="2051"/>
      <c r="BH430" s="2051"/>
      <c r="BI430" s="2051"/>
      <c r="BJ430" s="2051"/>
      <c r="BK430" s="2051"/>
      <c r="BL430" s="2051"/>
      <c r="BM430" s="2051"/>
      <c r="BN430" s="2051"/>
      <c r="BO430" s="2051"/>
      <c r="BP430" s="2051"/>
      <c r="BQ430" s="2051"/>
      <c r="BR430" s="2051"/>
      <c r="BS430" s="2051"/>
      <c r="BT430" s="2051"/>
      <c r="BU430" s="2051"/>
      <c r="BV430" s="2051"/>
      <c r="BW430" s="2051"/>
      <c r="BX430" s="2051"/>
      <c r="BY430" s="2051"/>
      <c r="BZ430" s="2051"/>
      <c r="CA430" s="2051"/>
    </row>
    <row r="431" spans="3:79" ht="9" customHeight="1">
      <c r="C431" s="2051"/>
      <c r="D431" s="2051"/>
      <c r="E431" s="2051"/>
      <c r="F431" s="2051"/>
      <c r="G431" s="2051"/>
      <c r="H431" s="2051"/>
      <c r="I431" s="2051"/>
      <c r="J431" s="2051"/>
      <c r="K431" s="2051"/>
      <c r="L431" s="2051"/>
      <c r="M431" s="2051"/>
      <c r="N431" s="2051"/>
      <c r="O431" s="2051"/>
      <c r="U431" s="2051"/>
      <c r="AB431" s="2051"/>
      <c r="AC431" s="2051"/>
      <c r="AD431" s="2051"/>
      <c r="AE431" s="2051"/>
      <c r="AF431" s="2051"/>
      <c r="AG431" s="2051"/>
      <c r="AH431" s="2051"/>
      <c r="AL431" s="2051"/>
      <c r="AT431" s="2051"/>
      <c r="AU431" s="2051"/>
      <c r="AV431" s="2051"/>
      <c r="AW431" s="2051"/>
      <c r="AX431" s="2051"/>
      <c r="AY431" s="2051"/>
      <c r="AZ431" s="2051"/>
      <c r="BA431" s="2051"/>
      <c r="BB431" s="2051"/>
      <c r="BC431" s="2051"/>
      <c r="BD431" s="2051"/>
      <c r="BE431" s="2051"/>
      <c r="BF431" s="2051"/>
      <c r="BG431" s="2051"/>
      <c r="BH431" s="2051"/>
      <c r="BI431" s="2051"/>
      <c r="BJ431" s="2051"/>
      <c r="BK431" s="2051"/>
      <c r="BL431" s="2051"/>
      <c r="BM431" s="2051"/>
      <c r="BN431" s="2051"/>
      <c r="BO431" s="2051"/>
      <c r="BP431" s="2051"/>
      <c r="BQ431" s="2051"/>
      <c r="BR431" s="2051"/>
      <c r="BS431" s="2051"/>
      <c r="BT431" s="2051"/>
      <c r="BU431" s="2051"/>
      <c r="BV431" s="2051"/>
      <c r="BW431" s="2051"/>
      <c r="BX431" s="2051"/>
      <c r="BY431" s="2051"/>
      <c r="BZ431" s="2051"/>
      <c r="CA431" s="2051"/>
    </row>
    <row r="432" spans="3:79" ht="9" customHeight="1">
      <c r="C432" s="2051"/>
      <c r="D432" s="2051"/>
      <c r="E432" s="2051"/>
      <c r="F432" s="2051"/>
      <c r="G432" s="2051"/>
      <c r="H432" s="2051"/>
      <c r="I432" s="2051"/>
      <c r="J432" s="2051"/>
      <c r="K432" s="2051"/>
      <c r="L432" s="2051"/>
      <c r="M432" s="2051"/>
      <c r="N432" s="2051"/>
      <c r="O432" s="2051"/>
      <c r="U432" s="2051"/>
      <c r="AB432" s="2051"/>
      <c r="AC432" s="2051"/>
      <c r="AD432" s="2051"/>
      <c r="AE432" s="2051"/>
      <c r="AF432" s="2051"/>
      <c r="AG432" s="2051"/>
      <c r="AH432" s="2051"/>
      <c r="AL432" s="2051"/>
      <c r="AO432" s="2051"/>
      <c r="AP432" s="2051"/>
      <c r="AT432" s="2051"/>
      <c r="AU432" s="2051"/>
      <c r="AV432" s="2051"/>
      <c r="AW432" s="2051"/>
      <c r="AX432" s="2051"/>
      <c r="AY432" s="2051"/>
      <c r="AZ432" s="2051"/>
      <c r="BA432" s="2051"/>
      <c r="BB432" s="2051"/>
      <c r="BC432" s="2051"/>
      <c r="BD432" s="2051"/>
      <c r="BE432" s="2051"/>
      <c r="BF432" s="2051"/>
      <c r="BG432" s="2051"/>
      <c r="BH432" s="2051"/>
      <c r="BI432" s="2051"/>
      <c r="BJ432" s="2051"/>
      <c r="BK432" s="2051"/>
      <c r="BL432" s="2051"/>
      <c r="BM432" s="2051"/>
      <c r="BN432" s="2051"/>
      <c r="BO432" s="2051"/>
      <c r="BP432" s="2051"/>
      <c r="BQ432" s="2051"/>
      <c r="BR432" s="2051"/>
      <c r="BS432" s="2051"/>
      <c r="BT432" s="2051"/>
      <c r="BU432" s="2051"/>
      <c r="BV432" s="2051"/>
      <c r="BW432" s="2051"/>
      <c r="BX432" s="2051"/>
      <c r="BY432" s="2051"/>
      <c r="BZ432" s="2051"/>
      <c r="CA432" s="2051"/>
    </row>
    <row r="433" spans="3:79" ht="9" customHeight="1">
      <c r="C433" s="2051"/>
      <c r="D433" s="2051"/>
      <c r="E433" s="2051"/>
      <c r="F433" s="2051"/>
      <c r="G433" s="2051"/>
      <c r="H433" s="2051"/>
      <c r="I433" s="2051"/>
      <c r="J433" s="2051"/>
      <c r="K433" s="2051"/>
      <c r="L433" s="2051"/>
      <c r="M433" s="2051"/>
      <c r="N433" s="2051"/>
      <c r="O433" s="2051"/>
      <c r="U433" s="2051"/>
      <c r="AB433" s="2051"/>
      <c r="AC433" s="2051"/>
      <c r="AD433" s="2051"/>
      <c r="AE433" s="2051"/>
      <c r="AF433" s="2051"/>
      <c r="AG433" s="2051"/>
      <c r="AH433" s="2051"/>
      <c r="AL433" s="2051"/>
      <c r="AT433" s="2051"/>
      <c r="AU433" s="2051"/>
      <c r="AV433" s="2051"/>
      <c r="AW433" s="2051"/>
      <c r="AX433" s="2051"/>
      <c r="AY433" s="2051"/>
      <c r="AZ433" s="2051"/>
      <c r="BA433" s="2051"/>
      <c r="BB433" s="2051"/>
      <c r="BC433" s="2051"/>
      <c r="BD433" s="2051"/>
      <c r="BE433" s="2051"/>
      <c r="BF433" s="2051"/>
      <c r="BG433" s="2051"/>
      <c r="BH433" s="2051"/>
      <c r="BI433" s="2051"/>
      <c r="BJ433" s="2051"/>
      <c r="BK433" s="2051"/>
      <c r="BL433" s="2051"/>
      <c r="BM433" s="2051"/>
      <c r="BN433" s="2051"/>
      <c r="BO433" s="2051"/>
      <c r="BP433" s="2051"/>
      <c r="BQ433" s="2051"/>
      <c r="BR433" s="2051"/>
      <c r="BS433" s="2051"/>
      <c r="BT433" s="2051"/>
      <c r="BU433" s="2051"/>
      <c r="BV433" s="2051"/>
      <c r="BW433" s="2051"/>
      <c r="BX433" s="2051"/>
      <c r="BY433" s="2051"/>
      <c r="BZ433" s="2051"/>
      <c r="CA433" s="2051"/>
    </row>
    <row r="434" spans="3:79" ht="9" customHeight="1">
      <c r="C434" s="2051"/>
      <c r="D434" s="2051"/>
      <c r="E434" s="2051"/>
      <c r="F434" s="2051"/>
      <c r="G434" s="2051"/>
      <c r="H434" s="2051"/>
      <c r="I434" s="2051"/>
      <c r="J434" s="2051"/>
      <c r="K434" s="2051"/>
      <c r="L434" s="2051"/>
      <c r="M434" s="2051"/>
      <c r="N434" s="2051"/>
      <c r="O434" s="2051"/>
      <c r="AB434" s="2051"/>
      <c r="AC434" s="2051"/>
      <c r="AD434" s="2051"/>
      <c r="AE434" s="2051"/>
      <c r="AF434" s="2051"/>
      <c r="AG434" s="2051"/>
      <c r="AH434" s="2051"/>
      <c r="AL434" s="2051"/>
      <c r="AZ434" s="2051"/>
      <c r="BA434" s="2051"/>
      <c r="BB434" s="2051"/>
      <c r="BC434" s="2051"/>
      <c r="BD434" s="2051"/>
      <c r="BE434" s="2051"/>
      <c r="BF434" s="2051"/>
      <c r="BG434" s="2051"/>
      <c r="BH434" s="2051"/>
      <c r="BI434" s="2051"/>
      <c r="BJ434" s="2051"/>
      <c r="BK434" s="2051"/>
      <c r="BL434" s="2051"/>
      <c r="BM434" s="2051"/>
      <c r="BN434" s="2051"/>
      <c r="BO434" s="2051"/>
      <c r="BP434" s="2051"/>
      <c r="BQ434" s="2051"/>
      <c r="BR434" s="2051"/>
      <c r="BS434" s="2051"/>
      <c r="BT434" s="2051"/>
      <c r="BU434" s="2051"/>
      <c r="BV434" s="2051"/>
      <c r="BW434" s="2051"/>
      <c r="BX434" s="2051"/>
      <c r="BY434" s="2051"/>
      <c r="BZ434" s="2051"/>
      <c r="CA434" s="2051"/>
    </row>
    <row r="435" spans="3:79" ht="9" customHeight="1">
      <c r="C435" s="2051"/>
      <c r="D435" s="2051"/>
      <c r="E435" s="2051"/>
      <c r="F435" s="2051"/>
      <c r="G435" s="2051"/>
      <c r="H435" s="2051"/>
      <c r="I435" s="2051"/>
      <c r="J435" s="2051"/>
      <c r="K435" s="2051"/>
      <c r="L435" s="2051"/>
      <c r="M435" s="2051"/>
      <c r="N435" s="2051"/>
      <c r="O435" s="2051"/>
      <c r="AB435" s="2051"/>
      <c r="AC435" s="2051"/>
      <c r="AD435" s="2051"/>
      <c r="AE435" s="2051"/>
      <c r="AF435" s="2051"/>
      <c r="AG435" s="2051"/>
      <c r="AH435" s="2051"/>
      <c r="AL435" s="2051"/>
      <c r="AZ435" s="2051"/>
      <c r="BA435" s="2051"/>
      <c r="BB435" s="2051"/>
      <c r="BC435" s="2051"/>
      <c r="BD435" s="2051"/>
      <c r="BE435" s="2051"/>
      <c r="BF435" s="2051"/>
      <c r="BG435" s="2051"/>
      <c r="BH435" s="2051"/>
      <c r="BI435" s="2051"/>
      <c r="BJ435" s="2051"/>
      <c r="BK435" s="2051"/>
      <c r="BL435" s="2051"/>
      <c r="BM435" s="2051"/>
      <c r="BN435" s="2051"/>
      <c r="BO435" s="2051"/>
      <c r="BP435" s="2051"/>
      <c r="BQ435" s="2051"/>
      <c r="BR435" s="2051"/>
      <c r="BS435" s="2051"/>
      <c r="BT435" s="2051"/>
      <c r="BU435" s="2051"/>
      <c r="BV435" s="2051"/>
      <c r="BW435" s="2051"/>
      <c r="BX435" s="2051"/>
      <c r="BY435" s="2051"/>
      <c r="BZ435" s="2051"/>
      <c r="CA435" s="2051"/>
    </row>
    <row r="436" spans="3:79" ht="9" customHeight="1">
      <c r="C436" s="2051"/>
      <c r="D436" s="2051"/>
      <c r="E436" s="2051"/>
      <c r="F436" s="2051"/>
      <c r="G436" s="2051"/>
      <c r="H436" s="2051"/>
      <c r="I436" s="2051"/>
      <c r="J436" s="2051"/>
      <c r="K436" s="2051"/>
      <c r="L436" s="2051"/>
      <c r="M436" s="2051"/>
      <c r="N436" s="2051"/>
      <c r="O436" s="2051"/>
      <c r="AB436" s="2051"/>
      <c r="AC436" s="2051"/>
      <c r="AD436" s="2051"/>
      <c r="AE436" s="2051"/>
      <c r="AF436" s="2051"/>
      <c r="AG436" s="2051"/>
      <c r="AH436" s="2051"/>
      <c r="AL436" s="2051"/>
      <c r="AZ436" s="2051"/>
      <c r="BA436" s="2051"/>
      <c r="BB436" s="2051"/>
      <c r="BC436" s="2051"/>
      <c r="BD436" s="2051"/>
      <c r="BE436" s="2051"/>
      <c r="BF436" s="2051"/>
      <c r="BG436" s="2051"/>
      <c r="BH436" s="2051"/>
      <c r="BI436" s="2051"/>
      <c r="BJ436" s="2051"/>
      <c r="BK436" s="2051"/>
      <c r="BL436" s="2051"/>
      <c r="BM436" s="2051"/>
      <c r="BN436" s="2051"/>
      <c r="BO436" s="2051"/>
      <c r="BP436" s="2051"/>
      <c r="BQ436" s="2051"/>
      <c r="BR436" s="2051"/>
      <c r="BS436" s="2051"/>
      <c r="BT436" s="2051"/>
      <c r="BU436" s="2051"/>
      <c r="BV436" s="2051"/>
      <c r="BW436" s="2051"/>
      <c r="BX436" s="2051"/>
      <c r="BY436" s="2051"/>
      <c r="BZ436" s="2051"/>
      <c r="CA436" s="2051"/>
    </row>
    <row r="437" spans="3:79" ht="9" customHeight="1">
      <c r="C437" s="2051"/>
      <c r="D437" s="2051"/>
      <c r="E437" s="2051"/>
      <c r="F437" s="2051"/>
      <c r="G437" s="2051"/>
      <c r="H437" s="2051"/>
      <c r="I437" s="2051"/>
      <c r="J437" s="2051"/>
      <c r="K437" s="2051"/>
      <c r="L437" s="2051"/>
      <c r="M437" s="2051"/>
      <c r="N437" s="2051"/>
      <c r="O437" s="2051"/>
      <c r="U437" s="2051"/>
      <c r="AB437" s="2051"/>
      <c r="AC437" s="2051"/>
      <c r="AD437" s="2051"/>
      <c r="AE437" s="2051"/>
      <c r="AF437" s="2051"/>
      <c r="AG437" s="2051"/>
      <c r="AH437" s="2051"/>
      <c r="AL437" s="2051"/>
      <c r="AT437" s="2051"/>
      <c r="AU437" s="2051"/>
      <c r="AV437" s="2051"/>
      <c r="AW437" s="2051"/>
      <c r="AX437" s="2051"/>
      <c r="AY437" s="2051"/>
      <c r="AZ437" s="2051"/>
      <c r="BA437" s="2051"/>
      <c r="BB437" s="2051"/>
      <c r="BC437" s="2051"/>
      <c r="BD437" s="2051"/>
      <c r="BE437" s="2051"/>
      <c r="BF437" s="2051"/>
      <c r="BG437" s="2051"/>
      <c r="BH437" s="2051"/>
      <c r="BI437" s="2051"/>
      <c r="BJ437" s="2051"/>
      <c r="BK437" s="2051"/>
      <c r="BL437" s="2051"/>
      <c r="BM437" s="2051"/>
      <c r="BN437" s="2051"/>
      <c r="BO437" s="2051"/>
      <c r="BP437" s="2051"/>
      <c r="BQ437" s="2051"/>
      <c r="BR437" s="2051"/>
      <c r="BS437" s="2051"/>
      <c r="BT437" s="2051"/>
      <c r="BU437" s="2051"/>
      <c r="BV437" s="2051"/>
      <c r="BW437" s="2051"/>
      <c r="BX437" s="2051"/>
      <c r="BY437" s="2051"/>
      <c r="BZ437" s="2051"/>
      <c r="CA437" s="2051"/>
    </row>
    <row r="438" spans="3:79" ht="9" customHeight="1">
      <c r="C438" s="2051"/>
      <c r="D438" s="2051"/>
      <c r="E438" s="2051"/>
      <c r="F438" s="2051"/>
      <c r="G438" s="2051"/>
      <c r="H438" s="2051"/>
      <c r="I438" s="2051"/>
      <c r="J438" s="2051"/>
      <c r="K438" s="2051"/>
      <c r="L438" s="2051"/>
      <c r="M438" s="2051"/>
      <c r="N438" s="2051"/>
      <c r="O438" s="2051"/>
      <c r="U438" s="2051"/>
      <c r="AB438" s="2051"/>
      <c r="AC438" s="2051"/>
      <c r="AD438" s="2051"/>
      <c r="AE438" s="2051"/>
      <c r="AF438" s="2051"/>
      <c r="AG438" s="2051"/>
      <c r="AH438" s="2051"/>
      <c r="AL438" s="2051"/>
      <c r="AO438" s="2051"/>
      <c r="AP438" s="2051"/>
      <c r="AT438" s="2051"/>
      <c r="AU438" s="2051"/>
      <c r="AV438" s="2051"/>
      <c r="AW438" s="2051"/>
      <c r="AX438" s="2051"/>
      <c r="AY438" s="2051"/>
      <c r="AZ438" s="2051"/>
      <c r="BA438" s="2051"/>
      <c r="BB438" s="2051"/>
      <c r="BC438" s="2051"/>
      <c r="BD438" s="2051"/>
      <c r="BE438" s="2051"/>
      <c r="BF438" s="2051"/>
      <c r="BG438" s="2051"/>
      <c r="BH438" s="2051"/>
      <c r="BI438" s="2051"/>
      <c r="BJ438" s="2051"/>
      <c r="BK438" s="2051"/>
      <c r="BL438" s="2051"/>
      <c r="BM438" s="2051"/>
      <c r="BN438" s="2051"/>
      <c r="BO438" s="2051"/>
      <c r="BP438" s="2051"/>
      <c r="BQ438" s="2051"/>
      <c r="BR438" s="2051"/>
      <c r="BS438" s="2051"/>
      <c r="BT438" s="2051"/>
      <c r="BU438" s="2051"/>
      <c r="BV438" s="2051"/>
      <c r="BW438" s="2051"/>
      <c r="BX438" s="2051"/>
      <c r="BY438" s="2051"/>
      <c r="BZ438" s="2051"/>
      <c r="CA438" s="2051"/>
    </row>
    <row r="439" spans="3:79" ht="9" customHeight="1">
      <c r="C439" s="2051"/>
      <c r="D439" s="2051"/>
      <c r="E439" s="2051"/>
      <c r="F439" s="2051"/>
      <c r="G439" s="2051"/>
      <c r="H439" s="2051"/>
      <c r="I439" s="2051"/>
      <c r="J439" s="2051"/>
      <c r="K439" s="2051"/>
      <c r="L439" s="2051"/>
      <c r="M439" s="2051"/>
      <c r="N439" s="2051"/>
      <c r="O439" s="2051"/>
      <c r="U439" s="2051"/>
      <c r="AB439" s="2051"/>
      <c r="AC439" s="2051"/>
      <c r="AD439" s="2051"/>
      <c r="AE439" s="2051"/>
      <c r="AF439" s="2051"/>
      <c r="AG439" s="2051"/>
      <c r="AH439" s="2051"/>
      <c r="AL439" s="2051"/>
      <c r="AT439" s="2051"/>
      <c r="AU439" s="2051"/>
      <c r="AV439" s="2051"/>
      <c r="AW439" s="2051"/>
      <c r="AX439" s="2051"/>
      <c r="AY439" s="2051"/>
      <c r="AZ439" s="2051"/>
      <c r="BA439" s="2051"/>
      <c r="BB439" s="2051"/>
      <c r="BC439" s="2051"/>
      <c r="BD439" s="2051"/>
      <c r="BE439" s="2051"/>
      <c r="BF439" s="2051"/>
      <c r="BG439" s="2051"/>
      <c r="BH439" s="2051"/>
      <c r="BI439" s="2051"/>
      <c r="BJ439" s="2051"/>
      <c r="BK439" s="2051"/>
      <c r="BL439" s="2051"/>
      <c r="BM439" s="2051"/>
      <c r="BN439" s="2051"/>
      <c r="BO439" s="2051"/>
      <c r="BP439" s="2051"/>
      <c r="BQ439" s="2051"/>
      <c r="BR439" s="2051"/>
      <c r="BS439" s="2051"/>
      <c r="BT439" s="2051"/>
      <c r="BU439" s="2051"/>
      <c r="BV439" s="2051"/>
      <c r="BW439" s="2051"/>
      <c r="BX439" s="2051"/>
      <c r="BY439" s="2051"/>
      <c r="BZ439" s="2051"/>
      <c r="CA439" s="2051"/>
    </row>
    <row r="440" spans="3:79" ht="9" customHeight="1">
      <c r="C440" s="2051"/>
      <c r="D440" s="2051"/>
      <c r="E440" s="2051"/>
      <c r="F440" s="2051"/>
      <c r="G440" s="2051"/>
      <c r="H440" s="2051"/>
      <c r="I440" s="2051"/>
      <c r="J440" s="2051"/>
      <c r="K440" s="2051"/>
      <c r="L440" s="2051"/>
      <c r="M440" s="2051"/>
      <c r="N440" s="2051"/>
      <c r="O440" s="2051"/>
      <c r="AB440" s="2051"/>
      <c r="AC440" s="2051"/>
      <c r="AD440" s="2051"/>
      <c r="AE440" s="2051"/>
      <c r="AF440" s="2051"/>
      <c r="AG440" s="2051"/>
      <c r="AH440" s="2051"/>
      <c r="AL440" s="2051"/>
      <c r="AZ440" s="2051"/>
      <c r="BA440" s="2051"/>
      <c r="BB440" s="2051"/>
      <c r="BC440" s="2051"/>
      <c r="BD440" s="2051"/>
      <c r="BE440" s="2051"/>
      <c r="BF440" s="2051"/>
      <c r="BG440" s="2051"/>
      <c r="BH440" s="2051"/>
      <c r="BI440" s="2051"/>
      <c r="BJ440" s="2051"/>
      <c r="BK440" s="2051"/>
      <c r="BL440" s="2051"/>
      <c r="BM440" s="2051"/>
      <c r="BN440" s="2051"/>
      <c r="BO440" s="2051"/>
      <c r="BP440" s="2051"/>
      <c r="BQ440" s="2051"/>
      <c r="BR440" s="2051"/>
      <c r="BS440" s="2051"/>
      <c r="BT440" s="2051"/>
      <c r="BU440" s="2051"/>
      <c r="BV440" s="2051"/>
      <c r="BW440" s="2051"/>
      <c r="BX440" s="2051"/>
      <c r="BY440" s="2051"/>
      <c r="BZ440" s="2051"/>
      <c r="CA440" s="2051"/>
    </row>
    <row r="441" spans="3:79" ht="9" customHeight="1">
      <c r="C441" s="2051"/>
      <c r="D441" s="2051"/>
      <c r="E441" s="2051"/>
      <c r="F441" s="2051"/>
      <c r="G441" s="2051"/>
      <c r="H441" s="2051"/>
      <c r="I441" s="2051"/>
      <c r="J441" s="2051"/>
      <c r="K441" s="2051"/>
      <c r="L441" s="2051"/>
      <c r="M441" s="2051"/>
      <c r="N441" s="2051"/>
      <c r="O441" s="2051"/>
      <c r="AB441" s="2051"/>
      <c r="AC441" s="2051"/>
      <c r="AD441" s="2051"/>
      <c r="AE441" s="2051"/>
      <c r="AF441" s="2051"/>
      <c r="AG441" s="2051"/>
      <c r="AH441" s="2051"/>
      <c r="AL441" s="2051"/>
      <c r="AZ441" s="2051"/>
      <c r="BA441" s="2051"/>
      <c r="BB441" s="2051"/>
      <c r="BC441" s="2051"/>
      <c r="BD441" s="2051"/>
      <c r="BE441" s="2051"/>
      <c r="BF441" s="2051"/>
      <c r="BG441" s="2051"/>
      <c r="BH441" s="2051"/>
      <c r="BI441" s="2051"/>
      <c r="BJ441" s="2051"/>
      <c r="BK441" s="2051"/>
      <c r="BL441" s="2051"/>
      <c r="BM441" s="2051"/>
      <c r="BN441" s="2051"/>
      <c r="BO441" s="2051"/>
      <c r="BP441" s="2051"/>
      <c r="BQ441" s="2051"/>
      <c r="BR441" s="2051"/>
      <c r="BS441" s="2051"/>
      <c r="BT441" s="2051"/>
      <c r="BU441" s="2051"/>
      <c r="BV441" s="2051"/>
      <c r="BW441" s="2051"/>
      <c r="BX441" s="2051"/>
      <c r="BY441" s="2051"/>
      <c r="BZ441" s="2051"/>
      <c r="CA441" s="2051"/>
    </row>
    <row r="442" spans="3:79" ht="9" customHeight="1">
      <c r="C442" s="2051"/>
      <c r="D442" s="2051"/>
      <c r="E442" s="2051"/>
      <c r="F442" s="2051"/>
      <c r="G442" s="2051"/>
      <c r="H442" s="2051"/>
      <c r="I442" s="2051"/>
      <c r="J442" s="2051"/>
      <c r="K442" s="2051"/>
      <c r="L442" s="2051"/>
      <c r="M442" s="2051"/>
      <c r="N442" s="2051"/>
      <c r="O442" s="2051"/>
      <c r="AB442" s="2051"/>
      <c r="AC442" s="2051"/>
      <c r="AD442" s="2051"/>
      <c r="AE442" s="2051"/>
      <c r="AF442" s="2051"/>
      <c r="AG442" s="2051"/>
      <c r="AH442" s="2051"/>
      <c r="AL442" s="2051"/>
      <c r="AZ442" s="2051"/>
      <c r="BA442" s="2051"/>
      <c r="BB442" s="2051"/>
      <c r="BC442" s="2051"/>
      <c r="BD442" s="2051"/>
      <c r="BE442" s="2051"/>
      <c r="BF442" s="2051"/>
      <c r="BG442" s="2051"/>
      <c r="BH442" s="2051"/>
      <c r="BI442" s="2051"/>
      <c r="BJ442" s="2051"/>
      <c r="BK442" s="2051"/>
      <c r="BL442" s="2051"/>
      <c r="BM442" s="2051"/>
      <c r="BN442" s="2051"/>
      <c r="BO442" s="2051"/>
      <c r="BP442" s="2051"/>
      <c r="BQ442" s="2051"/>
      <c r="BR442" s="2051"/>
      <c r="BS442" s="2051"/>
      <c r="BT442" s="2051"/>
      <c r="BU442" s="2051"/>
      <c r="BV442" s="2051"/>
      <c r="BW442" s="2051"/>
      <c r="BX442" s="2051"/>
      <c r="BY442" s="2051"/>
      <c r="BZ442" s="2051"/>
      <c r="CA442" s="2051"/>
    </row>
    <row r="443" spans="3:79" ht="9" customHeight="1">
      <c r="C443" s="2051"/>
      <c r="D443" s="2051"/>
      <c r="E443" s="2051"/>
      <c r="F443" s="2051"/>
      <c r="G443" s="2051"/>
      <c r="H443" s="2051"/>
      <c r="I443" s="2051"/>
      <c r="J443" s="2051"/>
      <c r="K443" s="2051"/>
      <c r="L443" s="2051"/>
      <c r="M443" s="2051"/>
      <c r="N443" s="2051"/>
      <c r="O443" s="2051"/>
      <c r="U443" s="2051"/>
      <c r="AB443" s="2051"/>
      <c r="AC443" s="2051"/>
      <c r="AD443" s="2051"/>
      <c r="AE443" s="2051"/>
      <c r="AF443" s="2051"/>
      <c r="AG443" s="2051"/>
      <c r="AH443" s="2051"/>
      <c r="AL443" s="2051"/>
      <c r="AT443" s="2051"/>
      <c r="AU443" s="2051"/>
      <c r="AV443" s="2051"/>
      <c r="AW443" s="2051"/>
      <c r="AX443" s="2051"/>
      <c r="AY443" s="2051"/>
      <c r="AZ443" s="2051"/>
      <c r="BA443" s="2051"/>
      <c r="BB443" s="2051"/>
      <c r="BC443" s="2051"/>
      <c r="BD443" s="2051"/>
      <c r="BE443" s="2051"/>
      <c r="BF443" s="2051"/>
      <c r="BG443" s="2051"/>
      <c r="BH443" s="2051"/>
      <c r="BI443" s="2051"/>
      <c r="BJ443" s="2051"/>
      <c r="BK443" s="2051"/>
      <c r="BL443" s="2051"/>
      <c r="BM443" s="2051"/>
      <c r="BN443" s="2051"/>
      <c r="BO443" s="2051"/>
      <c r="BP443" s="2051"/>
      <c r="BQ443" s="2051"/>
      <c r="BR443" s="2051"/>
      <c r="BS443" s="2051"/>
      <c r="BT443" s="2051"/>
      <c r="BU443" s="2051"/>
      <c r="BV443" s="2051"/>
      <c r="BW443" s="2051"/>
      <c r="BX443" s="2051"/>
      <c r="BY443" s="2051"/>
      <c r="BZ443" s="2051"/>
      <c r="CA443" s="2051"/>
    </row>
    <row r="444" spans="3:79" ht="9" customHeight="1">
      <c r="C444" s="2051"/>
      <c r="D444" s="2051"/>
      <c r="E444" s="2051"/>
      <c r="F444" s="2051"/>
      <c r="G444" s="2051"/>
      <c r="H444" s="2051"/>
      <c r="I444" s="2051"/>
      <c r="J444" s="2051"/>
      <c r="K444" s="2051"/>
      <c r="L444" s="2051"/>
      <c r="M444" s="2051"/>
      <c r="N444" s="2051"/>
      <c r="O444" s="2051"/>
      <c r="U444" s="2051"/>
      <c r="AB444" s="2051"/>
      <c r="AC444" s="2051"/>
      <c r="AD444" s="2051"/>
      <c r="AE444" s="2051"/>
      <c r="AF444" s="2051"/>
      <c r="AG444" s="2051"/>
      <c r="AH444" s="2051"/>
      <c r="AL444" s="2051"/>
      <c r="AO444" s="2051"/>
      <c r="AP444" s="2051"/>
      <c r="AT444" s="2051"/>
      <c r="AU444" s="2051"/>
      <c r="AV444" s="2051"/>
      <c r="AW444" s="2051"/>
      <c r="AX444" s="2051"/>
      <c r="AY444" s="2051"/>
      <c r="AZ444" s="2051"/>
      <c r="BA444" s="2051"/>
      <c r="BB444" s="2051"/>
      <c r="BC444" s="2051"/>
      <c r="BD444" s="2051"/>
      <c r="BE444" s="2051"/>
      <c r="BF444" s="2051"/>
      <c r="BG444" s="2051"/>
      <c r="BH444" s="2051"/>
      <c r="BI444" s="2051"/>
      <c r="BJ444" s="2051"/>
      <c r="BK444" s="2051"/>
      <c r="BL444" s="2051"/>
      <c r="BM444" s="2051"/>
      <c r="BN444" s="2051"/>
      <c r="BO444" s="2051"/>
      <c r="BP444" s="2051"/>
      <c r="BQ444" s="2051"/>
      <c r="BR444" s="2051"/>
      <c r="BS444" s="2051"/>
      <c r="BT444" s="2051"/>
      <c r="BU444" s="2051"/>
      <c r="BV444" s="2051"/>
      <c r="BW444" s="2051"/>
      <c r="BX444" s="2051"/>
      <c r="BY444" s="2051"/>
      <c r="BZ444" s="2051"/>
      <c r="CA444" s="2051"/>
    </row>
    <row r="445" spans="3:79" ht="9" customHeight="1">
      <c r="C445" s="2051"/>
      <c r="D445" s="2051"/>
      <c r="E445" s="2051"/>
      <c r="F445" s="2051"/>
      <c r="G445" s="2051"/>
      <c r="H445" s="2051"/>
      <c r="I445" s="2051"/>
      <c r="J445" s="2051"/>
      <c r="K445" s="2051"/>
      <c r="L445" s="2051"/>
      <c r="M445" s="2051"/>
      <c r="N445" s="2051"/>
      <c r="O445" s="2051"/>
      <c r="U445" s="2051"/>
      <c r="AB445" s="2051"/>
      <c r="AC445" s="2051"/>
      <c r="AD445" s="2051"/>
      <c r="AE445" s="2051"/>
      <c r="AF445" s="2051"/>
      <c r="AG445" s="2051"/>
      <c r="AH445" s="2051"/>
      <c r="AL445" s="2051"/>
      <c r="AT445" s="2051"/>
      <c r="AU445" s="2051"/>
      <c r="AV445" s="2051"/>
      <c r="AW445" s="2051"/>
      <c r="AX445" s="2051"/>
      <c r="AY445" s="2051"/>
      <c r="AZ445" s="2051"/>
      <c r="BA445" s="2051"/>
      <c r="BB445" s="2051"/>
      <c r="BC445" s="2051"/>
      <c r="BD445" s="2051"/>
      <c r="BE445" s="2051"/>
      <c r="BF445" s="2051"/>
      <c r="BG445" s="2051"/>
      <c r="BH445" s="2051"/>
      <c r="BI445" s="2051"/>
      <c r="BJ445" s="2051"/>
      <c r="BK445" s="2051"/>
      <c r="BL445" s="2051"/>
      <c r="BM445" s="2051"/>
      <c r="BN445" s="2051"/>
      <c r="BO445" s="2051"/>
      <c r="BP445" s="2051"/>
      <c r="BQ445" s="2051"/>
      <c r="BR445" s="2051"/>
      <c r="BS445" s="2051"/>
      <c r="BT445" s="2051"/>
      <c r="BU445" s="2051"/>
      <c r="BV445" s="2051"/>
      <c r="BW445" s="2051"/>
      <c r="BX445" s="2051"/>
      <c r="BY445" s="2051"/>
      <c r="BZ445" s="2051"/>
      <c r="CA445" s="2051"/>
    </row>
    <row r="446" spans="3:79" ht="9" customHeight="1">
      <c r="C446" s="2051"/>
      <c r="D446" s="2051"/>
      <c r="E446" s="2051"/>
      <c r="F446" s="2051"/>
      <c r="G446" s="2051"/>
      <c r="H446" s="2051"/>
      <c r="I446" s="2051"/>
      <c r="J446" s="2051"/>
      <c r="K446" s="2051"/>
      <c r="L446" s="2051"/>
      <c r="M446" s="2051"/>
      <c r="N446" s="2051"/>
      <c r="O446" s="2051"/>
      <c r="AB446" s="2051"/>
      <c r="AC446" s="2051"/>
      <c r="AD446" s="2051"/>
      <c r="AE446" s="2051"/>
      <c r="AF446" s="2051"/>
      <c r="AG446" s="2051"/>
      <c r="AH446" s="2051"/>
      <c r="AL446" s="2051"/>
      <c r="AZ446" s="2051"/>
      <c r="BA446" s="2051"/>
      <c r="BB446" s="2051"/>
      <c r="BC446" s="2051"/>
      <c r="BD446" s="2051"/>
      <c r="BE446" s="2051"/>
      <c r="BF446" s="2051"/>
      <c r="BG446" s="2051"/>
      <c r="BH446" s="2051"/>
      <c r="BI446" s="2051"/>
      <c r="BJ446" s="2051"/>
      <c r="BK446" s="2051"/>
      <c r="BL446" s="2051"/>
      <c r="BM446" s="2051"/>
      <c r="BN446" s="2051"/>
      <c r="BO446" s="2051"/>
      <c r="BP446" s="2051"/>
      <c r="BQ446" s="2051"/>
      <c r="BR446" s="2051"/>
      <c r="BS446" s="2051"/>
      <c r="BT446" s="2051"/>
      <c r="BU446" s="2051"/>
      <c r="BV446" s="2051"/>
      <c r="BW446" s="2051"/>
      <c r="BX446" s="2051"/>
      <c r="BY446" s="2051"/>
      <c r="BZ446" s="2051"/>
      <c r="CA446" s="2051"/>
    </row>
    <row r="447" spans="3:79" ht="9" customHeight="1">
      <c r="C447" s="2051"/>
      <c r="D447" s="2051"/>
      <c r="E447" s="2051"/>
      <c r="F447" s="2051"/>
      <c r="G447" s="2051"/>
      <c r="H447" s="2051"/>
      <c r="I447" s="2051"/>
      <c r="J447" s="2051"/>
      <c r="K447" s="2051"/>
      <c r="L447" s="2051"/>
      <c r="M447" s="2051"/>
      <c r="N447" s="2051"/>
      <c r="O447" s="2051"/>
      <c r="AB447" s="2051"/>
      <c r="AC447" s="2051"/>
      <c r="AD447" s="2051"/>
      <c r="AE447" s="2051"/>
      <c r="AF447" s="2051"/>
      <c r="AG447" s="2051"/>
      <c r="AH447" s="2051"/>
      <c r="AL447" s="2051"/>
      <c r="AZ447" s="2051"/>
      <c r="BA447" s="2051"/>
      <c r="BB447" s="2051"/>
      <c r="BC447" s="2051"/>
      <c r="BD447" s="2051"/>
      <c r="BE447" s="2051"/>
      <c r="BF447" s="2051"/>
      <c r="BG447" s="2051"/>
      <c r="BH447" s="2051"/>
      <c r="BI447" s="2051"/>
      <c r="BJ447" s="2051"/>
      <c r="BK447" s="2051"/>
      <c r="BL447" s="2051"/>
      <c r="BM447" s="2051"/>
      <c r="BN447" s="2051"/>
      <c r="BO447" s="2051"/>
      <c r="BP447" s="2051"/>
      <c r="BQ447" s="2051"/>
      <c r="BR447" s="2051"/>
      <c r="BS447" s="2051"/>
      <c r="BT447" s="2051"/>
      <c r="BU447" s="2051"/>
      <c r="BV447" s="2051"/>
      <c r="BW447" s="2051"/>
      <c r="BX447" s="2051"/>
      <c r="BY447" s="2051"/>
      <c r="BZ447" s="2051"/>
      <c r="CA447" s="2051"/>
    </row>
    <row r="448" spans="3:79" ht="9" customHeight="1">
      <c r="C448" s="2051"/>
      <c r="D448" s="2051"/>
      <c r="E448" s="2051"/>
      <c r="F448" s="2051"/>
      <c r="G448" s="2051"/>
      <c r="H448" s="2051"/>
      <c r="I448" s="2051"/>
      <c r="J448" s="2051"/>
      <c r="K448" s="2051"/>
      <c r="L448" s="2051"/>
      <c r="M448" s="2051"/>
      <c r="N448" s="2051"/>
      <c r="O448" s="2051"/>
      <c r="AB448" s="2051"/>
      <c r="AC448" s="2051"/>
      <c r="AD448" s="2051"/>
      <c r="AE448" s="2051"/>
      <c r="AF448" s="2051"/>
      <c r="AG448" s="2051"/>
      <c r="AH448" s="2051"/>
      <c r="AL448" s="2051"/>
      <c r="AZ448" s="2051"/>
      <c r="BA448" s="2051"/>
      <c r="BB448" s="2051"/>
      <c r="BC448" s="2051"/>
      <c r="BD448" s="2051"/>
      <c r="BE448" s="2051"/>
      <c r="BF448" s="2051"/>
      <c r="BG448" s="2051"/>
      <c r="BH448" s="2051"/>
      <c r="BI448" s="2051"/>
      <c r="BJ448" s="2051"/>
      <c r="BK448" s="2051"/>
      <c r="BL448" s="2051"/>
      <c r="BM448" s="2051"/>
      <c r="BN448" s="2051"/>
      <c r="BO448" s="2051"/>
      <c r="BP448" s="2051"/>
      <c r="BQ448" s="2051"/>
      <c r="BR448" s="2051"/>
      <c r="BS448" s="2051"/>
      <c r="BT448" s="2051"/>
      <c r="BU448" s="2051"/>
      <c r="BV448" s="2051"/>
      <c r="BW448" s="2051"/>
      <c r="BX448" s="2051"/>
      <c r="BY448" s="2051"/>
      <c r="BZ448" s="2051"/>
      <c r="CA448" s="2051"/>
    </row>
    <row r="449" spans="3:79" ht="9" customHeight="1">
      <c r="C449" s="2051"/>
      <c r="D449" s="2051"/>
      <c r="E449" s="2051"/>
      <c r="F449" s="2051"/>
      <c r="G449" s="2051"/>
      <c r="H449" s="2051"/>
      <c r="I449" s="2051"/>
      <c r="J449" s="2051"/>
      <c r="K449" s="2051"/>
      <c r="L449" s="2051"/>
      <c r="M449" s="2051"/>
      <c r="N449" s="2051"/>
      <c r="O449" s="2051"/>
      <c r="U449" s="2051"/>
      <c r="AB449" s="2051"/>
      <c r="AC449" s="2051"/>
      <c r="AD449" s="2051"/>
      <c r="AE449" s="2051"/>
      <c r="AF449" s="2051"/>
      <c r="AG449" s="2051"/>
      <c r="AH449" s="2051"/>
      <c r="AL449" s="2051"/>
      <c r="AT449" s="2051"/>
      <c r="AU449" s="2051"/>
      <c r="AV449" s="2051"/>
      <c r="AW449" s="2051"/>
      <c r="AX449" s="2051"/>
      <c r="AY449" s="2051"/>
      <c r="AZ449" s="2051"/>
      <c r="BA449" s="2051"/>
      <c r="BB449" s="2051"/>
      <c r="BC449" s="2051"/>
      <c r="BD449" s="2051"/>
      <c r="BE449" s="2051"/>
      <c r="BF449" s="2051"/>
      <c r="BG449" s="2051"/>
      <c r="BH449" s="2051"/>
      <c r="BI449" s="2051"/>
      <c r="BJ449" s="2051"/>
      <c r="BK449" s="2051"/>
      <c r="BL449" s="2051"/>
      <c r="BM449" s="2051"/>
      <c r="BN449" s="2051"/>
      <c r="BO449" s="2051"/>
      <c r="BP449" s="2051"/>
      <c r="BQ449" s="2051"/>
      <c r="BR449" s="2051"/>
      <c r="BS449" s="2051"/>
      <c r="BT449" s="2051"/>
      <c r="BU449" s="2051"/>
      <c r="BV449" s="2051"/>
      <c r="BW449" s="2051"/>
      <c r="BX449" s="2051"/>
      <c r="BY449" s="2051"/>
      <c r="BZ449" s="2051"/>
      <c r="CA449" s="2051"/>
    </row>
    <row r="450" spans="3:79" ht="9" customHeight="1">
      <c r="C450" s="2051"/>
      <c r="D450" s="2051"/>
      <c r="E450" s="2051"/>
      <c r="F450" s="2051"/>
      <c r="G450" s="2051"/>
      <c r="H450" s="2051"/>
      <c r="I450" s="2051"/>
      <c r="J450" s="2051"/>
      <c r="K450" s="2051"/>
      <c r="L450" s="2051"/>
      <c r="M450" s="2051"/>
      <c r="N450" s="2051"/>
      <c r="O450" s="2051"/>
      <c r="U450" s="2051"/>
      <c r="AB450" s="2051"/>
      <c r="AC450" s="2051"/>
      <c r="AD450" s="2051"/>
      <c r="AE450" s="2051"/>
      <c r="AF450" s="2051"/>
      <c r="AG450" s="2051"/>
      <c r="AH450" s="2051"/>
      <c r="AL450" s="2051"/>
      <c r="AO450" s="2051"/>
      <c r="AP450" s="2051"/>
      <c r="AT450" s="2051"/>
      <c r="AU450" s="2051"/>
      <c r="AV450" s="2051"/>
      <c r="AW450" s="2051"/>
      <c r="AX450" s="2051"/>
      <c r="AY450" s="2051"/>
      <c r="AZ450" s="2051"/>
      <c r="BA450" s="2051"/>
      <c r="BB450" s="2051"/>
      <c r="BC450" s="2051"/>
      <c r="BD450" s="2051"/>
      <c r="BE450" s="2051"/>
      <c r="BF450" s="2051"/>
      <c r="BG450" s="2051"/>
      <c r="BH450" s="2051"/>
      <c r="BI450" s="2051"/>
      <c r="BJ450" s="2051"/>
      <c r="BK450" s="2051"/>
      <c r="BL450" s="2051"/>
      <c r="BM450" s="2051"/>
      <c r="BN450" s="2051"/>
      <c r="BO450" s="2051"/>
      <c r="BP450" s="2051"/>
      <c r="BQ450" s="2051"/>
      <c r="BR450" s="2051"/>
      <c r="BS450" s="2051"/>
      <c r="BT450" s="2051"/>
      <c r="BU450" s="2051"/>
      <c r="BV450" s="2051"/>
      <c r="BW450" s="2051"/>
      <c r="BX450" s="2051"/>
      <c r="BY450" s="2051"/>
      <c r="BZ450" s="2051"/>
      <c r="CA450" s="2051"/>
    </row>
    <row r="451" spans="3:79" ht="9" customHeight="1">
      <c r="C451" s="2051"/>
      <c r="D451" s="2051"/>
      <c r="E451" s="2051"/>
      <c r="F451" s="2051"/>
      <c r="G451" s="2051"/>
      <c r="H451" s="2051"/>
      <c r="I451" s="2051"/>
      <c r="J451" s="2051"/>
      <c r="K451" s="2051"/>
      <c r="L451" s="2051"/>
      <c r="M451" s="2051"/>
      <c r="N451" s="2051"/>
      <c r="O451" s="2051"/>
      <c r="U451" s="2051"/>
      <c r="AB451" s="2051"/>
      <c r="AC451" s="2051"/>
      <c r="AD451" s="2051"/>
      <c r="AE451" s="2051"/>
      <c r="AF451" s="2051"/>
      <c r="AG451" s="2051"/>
      <c r="AH451" s="2051"/>
      <c r="AL451" s="2051"/>
      <c r="AT451" s="2051"/>
      <c r="AU451" s="2051"/>
      <c r="AV451" s="2051"/>
      <c r="AW451" s="2051"/>
      <c r="AX451" s="2051"/>
      <c r="AY451" s="2051"/>
      <c r="AZ451" s="2051"/>
      <c r="BA451" s="2051"/>
      <c r="BB451" s="2051"/>
      <c r="BC451" s="2051"/>
      <c r="BD451" s="2051"/>
      <c r="BE451" s="2051"/>
      <c r="BF451" s="2051"/>
      <c r="BG451" s="2051"/>
      <c r="BH451" s="2051"/>
      <c r="BI451" s="2051"/>
      <c r="BJ451" s="2051"/>
      <c r="BK451" s="2051"/>
      <c r="BL451" s="2051"/>
      <c r="BM451" s="2051"/>
      <c r="BN451" s="2051"/>
      <c r="BO451" s="2051"/>
      <c r="BP451" s="2051"/>
      <c r="BQ451" s="2051"/>
      <c r="BR451" s="2051"/>
      <c r="BS451" s="2051"/>
      <c r="BT451" s="2051"/>
      <c r="BU451" s="2051"/>
      <c r="BV451" s="2051"/>
      <c r="BW451" s="2051"/>
      <c r="BX451" s="2051"/>
      <c r="BY451" s="2051"/>
      <c r="BZ451" s="2051"/>
      <c r="CA451" s="2051"/>
    </row>
    <row r="452" spans="3:79" ht="9" customHeight="1">
      <c r="C452" s="2051"/>
      <c r="D452" s="2051"/>
      <c r="E452" s="2051"/>
      <c r="F452" s="2051"/>
      <c r="G452" s="2051"/>
      <c r="H452" s="2051"/>
      <c r="I452" s="2051"/>
      <c r="J452" s="2051"/>
      <c r="K452" s="2051"/>
      <c r="L452" s="2051"/>
      <c r="M452" s="2051"/>
      <c r="N452" s="2051"/>
      <c r="O452" s="2051"/>
      <c r="AB452" s="2051"/>
      <c r="AC452" s="2051"/>
      <c r="AD452" s="2051"/>
      <c r="AE452" s="2051"/>
      <c r="AF452" s="2051"/>
      <c r="AG452" s="2051"/>
      <c r="AH452" s="2051"/>
      <c r="AL452" s="2051"/>
      <c r="AZ452" s="2051"/>
      <c r="BA452" s="2051"/>
      <c r="BB452" s="2051"/>
      <c r="BC452" s="2051"/>
      <c r="BD452" s="2051"/>
      <c r="BE452" s="2051"/>
      <c r="BF452" s="2051"/>
      <c r="BG452" s="2051"/>
      <c r="BH452" s="2051"/>
      <c r="BI452" s="2051"/>
      <c r="BJ452" s="2051"/>
      <c r="BK452" s="2051"/>
      <c r="BL452" s="2051"/>
      <c r="BM452" s="2051"/>
      <c r="BN452" s="2051"/>
      <c r="BO452" s="2051"/>
      <c r="BP452" s="2051"/>
      <c r="BQ452" s="2051"/>
      <c r="BR452" s="2051"/>
      <c r="BS452" s="2051"/>
      <c r="BT452" s="2051"/>
      <c r="BU452" s="2051"/>
      <c r="BV452" s="2051"/>
      <c r="BW452" s="2051"/>
      <c r="BX452" s="2051"/>
      <c r="BY452" s="2051"/>
      <c r="BZ452" s="2051"/>
      <c r="CA452" s="2051"/>
    </row>
    <row r="453" spans="3:79" ht="9" customHeight="1">
      <c r="C453" s="2051"/>
      <c r="D453" s="2051"/>
      <c r="E453" s="2051"/>
      <c r="F453" s="2051"/>
      <c r="G453" s="2051"/>
      <c r="H453" s="2051"/>
      <c r="I453" s="2051"/>
      <c r="J453" s="2051"/>
      <c r="K453" s="2051"/>
      <c r="L453" s="2051"/>
      <c r="M453" s="2051"/>
      <c r="N453" s="2051"/>
      <c r="O453" s="2051"/>
      <c r="AB453" s="2051"/>
      <c r="AC453" s="2051"/>
      <c r="AD453" s="2051"/>
      <c r="AE453" s="2051"/>
      <c r="AF453" s="2051"/>
      <c r="AG453" s="2051"/>
      <c r="AH453" s="2051"/>
      <c r="AL453" s="2051"/>
      <c r="AZ453" s="2051"/>
      <c r="BA453" s="2051"/>
      <c r="BB453" s="2051"/>
      <c r="BC453" s="2051"/>
      <c r="BD453" s="2051"/>
      <c r="BE453" s="2051"/>
      <c r="BF453" s="2051"/>
      <c r="BG453" s="2051"/>
      <c r="BH453" s="2051"/>
      <c r="BI453" s="2051"/>
      <c r="BJ453" s="2051"/>
      <c r="BK453" s="2051"/>
      <c r="BL453" s="2051"/>
      <c r="BM453" s="2051"/>
      <c r="BN453" s="2051"/>
      <c r="BO453" s="2051"/>
      <c r="BP453" s="2051"/>
      <c r="BQ453" s="2051"/>
      <c r="BR453" s="2051"/>
      <c r="BS453" s="2051"/>
      <c r="BT453" s="2051"/>
      <c r="BU453" s="2051"/>
      <c r="BV453" s="2051"/>
      <c r="BW453" s="2051"/>
      <c r="BX453" s="2051"/>
      <c r="BY453" s="2051"/>
      <c r="BZ453" s="2051"/>
      <c r="CA453" s="2051"/>
    </row>
    <row r="454" spans="3:79" ht="9" customHeight="1">
      <c r="C454" s="2051"/>
      <c r="D454" s="2051"/>
      <c r="E454" s="2051"/>
      <c r="F454" s="2051"/>
      <c r="G454" s="2051"/>
      <c r="H454" s="2051"/>
      <c r="I454" s="2051"/>
      <c r="J454" s="2051"/>
      <c r="K454" s="2051"/>
      <c r="L454" s="2051"/>
      <c r="M454" s="2051"/>
      <c r="N454" s="2051"/>
      <c r="O454" s="2051"/>
      <c r="AB454" s="2051"/>
      <c r="AC454" s="2051"/>
      <c r="AD454" s="2051"/>
      <c r="AE454" s="2051"/>
      <c r="AF454" s="2051"/>
      <c r="AG454" s="2051"/>
      <c r="AH454" s="2051"/>
      <c r="AL454" s="2051"/>
      <c r="AZ454" s="2051"/>
      <c r="BA454" s="2051"/>
      <c r="BB454" s="2051"/>
      <c r="BC454" s="2051"/>
      <c r="BD454" s="2051"/>
      <c r="BE454" s="2051"/>
      <c r="BF454" s="2051"/>
      <c r="BG454" s="2051"/>
      <c r="BH454" s="2051"/>
      <c r="BI454" s="2051"/>
      <c r="BJ454" s="2051"/>
      <c r="BK454" s="2051"/>
      <c r="BL454" s="2051"/>
      <c r="BM454" s="2051"/>
      <c r="BN454" s="2051"/>
      <c r="BO454" s="2051"/>
      <c r="BP454" s="2051"/>
      <c r="BQ454" s="2051"/>
      <c r="BR454" s="2051"/>
      <c r="BS454" s="2051"/>
      <c r="BT454" s="2051"/>
      <c r="BU454" s="2051"/>
      <c r="BV454" s="2051"/>
      <c r="BW454" s="2051"/>
      <c r="BX454" s="2051"/>
      <c r="BY454" s="2051"/>
      <c r="BZ454" s="2051"/>
      <c r="CA454" s="2051"/>
    </row>
    <row r="455" spans="3:79" ht="9" customHeight="1">
      <c r="C455" s="2051"/>
      <c r="D455" s="2051"/>
      <c r="E455" s="2051"/>
      <c r="F455" s="2051"/>
      <c r="G455" s="2051"/>
      <c r="H455" s="2051"/>
      <c r="I455" s="2051"/>
      <c r="J455" s="2051"/>
      <c r="K455" s="2051"/>
      <c r="L455" s="2051"/>
      <c r="M455" s="2051"/>
      <c r="N455" s="2051"/>
      <c r="O455" s="2051"/>
      <c r="U455" s="2051"/>
      <c r="AB455" s="2051"/>
      <c r="AC455" s="2051"/>
      <c r="AD455" s="2051"/>
      <c r="AE455" s="2051"/>
      <c r="AF455" s="2051"/>
      <c r="AG455" s="2051"/>
      <c r="AH455" s="2051"/>
      <c r="AL455" s="2051"/>
      <c r="AT455" s="2051"/>
      <c r="AU455" s="2051"/>
      <c r="AV455" s="2051"/>
      <c r="AW455" s="2051"/>
      <c r="AX455" s="2051"/>
      <c r="AY455" s="2051"/>
      <c r="AZ455" s="2051"/>
      <c r="BA455" s="2051"/>
      <c r="BB455" s="2051"/>
      <c r="BC455" s="2051"/>
      <c r="BD455" s="2051"/>
      <c r="BE455" s="2051"/>
      <c r="BF455" s="2051"/>
      <c r="BG455" s="2051"/>
      <c r="BH455" s="2051"/>
      <c r="BI455" s="2051"/>
      <c r="BJ455" s="2051"/>
      <c r="BK455" s="2051"/>
      <c r="BL455" s="2051"/>
      <c r="BM455" s="2051"/>
      <c r="BN455" s="2051"/>
      <c r="BO455" s="2051"/>
      <c r="BP455" s="2051"/>
      <c r="BQ455" s="2051"/>
      <c r="BR455" s="2051"/>
      <c r="BS455" s="2051"/>
      <c r="BT455" s="2051"/>
      <c r="BU455" s="2051"/>
      <c r="BV455" s="2051"/>
      <c r="BW455" s="2051"/>
      <c r="BX455" s="2051"/>
      <c r="BY455" s="2051"/>
      <c r="BZ455" s="2051"/>
      <c r="CA455" s="2051"/>
    </row>
    <row r="456" spans="3:79" ht="9" customHeight="1">
      <c r="C456" s="2051"/>
      <c r="D456" s="2051"/>
      <c r="E456" s="2051"/>
      <c r="F456" s="2051"/>
      <c r="G456" s="2051"/>
      <c r="H456" s="2051"/>
      <c r="I456" s="2051"/>
      <c r="J456" s="2051"/>
      <c r="K456" s="2051"/>
      <c r="L456" s="2051"/>
      <c r="M456" s="2051"/>
      <c r="N456" s="2051"/>
      <c r="O456" s="2051"/>
      <c r="U456" s="2051"/>
      <c r="AB456" s="2051"/>
      <c r="AC456" s="2051"/>
      <c r="AD456" s="2051"/>
      <c r="AE456" s="2051"/>
      <c r="AF456" s="2051"/>
      <c r="AG456" s="2051"/>
      <c r="AH456" s="2051"/>
      <c r="AL456" s="2051"/>
      <c r="AO456" s="2051"/>
      <c r="AP456" s="2051"/>
      <c r="AT456" s="2051"/>
      <c r="AU456" s="2051"/>
      <c r="AV456" s="2051"/>
      <c r="AW456" s="2051"/>
      <c r="AX456" s="2051"/>
      <c r="AY456" s="2051"/>
      <c r="AZ456" s="2051"/>
      <c r="BA456" s="2051"/>
      <c r="BB456" s="2051"/>
      <c r="BC456" s="2051"/>
      <c r="BD456" s="2051"/>
      <c r="BE456" s="2051"/>
      <c r="BF456" s="2051"/>
      <c r="BG456" s="2051"/>
      <c r="BH456" s="2051"/>
      <c r="BI456" s="2051"/>
      <c r="BJ456" s="2051"/>
      <c r="BK456" s="2051"/>
      <c r="BL456" s="2051"/>
      <c r="BM456" s="2051"/>
      <c r="BN456" s="2051"/>
      <c r="BO456" s="2051"/>
      <c r="BP456" s="2051"/>
      <c r="BQ456" s="2051"/>
      <c r="BR456" s="2051"/>
      <c r="BS456" s="2051"/>
      <c r="BT456" s="2051"/>
      <c r="BU456" s="2051"/>
      <c r="BV456" s="2051"/>
      <c r="BW456" s="2051"/>
      <c r="BX456" s="2051"/>
      <c r="BY456" s="2051"/>
      <c r="BZ456" s="2051"/>
      <c r="CA456" s="2051"/>
    </row>
    <row r="457" spans="3:79" ht="9" customHeight="1">
      <c r="C457" s="2051"/>
      <c r="D457" s="2051"/>
      <c r="E457" s="2051"/>
      <c r="F457" s="2051"/>
      <c r="G457" s="2051"/>
      <c r="H457" s="2051"/>
      <c r="I457" s="2051"/>
      <c r="J457" s="2051"/>
      <c r="K457" s="2051"/>
      <c r="L457" s="2051"/>
      <c r="M457" s="2051"/>
      <c r="N457" s="2051"/>
      <c r="O457" s="2051"/>
      <c r="U457" s="2051"/>
      <c r="AB457" s="2051"/>
      <c r="AC457" s="2051"/>
      <c r="AD457" s="2051"/>
      <c r="AE457" s="2051"/>
      <c r="AF457" s="2051"/>
      <c r="AG457" s="2051"/>
      <c r="AH457" s="2051"/>
      <c r="AL457" s="2051"/>
      <c r="AT457" s="2051"/>
      <c r="AU457" s="2051"/>
      <c r="AV457" s="2051"/>
      <c r="AW457" s="2051"/>
      <c r="AX457" s="2051"/>
      <c r="AY457" s="2051"/>
      <c r="AZ457" s="2051"/>
      <c r="BA457" s="2051"/>
      <c r="BB457" s="2051"/>
      <c r="BC457" s="2051"/>
      <c r="BD457" s="2051"/>
      <c r="BE457" s="2051"/>
      <c r="BF457" s="2051"/>
      <c r="BG457" s="2051"/>
      <c r="BH457" s="2051"/>
      <c r="BI457" s="2051"/>
      <c r="BJ457" s="2051"/>
      <c r="BK457" s="2051"/>
      <c r="BL457" s="2051"/>
      <c r="BM457" s="2051"/>
      <c r="BN457" s="2051"/>
      <c r="BO457" s="2051"/>
      <c r="BP457" s="2051"/>
      <c r="BQ457" s="2051"/>
      <c r="BR457" s="2051"/>
      <c r="BS457" s="2051"/>
      <c r="BT457" s="2051"/>
      <c r="BU457" s="2051"/>
      <c r="BV457" s="2051"/>
      <c r="BW457" s="2051"/>
      <c r="BX457" s="2051"/>
      <c r="BY457" s="2051"/>
      <c r="BZ457" s="2051"/>
      <c r="CA457" s="2051"/>
    </row>
    <row r="458" spans="3:79" ht="9" customHeight="1">
      <c r="C458" s="2051"/>
      <c r="D458" s="2051"/>
      <c r="E458" s="2051"/>
      <c r="F458" s="2051"/>
      <c r="G458" s="2051"/>
      <c r="H458" s="2051"/>
      <c r="I458" s="2051"/>
      <c r="J458" s="2051"/>
      <c r="K458" s="2051"/>
      <c r="L458" s="2051"/>
      <c r="M458" s="2051"/>
      <c r="N458" s="2051"/>
      <c r="O458" s="2051"/>
      <c r="AB458" s="2051"/>
      <c r="AC458" s="2051"/>
      <c r="AD458" s="2051"/>
      <c r="AE458" s="2051"/>
      <c r="AF458" s="2051"/>
      <c r="AG458" s="2051"/>
      <c r="AH458" s="2051"/>
      <c r="AL458" s="2051"/>
      <c r="AZ458" s="2051"/>
      <c r="BA458" s="2051"/>
      <c r="BB458" s="2051"/>
      <c r="BC458" s="2051"/>
      <c r="BD458" s="2051"/>
      <c r="BE458" s="2051"/>
      <c r="BF458" s="2051"/>
      <c r="BG458" s="2051"/>
      <c r="BH458" s="2051"/>
      <c r="BI458" s="2051"/>
      <c r="BJ458" s="2051"/>
      <c r="BK458" s="2051"/>
      <c r="BL458" s="2051"/>
      <c r="BM458" s="2051"/>
      <c r="BN458" s="2051"/>
      <c r="BO458" s="2051"/>
      <c r="BP458" s="2051"/>
      <c r="BQ458" s="2051"/>
      <c r="BR458" s="2051"/>
      <c r="BS458" s="2051"/>
      <c r="BT458" s="2051"/>
      <c r="BU458" s="2051"/>
      <c r="BV458" s="2051"/>
      <c r="BW458" s="2051"/>
      <c r="BX458" s="2051"/>
      <c r="BY458" s="2051"/>
      <c r="BZ458" s="2051"/>
      <c r="CA458" s="2051"/>
    </row>
    <row r="459" spans="3:79" ht="9" customHeight="1">
      <c r="C459" s="2051"/>
      <c r="D459" s="2051"/>
      <c r="E459" s="2051"/>
      <c r="F459" s="2051"/>
      <c r="G459" s="2051"/>
      <c r="H459" s="2051"/>
      <c r="I459" s="2051"/>
      <c r="J459" s="2051"/>
      <c r="K459" s="2051"/>
      <c r="L459" s="2051"/>
      <c r="M459" s="2051"/>
      <c r="N459" s="2051"/>
      <c r="O459" s="2051"/>
      <c r="AB459" s="2051"/>
      <c r="AC459" s="2051"/>
      <c r="AD459" s="2051"/>
      <c r="AE459" s="2051"/>
      <c r="AF459" s="2051"/>
      <c r="AG459" s="2051"/>
      <c r="AH459" s="2051"/>
      <c r="AL459" s="2051"/>
      <c r="AZ459" s="2051"/>
      <c r="BA459" s="2051"/>
      <c r="BB459" s="2051"/>
      <c r="BC459" s="2051"/>
      <c r="BD459" s="2051"/>
      <c r="BE459" s="2051"/>
      <c r="BF459" s="2051"/>
      <c r="BG459" s="2051"/>
      <c r="BH459" s="2051"/>
      <c r="BI459" s="2051"/>
      <c r="BJ459" s="2051"/>
      <c r="BK459" s="2051"/>
      <c r="BL459" s="2051"/>
      <c r="BM459" s="2051"/>
      <c r="BN459" s="2051"/>
      <c r="BO459" s="2051"/>
      <c r="BP459" s="2051"/>
      <c r="BQ459" s="2051"/>
      <c r="BR459" s="2051"/>
      <c r="BS459" s="2051"/>
      <c r="BT459" s="2051"/>
      <c r="BU459" s="2051"/>
      <c r="BV459" s="2051"/>
      <c r="BW459" s="2051"/>
      <c r="BX459" s="2051"/>
      <c r="BY459" s="2051"/>
      <c r="BZ459" s="2051"/>
      <c r="CA459" s="2051"/>
    </row>
    <row r="460" spans="3:79" ht="9" customHeight="1">
      <c r="C460" s="2051"/>
      <c r="D460" s="2051"/>
      <c r="E460" s="2051"/>
      <c r="F460" s="2051"/>
      <c r="G460" s="2051"/>
      <c r="H460" s="2051"/>
      <c r="I460" s="2051"/>
      <c r="J460" s="2051"/>
      <c r="K460" s="2051"/>
      <c r="L460" s="2051"/>
      <c r="M460" s="2051"/>
      <c r="N460" s="2051"/>
      <c r="O460" s="2051"/>
      <c r="AB460" s="2051"/>
      <c r="AC460" s="2051"/>
      <c r="AD460" s="2051"/>
      <c r="AE460" s="2051"/>
      <c r="AF460" s="2051"/>
      <c r="AG460" s="2051"/>
      <c r="AH460" s="2051"/>
      <c r="AL460" s="2051"/>
      <c r="AZ460" s="2051"/>
      <c r="BA460" s="2051"/>
      <c r="BB460" s="2051"/>
      <c r="BC460" s="2051"/>
      <c r="BD460" s="2051"/>
      <c r="BE460" s="2051"/>
      <c r="BF460" s="2051"/>
      <c r="BG460" s="2051"/>
      <c r="BH460" s="2051"/>
      <c r="BI460" s="2051"/>
      <c r="BJ460" s="2051"/>
      <c r="BK460" s="2051"/>
      <c r="BL460" s="2051"/>
      <c r="BM460" s="2051"/>
      <c r="BN460" s="2051"/>
      <c r="BO460" s="2051"/>
      <c r="BP460" s="2051"/>
      <c r="BQ460" s="2051"/>
      <c r="BR460" s="2051"/>
      <c r="BS460" s="2051"/>
      <c r="BT460" s="2051"/>
      <c r="BU460" s="2051"/>
      <c r="BV460" s="2051"/>
      <c r="BW460" s="2051"/>
      <c r="BX460" s="2051"/>
      <c r="BY460" s="2051"/>
      <c r="BZ460" s="2051"/>
      <c r="CA460" s="2051"/>
    </row>
    <row r="461" spans="3:79" ht="9" customHeight="1">
      <c r="C461" s="2051"/>
      <c r="D461" s="2051"/>
      <c r="E461" s="2051"/>
      <c r="F461" s="2051"/>
      <c r="G461" s="2051"/>
      <c r="H461" s="2051"/>
      <c r="I461" s="2051"/>
      <c r="J461" s="2051"/>
      <c r="K461" s="2051"/>
      <c r="L461" s="2051"/>
      <c r="M461" s="2051"/>
      <c r="N461" s="2051"/>
      <c r="O461" s="2051"/>
      <c r="U461" s="2051"/>
      <c r="AB461" s="2051"/>
      <c r="AC461" s="2051"/>
      <c r="AD461" s="2051"/>
      <c r="AE461" s="2051"/>
      <c r="AF461" s="2051"/>
      <c r="AG461" s="2051"/>
      <c r="AH461" s="2051"/>
      <c r="AL461" s="2051"/>
      <c r="AT461" s="2051"/>
      <c r="AU461" s="2051"/>
      <c r="AV461" s="2051"/>
      <c r="AW461" s="2051"/>
      <c r="AX461" s="2051"/>
      <c r="AY461" s="2051"/>
      <c r="AZ461" s="2051"/>
      <c r="BA461" s="2051"/>
      <c r="BB461" s="2051"/>
      <c r="BC461" s="2051"/>
      <c r="BD461" s="2051"/>
      <c r="BE461" s="2051"/>
      <c r="BF461" s="2051"/>
      <c r="BG461" s="2051"/>
      <c r="BH461" s="2051"/>
      <c r="BI461" s="2051"/>
      <c r="BJ461" s="2051"/>
      <c r="BK461" s="2051"/>
      <c r="BL461" s="2051"/>
      <c r="BM461" s="2051"/>
      <c r="BN461" s="2051"/>
      <c r="BO461" s="2051"/>
      <c r="BP461" s="2051"/>
      <c r="BQ461" s="2051"/>
      <c r="BR461" s="2051"/>
      <c r="BS461" s="2051"/>
      <c r="BT461" s="2051"/>
      <c r="BU461" s="2051"/>
      <c r="BV461" s="2051"/>
      <c r="BW461" s="2051"/>
      <c r="BX461" s="2051"/>
      <c r="BY461" s="2051"/>
      <c r="BZ461" s="2051"/>
      <c r="CA461" s="2051"/>
    </row>
    <row r="462" spans="3:79" ht="9" customHeight="1">
      <c r="C462" s="2051"/>
      <c r="D462" s="2051"/>
      <c r="E462" s="2051"/>
      <c r="F462" s="2051"/>
      <c r="G462" s="2051"/>
      <c r="H462" s="2051"/>
      <c r="I462" s="2051"/>
      <c r="J462" s="2051"/>
      <c r="K462" s="2051"/>
      <c r="L462" s="2051"/>
      <c r="M462" s="2051"/>
      <c r="N462" s="2051"/>
      <c r="O462" s="2051"/>
      <c r="U462" s="2051"/>
      <c r="AB462" s="2051"/>
      <c r="AC462" s="2051"/>
      <c r="AD462" s="2051"/>
      <c r="AE462" s="2051"/>
      <c r="AF462" s="2051"/>
      <c r="AG462" s="2051"/>
      <c r="AH462" s="2051"/>
      <c r="AL462" s="2051"/>
      <c r="AO462" s="2051"/>
      <c r="AP462" s="2051"/>
      <c r="AT462" s="2051"/>
      <c r="AU462" s="2051"/>
      <c r="AV462" s="2051"/>
      <c r="AW462" s="2051"/>
      <c r="AX462" s="2051"/>
      <c r="AY462" s="2051"/>
      <c r="AZ462" s="2051"/>
      <c r="BA462" s="2051"/>
      <c r="BB462" s="2051"/>
      <c r="BC462" s="2051"/>
      <c r="BD462" s="2051"/>
      <c r="BE462" s="2051"/>
      <c r="BF462" s="2051"/>
      <c r="BG462" s="2051"/>
      <c r="BH462" s="2051"/>
      <c r="BI462" s="2051"/>
      <c r="BJ462" s="2051"/>
      <c r="BK462" s="2051"/>
      <c r="BL462" s="2051"/>
      <c r="BM462" s="2051"/>
      <c r="BN462" s="2051"/>
      <c r="BO462" s="2051"/>
      <c r="BP462" s="2051"/>
      <c r="BQ462" s="2051"/>
      <c r="BR462" s="2051"/>
      <c r="BS462" s="2051"/>
      <c r="BT462" s="2051"/>
      <c r="BU462" s="2051"/>
      <c r="BV462" s="2051"/>
      <c r="BW462" s="2051"/>
      <c r="BX462" s="2051"/>
      <c r="BY462" s="2051"/>
      <c r="BZ462" s="2051"/>
      <c r="CA462" s="2051"/>
    </row>
    <row r="463" spans="3:79" ht="9" customHeight="1">
      <c r="C463" s="2051"/>
      <c r="D463" s="2051"/>
      <c r="E463" s="2051"/>
      <c r="F463" s="2051"/>
      <c r="G463" s="2051"/>
      <c r="H463" s="2051"/>
      <c r="I463" s="2051"/>
      <c r="J463" s="2051"/>
      <c r="K463" s="2051"/>
      <c r="L463" s="2051"/>
      <c r="M463" s="2051"/>
      <c r="N463" s="2051"/>
      <c r="O463" s="2051"/>
      <c r="U463" s="2051"/>
      <c r="AB463" s="2051"/>
      <c r="AC463" s="2051"/>
      <c r="AD463" s="2051"/>
      <c r="AE463" s="2051"/>
      <c r="AF463" s="2051"/>
      <c r="AG463" s="2051"/>
      <c r="AH463" s="2051"/>
      <c r="AL463" s="2051"/>
      <c r="AT463" s="2051"/>
      <c r="AU463" s="2051"/>
      <c r="AV463" s="2051"/>
      <c r="AW463" s="2051"/>
      <c r="AX463" s="2051"/>
      <c r="AY463" s="2051"/>
      <c r="AZ463" s="2051"/>
      <c r="BA463" s="2051"/>
      <c r="BB463" s="2051"/>
      <c r="BC463" s="2051"/>
      <c r="BD463" s="2051"/>
      <c r="BE463" s="2051"/>
      <c r="BF463" s="2051"/>
      <c r="BG463" s="2051"/>
      <c r="BH463" s="2051"/>
      <c r="BI463" s="2051"/>
      <c r="BJ463" s="2051"/>
      <c r="BK463" s="2051"/>
      <c r="BL463" s="2051"/>
      <c r="BM463" s="2051"/>
      <c r="BN463" s="2051"/>
      <c r="BO463" s="2051"/>
      <c r="BP463" s="2051"/>
      <c r="BQ463" s="2051"/>
      <c r="BR463" s="2051"/>
      <c r="BS463" s="2051"/>
      <c r="BT463" s="2051"/>
      <c r="BU463" s="2051"/>
      <c r="BV463" s="2051"/>
      <c r="BW463" s="2051"/>
      <c r="BX463" s="2051"/>
      <c r="BY463" s="2051"/>
      <c r="BZ463" s="2051"/>
      <c r="CA463" s="2051"/>
    </row>
    <row r="464" spans="3:79" ht="9" customHeight="1">
      <c r="C464" s="2051"/>
      <c r="D464" s="2051"/>
      <c r="E464" s="2051"/>
      <c r="F464" s="2051"/>
      <c r="G464" s="2051"/>
      <c r="H464" s="2051"/>
      <c r="I464" s="2051"/>
      <c r="J464" s="2051"/>
      <c r="K464" s="2051"/>
      <c r="L464" s="2051"/>
      <c r="M464" s="2051"/>
      <c r="N464" s="2051"/>
      <c r="O464" s="2051"/>
      <c r="AB464" s="2051"/>
      <c r="AC464" s="2051"/>
      <c r="AD464" s="2051"/>
      <c r="AE464" s="2051"/>
      <c r="AF464" s="2051"/>
      <c r="AG464" s="2051"/>
      <c r="AH464" s="2051"/>
      <c r="AL464" s="2051"/>
      <c r="AZ464" s="2051"/>
      <c r="BA464" s="2051"/>
      <c r="BB464" s="2051"/>
      <c r="BC464" s="2051"/>
      <c r="BD464" s="2051"/>
      <c r="BE464" s="2051"/>
      <c r="BF464" s="2051"/>
      <c r="BG464" s="2051"/>
      <c r="BH464" s="2051"/>
      <c r="BI464" s="2051"/>
      <c r="BJ464" s="2051"/>
      <c r="BK464" s="2051"/>
      <c r="BL464" s="2051"/>
      <c r="BM464" s="2051"/>
      <c r="BN464" s="2051"/>
      <c r="BO464" s="2051"/>
      <c r="BP464" s="2051"/>
      <c r="BQ464" s="2051"/>
      <c r="BR464" s="2051"/>
      <c r="BS464" s="2051"/>
      <c r="BT464" s="2051"/>
      <c r="BU464" s="2051"/>
      <c r="BV464" s="2051"/>
      <c r="BW464" s="2051"/>
      <c r="BX464" s="2051"/>
      <c r="BY464" s="2051"/>
      <c r="BZ464" s="2051"/>
      <c r="CA464" s="2051"/>
    </row>
    <row r="465" spans="3:79" ht="9" customHeight="1">
      <c r="C465" s="2051"/>
      <c r="D465" s="2051"/>
      <c r="E465" s="2051"/>
      <c r="F465" s="2051"/>
      <c r="G465" s="2051"/>
      <c r="H465" s="2051"/>
      <c r="I465" s="2051"/>
      <c r="J465" s="2051"/>
      <c r="K465" s="2051"/>
      <c r="L465" s="2051"/>
      <c r="M465" s="2051"/>
      <c r="N465" s="2051"/>
      <c r="O465" s="2051"/>
      <c r="AB465" s="2051"/>
      <c r="AC465" s="2051"/>
      <c r="AD465" s="2051"/>
      <c r="AE465" s="2051"/>
      <c r="AF465" s="2051"/>
      <c r="AG465" s="2051"/>
      <c r="AH465" s="2051"/>
      <c r="AL465" s="2051"/>
      <c r="AZ465" s="2051"/>
      <c r="BA465" s="2051"/>
      <c r="BB465" s="2051"/>
      <c r="BC465" s="2051"/>
      <c r="BD465" s="2051"/>
      <c r="BE465" s="2051"/>
      <c r="BF465" s="2051"/>
      <c r="BG465" s="2051"/>
      <c r="BH465" s="2051"/>
      <c r="BI465" s="2051"/>
      <c r="BJ465" s="2051"/>
      <c r="BK465" s="2051"/>
      <c r="BL465" s="2051"/>
      <c r="BM465" s="2051"/>
      <c r="BN465" s="2051"/>
      <c r="BO465" s="2051"/>
      <c r="BP465" s="2051"/>
      <c r="BQ465" s="2051"/>
      <c r="BR465" s="2051"/>
      <c r="BS465" s="2051"/>
      <c r="BT465" s="2051"/>
      <c r="BU465" s="2051"/>
      <c r="BV465" s="2051"/>
      <c r="BW465" s="2051"/>
      <c r="BX465" s="2051"/>
      <c r="BY465" s="2051"/>
      <c r="BZ465" s="2051"/>
      <c r="CA465" s="2051"/>
    </row>
    <row r="466" spans="3:79" ht="9" customHeight="1">
      <c r="C466" s="2051"/>
      <c r="D466" s="2051"/>
      <c r="E466" s="2051"/>
      <c r="F466" s="2051"/>
      <c r="G466" s="2051"/>
      <c r="H466" s="2051"/>
      <c r="I466" s="2051"/>
      <c r="J466" s="2051"/>
      <c r="K466" s="2051"/>
      <c r="L466" s="2051"/>
      <c r="M466" s="2051"/>
      <c r="N466" s="2051"/>
      <c r="O466" s="2051"/>
      <c r="AB466" s="2051"/>
      <c r="AC466" s="2051"/>
      <c r="AD466" s="2051"/>
      <c r="AE466" s="2051"/>
      <c r="AF466" s="2051"/>
      <c r="AG466" s="2051"/>
      <c r="AH466" s="2051"/>
      <c r="AL466" s="2051"/>
      <c r="AZ466" s="2051"/>
      <c r="BA466" s="2051"/>
      <c r="BB466" s="2051"/>
      <c r="BC466" s="2051"/>
      <c r="BD466" s="2051"/>
      <c r="BE466" s="2051"/>
      <c r="BF466" s="2051"/>
      <c r="BG466" s="2051"/>
      <c r="BH466" s="2051"/>
      <c r="BI466" s="2051"/>
      <c r="BJ466" s="2051"/>
      <c r="BK466" s="2051"/>
      <c r="BL466" s="2051"/>
      <c r="BM466" s="2051"/>
      <c r="BN466" s="2051"/>
      <c r="BO466" s="2051"/>
      <c r="BP466" s="2051"/>
      <c r="BQ466" s="2051"/>
      <c r="BR466" s="2051"/>
      <c r="BS466" s="2051"/>
      <c r="BT466" s="2051"/>
      <c r="BU466" s="2051"/>
      <c r="BV466" s="2051"/>
      <c r="BW466" s="2051"/>
      <c r="BX466" s="2051"/>
      <c r="BY466" s="2051"/>
      <c r="BZ466" s="2051"/>
      <c r="CA466" s="2051"/>
    </row>
    <row r="467" spans="3:79" ht="9" customHeight="1">
      <c r="C467" s="2051"/>
      <c r="D467" s="2051"/>
      <c r="E467" s="2051"/>
      <c r="F467" s="2051"/>
      <c r="G467" s="2051"/>
      <c r="H467" s="2051"/>
      <c r="I467" s="2051"/>
      <c r="J467" s="2051"/>
      <c r="K467" s="2051"/>
      <c r="L467" s="2051"/>
      <c r="M467" s="2051"/>
      <c r="N467" s="2051"/>
      <c r="O467" s="2051"/>
      <c r="U467" s="2051"/>
      <c r="AB467" s="2051"/>
      <c r="AC467" s="2051"/>
      <c r="AD467" s="2051"/>
      <c r="AE467" s="2051"/>
      <c r="AF467" s="2051"/>
      <c r="AG467" s="2051"/>
      <c r="AH467" s="2051"/>
      <c r="AL467" s="2051"/>
      <c r="AT467" s="2051"/>
      <c r="AU467" s="2051"/>
      <c r="AV467" s="2051"/>
      <c r="AW467" s="2051"/>
      <c r="AX467" s="2051"/>
      <c r="AY467" s="2051"/>
      <c r="AZ467" s="2051"/>
      <c r="BA467" s="2051"/>
      <c r="BB467" s="2051"/>
      <c r="BC467" s="2051"/>
      <c r="BD467" s="2051"/>
      <c r="BE467" s="2051"/>
      <c r="BF467" s="2051"/>
      <c r="BG467" s="2051"/>
      <c r="BH467" s="2051"/>
      <c r="BI467" s="2051"/>
      <c r="BJ467" s="2051"/>
      <c r="BK467" s="2051"/>
      <c r="BL467" s="2051"/>
      <c r="BM467" s="2051"/>
      <c r="BN467" s="2051"/>
      <c r="BO467" s="2051"/>
      <c r="BP467" s="2051"/>
      <c r="BQ467" s="2051"/>
      <c r="BR467" s="2051"/>
      <c r="BS467" s="2051"/>
      <c r="BT467" s="2051"/>
      <c r="BU467" s="2051"/>
      <c r="BV467" s="2051"/>
      <c r="BW467" s="2051"/>
      <c r="BX467" s="2051"/>
      <c r="BY467" s="2051"/>
      <c r="BZ467" s="2051"/>
      <c r="CA467" s="2051"/>
    </row>
    <row r="468" spans="3:79" ht="9" customHeight="1">
      <c r="C468" s="2051"/>
      <c r="D468" s="2051"/>
      <c r="E468" s="2051"/>
      <c r="F468" s="2051"/>
      <c r="G468" s="2051"/>
      <c r="H468" s="2051"/>
      <c r="I468" s="2051"/>
      <c r="J468" s="2051"/>
      <c r="K468" s="2051"/>
      <c r="L468" s="2051"/>
      <c r="M468" s="2051"/>
      <c r="N468" s="2051"/>
      <c r="O468" s="2051"/>
      <c r="U468" s="2051"/>
      <c r="AB468" s="2051"/>
      <c r="AC468" s="2051"/>
      <c r="AD468" s="2051"/>
      <c r="AE468" s="2051"/>
      <c r="AF468" s="2051"/>
      <c r="AG468" s="2051"/>
      <c r="AH468" s="2051"/>
      <c r="AL468" s="2051"/>
      <c r="AO468" s="2051"/>
      <c r="AP468" s="2051"/>
      <c r="AT468" s="2051"/>
      <c r="AU468" s="2051"/>
      <c r="AV468" s="2051"/>
      <c r="AW468" s="2051"/>
      <c r="AX468" s="2051"/>
      <c r="AY468" s="2051"/>
      <c r="AZ468" s="2051"/>
      <c r="BA468" s="2051"/>
      <c r="BB468" s="2051"/>
      <c r="BC468" s="2051"/>
      <c r="BD468" s="2051"/>
      <c r="BE468" s="2051"/>
      <c r="BF468" s="2051"/>
      <c r="BG468" s="2051"/>
      <c r="BH468" s="2051"/>
      <c r="BI468" s="2051"/>
      <c r="BJ468" s="2051"/>
      <c r="BK468" s="2051"/>
      <c r="BL468" s="2051"/>
      <c r="BM468" s="2051"/>
      <c r="BN468" s="2051"/>
      <c r="BO468" s="2051"/>
      <c r="BP468" s="2051"/>
      <c r="BQ468" s="2051"/>
      <c r="BR468" s="2051"/>
      <c r="BS468" s="2051"/>
      <c r="BT468" s="2051"/>
      <c r="BU468" s="2051"/>
      <c r="BV468" s="2051"/>
      <c r="BW468" s="2051"/>
      <c r="BX468" s="2051"/>
      <c r="BY468" s="2051"/>
      <c r="BZ468" s="2051"/>
      <c r="CA468" s="2051"/>
    </row>
    <row r="469" spans="3:79" ht="9" customHeight="1">
      <c r="C469" s="2051"/>
      <c r="D469" s="2051"/>
      <c r="E469" s="2051"/>
      <c r="F469" s="2051"/>
      <c r="G469" s="2051"/>
      <c r="H469" s="2051"/>
      <c r="I469" s="2051"/>
      <c r="J469" s="2051"/>
      <c r="K469" s="2051"/>
      <c r="L469" s="2051"/>
      <c r="M469" s="2051"/>
      <c r="N469" s="2051"/>
      <c r="O469" s="2051"/>
      <c r="U469" s="2051"/>
      <c r="AB469" s="2051"/>
      <c r="AC469" s="2051"/>
      <c r="AD469" s="2051"/>
      <c r="AE469" s="2051"/>
      <c r="AF469" s="2051"/>
      <c r="AG469" s="2051"/>
      <c r="AH469" s="2051"/>
      <c r="AL469" s="2051"/>
      <c r="AT469" s="2051"/>
      <c r="AU469" s="2051"/>
      <c r="AV469" s="2051"/>
      <c r="AW469" s="2051"/>
      <c r="AX469" s="2051"/>
      <c r="AY469" s="2051"/>
      <c r="AZ469" s="2051"/>
      <c r="BA469" s="2051"/>
      <c r="BB469" s="2051"/>
      <c r="BC469" s="2051"/>
      <c r="BD469" s="2051"/>
      <c r="BE469" s="2051"/>
      <c r="BF469" s="2051"/>
      <c r="BG469" s="2051"/>
      <c r="BH469" s="2051"/>
      <c r="BI469" s="2051"/>
      <c r="BJ469" s="2051"/>
      <c r="BK469" s="2051"/>
      <c r="BL469" s="2051"/>
      <c r="BM469" s="2051"/>
      <c r="BN469" s="2051"/>
      <c r="BO469" s="2051"/>
      <c r="BP469" s="2051"/>
      <c r="BQ469" s="2051"/>
      <c r="BR469" s="2051"/>
      <c r="BS469" s="2051"/>
      <c r="BT469" s="2051"/>
      <c r="BU469" s="2051"/>
      <c r="BV469" s="2051"/>
      <c r="BW469" s="2051"/>
      <c r="BX469" s="2051"/>
      <c r="BY469" s="2051"/>
      <c r="BZ469" s="2051"/>
      <c r="CA469" s="2051"/>
    </row>
    <row r="470" spans="3:79" ht="9" customHeight="1">
      <c r="C470" s="2051"/>
      <c r="D470" s="2051"/>
      <c r="E470" s="2051"/>
      <c r="F470" s="2051"/>
      <c r="G470" s="2051"/>
      <c r="H470" s="2051"/>
      <c r="I470" s="2051"/>
      <c r="J470" s="2051"/>
      <c r="K470" s="2051"/>
      <c r="L470" s="2051"/>
      <c r="M470" s="2051"/>
      <c r="N470" s="2051"/>
      <c r="O470" s="2051"/>
      <c r="AB470" s="2051"/>
      <c r="AC470" s="2051"/>
      <c r="AD470" s="2051"/>
      <c r="AE470" s="2051"/>
      <c r="AF470" s="2051"/>
      <c r="AG470" s="2051"/>
      <c r="AH470" s="2051"/>
      <c r="AL470" s="2051"/>
      <c r="AZ470" s="2051"/>
      <c r="BA470" s="2051"/>
      <c r="BB470" s="2051"/>
      <c r="BC470" s="2051"/>
      <c r="BD470" s="2051"/>
      <c r="BE470" s="2051"/>
      <c r="BF470" s="2051"/>
      <c r="BG470" s="2051"/>
      <c r="BH470" s="2051"/>
      <c r="BI470" s="2051"/>
      <c r="BJ470" s="2051"/>
      <c r="BK470" s="2051"/>
      <c r="BL470" s="2051"/>
      <c r="BM470" s="2051"/>
      <c r="BN470" s="2051"/>
      <c r="BO470" s="2051"/>
      <c r="BP470" s="2051"/>
      <c r="BQ470" s="2051"/>
      <c r="BR470" s="2051"/>
      <c r="BS470" s="2051"/>
      <c r="BT470" s="2051"/>
      <c r="BU470" s="2051"/>
      <c r="BV470" s="2051"/>
      <c r="BW470" s="2051"/>
      <c r="BX470" s="2051"/>
      <c r="BY470" s="2051"/>
      <c r="BZ470" s="2051"/>
      <c r="CA470" s="2051"/>
    </row>
    <row r="471" spans="3:79" ht="9" customHeight="1">
      <c r="C471" s="2051"/>
      <c r="D471" s="2051"/>
      <c r="E471" s="2051"/>
      <c r="F471" s="2051"/>
      <c r="G471" s="2051"/>
      <c r="H471" s="2051"/>
      <c r="I471" s="2051"/>
      <c r="J471" s="2051"/>
      <c r="K471" s="2051"/>
      <c r="L471" s="2051"/>
      <c r="M471" s="2051"/>
      <c r="N471" s="2051"/>
      <c r="O471" s="2051"/>
      <c r="AB471" s="2051"/>
      <c r="AC471" s="2051"/>
      <c r="AD471" s="2051"/>
      <c r="AE471" s="2051"/>
      <c r="AF471" s="2051"/>
      <c r="AG471" s="2051"/>
      <c r="AH471" s="2051"/>
      <c r="AL471" s="2051"/>
      <c r="AZ471" s="2051"/>
      <c r="BA471" s="2051"/>
      <c r="BB471" s="2051"/>
      <c r="BC471" s="2051"/>
      <c r="BD471" s="2051"/>
      <c r="BE471" s="2051"/>
      <c r="BF471" s="2051"/>
      <c r="BG471" s="2051"/>
      <c r="BH471" s="2051"/>
      <c r="BI471" s="2051"/>
      <c r="BJ471" s="2051"/>
      <c r="BK471" s="2051"/>
      <c r="BL471" s="2051"/>
      <c r="BM471" s="2051"/>
      <c r="BN471" s="2051"/>
      <c r="BO471" s="2051"/>
      <c r="BP471" s="2051"/>
      <c r="BQ471" s="2051"/>
      <c r="BR471" s="2051"/>
      <c r="BS471" s="2051"/>
      <c r="BT471" s="2051"/>
      <c r="BU471" s="2051"/>
      <c r="BV471" s="2051"/>
      <c r="BW471" s="2051"/>
      <c r="BX471" s="2051"/>
      <c r="BY471" s="2051"/>
      <c r="BZ471" s="2051"/>
      <c r="CA471" s="2051"/>
    </row>
    <row r="472" spans="3:79" ht="9" customHeight="1">
      <c r="C472" s="2051"/>
      <c r="D472" s="2051"/>
      <c r="E472" s="2051"/>
      <c r="F472" s="2051"/>
      <c r="G472" s="2051"/>
      <c r="H472" s="2051"/>
      <c r="I472" s="2051"/>
      <c r="J472" s="2051"/>
      <c r="K472" s="2051"/>
      <c r="L472" s="2051"/>
      <c r="M472" s="2051"/>
      <c r="N472" s="2051"/>
      <c r="O472" s="2051"/>
      <c r="AB472" s="2051"/>
      <c r="AC472" s="2051"/>
      <c r="AD472" s="2051"/>
      <c r="AE472" s="2051"/>
      <c r="AF472" s="2051"/>
      <c r="AG472" s="2051"/>
      <c r="AH472" s="2051"/>
      <c r="AL472" s="2051"/>
      <c r="AZ472" s="2051"/>
      <c r="BA472" s="2051"/>
      <c r="BB472" s="2051"/>
      <c r="BC472" s="2051"/>
      <c r="BD472" s="2051"/>
      <c r="BE472" s="2051"/>
      <c r="BF472" s="2051"/>
      <c r="BG472" s="2051"/>
      <c r="BH472" s="2051"/>
      <c r="BI472" s="2051"/>
      <c r="BJ472" s="2051"/>
      <c r="BK472" s="2051"/>
      <c r="BL472" s="2051"/>
      <c r="BM472" s="2051"/>
      <c r="BN472" s="2051"/>
      <c r="BO472" s="2051"/>
      <c r="BP472" s="2051"/>
      <c r="BQ472" s="2051"/>
      <c r="BR472" s="2051"/>
      <c r="BS472" s="2051"/>
      <c r="BT472" s="2051"/>
      <c r="BU472" s="2051"/>
      <c r="BV472" s="2051"/>
      <c r="BW472" s="2051"/>
      <c r="BX472" s="2051"/>
      <c r="BY472" s="2051"/>
      <c r="BZ472" s="2051"/>
      <c r="CA472" s="2051"/>
    </row>
    <row r="473" spans="3:79" ht="9" customHeight="1">
      <c r="C473" s="2051"/>
      <c r="D473" s="2051"/>
      <c r="E473" s="2051"/>
      <c r="F473" s="2051"/>
      <c r="G473" s="2051"/>
      <c r="H473" s="2051"/>
      <c r="I473" s="2051"/>
      <c r="J473" s="2051"/>
      <c r="K473" s="2051"/>
      <c r="L473" s="2051"/>
      <c r="M473" s="2051"/>
      <c r="N473" s="2051"/>
      <c r="O473" s="2051"/>
      <c r="U473" s="2051"/>
      <c r="AB473" s="2051"/>
      <c r="AC473" s="2051"/>
      <c r="AD473" s="2051"/>
      <c r="AE473" s="2051"/>
      <c r="AF473" s="2051"/>
      <c r="AG473" s="2051"/>
      <c r="AH473" s="2051"/>
      <c r="AL473" s="2051"/>
      <c r="AT473" s="2051"/>
      <c r="AU473" s="2051"/>
      <c r="AV473" s="2051"/>
      <c r="AW473" s="2051"/>
      <c r="AX473" s="2051"/>
      <c r="AY473" s="2051"/>
      <c r="AZ473" s="2051"/>
      <c r="BA473" s="2051"/>
      <c r="BB473" s="2051"/>
      <c r="BC473" s="2051"/>
      <c r="BD473" s="2051"/>
      <c r="BE473" s="2051"/>
      <c r="BF473" s="2051"/>
      <c r="BG473" s="2051"/>
      <c r="BH473" s="2051"/>
      <c r="BI473" s="2051"/>
      <c r="BJ473" s="2051"/>
      <c r="BK473" s="2051"/>
      <c r="BL473" s="2051"/>
      <c r="BM473" s="2051"/>
      <c r="BN473" s="2051"/>
      <c r="BO473" s="2051"/>
      <c r="BP473" s="2051"/>
      <c r="BQ473" s="2051"/>
      <c r="BR473" s="2051"/>
      <c r="BS473" s="2051"/>
      <c r="BT473" s="2051"/>
      <c r="BU473" s="2051"/>
      <c r="BV473" s="2051"/>
      <c r="BW473" s="2051"/>
      <c r="BX473" s="2051"/>
      <c r="BY473" s="2051"/>
      <c r="BZ473" s="2051"/>
      <c r="CA473" s="2051"/>
    </row>
    <row r="474" spans="3:79" ht="9" customHeight="1">
      <c r="C474" s="2051"/>
      <c r="D474" s="2051"/>
      <c r="E474" s="2051"/>
      <c r="F474" s="2051"/>
      <c r="G474" s="2051"/>
      <c r="H474" s="2051"/>
      <c r="I474" s="2051"/>
      <c r="J474" s="2051"/>
      <c r="K474" s="2051"/>
      <c r="L474" s="2051"/>
      <c r="M474" s="2051"/>
      <c r="N474" s="2051"/>
      <c r="O474" s="2051"/>
      <c r="U474" s="2051"/>
      <c r="AB474" s="2051"/>
      <c r="AC474" s="2051"/>
      <c r="AD474" s="2051"/>
      <c r="AE474" s="2051"/>
      <c r="AF474" s="2051"/>
      <c r="AG474" s="2051"/>
      <c r="AH474" s="2051"/>
      <c r="AL474" s="2051"/>
      <c r="AO474" s="2051"/>
      <c r="AP474" s="2051"/>
      <c r="AT474" s="2051"/>
      <c r="AU474" s="2051"/>
      <c r="AV474" s="2051"/>
      <c r="AW474" s="2051"/>
      <c r="AX474" s="2051"/>
      <c r="AY474" s="2051"/>
      <c r="AZ474" s="2051"/>
      <c r="BA474" s="2051"/>
      <c r="BB474" s="2051"/>
      <c r="BC474" s="2051"/>
      <c r="BD474" s="2051"/>
      <c r="BE474" s="2051"/>
      <c r="BF474" s="2051"/>
      <c r="BG474" s="2051"/>
      <c r="BH474" s="2051"/>
      <c r="BI474" s="2051"/>
      <c r="BJ474" s="2051"/>
      <c r="BK474" s="2051"/>
      <c r="BL474" s="2051"/>
      <c r="BM474" s="2051"/>
      <c r="BN474" s="2051"/>
      <c r="BO474" s="2051"/>
      <c r="BP474" s="2051"/>
      <c r="BQ474" s="2051"/>
      <c r="BR474" s="2051"/>
      <c r="BS474" s="2051"/>
      <c r="BT474" s="2051"/>
      <c r="BU474" s="2051"/>
      <c r="BV474" s="2051"/>
      <c r="BW474" s="2051"/>
      <c r="BX474" s="2051"/>
      <c r="BY474" s="2051"/>
      <c r="BZ474" s="2051"/>
      <c r="CA474" s="2051"/>
    </row>
    <row r="475" spans="3:79" ht="9" customHeight="1">
      <c r="C475" s="2051"/>
      <c r="D475" s="2051"/>
      <c r="E475" s="2051"/>
      <c r="F475" s="2051"/>
      <c r="G475" s="2051"/>
      <c r="H475" s="2051"/>
      <c r="I475" s="2051"/>
      <c r="J475" s="2051"/>
      <c r="K475" s="2051"/>
      <c r="L475" s="2051"/>
      <c r="M475" s="2051"/>
      <c r="N475" s="2051"/>
      <c r="O475" s="2051"/>
      <c r="U475" s="2051"/>
      <c r="AB475" s="2051"/>
      <c r="AC475" s="2051"/>
      <c r="AD475" s="2051"/>
      <c r="AE475" s="2051"/>
      <c r="AF475" s="2051"/>
      <c r="AG475" s="2051"/>
      <c r="AH475" s="2051"/>
      <c r="AL475" s="2051"/>
      <c r="AT475" s="2051"/>
      <c r="AU475" s="2051"/>
      <c r="AV475" s="2051"/>
      <c r="AW475" s="2051"/>
      <c r="AX475" s="2051"/>
      <c r="AY475" s="2051"/>
      <c r="AZ475" s="2051"/>
      <c r="BA475" s="2051"/>
      <c r="BB475" s="2051"/>
      <c r="BC475" s="2051"/>
      <c r="BD475" s="2051"/>
      <c r="BE475" s="2051"/>
      <c r="BF475" s="2051"/>
      <c r="BG475" s="2051"/>
      <c r="BH475" s="2051"/>
      <c r="BI475" s="2051"/>
      <c r="BJ475" s="2051"/>
      <c r="BK475" s="2051"/>
      <c r="BL475" s="2051"/>
      <c r="BM475" s="2051"/>
      <c r="BN475" s="2051"/>
      <c r="BO475" s="2051"/>
      <c r="BP475" s="2051"/>
      <c r="BQ475" s="2051"/>
      <c r="BR475" s="2051"/>
      <c r="BS475" s="2051"/>
      <c r="BT475" s="2051"/>
      <c r="BU475" s="2051"/>
      <c r="BV475" s="2051"/>
      <c r="BW475" s="2051"/>
      <c r="BX475" s="2051"/>
      <c r="BY475" s="2051"/>
      <c r="BZ475" s="2051"/>
      <c r="CA475" s="2051"/>
    </row>
    <row r="476" spans="3:79" ht="9" customHeight="1">
      <c r="C476" s="2051"/>
      <c r="D476" s="2051"/>
      <c r="E476" s="2051"/>
      <c r="F476" s="2051"/>
      <c r="G476" s="2051"/>
      <c r="H476" s="2051"/>
      <c r="I476" s="2051"/>
      <c r="J476" s="2051"/>
      <c r="K476" s="2051"/>
      <c r="L476" s="2051"/>
      <c r="M476" s="2051"/>
      <c r="N476" s="2051"/>
      <c r="O476" s="2051"/>
      <c r="AB476" s="2051"/>
      <c r="AC476" s="2051"/>
      <c r="AD476" s="2051"/>
      <c r="AE476" s="2051"/>
      <c r="AF476" s="2051"/>
      <c r="AG476" s="2051"/>
      <c r="AH476" s="2051"/>
      <c r="AL476" s="2051"/>
      <c r="AZ476" s="2051"/>
      <c r="BA476" s="2051"/>
      <c r="BB476" s="2051"/>
      <c r="BC476" s="2051"/>
      <c r="BD476" s="2051"/>
      <c r="BE476" s="2051"/>
      <c r="BF476" s="2051"/>
      <c r="BG476" s="2051"/>
      <c r="BH476" s="2051"/>
      <c r="BI476" s="2051"/>
      <c r="BJ476" s="2051"/>
      <c r="BK476" s="2051"/>
      <c r="BL476" s="2051"/>
      <c r="BM476" s="2051"/>
      <c r="BN476" s="2051"/>
      <c r="BO476" s="2051"/>
      <c r="BP476" s="2051"/>
      <c r="BQ476" s="2051"/>
      <c r="BR476" s="2051"/>
      <c r="BS476" s="2051"/>
      <c r="BT476" s="2051"/>
      <c r="BU476" s="2051"/>
      <c r="BV476" s="2051"/>
      <c r="BW476" s="2051"/>
      <c r="BX476" s="2051"/>
      <c r="BY476" s="2051"/>
      <c r="BZ476" s="2051"/>
      <c r="CA476" s="2051"/>
    </row>
    <row r="477" spans="3:79" ht="9" customHeight="1">
      <c r="C477" s="2051"/>
      <c r="D477" s="2051"/>
      <c r="E477" s="2051"/>
      <c r="F477" s="2051"/>
      <c r="G477" s="2051"/>
      <c r="H477" s="2051"/>
      <c r="I477" s="2051"/>
      <c r="J477" s="2051"/>
      <c r="K477" s="2051"/>
      <c r="L477" s="2051"/>
      <c r="M477" s="2051"/>
      <c r="N477" s="2051"/>
      <c r="O477" s="2051"/>
      <c r="AB477" s="2051"/>
      <c r="AC477" s="2051"/>
      <c r="AD477" s="2051"/>
      <c r="AE477" s="2051"/>
      <c r="AF477" s="2051"/>
      <c r="AG477" s="2051"/>
      <c r="AH477" s="2051"/>
      <c r="AL477" s="2051"/>
      <c r="AZ477" s="2051"/>
      <c r="BA477" s="2051"/>
      <c r="BB477" s="2051"/>
      <c r="BC477" s="2051"/>
      <c r="BD477" s="2051"/>
      <c r="BE477" s="2051"/>
      <c r="BF477" s="2051"/>
      <c r="BG477" s="2051"/>
      <c r="BH477" s="2051"/>
      <c r="BI477" s="2051"/>
      <c r="BJ477" s="2051"/>
      <c r="BK477" s="2051"/>
      <c r="BL477" s="2051"/>
      <c r="BM477" s="2051"/>
      <c r="BN477" s="2051"/>
      <c r="BO477" s="2051"/>
      <c r="BP477" s="2051"/>
      <c r="BQ477" s="2051"/>
      <c r="BR477" s="2051"/>
      <c r="BS477" s="2051"/>
      <c r="BT477" s="2051"/>
      <c r="BU477" s="2051"/>
      <c r="BV477" s="2051"/>
      <c r="BW477" s="2051"/>
      <c r="BX477" s="2051"/>
      <c r="BY477" s="2051"/>
      <c r="BZ477" s="2051"/>
      <c r="CA477" s="2051"/>
    </row>
    <row r="478" spans="3:79" ht="9" customHeight="1">
      <c r="C478" s="2051"/>
      <c r="D478" s="2051"/>
      <c r="E478" s="2051"/>
      <c r="F478" s="2051"/>
      <c r="G478" s="2051"/>
      <c r="H478" s="2051"/>
      <c r="I478" s="2051"/>
      <c r="J478" s="2051"/>
      <c r="K478" s="2051"/>
      <c r="L478" s="2051"/>
      <c r="M478" s="2051"/>
      <c r="N478" s="2051"/>
      <c r="O478" s="2051"/>
      <c r="AB478" s="2051"/>
      <c r="AC478" s="2051"/>
      <c r="AD478" s="2051"/>
      <c r="AE478" s="2051"/>
      <c r="AF478" s="2051"/>
      <c r="AG478" s="2051"/>
      <c r="AH478" s="2051"/>
      <c r="AL478" s="2051"/>
      <c r="AZ478" s="2051"/>
      <c r="BA478" s="2051"/>
      <c r="BB478" s="2051"/>
      <c r="BC478" s="2051"/>
      <c r="BD478" s="2051"/>
      <c r="BE478" s="2051"/>
      <c r="BF478" s="2051"/>
      <c r="BG478" s="2051"/>
      <c r="BH478" s="2051"/>
      <c r="BI478" s="2051"/>
      <c r="BJ478" s="2051"/>
      <c r="BK478" s="2051"/>
      <c r="BL478" s="2051"/>
      <c r="BM478" s="2051"/>
      <c r="BN478" s="2051"/>
      <c r="BO478" s="2051"/>
      <c r="BP478" s="2051"/>
      <c r="BQ478" s="2051"/>
      <c r="BR478" s="2051"/>
      <c r="BS478" s="2051"/>
      <c r="BT478" s="2051"/>
      <c r="BU478" s="2051"/>
      <c r="BV478" s="2051"/>
      <c r="BW478" s="2051"/>
      <c r="BX478" s="2051"/>
      <c r="BY478" s="2051"/>
      <c r="BZ478" s="2051"/>
      <c r="CA478" s="2051"/>
    </row>
    <row r="479" spans="3:79" ht="9" customHeight="1">
      <c r="C479" s="2051"/>
      <c r="D479" s="2051"/>
      <c r="E479" s="2051"/>
      <c r="F479" s="2051"/>
      <c r="G479" s="2051"/>
      <c r="H479" s="2051"/>
      <c r="I479" s="2051"/>
      <c r="J479" s="2051"/>
      <c r="K479" s="2051"/>
      <c r="L479" s="2051"/>
      <c r="M479" s="2051"/>
      <c r="N479" s="2051"/>
      <c r="O479" s="2051"/>
      <c r="U479" s="2051"/>
      <c r="AB479" s="2051"/>
      <c r="AC479" s="2051"/>
      <c r="AD479" s="2051"/>
      <c r="AE479" s="2051"/>
      <c r="AF479" s="2051"/>
      <c r="AG479" s="2051"/>
      <c r="AH479" s="2051"/>
      <c r="AL479" s="2051"/>
      <c r="AT479" s="2051"/>
      <c r="AU479" s="2051"/>
      <c r="AV479" s="2051"/>
      <c r="AW479" s="2051"/>
      <c r="AX479" s="2051"/>
      <c r="AY479" s="2051"/>
      <c r="AZ479" s="2051"/>
      <c r="BA479" s="2051"/>
      <c r="BB479" s="2051"/>
      <c r="BC479" s="2051"/>
      <c r="BD479" s="2051"/>
      <c r="BE479" s="2051"/>
      <c r="BF479" s="2051"/>
      <c r="BG479" s="2051"/>
      <c r="BH479" s="2051"/>
      <c r="BI479" s="2051"/>
      <c r="BJ479" s="2051"/>
      <c r="BK479" s="2051"/>
      <c r="BL479" s="2051"/>
      <c r="BM479" s="2051"/>
      <c r="BN479" s="2051"/>
      <c r="BO479" s="2051"/>
      <c r="BP479" s="2051"/>
      <c r="BQ479" s="2051"/>
      <c r="BR479" s="2051"/>
      <c r="BS479" s="2051"/>
      <c r="BT479" s="2051"/>
      <c r="BU479" s="2051"/>
      <c r="BV479" s="2051"/>
      <c r="BW479" s="2051"/>
      <c r="BX479" s="2051"/>
      <c r="BY479" s="2051"/>
      <c r="BZ479" s="2051"/>
      <c r="CA479" s="2051"/>
    </row>
    <row r="480" spans="3:79" ht="9" customHeight="1">
      <c r="C480" s="2051"/>
      <c r="D480" s="2051"/>
      <c r="E480" s="2051"/>
      <c r="F480" s="2051"/>
      <c r="G480" s="2051"/>
      <c r="H480" s="2051"/>
      <c r="I480" s="2051"/>
      <c r="J480" s="2051"/>
      <c r="K480" s="2051"/>
      <c r="L480" s="2051"/>
      <c r="M480" s="2051"/>
      <c r="N480" s="2051"/>
      <c r="O480" s="2051"/>
      <c r="U480" s="2051"/>
      <c r="AB480" s="2051"/>
      <c r="AC480" s="2051"/>
      <c r="AD480" s="2051"/>
      <c r="AE480" s="2051"/>
      <c r="AF480" s="2051"/>
      <c r="AG480" s="2051"/>
      <c r="AH480" s="2051"/>
      <c r="AL480" s="2051"/>
      <c r="AO480" s="2051"/>
      <c r="AP480" s="2051"/>
      <c r="AT480" s="2051"/>
      <c r="AU480" s="2051"/>
      <c r="AV480" s="2051"/>
      <c r="AW480" s="2051"/>
      <c r="AX480" s="2051"/>
      <c r="AY480" s="2051"/>
      <c r="AZ480" s="2051"/>
      <c r="BA480" s="2051"/>
      <c r="BB480" s="2051"/>
      <c r="BC480" s="2051"/>
      <c r="BD480" s="2051"/>
      <c r="BE480" s="2051"/>
      <c r="BF480" s="2051"/>
      <c r="BG480" s="2051"/>
      <c r="BH480" s="2051"/>
      <c r="BI480" s="2051"/>
      <c r="BJ480" s="2051"/>
      <c r="BK480" s="2051"/>
      <c r="BL480" s="2051"/>
      <c r="BM480" s="2051"/>
      <c r="BN480" s="2051"/>
      <c r="BO480" s="2051"/>
      <c r="BP480" s="2051"/>
      <c r="BQ480" s="2051"/>
      <c r="BR480" s="2051"/>
      <c r="BS480" s="2051"/>
      <c r="BT480" s="2051"/>
      <c r="BU480" s="2051"/>
      <c r="BV480" s="2051"/>
      <c r="BW480" s="2051"/>
      <c r="BX480" s="2051"/>
      <c r="BY480" s="2051"/>
      <c r="BZ480" s="2051"/>
      <c r="CA480" s="2051"/>
    </row>
    <row r="481" spans="3:79" ht="9" customHeight="1">
      <c r="C481" s="2051"/>
      <c r="D481" s="2051"/>
      <c r="E481" s="2051"/>
      <c r="F481" s="2051"/>
      <c r="G481" s="2051"/>
      <c r="H481" s="2051"/>
      <c r="I481" s="2051"/>
      <c r="J481" s="2051"/>
      <c r="K481" s="2051"/>
      <c r="L481" s="2051"/>
      <c r="M481" s="2051"/>
      <c r="N481" s="2051"/>
      <c r="O481" s="2051"/>
      <c r="U481" s="2051"/>
      <c r="AB481" s="2051"/>
      <c r="AC481" s="2051"/>
      <c r="AD481" s="2051"/>
      <c r="AE481" s="2051"/>
      <c r="AF481" s="2051"/>
      <c r="AG481" s="2051"/>
      <c r="AH481" s="2051"/>
      <c r="AL481" s="2051"/>
      <c r="AT481" s="2051"/>
      <c r="AU481" s="2051"/>
      <c r="AV481" s="2051"/>
      <c r="AW481" s="2051"/>
      <c r="AX481" s="2051"/>
      <c r="AY481" s="2051"/>
      <c r="AZ481" s="2051"/>
      <c r="BA481" s="2051"/>
      <c r="BB481" s="2051"/>
      <c r="BC481" s="2051"/>
      <c r="BD481" s="2051"/>
      <c r="BE481" s="2051"/>
      <c r="BF481" s="2051"/>
      <c r="BG481" s="2051"/>
      <c r="BH481" s="2051"/>
      <c r="BI481" s="2051"/>
      <c r="BJ481" s="2051"/>
      <c r="BK481" s="2051"/>
      <c r="BL481" s="2051"/>
      <c r="BM481" s="2051"/>
      <c r="BN481" s="2051"/>
      <c r="BO481" s="2051"/>
      <c r="BP481" s="2051"/>
      <c r="BQ481" s="2051"/>
      <c r="BR481" s="2051"/>
      <c r="BS481" s="2051"/>
      <c r="BT481" s="2051"/>
      <c r="BU481" s="2051"/>
      <c r="BV481" s="2051"/>
      <c r="BW481" s="2051"/>
      <c r="BX481" s="2051"/>
      <c r="BY481" s="2051"/>
      <c r="BZ481" s="2051"/>
      <c r="CA481" s="2051"/>
    </row>
    <row r="482" spans="3:79" ht="9" customHeight="1">
      <c r="C482" s="2051"/>
      <c r="D482" s="2051"/>
      <c r="E482" s="2051"/>
      <c r="F482" s="2051"/>
      <c r="G482" s="2051"/>
      <c r="H482" s="2051"/>
      <c r="I482" s="2051"/>
      <c r="J482" s="2051"/>
      <c r="K482" s="2051"/>
      <c r="L482" s="2051"/>
      <c r="M482" s="2051"/>
      <c r="N482" s="2051"/>
      <c r="O482" s="2051"/>
      <c r="AB482" s="2051"/>
      <c r="AC482" s="2051"/>
      <c r="AD482" s="2051"/>
      <c r="AE482" s="2051"/>
      <c r="AF482" s="2051"/>
      <c r="AG482" s="2051"/>
      <c r="AH482" s="2051"/>
      <c r="AL482" s="2051"/>
      <c r="AZ482" s="2051"/>
      <c r="BA482" s="2051"/>
      <c r="BB482" s="2051"/>
      <c r="BC482" s="2051"/>
      <c r="BD482" s="2051"/>
      <c r="BE482" s="2051"/>
      <c r="BF482" s="2051"/>
      <c r="BG482" s="2051"/>
      <c r="BH482" s="2051"/>
      <c r="BI482" s="2051"/>
      <c r="BJ482" s="2051"/>
      <c r="BK482" s="2051"/>
      <c r="BL482" s="2051"/>
      <c r="BM482" s="2051"/>
      <c r="BN482" s="2051"/>
      <c r="BO482" s="2051"/>
      <c r="BP482" s="2051"/>
      <c r="BQ482" s="2051"/>
      <c r="BR482" s="2051"/>
      <c r="BS482" s="2051"/>
      <c r="BT482" s="2051"/>
      <c r="BU482" s="2051"/>
      <c r="BV482" s="2051"/>
      <c r="BW482" s="2051"/>
      <c r="BX482" s="2051"/>
      <c r="BY482" s="2051"/>
      <c r="BZ482" s="2051"/>
      <c r="CA482" s="2051"/>
    </row>
    <row r="483" spans="3:79" ht="9" customHeight="1">
      <c r="C483" s="2051"/>
      <c r="D483" s="2051"/>
      <c r="E483" s="2051"/>
      <c r="F483" s="2051"/>
      <c r="G483" s="2051"/>
      <c r="H483" s="2051"/>
      <c r="I483" s="2051"/>
      <c r="J483" s="2051"/>
      <c r="K483" s="2051"/>
      <c r="L483" s="2051"/>
      <c r="M483" s="2051"/>
      <c r="N483" s="2051"/>
      <c r="O483" s="2051"/>
      <c r="AB483" s="2051"/>
      <c r="AC483" s="2051"/>
      <c r="AD483" s="2051"/>
      <c r="AE483" s="2051"/>
      <c r="AF483" s="2051"/>
      <c r="AG483" s="2051"/>
      <c r="AH483" s="2051"/>
      <c r="AL483" s="2051"/>
      <c r="AZ483" s="2051"/>
      <c r="BA483" s="2051"/>
      <c r="BB483" s="2051"/>
      <c r="BC483" s="2051"/>
      <c r="BD483" s="2051"/>
      <c r="BE483" s="2051"/>
      <c r="BF483" s="2051"/>
      <c r="BG483" s="2051"/>
      <c r="BH483" s="2051"/>
      <c r="BI483" s="2051"/>
      <c r="BJ483" s="2051"/>
      <c r="BK483" s="2051"/>
      <c r="BL483" s="2051"/>
      <c r="BM483" s="2051"/>
      <c r="BN483" s="2051"/>
      <c r="BO483" s="2051"/>
      <c r="BP483" s="2051"/>
      <c r="BQ483" s="2051"/>
      <c r="BR483" s="2051"/>
      <c r="BS483" s="2051"/>
      <c r="BT483" s="2051"/>
      <c r="BU483" s="2051"/>
      <c r="BV483" s="2051"/>
      <c r="BW483" s="2051"/>
      <c r="BX483" s="2051"/>
      <c r="BY483" s="2051"/>
      <c r="BZ483" s="2051"/>
      <c r="CA483" s="2051"/>
    </row>
    <row r="484" spans="3:79" ht="9" customHeight="1">
      <c r="C484" s="2051"/>
      <c r="D484" s="2051"/>
      <c r="E484" s="2051"/>
      <c r="F484" s="2051"/>
      <c r="G484" s="2051"/>
      <c r="H484" s="2051"/>
      <c r="I484" s="2051"/>
      <c r="J484" s="2051"/>
      <c r="K484" s="2051"/>
      <c r="L484" s="2051"/>
      <c r="M484" s="2051"/>
      <c r="N484" s="2051"/>
      <c r="O484" s="2051"/>
      <c r="AB484" s="2051"/>
      <c r="AC484" s="2051"/>
      <c r="AD484" s="2051"/>
      <c r="AE484" s="2051"/>
      <c r="AF484" s="2051"/>
      <c r="AG484" s="2051"/>
      <c r="AH484" s="2051"/>
      <c r="AL484" s="2051"/>
      <c r="AZ484" s="2051"/>
      <c r="BA484" s="2051"/>
      <c r="BB484" s="2051"/>
      <c r="BC484" s="2051"/>
      <c r="BD484" s="2051"/>
      <c r="BE484" s="2051"/>
      <c r="BF484" s="2051"/>
      <c r="BG484" s="2051"/>
      <c r="BH484" s="2051"/>
      <c r="BI484" s="2051"/>
      <c r="BJ484" s="2051"/>
      <c r="BK484" s="2051"/>
      <c r="BL484" s="2051"/>
      <c r="BM484" s="2051"/>
      <c r="BN484" s="2051"/>
      <c r="BO484" s="2051"/>
      <c r="BP484" s="2051"/>
      <c r="BQ484" s="2051"/>
      <c r="BR484" s="2051"/>
      <c r="BS484" s="2051"/>
      <c r="BT484" s="2051"/>
      <c r="BU484" s="2051"/>
      <c r="BV484" s="2051"/>
      <c r="BW484" s="2051"/>
      <c r="BX484" s="2051"/>
      <c r="BY484" s="2051"/>
      <c r="BZ484" s="2051"/>
      <c r="CA484" s="2051"/>
    </row>
    <row r="485" spans="3:79" ht="9" customHeight="1">
      <c r="C485" s="2051"/>
      <c r="D485" s="2051"/>
      <c r="E485" s="2051"/>
      <c r="F485" s="2051"/>
      <c r="G485" s="2051"/>
      <c r="H485" s="2051"/>
      <c r="I485" s="2051"/>
      <c r="J485" s="2051"/>
      <c r="K485" s="2051"/>
      <c r="L485" s="2051"/>
      <c r="M485" s="2051"/>
      <c r="N485" s="2051"/>
      <c r="O485" s="2051"/>
      <c r="U485" s="2051"/>
      <c r="AB485" s="2051"/>
      <c r="AC485" s="2051"/>
      <c r="AD485" s="2051"/>
      <c r="AE485" s="2051"/>
      <c r="AF485" s="2051"/>
      <c r="AG485" s="2051"/>
      <c r="AH485" s="2051"/>
      <c r="AL485" s="2051"/>
      <c r="AT485" s="2051"/>
      <c r="AU485" s="2051"/>
      <c r="AV485" s="2051"/>
      <c r="AW485" s="2051"/>
      <c r="AX485" s="2051"/>
      <c r="AY485" s="2051"/>
      <c r="AZ485" s="2051"/>
      <c r="BA485" s="2051"/>
      <c r="BB485" s="2051"/>
      <c r="BC485" s="2051"/>
      <c r="BD485" s="2051"/>
      <c r="BE485" s="2051"/>
      <c r="BF485" s="2051"/>
      <c r="BG485" s="2051"/>
      <c r="BH485" s="2051"/>
      <c r="BI485" s="2051"/>
      <c r="BJ485" s="2051"/>
      <c r="BK485" s="2051"/>
      <c r="BL485" s="2051"/>
      <c r="BM485" s="2051"/>
      <c r="BN485" s="2051"/>
      <c r="BO485" s="2051"/>
      <c r="BP485" s="2051"/>
      <c r="BQ485" s="2051"/>
      <c r="BR485" s="2051"/>
      <c r="BS485" s="2051"/>
      <c r="BT485" s="2051"/>
      <c r="BU485" s="2051"/>
      <c r="BV485" s="2051"/>
      <c r="BW485" s="2051"/>
      <c r="BX485" s="2051"/>
      <c r="BY485" s="2051"/>
      <c r="BZ485" s="2051"/>
      <c r="CA485" s="2051"/>
    </row>
    <row r="486" spans="3:79" ht="9" customHeight="1">
      <c r="C486" s="2051"/>
      <c r="D486" s="2051"/>
      <c r="E486" s="2051"/>
      <c r="F486" s="2051"/>
      <c r="G486" s="2051"/>
      <c r="H486" s="2051"/>
      <c r="I486" s="2051"/>
      <c r="J486" s="2051"/>
      <c r="K486" s="2051"/>
      <c r="L486" s="2051"/>
      <c r="M486" s="2051"/>
      <c r="N486" s="2051"/>
      <c r="O486" s="2051"/>
      <c r="U486" s="2051"/>
      <c r="AB486" s="2051"/>
      <c r="AC486" s="2051"/>
      <c r="AD486" s="2051"/>
      <c r="AE486" s="2051"/>
      <c r="AF486" s="2051"/>
      <c r="AG486" s="2051"/>
      <c r="AH486" s="2051"/>
      <c r="AL486" s="2051"/>
      <c r="AO486" s="2051"/>
      <c r="AP486" s="2051"/>
      <c r="AT486" s="2051"/>
      <c r="AU486" s="2051"/>
      <c r="AV486" s="2051"/>
      <c r="AW486" s="2051"/>
      <c r="AX486" s="2051"/>
      <c r="AY486" s="2051"/>
      <c r="AZ486" s="2051"/>
      <c r="BA486" s="2051"/>
      <c r="BB486" s="2051"/>
      <c r="BC486" s="2051"/>
      <c r="BD486" s="2051"/>
      <c r="BE486" s="2051"/>
      <c r="BF486" s="2051"/>
      <c r="BG486" s="2051"/>
      <c r="BH486" s="2051"/>
      <c r="BI486" s="2051"/>
      <c r="BJ486" s="2051"/>
      <c r="BK486" s="2051"/>
      <c r="BL486" s="2051"/>
      <c r="BM486" s="2051"/>
      <c r="BN486" s="2051"/>
      <c r="BO486" s="2051"/>
      <c r="BP486" s="2051"/>
      <c r="BQ486" s="2051"/>
      <c r="BR486" s="2051"/>
      <c r="BS486" s="2051"/>
      <c r="BT486" s="2051"/>
      <c r="BU486" s="2051"/>
      <c r="BV486" s="2051"/>
      <c r="BW486" s="2051"/>
      <c r="BX486" s="2051"/>
      <c r="BY486" s="2051"/>
      <c r="BZ486" s="2051"/>
      <c r="CA486" s="2051"/>
    </row>
    <row r="487" spans="3:79" ht="9" customHeight="1">
      <c r="C487" s="2051"/>
      <c r="D487" s="2051"/>
      <c r="E487" s="2051"/>
      <c r="F487" s="2051"/>
      <c r="G487" s="2051"/>
      <c r="H487" s="2051"/>
      <c r="I487" s="2051"/>
      <c r="J487" s="2051"/>
      <c r="K487" s="2051"/>
      <c r="L487" s="2051"/>
      <c r="M487" s="2051"/>
      <c r="N487" s="2051"/>
      <c r="O487" s="2051"/>
      <c r="U487" s="2051"/>
      <c r="AB487" s="2051"/>
      <c r="AC487" s="2051"/>
      <c r="AD487" s="2051"/>
      <c r="AE487" s="2051"/>
      <c r="AF487" s="2051"/>
      <c r="AG487" s="2051"/>
      <c r="AH487" s="2051"/>
      <c r="AL487" s="2051"/>
      <c r="AT487" s="2051"/>
      <c r="AU487" s="2051"/>
      <c r="AV487" s="2051"/>
      <c r="AW487" s="2051"/>
      <c r="AX487" s="2051"/>
      <c r="AY487" s="2051"/>
      <c r="AZ487" s="2051"/>
      <c r="BA487" s="2051"/>
      <c r="BB487" s="2051"/>
      <c r="BC487" s="2051"/>
      <c r="BD487" s="2051"/>
      <c r="BE487" s="2051"/>
      <c r="BF487" s="2051"/>
      <c r="BG487" s="2051"/>
      <c r="BH487" s="2051"/>
      <c r="BI487" s="2051"/>
      <c r="BJ487" s="2051"/>
      <c r="BK487" s="2051"/>
      <c r="BL487" s="2051"/>
      <c r="BM487" s="2051"/>
      <c r="BN487" s="2051"/>
      <c r="BO487" s="2051"/>
      <c r="BP487" s="2051"/>
      <c r="BQ487" s="2051"/>
      <c r="BR487" s="2051"/>
      <c r="BS487" s="2051"/>
      <c r="BT487" s="2051"/>
      <c r="BU487" s="2051"/>
      <c r="BV487" s="2051"/>
      <c r="BW487" s="2051"/>
      <c r="BX487" s="2051"/>
      <c r="BY487" s="2051"/>
      <c r="BZ487" s="2051"/>
      <c r="CA487" s="2051"/>
    </row>
    <row r="488" spans="3:79" ht="9" customHeight="1">
      <c r="C488" s="2051"/>
      <c r="D488" s="2051"/>
      <c r="E488" s="2051"/>
      <c r="F488" s="2051"/>
      <c r="G488" s="2051"/>
      <c r="H488" s="2051"/>
      <c r="I488" s="2051"/>
      <c r="J488" s="2051"/>
      <c r="K488" s="2051"/>
      <c r="L488" s="2051"/>
      <c r="M488" s="2051"/>
      <c r="N488" s="2051"/>
      <c r="O488" s="2051"/>
      <c r="AB488" s="2051"/>
      <c r="AC488" s="2051"/>
      <c r="AD488" s="2051"/>
      <c r="AE488" s="2051"/>
      <c r="AF488" s="2051"/>
      <c r="AG488" s="2051"/>
      <c r="AH488" s="2051"/>
      <c r="AL488" s="2051"/>
      <c r="AZ488" s="2051"/>
      <c r="BA488" s="2051"/>
      <c r="BB488" s="2051"/>
      <c r="BC488" s="2051"/>
      <c r="BD488" s="2051"/>
      <c r="BE488" s="2051"/>
      <c r="BF488" s="2051"/>
      <c r="BG488" s="2051"/>
      <c r="BH488" s="2051"/>
      <c r="BI488" s="2051"/>
      <c r="BJ488" s="2051"/>
      <c r="BK488" s="2051"/>
      <c r="BL488" s="2051"/>
      <c r="BM488" s="2051"/>
      <c r="BN488" s="2051"/>
      <c r="BO488" s="2051"/>
      <c r="BP488" s="2051"/>
      <c r="BQ488" s="2051"/>
      <c r="BR488" s="2051"/>
      <c r="BS488" s="2051"/>
      <c r="BT488" s="2051"/>
      <c r="BU488" s="2051"/>
      <c r="BV488" s="2051"/>
      <c r="BW488" s="2051"/>
      <c r="BX488" s="2051"/>
      <c r="BY488" s="2051"/>
      <c r="BZ488" s="2051"/>
      <c r="CA488" s="2051"/>
    </row>
    <row r="489" spans="3:79" ht="9" customHeight="1">
      <c r="C489" s="2051"/>
      <c r="D489" s="2051"/>
      <c r="E489" s="2051"/>
      <c r="F489" s="2051"/>
      <c r="G489" s="2051"/>
      <c r="H489" s="2051"/>
      <c r="I489" s="2051"/>
      <c r="J489" s="2051"/>
      <c r="K489" s="2051"/>
      <c r="L489" s="2051"/>
      <c r="M489" s="2051"/>
      <c r="N489" s="2051"/>
      <c r="O489" s="2051"/>
      <c r="AB489" s="2051"/>
      <c r="AC489" s="2051"/>
      <c r="AD489" s="2051"/>
      <c r="AE489" s="2051"/>
      <c r="AF489" s="2051"/>
      <c r="AG489" s="2051"/>
      <c r="AH489" s="2051"/>
      <c r="AL489" s="2051"/>
      <c r="AZ489" s="2051"/>
      <c r="BA489" s="2051"/>
      <c r="BB489" s="2051"/>
      <c r="BC489" s="2051"/>
      <c r="BD489" s="2051"/>
      <c r="BE489" s="2051"/>
      <c r="BF489" s="2051"/>
      <c r="BG489" s="2051"/>
      <c r="BH489" s="2051"/>
      <c r="BI489" s="2051"/>
      <c r="BJ489" s="2051"/>
      <c r="BK489" s="2051"/>
      <c r="BL489" s="2051"/>
      <c r="BM489" s="2051"/>
      <c r="BN489" s="2051"/>
      <c r="BO489" s="2051"/>
      <c r="BP489" s="2051"/>
      <c r="BQ489" s="2051"/>
      <c r="BR489" s="2051"/>
      <c r="BS489" s="2051"/>
      <c r="BT489" s="2051"/>
      <c r="BU489" s="2051"/>
      <c r="BV489" s="2051"/>
      <c r="BW489" s="2051"/>
      <c r="BX489" s="2051"/>
      <c r="BY489" s="2051"/>
      <c r="BZ489" s="2051"/>
      <c r="CA489" s="2051"/>
    </row>
    <row r="490" spans="3:79" ht="9" customHeight="1">
      <c r="C490" s="2051"/>
      <c r="D490" s="2051"/>
      <c r="E490" s="2051"/>
      <c r="F490" s="2051"/>
      <c r="G490" s="2051"/>
      <c r="H490" s="2051"/>
      <c r="I490" s="2051"/>
      <c r="J490" s="2051"/>
      <c r="K490" s="2051"/>
      <c r="L490" s="2051"/>
      <c r="M490" s="2051"/>
      <c r="N490" s="2051"/>
      <c r="O490" s="2051"/>
      <c r="AB490" s="2051"/>
      <c r="AC490" s="2051"/>
      <c r="AD490" s="2051"/>
      <c r="AE490" s="2051"/>
      <c r="AF490" s="2051"/>
      <c r="AG490" s="2051"/>
      <c r="AH490" s="2051"/>
      <c r="AL490" s="2051"/>
      <c r="AZ490" s="2051"/>
      <c r="BA490" s="2051"/>
      <c r="BB490" s="2051"/>
      <c r="BC490" s="2051"/>
      <c r="BD490" s="2051"/>
      <c r="BE490" s="2051"/>
      <c r="BF490" s="2051"/>
      <c r="BG490" s="2051"/>
      <c r="BH490" s="2051"/>
      <c r="BI490" s="2051"/>
      <c r="BJ490" s="2051"/>
      <c r="BK490" s="2051"/>
      <c r="BL490" s="2051"/>
      <c r="BM490" s="2051"/>
      <c r="BN490" s="2051"/>
      <c r="BO490" s="2051"/>
      <c r="BP490" s="2051"/>
      <c r="BQ490" s="2051"/>
      <c r="BR490" s="2051"/>
      <c r="BS490" s="2051"/>
      <c r="BT490" s="2051"/>
      <c r="BU490" s="2051"/>
      <c r="BV490" s="2051"/>
      <c r="BW490" s="2051"/>
      <c r="BX490" s="2051"/>
      <c r="BY490" s="2051"/>
      <c r="BZ490" s="2051"/>
      <c r="CA490" s="2051"/>
    </row>
    <row r="491" spans="3:79" ht="9" customHeight="1">
      <c r="C491" s="2051"/>
      <c r="D491" s="2051"/>
      <c r="E491" s="2051"/>
      <c r="F491" s="2051"/>
      <c r="G491" s="2051"/>
      <c r="H491" s="2051"/>
      <c r="I491" s="2051"/>
      <c r="J491" s="2051"/>
      <c r="K491" s="2051"/>
      <c r="L491" s="2051"/>
      <c r="M491" s="2051"/>
      <c r="N491" s="2051"/>
      <c r="O491" s="2051"/>
      <c r="U491" s="2051"/>
      <c r="AB491" s="2051"/>
      <c r="AC491" s="2051"/>
      <c r="AD491" s="2051"/>
      <c r="AE491" s="2051"/>
      <c r="AF491" s="2051"/>
      <c r="AG491" s="2051"/>
      <c r="AH491" s="2051"/>
      <c r="AL491" s="2051"/>
      <c r="AT491" s="2051"/>
      <c r="AU491" s="2051"/>
      <c r="AV491" s="2051"/>
      <c r="AW491" s="2051"/>
      <c r="AX491" s="2051"/>
      <c r="AY491" s="2051"/>
      <c r="AZ491" s="2051"/>
      <c r="BA491" s="2051"/>
      <c r="BB491" s="2051"/>
      <c r="BC491" s="2051"/>
      <c r="BD491" s="2051"/>
      <c r="BE491" s="2051"/>
      <c r="BF491" s="2051"/>
      <c r="BG491" s="2051"/>
      <c r="BH491" s="2051"/>
      <c r="BI491" s="2051"/>
      <c r="BJ491" s="2051"/>
      <c r="BK491" s="2051"/>
      <c r="BL491" s="2051"/>
      <c r="BM491" s="2051"/>
      <c r="BN491" s="2051"/>
      <c r="BO491" s="2051"/>
      <c r="BP491" s="2051"/>
      <c r="BQ491" s="2051"/>
      <c r="BR491" s="2051"/>
      <c r="BS491" s="2051"/>
      <c r="BT491" s="2051"/>
      <c r="BU491" s="2051"/>
      <c r="BV491" s="2051"/>
      <c r="BW491" s="2051"/>
      <c r="BX491" s="2051"/>
      <c r="BY491" s="2051"/>
      <c r="BZ491" s="2051"/>
      <c r="CA491" s="2051"/>
    </row>
    <row r="492" spans="3:79" ht="9" customHeight="1">
      <c r="C492" s="2051"/>
      <c r="D492" s="2051"/>
      <c r="E492" s="2051"/>
      <c r="F492" s="2051"/>
      <c r="G492" s="2051"/>
      <c r="H492" s="2051"/>
      <c r="I492" s="2051"/>
      <c r="J492" s="2051"/>
      <c r="K492" s="2051"/>
      <c r="L492" s="2051"/>
      <c r="M492" s="2051"/>
      <c r="N492" s="2051"/>
      <c r="O492" s="2051"/>
      <c r="U492" s="2051"/>
      <c r="AB492" s="2051"/>
      <c r="AC492" s="2051"/>
      <c r="AD492" s="2051"/>
      <c r="AE492" s="2051"/>
      <c r="AF492" s="2051"/>
      <c r="AG492" s="2051"/>
      <c r="AH492" s="2051"/>
      <c r="AL492" s="2051"/>
      <c r="AO492" s="2051"/>
      <c r="AP492" s="2051"/>
      <c r="AT492" s="2051"/>
      <c r="AU492" s="2051"/>
      <c r="AV492" s="2051"/>
      <c r="AW492" s="2051"/>
      <c r="AX492" s="2051"/>
      <c r="AY492" s="2051"/>
      <c r="AZ492" s="2051"/>
      <c r="BA492" s="2051"/>
      <c r="BB492" s="2051"/>
      <c r="BC492" s="2051"/>
      <c r="BD492" s="2051"/>
      <c r="BE492" s="2051"/>
      <c r="BF492" s="2051"/>
      <c r="BG492" s="2051"/>
      <c r="BH492" s="2051"/>
      <c r="BI492" s="2051"/>
      <c r="BJ492" s="2051"/>
      <c r="BK492" s="2051"/>
      <c r="BL492" s="2051"/>
      <c r="BM492" s="2051"/>
      <c r="BN492" s="2051"/>
      <c r="BO492" s="2051"/>
      <c r="BP492" s="2051"/>
      <c r="BQ492" s="2051"/>
      <c r="BR492" s="2051"/>
      <c r="BS492" s="2051"/>
      <c r="BT492" s="2051"/>
      <c r="BU492" s="2051"/>
      <c r="BV492" s="2051"/>
      <c r="BW492" s="2051"/>
      <c r="BX492" s="2051"/>
      <c r="BY492" s="2051"/>
      <c r="BZ492" s="2051"/>
      <c r="CA492" s="2051"/>
    </row>
    <row r="493" spans="3:79" ht="9" customHeight="1">
      <c r="C493" s="2051"/>
      <c r="D493" s="2051"/>
      <c r="E493" s="2051"/>
      <c r="F493" s="2051"/>
      <c r="G493" s="2051"/>
      <c r="H493" s="2051"/>
      <c r="I493" s="2051"/>
      <c r="J493" s="2051"/>
      <c r="K493" s="2051"/>
      <c r="L493" s="2051"/>
      <c r="M493" s="2051"/>
      <c r="N493" s="2051"/>
      <c r="O493" s="2051"/>
      <c r="U493" s="2051"/>
      <c r="AB493" s="2051"/>
      <c r="AC493" s="2051"/>
      <c r="AD493" s="2051"/>
      <c r="AE493" s="2051"/>
      <c r="AF493" s="2051"/>
      <c r="AG493" s="2051"/>
      <c r="AH493" s="2051"/>
      <c r="AL493" s="2051"/>
      <c r="AT493" s="2051"/>
      <c r="AU493" s="2051"/>
      <c r="AV493" s="2051"/>
      <c r="AW493" s="2051"/>
      <c r="AX493" s="2051"/>
      <c r="AY493" s="2051"/>
      <c r="AZ493" s="2051"/>
      <c r="BA493" s="2051"/>
      <c r="BB493" s="2051"/>
      <c r="BC493" s="2051"/>
      <c r="BD493" s="2051"/>
      <c r="BE493" s="2051"/>
      <c r="BF493" s="2051"/>
      <c r="BG493" s="2051"/>
      <c r="BH493" s="2051"/>
      <c r="BI493" s="2051"/>
      <c r="BJ493" s="2051"/>
      <c r="BK493" s="2051"/>
      <c r="BL493" s="2051"/>
      <c r="BM493" s="2051"/>
      <c r="BN493" s="2051"/>
      <c r="BO493" s="2051"/>
      <c r="BP493" s="2051"/>
      <c r="BQ493" s="2051"/>
      <c r="BR493" s="2051"/>
      <c r="BS493" s="2051"/>
      <c r="BT493" s="2051"/>
      <c r="BU493" s="2051"/>
      <c r="BV493" s="2051"/>
      <c r="BW493" s="2051"/>
      <c r="BX493" s="2051"/>
      <c r="BY493" s="2051"/>
      <c r="BZ493" s="2051"/>
      <c r="CA493" s="2051"/>
    </row>
    <row r="494" spans="3:79" ht="9" customHeight="1">
      <c r="C494" s="2051"/>
      <c r="D494" s="2051"/>
      <c r="E494" s="2051"/>
      <c r="F494" s="2051"/>
      <c r="G494" s="2051"/>
      <c r="H494" s="2051"/>
      <c r="I494" s="2051"/>
      <c r="J494" s="2051"/>
      <c r="K494" s="2051"/>
      <c r="L494" s="2051"/>
      <c r="M494" s="2051"/>
      <c r="N494" s="2051"/>
      <c r="O494" s="2051"/>
      <c r="AB494" s="2051"/>
      <c r="AC494" s="2051"/>
      <c r="AD494" s="2051"/>
      <c r="AE494" s="2051"/>
      <c r="AF494" s="2051"/>
      <c r="AG494" s="2051"/>
      <c r="AH494" s="2051"/>
      <c r="AL494" s="2051"/>
      <c r="AZ494" s="2051"/>
      <c r="BA494" s="2051"/>
      <c r="BB494" s="2051"/>
      <c r="BC494" s="2051"/>
      <c r="BD494" s="2051"/>
      <c r="BE494" s="2051"/>
      <c r="BF494" s="2051"/>
      <c r="BG494" s="2051"/>
      <c r="BH494" s="2051"/>
      <c r="BI494" s="2051"/>
      <c r="BJ494" s="2051"/>
      <c r="BK494" s="2051"/>
      <c r="BL494" s="2051"/>
      <c r="BM494" s="2051"/>
      <c r="BN494" s="2051"/>
      <c r="BO494" s="2051"/>
      <c r="BP494" s="2051"/>
      <c r="BQ494" s="2051"/>
      <c r="BR494" s="2051"/>
      <c r="BS494" s="2051"/>
      <c r="BT494" s="2051"/>
      <c r="BU494" s="2051"/>
      <c r="BV494" s="2051"/>
      <c r="BW494" s="2051"/>
      <c r="BX494" s="2051"/>
      <c r="BY494" s="2051"/>
      <c r="BZ494" s="2051"/>
      <c r="CA494" s="2051"/>
    </row>
    <row r="495" spans="3:79" ht="9" customHeight="1">
      <c r="C495" s="2051"/>
      <c r="D495" s="2051"/>
      <c r="E495" s="2051"/>
      <c r="F495" s="2051"/>
      <c r="G495" s="2051"/>
      <c r="H495" s="2051"/>
      <c r="I495" s="2051"/>
      <c r="J495" s="2051"/>
      <c r="K495" s="2051"/>
      <c r="L495" s="2051"/>
      <c r="M495" s="2051"/>
      <c r="N495" s="2051"/>
      <c r="O495" s="2051"/>
      <c r="AB495" s="2051"/>
      <c r="AC495" s="2051"/>
      <c r="AD495" s="2051"/>
      <c r="AE495" s="2051"/>
      <c r="AF495" s="2051"/>
      <c r="AG495" s="2051"/>
      <c r="AH495" s="2051"/>
      <c r="AL495" s="2051"/>
      <c r="AZ495" s="2051"/>
      <c r="BA495" s="2051"/>
      <c r="BB495" s="2051"/>
      <c r="BC495" s="2051"/>
      <c r="BD495" s="2051"/>
      <c r="BE495" s="2051"/>
      <c r="BF495" s="2051"/>
      <c r="BG495" s="2051"/>
      <c r="BH495" s="2051"/>
      <c r="BI495" s="2051"/>
      <c r="BJ495" s="2051"/>
      <c r="BK495" s="2051"/>
      <c r="BL495" s="2051"/>
      <c r="BM495" s="2051"/>
      <c r="BN495" s="2051"/>
      <c r="BO495" s="2051"/>
      <c r="BP495" s="2051"/>
      <c r="BQ495" s="2051"/>
      <c r="BR495" s="2051"/>
      <c r="BS495" s="2051"/>
      <c r="BT495" s="2051"/>
      <c r="BU495" s="2051"/>
      <c r="BV495" s="2051"/>
      <c r="BW495" s="2051"/>
      <c r="BX495" s="2051"/>
      <c r="BY495" s="2051"/>
      <c r="BZ495" s="2051"/>
      <c r="CA495" s="2051"/>
    </row>
    <row r="496" spans="3:79" ht="9" customHeight="1">
      <c r="C496" s="2051"/>
      <c r="D496" s="2051"/>
      <c r="E496" s="2051"/>
      <c r="F496" s="2051"/>
      <c r="G496" s="2051"/>
      <c r="H496" s="2051"/>
      <c r="I496" s="2051"/>
      <c r="J496" s="2051"/>
      <c r="K496" s="2051"/>
      <c r="L496" s="2051"/>
      <c r="M496" s="2051"/>
      <c r="N496" s="2051"/>
      <c r="O496" s="2051"/>
      <c r="AB496" s="2051"/>
      <c r="AC496" s="2051"/>
      <c r="AD496" s="2051"/>
      <c r="AE496" s="2051"/>
      <c r="AF496" s="2051"/>
      <c r="AG496" s="2051"/>
      <c r="AH496" s="2051"/>
      <c r="AL496" s="2051"/>
      <c r="AZ496" s="2051"/>
      <c r="BA496" s="2051"/>
      <c r="BB496" s="2051"/>
      <c r="BC496" s="2051"/>
      <c r="BD496" s="2051"/>
      <c r="BE496" s="2051"/>
      <c r="BF496" s="2051"/>
      <c r="BG496" s="2051"/>
      <c r="BH496" s="2051"/>
      <c r="BI496" s="2051"/>
      <c r="BJ496" s="2051"/>
      <c r="BK496" s="2051"/>
      <c r="BL496" s="2051"/>
      <c r="BM496" s="2051"/>
      <c r="BN496" s="2051"/>
      <c r="BO496" s="2051"/>
      <c r="BP496" s="2051"/>
      <c r="BQ496" s="2051"/>
      <c r="BR496" s="2051"/>
      <c r="BS496" s="2051"/>
      <c r="BT496" s="2051"/>
      <c r="BU496" s="2051"/>
      <c r="BV496" s="2051"/>
      <c r="BW496" s="2051"/>
      <c r="BX496" s="2051"/>
      <c r="BY496" s="2051"/>
      <c r="BZ496" s="2051"/>
      <c r="CA496" s="2051"/>
    </row>
    <row r="497" spans="3:79" ht="9" customHeight="1">
      <c r="C497" s="2051"/>
      <c r="D497" s="2051"/>
      <c r="E497" s="2051"/>
      <c r="F497" s="2051"/>
      <c r="G497" s="2051"/>
      <c r="H497" s="2051"/>
      <c r="I497" s="2051"/>
      <c r="J497" s="2051"/>
      <c r="K497" s="2051"/>
      <c r="L497" s="2051"/>
      <c r="M497" s="2051"/>
      <c r="N497" s="2051"/>
      <c r="O497" s="2051"/>
      <c r="U497" s="2051"/>
      <c r="AB497" s="2051"/>
      <c r="AC497" s="2051"/>
      <c r="AD497" s="2051"/>
      <c r="AE497" s="2051"/>
      <c r="AF497" s="2051"/>
      <c r="AG497" s="2051"/>
      <c r="AH497" s="2051"/>
      <c r="AL497" s="2051"/>
      <c r="AT497" s="2051"/>
      <c r="AU497" s="2051"/>
      <c r="AV497" s="2051"/>
      <c r="AW497" s="2051"/>
      <c r="AX497" s="2051"/>
      <c r="AY497" s="2051"/>
      <c r="AZ497" s="2051"/>
      <c r="BA497" s="2051"/>
      <c r="BB497" s="2051"/>
      <c r="BC497" s="2051"/>
      <c r="BD497" s="2051"/>
      <c r="BE497" s="2051"/>
      <c r="BF497" s="2051"/>
      <c r="BG497" s="2051"/>
      <c r="BH497" s="2051"/>
      <c r="BI497" s="2051"/>
      <c r="BJ497" s="2051"/>
      <c r="BK497" s="2051"/>
      <c r="BL497" s="2051"/>
      <c r="BM497" s="2051"/>
      <c r="BN497" s="2051"/>
      <c r="BO497" s="2051"/>
      <c r="BP497" s="2051"/>
      <c r="BQ497" s="2051"/>
      <c r="BR497" s="2051"/>
      <c r="BS497" s="2051"/>
      <c r="BT497" s="2051"/>
      <c r="BU497" s="2051"/>
      <c r="BV497" s="2051"/>
      <c r="BW497" s="2051"/>
      <c r="BX497" s="2051"/>
      <c r="BY497" s="2051"/>
      <c r="BZ497" s="2051"/>
      <c r="CA497" s="2051"/>
    </row>
    <row r="498" spans="3:79" ht="9" customHeight="1">
      <c r="C498" s="2051"/>
      <c r="D498" s="2051"/>
      <c r="E498" s="2051"/>
      <c r="F498" s="2051"/>
      <c r="G498" s="2051"/>
      <c r="H498" s="2051"/>
      <c r="I498" s="2051"/>
      <c r="J498" s="2051"/>
      <c r="K498" s="2051"/>
      <c r="L498" s="2051"/>
      <c r="M498" s="2051"/>
      <c r="N498" s="2051"/>
      <c r="O498" s="2051"/>
      <c r="U498" s="2051"/>
      <c r="AB498" s="2051"/>
      <c r="AC498" s="2051"/>
      <c r="AD498" s="2051"/>
      <c r="AE498" s="2051"/>
      <c r="AF498" s="2051"/>
      <c r="AG498" s="2051"/>
      <c r="AH498" s="2051"/>
      <c r="AL498" s="2051"/>
      <c r="AO498" s="2051"/>
      <c r="AP498" s="2051"/>
      <c r="AT498" s="2051"/>
      <c r="AU498" s="2051"/>
      <c r="AV498" s="2051"/>
      <c r="AW498" s="2051"/>
      <c r="AX498" s="2051"/>
      <c r="AY498" s="2051"/>
      <c r="AZ498" s="2051"/>
      <c r="BA498" s="2051"/>
      <c r="BB498" s="2051"/>
      <c r="BC498" s="2051"/>
      <c r="BD498" s="2051"/>
      <c r="BE498" s="2051"/>
      <c r="BF498" s="2051"/>
      <c r="BG498" s="2051"/>
      <c r="BH498" s="2051"/>
      <c r="BI498" s="2051"/>
      <c r="BJ498" s="2051"/>
      <c r="BK498" s="2051"/>
      <c r="BL498" s="2051"/>
      <c r="BM498" s="2051"/>
      <c r="BN498" s="2051"/>
      <c r="BO498" s="2051"/>
      <c r="BP498" s="2051"/>
      <c r="BQ498" s="2051"/>
      <c r="BR498" s="2051"/>
      <c r="BS498" s="2051"/>
      <c r="BT498" s="2051"/>
      <c r="BU498" s="2051"/>
      <c r="BV498" s="2051"/>
      <c r="BW498" s="2051"/>
      <c r="BX498" s="2051"/>
      <c r="BY498" s="2051"/>
      <c r="BZ498" s="2051"/>
      <c r="CA498" s="2051"/>
    </row>
    <row r="499" spans="3:79" ht="9" customHeight="1">
      <c r="C499" s="2051"/>
      <c r="D499" s="2051"/>
      <c r="E499" s="2051"/>
      <c r="F499" s="2051"/>
      <c r="G499" s="2051"/>
      <c r="H499" s="2051"/>
      <c r="I499" s="2051"/>
      <c r="J499" s="2051"/>
      <c r="K499" s="2051"/>
      <c r="L499" s="2051"/>
      <c r="M499" s="2051"/>
      <c r="N499" s="2051"/>
      <c r="O499" s="2051"/>
      <c r="U499" s="2051"/>
      <c r="AB499" s="2051"/>
      <c r="AC499" s="2051"/>
      <c r="AD499" s="2051"/>
      <c r="AE499" s="2051"/>
      <c r="AF499" s="2051"/>
      <c r="AG499" s="2051"/>
      <c r="AH499" s="2051"/>
      <c r="AL499" s="2051"/>
      <c r="AT499" s="2051"/>
      <c r="AU499" s="2051"/>
      <c r="AV499" s="2051"/>
      <c r="AW499" s="2051"/>
      <c r="AX499" s="2051"/>
      <c r="AY499" s="2051"/>
      <c r="AZ499" s="2051"/>
      <c r="BA499" s="2051"/>
      <c r="BB499" s="2051"/>
      <c r="BC499" s="2051"/>
      <c r="BD499" s="2051"/>
      <c r="BE499" s="2051"/>
      <c r="BF499" s="2051"/>
      <c r="BG499" s="2051"/>
      <c r="BH499" s="2051"/>
      <c r="BI499" s="2051"/>
      <c r="BJ499" s="2051"/>
      <c r="BK499" s="2051"/>
      <c r="BL499" s="2051"/>
      <c r="BM499" s="2051"/>
      <c r="BN499" s="2051"/>
      <c r="BO499" s="2051"/>
      <c r="BP499" s="2051"/>
      <c r="BQ499" s="2051"/>
      <c r="BR499" s="2051"/>
      <c r="BS499" s="2051"/>
      <c r="BT499" s="2051"/>
      <c r="BU499" s="2051"/>
      <c r="BV499" s="2051"/>
      <c r="BW499" s="2051"/>
      <c r="BX499" s="2051"/>
      <c r="BY499" s="2051"/>
      <c r="BZ499" s="2051"/>
      <c r="CA499" s="2051"/>
    </row>
    <row r="500" spans="3:79" ht="9" customHeight="1">
      <c r="C500" s="2051"/>
      <c r="D500" s="2051"/>
      <c r="E500" s="2051"/>
      <c r="F500" s="2051"/>
      <c r="G500" s="2051"/>
      <c r="H500" s="2051"/>
      <c r="I500" s="2051"/>
      <c r="J500" s="2051"/>
      <c r="K500" s="2051"/>
      <c r="L500" s="2051"/>
      <c r="M500" s="2051"/>
      <c r="N500" s="2051"/>
      <c r="O500" s="2051"/>
      <c r="AB500" s="2051"/>
      <c r="AC500" s="2051"/>
      <c r="AD500" s="2051"/>
      <c r="AE500" s="2051"/>
      <c r="AF500" s="2051"/>
      <c r="AG500" s="2051"/>
      <c r="AH500" s="2051"/>
      <c r="AL500" s="2051"/>
      <c r="AZ500" s="2051"/>
      <c r="BA500" s="2051"/>
      <c r="BB500" s="2051"/>
      <c r="BC500" s="2051"/>
      <c r="BD500" s="2051"/>
      <c r="BE500" s="2051"/>
      <c r="BF500" s="2051"/>
      <c r="BG500" s="2051"/>
      <c r="BH500" s="2051"/>
      <c r="BI500" s="2051"/>
      <c r="BJ500" s="2051"/>
      <c r="BK500" s="2051"/>
      <c r="BL500" s="2051"/>
      <c r="BM500" s="2051"/>
      <c r="BN500" s="2051"/>
      <c r="BO500" s="2051"/>
      <c r="BP500" s="2051"/>
      <c r="BQ500" s="2051"/>
      <c r="BR500" s="2051"/>
      <c r="BS500" s="2051"/>
      <c r="BT500" s="2051"/>
      <c r="BU500" s="2051"/>
      <c r="BV500" s="2051"/>
      <c r="BW500" s="2051"/>
      <c r="BX500" s="2051"/>
      <c r="BY500" s="2051"/>
      <c r="BZ500" s="2051"/>
      <c r="CA500" s="2051"/>
    </row>
    <row r="501" spans="3:79" ht="9" customHeight="1">
      <c r="C501" s="2051"/>
      <c r="D501" s="2051"/>
      <c r="E501" s="2051"/>
      <c r="F501" s="2051"/>
      <c r="G501" s="2051"/>
      <c r="H501" s="2051"/>
      <c r="I501" s="2051"/>
      <c r="J501" s="2051"/>
      <c r="K501" s="2051"/>
      <c r="L501" s="2051"/>
      <c r="M501" s="2051"/>
      <c r="N501" s="2051"/>
      <c r="O501" s="2051"/>
      <c r="AB501" s="2051"/>
      <c r="AC501" s="2051"/>
      <c r="AD501" s="2051"/>
      <c r="AE501" s="2051"/>
      <c r="AF501" s="2051"/>
      <c r="AG501" s="2051"/>
      <c r="AH501" s="2051"/>
      <c r="AL501" s="2051"/>
      <c r="AZ501" s="2051"/>
      <c r="BA501" s="2051"/>
      <c r="BB501" s="2051"/>
      <c r="BC501" s="2051"/>
      <c r="BD501" s="2051"/>
      <c r="BE501" s="2051"/>
      <c r="BF501" s="2051"/>
      <c r="BG501" s="2051"/>
      <c r="BH501" s="2051"/>
      <c r="BI501" s="2051"/>
      <c r="BJ501" s="2051"/>
      <c r="BK501" s="2051"/>
      <c r="BL501" s="2051"/>
      <c r="BM501" s="2051"/>
      <c r="BN501" s="2051"/>
      <c r="BO501" s="2051"/>
      <c r="BP501" s="2051"/>
      <c r="BQ501" s="2051"/>
      <c r="BR501" s="2051"/>
      <c r="BS501" s="2051"/>
      <c r="BT501" s="2051"/>
      <c r="BU501" s="2051"/>
      <c r="BV501" s="2051"/>
      <c r="BW501" s="2051"/>
      <c r="BX501" s="2051"/>
      <c r="BY501" s="2051"/>
      <c r="BZ501" s="2051"/>
      <c r="CA501" s="2051"/>
    </row>
    <row r="502" spans="3:79" ht="9" customHeight="1">
      <c r="C502" s="2051"/>
      <c r="D502" s="2051"/>
      <c r="E502" s="2051"/>
      <c r="F502" s="2051"/>
      <c r="G502" s="2051"/>
      <c r="H502" s="2051"/>
      <c r="I502" s="2051"/>
      <c r="J502" s="2051"/>
      <c r="K502" s="2051"/>
      <c r="L502" s="2051"/>
      <c r="M502" s="2051"/>
      <c r="N502" s="2051"/>
      <c r="O502" s="2051"/>
      <c r="AB502" s="2051"/>
      <c r="AC502" s="2051"/>
      <c r="AD502" s="2051"/>
      <c r="AE502" s="2051"/>
      <c r="AF502" s="2051"/>
      <c r="AG502" s="2051"/>
      <c r="AH502" s="2051"/>
      <c r="AL502" s="2051"/>
      <c r="AZ502" s="2051"/>
      <c r="BA502" s="2051"/>
      <c r="BB502" s="2051"/>
      <c r="BC502" s="2051"/>
      <c r="BD502" s="2051"/>
      <c r="BE502" s="2051"/>
      <c r="BF502" s="2051"/>
      <c r="BG502" s="2051"/>
      <c r="BH502" s="2051"/>
      <c r="BI502" s="2051"/>
      <c r="BJ502" s="2051"/>
      <c r="BK502" s="2051"/>
      <c r="BL502" s="2051"/>
      <c r="BM502" s="2051"/>
      <c r="BN502" s="2051"/>
      <c r="BO502" s="2051"/>
      <c r="BP502" s="2051"/>
      <c r="BQ502" s="2051"/>
      <c r="BR502" s="2051"/>
      <c r="BS502" s="2051"/>
      <c r="BT502" s="2051"/>
      <c r="BU502" s="2051"/>
      <c r="BV502" s="2051"/>
      <c r="BW502" s="2051"/>
      <c r="BX502" s="2051"/>
      <c r="BY502" s="2051"/>
      <c r="BZ502" s="2051"/>
      <c r="CA502" s="2051"/>
    </row>
    <row r="503" spans="3:79" ht="9" customHeight="1">
      <c r="C503" s="2051"/>
      <c r="D503" s="2051"/>
      <c r="E503" s="2051"/>
      <c r="F503" s="2051"/>
      <c r="G503" s="2051"/>
      <c r="H503" s="2051"/>
      <c r="I503" s="2051"/>
      <c r="J503" s="2051"/>
      <c r="K503" s="2051"/>
      <c r="L503" s="2051"/>
      <c r="M503" s="2051"/>
      <c r="N503" s="2051"/>
      <c r="O503" s="2051"/>
      <c r="U503" s="2051"/>
      <c r="AB503" s="2051"/>
      <c r="AC503" s="2051"/>
      <c r="AD503" s="2051"/>
      <c r="AE503" s="2051"/>
      <c r="AF503" s="2051"/>
      <c r="AG503" s="2051"/>
      <c r="AH503" s="2051"/>
      <c r="AL503" s="2051"/>
      <c r="AT503" s="2051"/>
      <c r="AU503" s="2051"/>
      <c r="AV503" s="2051"/>
      <c r="AW503" s="2051"/>
      <c r="AX503" s="2051"/>
      <c r="AY503" s="2051"/>
      <c r="AZ503" s="2051"/>
      <c r="BA503" s="2051"/>
      <c r="BB503" s="2051"/>
      <c r="BC503" s="2051"/>
      <c r="BD503" s="2051"/>
      <c r="BE503" s="2051"/>
      <c r="BF503" s="2051"/>
      <c r="BG503" s="2051"/>
      <c r="BH503" s="2051"/>
      <c r="BI503" s="2051"/>
      <c r="BJ503" s="2051"/>
      <c r="BK503" s="2051"/>
      <c r="BL503" s="2051"/>
      <c r="BM503" s="2051"/>
      <c r="BN503" s="2051"/>
      <c r="BO503" s="2051"/>
      <c r="BP503" s="2051"/>
      <c r="BQ503" s="2051"/>
      <c r="BR503" s="2051"/>
      <c r="BS503" s="2051"/>
      <c r="BT503" s="2051"/>
      <c r="BU503" s="2051"/>
      <c r="BV503" s="2051"/>
      <c r="BW503" s="2051"/>
      <c r="BX503" s="2051"/>
      <c r="BY503" s="2051"/>
      <c r="BZ503" s="2051"/>
      <c r="CA503" s="2051"/>
    </row>
    <row r="504" spans="3:79" ht="9" customHeight="1">
      <c r="C504" s="2051"/>
      <c r="D504" s="2051"/>
      <c r="E504" s="2051"/>
      <c r="F504" s="2051"/>
      <c r="G504" s="2051"/>
      <c r="H504" s="2051"/>
      <c r="I504" s="2051"/>
      <c r="J504" s="2051"/>
      <c r="K504" s="2051"/>
      <c r="L504" s="2051"/>
      <c r="M504" s="2051"/>
      <c r="N504" s="2051"/>
      <c r="O504" s="2051"/>
      <c r="U504" s="2051"/>
      <c r="AB504" s="2051"/>
      <c r="AC504" s="2051"/>
      <c r="AD504" s="2051"/>
      <c r="AE504" s="2051"/>
      <c r="AF504" s="2051"/>
      <c r="AG504" s="2051"/>
      <c r="AH504" s="2051"/>
      <c r="AL504" s="2051"/>
      <c r="AO504" s="2051"/>
      <c r="AP504" s="2051"/>
      <c r="AT504" s="2051"/>
      <c r="AU504" s="2051"/>
      <c r="AV504" s="2051"/>
      <c r="AW504" s="2051"/>
      <c r="AX504" s="2051"/>
      <c r="AY504" s="2051"/>
      <c r="AZ504" s="2051"/>
      <c r="BA504" s="2051"/>
      <c r="BB504" s="2051"/>
      <c r="BC504" s="2051"/>
      <c r="BD504" s="2051"/>
      <c r="BE504" s="2051"/>
      <c r="BF504" s="2051"/>
      <c r="BG504" s="2051"/>
      <c r="BH504" s="2051"/>
      <c r="BI504" s="2051"/>
      <c r="BJ504" s="2051"/>
      <c r="BK504" s="2051"/>
      <c r="BL504" s="2051"/>
      <c r="BM504" s="2051"/>
      <c r="BN504" s="2051"/>
      <c r="BO504" s="2051"/>
      <c r="BP504" s="2051"/>
      <c r="BQ504" s="2051"/>
      <c r="BR504" s="2051"/>
      <c r="BS504" s="2051"/>
      <c r="BT504" s="2051"/>
      <c r="BU504" s="2051"/>
      <c r="BV504" s="2051"/>
      <c r="BW504" s="2051"/>
      <c r="BX504" s="2051"/>
      <c r="BY504" s="2051"/>
      <c r="BZ504" s="2051"/>
      <c r="CA504" s="2051"/>
    </row>
    <row r="505" spans="3:79" ht="9" customHeight="1">
      <c r="C505" s="2051"/>
      <c r="D505" s="2051"/>
      <c r="E505" s="2051"/>
      <c r="F505" s="2051"/>
      <c r="G505" s="2051"/>
      <c r="H505" s="2051"/>
      <c r="I505" s="2051"/>
      <c r="J505" s="2051"/>
      <c r="K505" s="2051"/>
      <c r="L505" s="2051"/>
      <c r="M505" s="2051"/>
      <c r="N505" s="2051"/>
      <c r="O505" s="2051"/>
      <c r="U505" s="2051"/>
      <c r="AB505" s="2051"/>
      <c r="AC505" s="2051"/>
      <c r="AD505" s="2051"/>
      <c r="AE505" s="2051"/>
      <c r="AF505" s="2051"/>
      <c r="AG505" s="2051"/>
      <c r="AH505" s="2051"/>
      <c r="AL505" s="2051"/>
      <c r="AT505" s="2051"/>
      <c r="AU505" s="2051"/>
      <c r="AV505" s="2051"/>
      <c r="AW505" s="2051"/>
      <c r="AX505" s="2051"/>
      <c r="AY505" s="2051"/>
      <c r="AZ505" s="2051"/>
      <c r="BA505" s="2051"/>
      <c r="BB505" s="2051"/>
      <c r="BC505" s="2051"/>
      <c r="BD505" s="2051"/>
      <c r="BE505" s="2051"/>
      <c r="BF505" s="2051"/>
      <c r="BG505" s="2051"/>
      <c r="BH505" s="2051"/>
      <c r="BI505" s="2051"/>
      <c r="BJ505" s="2051"/>
      <c r="BK505" s="2051"/>
      <c r="BL505" s="2051"/>
      <c r="BM505" s="2051"/>
      <c r="BN505" s="2051"/>
      <c r="BO505" s="2051"/>
      <c r="BP505" s="2051"/>
      <c r="BQ505" s="2051"/>
      <c r="BR505" s="2051"/>
      <c r="BS505" s="2051"/>
      <c r="BT505" s="2051"/>
      <c r="BU505" s="2051"/>
      <c r="BV505" s="2051"/>
      <c r="BW505" s="2051"/>
      <c r="BX505" s="2051"/>
      <c r="BY505" s="2051"/>
      <c r="BZ505" s="2051"/>
      <c r="CA505" s="2051"/>
    </row>
    <row r="506" spans="3:79" ht="9" customHeight="1">
      <c r="C506" s="2051"/>
      <c r="D506" s="2051"/>
      <c r="E506" s="2051"/>
      <c r="F506" s="2051"/>
      <c r="G506" s="2051"/>
      <c r="H506" s="2051"/>
      <c r="I506" s="2051"/>
      <c r="J506" s="2051"/>
      <c r="K506" s="2051"/>
      <c r="L506" s="2051"/>
      <c r="M506" s="2051"/>
      <c r="N506" s="2051"/>
      <c r="O506" s="2051"/>
      <c r="AB506" s="2051"/>
      <c r="AC506" s="2051"/>
      <c r="AD506" s="2051"/>
      <c r="AE506" s="2051"/>
      <c r="AF506" s="2051"/>
      <c r="AG506" s="2051"/>
      <c r="AH506" s="2051"/>
      <c r="AL506" s="2051"/>
      <c r="AZ506" s="2051"/>
      <c r="BA506" s="2051"/>
      <c r="BB506" s="2051"/>
      <c r="BC506" s="2051"/>
      <c r="BD506" s="2051"/>
      <c r="BE506" s="2051"/>
      <c r="BF506" s="2051"/>
      <c r="BG506" s="2051"/>
      <c r="BH506" s="2051"/>
      <c r="BI506" s="2051"/>
      <c r="BJ506" s="2051"/>
      <c r="BK506" s="2051"/>
      <c r="BL506" s="2051"/>
      <c r="BM506" s="2051"/>
      <c r="BN506" s="2051"/>
      <c r="BO506" s="2051"/>
      <c r="BP506" s="2051"/>
      <c r="BQ506" s="2051"/>
      <c r="BR506" s="2051"/>
      <c r="BS506" s="2051"/>
      <c r="BT506" s="2051"/>
      <c r="BU506" s="2051"/>
      <c r="BV506" s="2051"/>
      <c r="BW506" s="2051"/>
      <c r="BX506" s="2051"/>
      <c r="BY506" s="2051"/>
      <c r="BZ506" s="2051"/>
      <c r="CA506" s="2051"/>
    </row>
    <row r="507" spans="3:79" ht="9" customHeight="1">
      <c r="C507" s="2051"/>
      <c r="D507" s="2051"/>
      <c r="E507" s="2051"/>
      <c r="F507" s="2051"/>
      <c r="G507" s="2051"/>
      <c r="H507" s="2051"/>
      <c r="I507" s="2051"/>
      <c r="J507" s="2051"/>
      <c r="K507" s="2051"/>
      <c r="L507" s="2051"/>
      <c r="M507" s="2051"/>
      <c r="N507" s="2051"/>
      <c r="O507" s="2051"/>
      <c r="AB507" s="2051"/>
      <c r="AC507" s="2051"/>
      <c r="AD507" s="2051"/>
      <c r="AE507" s="2051"/>
      <c r="AF507" s="2051"/>
      <c r="AG507" s="2051"/>
      <c r="AH507" s="2051"/>
      <c r="AL507" s="2051"/>
      <c r="AZ507" s="2051"/>
      <c r="BA507" s="2051"/>
      <c r="BB507" s="2051"/>
      <c r="BC507" s="2051"/>
      <c r="BD507" s="2051"/>
      <c r="BE507" s="2051"/>
      <c r="BF507" s="2051"/>
      <c r="BG507" s="2051"/>
      <c r="BH507" s="2051"/>
      <c r="BI507" s="2051"/>
      <c r="BJ507" s="2051"/>
      <c r="BK507" s="2051"/>
      <c r="BL507" s="2051"/>
      <c r="BM507" s="2051"/>
      <c r="BN507" s="2051"/>
      <c r="BO507" s="2051"/>
      <c r="BP507" s="2051"/>
      <c r="BQ507" s="2051"/>
      <c r="BR507" s="2051"/>
      <c r="BS507" s="2051"/>
      <c r="BT507" s="2051"/>
      <c r="BU507" s="2051"/>
      <c r="BV507" s="2051"/>
      <c r="BW507" s="2051"/>
      <c r="BX507" s="2051"/>
      <c r="BY507" s="2051"/>
      <c r="BZ507" s="2051"/>
      <c r="CA507" s="2051"/>
    </row>
    <row r="508" spans="3:79" ht="9" customHeight="1">
      <c r="C508" s="2051"/>
      <c r="D508" s="2051"/>
      <c r="E508" s="2051"/>
      <c r="F508" s="2051"/>
      <c r="G508" s="2051"/>
      <c r="H508" s="2051"/>
      <c r="I508" s="2051"/>
      <c r="J508" s="2051"/>
      <c r="K508" s="2051"/>
      <c r="L508" s="2051"/>
      <c r="M508" s="2051"/>
      <c r="N508" s="2051"/>
      <c r="O508" s="2051"/>
      <c r="AB508" s="2051"/>
      <c r="AC508" s="2051"/>
      <c r="AD508" s="2051"/>
      <c r="AE508" s="2051"/>
      <c r="AF508" s="2051"/>
      <c r="AG508" s="2051"/>
      <c r="AH508" s="2051"/>
      <c r="AL508" s="2051"/>
      <c r="AZ508" s="2051"/>
      <c r="BA508" s="2051"/>
      <c r="BB508" s="2051"/>
      <c r="BC508" s="2051"/>
      <c r="BD508" s="2051"/>
      <c r="BE508" s="2051"/>
      <c r="BF508" s="2051"/>
      <c r="BG508" s="2051"/>
      <c r="BH508" s="2051"/>
      <c r="BI508" s="2051"/>
      <c r="BJ508" s="2051"/>
      <c r="BK508" s="2051"/>
      <c r="BL508" s="2051"/>
      <c r="BM508" s="2051"/>
      <c r="BN508" s="2051"/>
      <c r="BO508" s="2051"/>
      <c r="BP508" s="2051"/>
      <c r="BQ508" s="2051"/>
      <c r="BR508" s="2051"/>
      <c r="BS508" s="2051"/>
      <c r="BT508" s="2051"/>
      <c r="BU508" s="2051"/>
      <c r="BV508" s="2051"/>
      <c r="BW508" s="2051"/>
      <c r="BX508" s="2051"/>
      <c r="BY508" s="2051"/>
      <c r="BZ508" s="2051"/>
      <c r="CA508" s="2051"/>
    </row>
    <row r="509" spans="3:79" ht="9" customHeight="1">
      <c r="C509" s="2051"/>
      <c r="D509" s="2051"/>
      <c r="E509" s="2051"/>
      <c r="F509" s="2051"/>
      <c r="G509" s="2051"/>
      <c r="H509" s="2051"/>
      <c r="I509" s="2051"/>
      <c r="J509" s="2051"/>
      <c r="K509" s="2051"/>
      <c r="L509" s="2051"/>
      <c r="M509" s="2051"/>
      <c r="N509" s="2051"/>
      <c r="O509" s="2051"/>
      <c r="U509" s="2051"/>
      <c r="AB509" s="2051"/>
      <c r="AC509" s="2051"/>
      <c r="AD509" s="2051"/>
      <c r="AE509" s="2051"/>
      <c r="AF509" s="2051"/>
      <c r="AG509" s="2051"/>
      <c r="AH509" s="2051"/>
      <c r="AL509" s="2051"/>
      <c r="AT509" s="2051"/>
      <c r="AU509" s="2051"/>
      <c r="AV509" s="2051"/>
      <c r="AW509" s="2051"/>
      <c r="AX509" s="2051"/>
      <c r="AY509" s="2051"/>
      <c r="AZ509" s="2051"/>
      <c r="BA509" s="2051"/>
      <c r="BB509" s="2051"/>
      <c r="BC509" s="2051"/>
      <c r="BD509" s="2051"/>
      <c r="BE509" s="2051"/>
      <c r="BF509" s="2051"/>
      <c r="BG509" s="2051"/>
      <c r="BH509" s="2051"/>
      <c r="BI509" s="2051"/>
      <c r="BJ509" s="2051"/>
      <c r="BK509" s="2051"/>
      <c r="BL509" s="2051"/>
      <c r="BM509" s="2051"/>
      <c r="BN509" s="2051"/>
      <c r="BO509" s="2051"/>
      <c r="BP509" s="2051"/>
      <c r="BQ509" s="2051"/>
      <c r="BR509" s="2051"/>
      <c r="BS509" s="2051"/>
      <c r="BT509" s="2051"/>
      <c r="BU509" s="2051"/>
      <c r="BV509" s="2051"/>
      <c r="BW509" s="2051"/>
      <c r="BX509" s="2051"/>
      <c r="BY509" s="2051"/>
      <c r="BZ509" s="2051"/>
      <c r="CA509" s="2051"/>
    </row>
    <row r="510" spans="3:79" ht="9" customHeight="1">
      <c r="C510" s="2051"/>
      <c r="D510" s="2051"/>
      <c r="E510" s="2051"/>
      <c r="F510" s="2051"/>
      <c r="G510" s="2051"/>
      <c r="H510" s="2051"/>
      <c r="I510" s="2051"/>
      <c r="J510" s="2051"/>
      <c r="K510" s="2051"/>
      <c r="L510" s="2051"/>
      <c r="M510" s="2051"/>
      <c r="N510" s="2051"/>
      <c r="O510" s="2051"/>
      <c r="U510" s="2051"/>
      <c r="AB510" s="2051"/>
      <c r="AC510" s="2051"/>
      <c r="AD510" s="2051"/>
      <c r="AE510" s="2051"/>
      <c r="AF510" s="2051"/>
      <c r="AG510" s="2051"/>
      <c r="AH510" s="2051"/>
      <c r="AL510" s="2051"/>
      <c r="AO510" s="2051"/>
      <c r="AP510" s="2051"/>
      <c r="AT510" s="2051"/>
      <c r="AU510" s="2051"/>
      <c r="AV510" s="2051"/>
      <c r="AW510" s="2051"/>
      <c r="AX510" s="2051"/>
      <c r="AY510" s="2051"/>
      <c r="AZ510" s="2051"/>
      <c r="BA510" s="2051"/>
      <c r="BB510" s="2051"/>
      <c r="BC510" s="2051"/>
      <c r="BD510" s="2051"/>
      <c r="BE510" s="2051"/>
      <c r="BF510" s="2051"/>
      <c r="BG510" s="2051"/>
      <c r="BH510" s="2051"/>
      <c r="BI510" s="2051"/>
      <c r="BJ510" s="2051"/>
      <c r="BK510" s="2051"/>
      <c r="BL510" s="2051"/>
      <c r="BM510" s="2051"/>
      <c r="BN510" s="2051"/>
      <c r="BO510" s="2051"/>
      <c r="BP510" s="2051"/>
      <c r="BQ510" s="2051"/>
      <c r="BR510" s="2051"/>
      <c r="BS510" s="2051"/>
      <c r="BT510" s="2051"/>
      <c r="BU510" s="2051"/>
      <c r="BV510" s="2051"/>
      <c r="BW510" s="2051"/>
      <c r="BX510" s="2051"/>
      <c r="BY510" s="2051"/>
      <c r="BZ510" s="2051"/>
      <c r="CA510" s="2051"/>
    </row>
    <row r="511" spans="3:79" ht="9" customHeight="1">
      <c r="C511" s="2051"/>
      <c r="D511" s="2051"/>
      <c r="E511" s="2051"/>
      <c r="F511" s="2051"/>
      <c r="G511" s="2051"/>
      <c r="H511" s="2051"/>
      <c r="I511" s="2051"/>
      <c r="J511" s="2051"/>
      <c r="K511" s="2051"/>
      <c r="L511" s="2051"/>
      <c r="M511" s="2051"/>
      <c r="N511" s="2051"/>
      <c r="O511" s="2051"/>
      <c r="U511" s="2051"/>
      <c r="AB511" s="2051"/>
      <c r="AC511" s="2051"/>
      <c r="AD511" s="2051"/>
      <c r="AE511" s="2051"/>
      <c r="AF511" s="2051"/>
      <c r="AG511" s="2051"/>
      <c r="AH511" s="2051"/>
      <c r="AL511" s="2051"/>
      <c r="AT511" s="2051"/>
      <c r="AU511" s="2051"/>
      <c r="AV511" s="2051"/>
      <c r="AW511" s="2051"/>
      <c r="AX511" s="2051"/>
      <c r="AY511" s="2051"/>
      <c r="AZ511" s="2051"/>
      <c r="BA511" s="2051"/>
      <c r="BB511" s="2051"/>
      <c r="BC511" s="2051"/>
      <c r="BD511" s="2051"/>
      <c r="BE511" s="2051"/>
      <c r="BF511" s="2051"/>
      <c r="BG511" s="2051"/>
      <c r="BH511" s="2051"/>
      <c r="BI511" s="2051"/>
      <c r="BJ511" s="2051"/>
      <c r="BK511" s="2051"/>
      <c r="BL511" s="2051"/>
      <c r="BM511" s="2051"/>
      <c r="BN511" s="2051"/>
      <c r="BO511" s="2051"/>
      <c r="BP511" s="2051"/>
      <c r="BQ511" s="2051"/>
      <c r="BR511" s="2051"/>
      <c r="BS511" s="2051"/>
      <c r="BT511" s="2051"/>
      <c r="BU511" s="2051"/>
      <c r="BV511" s="2051"/>
      <c r="BW511" s="2051"/>
      <c r="BX511" s="2051"/>
      <c r="BY511" s="2051"/>
      <c r="BZ511" s="2051"/>
      <c r="CA511" s="2051"/>
    </row>
    <row r="512" spans="3:79" ht="9" customHeight="1">
      <c r="C512" s="2051"/>
      <c r="D512" s="2051"/>
      <c r="E512" s="2051"/>
      <c r="F512" s="2051"/>
      <c r="G512" s="2051"/>
      <c r="H512" s="2051"/>
      <c r="I512" s="2051"/>
      <c r="J512" s="2051"/>
      <c r="K512" s="2051"/>
      <c r="L512" s="2051"/>
      <c r="M512" s="2051"/>
      <c r="N512" s="2051"/>
      <c r="O512" s="2051"/>
      <c r="AB512" s="2051"/>
      <c r="AC512" s="2051"/>
      <c r="AD512" s="2051"/>
      <c r="AE512" s="2051"/>
      <c r="AF512" s="2051"/>
      <c r="AG512" s="2051"/>
      <c r="AH512" s="2051"/>
      <c r="AL512" s="2051"/>
      <c r="AZ512" s="2051"/>
      <c r="BA512" s="2051"/>
      <c r="BB512" s="2051"/>
      <c r="BC512" s="2051"/>
      <c r="BD512" s="2051"/>
      <c r="BE512" s="2051"/>
      <c r="BF512" s="2051"/>
      <c r="BG512" s="2051"/>
      <c r="BH512" s="2051"/>
      <c r="BI512" s="2051"/>
      <c r="BJ512" s="2051"/>
      <c r="BK512" s="2051"/>
      <c r="BL512" s="2051"/>
      <c r="BM512" s="2051"/>
      <c r="BN512" s="2051"/>
      <c r="BO512" s="2051"/>
      <c r="BP512" s="2051"/>
      <c r="BQ512" s="2051"/>
      <c r="BR512" s="2051"/>
      <c r="BS512" s="2051"/>
      <c r="BT512" s="2051"/>
      <c r="BU512" s="2051"/>
      <c r="BV512" s="2051"/>
      <c r="BW512" s="2051"/>
      <c r="BX512" s="2051"/>
      <c r="BY512" s="2051"/>
      <c r="BZ512" s="2051"/>
      <c r="CA512" s="2051"/>
    </row>
    <row r="513" spans="3:79" ht="9" customHeight="1">
      <c r="C513" s="2051"/>
      <c r="D513" s="2051"/>
      <c r="E513" s="2051"/>
      <c r="F513" s="2051"/>
      <c r="G513" s="2051"/>
      <c r="H513" s="2051"/>
      <c r="I513" s="2051"/>
      <c r="J513" s="2051"/>
      <c r="K513" s="2051"/>
      <c r="L513" s="2051"/>
      <c r="M513" s="2051"/>
      <c r="N513" s="2051"/>
      <c r="O513" s="2051"/>
      <c r="AB513" s="2051"/>
      <c r="AC513" s="2051"/>
      <c r="AD513" s="2051"/>
      <c r="AE513" s="2051"/>
      <c r="AF513" s="2051"/>
      <c r="AG513" s="2051"/>
      <c r="AH513" s="2051"/>
      <c r="AL513" s="2051"/>
      <c r="AZ513" s="2051"/>
      <c r="BA513" s="2051"/>
      <c r="BB513" s="2051"/>
      <c r="BC513" s="2051"/>
      <c r="BD513" s="2051"/>
      <c r="BE513" s="2051"/>
      <c r="BF513" s="2051"/>
      <c r="BG513" s="2051"/>
      <c r="BH513" s="2051"/>
      <c r="BI513" s="2051"/>
      <c r="BJ513" s="2051"/>
      <c r="BK513" s="2051"/>
      <c r="BL513" s="2051"/>
      <c r="BM513" s="2051"/>
      <c r="BN513" s="2051"/>
      <c r="BO513" s="2051"/>
      <c r="BP513" s="2051"/>
      <c r="BQ513" s="2051"/>
      <c r="BR513" s="2051"/>
      <c r="BS513" s="2051"/>
      <c r="BT513" s="2051"/>
      <c r="BU513" s="2051"/>
      <c r="BV513" s="2051"/>
      <c r="BW513" s="2051"/>
      <c r="BX513" s="2051"/>
      <c r="BY513" s="2051"/>
      <c r="BZ513" s="2051"/>
      <c r="CA513" s="2051"/>
    </row>
    <row r="514" spans="3:79" ht="9" customHeight="1">
      <c r="C514" s="2051"/>
      <c r="D514" s="2051"/>
      <c r="E514" s="2051"/>
      <c r="F514" s="2051"/>
      <c r="G514" s="2051"/>
      <c r="H514" s="2051"/>
      <c r="I514" s="2051"/>
      <c r="J514" s="2051"/>
      <c r="K514" s="2051"/>
      <c r="L514" s="2051"/>
      <c r="M514" s="2051"/>
      <c r="N514" s="2051"/>
      <c r="O514" s="2051"/>
      <c r="AB514" s="2051"/>
      <c r="AC514" s="2051"/>
      <c r="AD514" s="2051"/>
      <c r="AE514" s="2051"/>
      <c r="AF514" s="2051"/>
      <c r="AG514" s="2051"/>
      <c r="AH514" s="2051"/>
      <c r="AL514" s="2051"/>
      <c r="AZ514" s="2051"/>
      <c r="BA514" s="2051"/>
      <c r="BB514" s="2051"/>
      <c r="BC514" s="2051"/>
      <c r="BD514" s="2051"/>
      <c r="BE514" s="2051"/>
      <c r="BF514" s="2051"/>
      <c r="BG514" s="2051"/>
      <c r="BH514" s="2051"/>
      <c r="BI514" s="2051"/>
      <c r="BJ514" s="2051"/>
      <c r="BK514" s="2051"/>
      <c r="BL514" s="2051"/>
      <c r="BM514" s="2051"/>
      <c r="BN514" s="2051"/>
      <c r="BO514" s="2051"/>
      <c r="BP514" s="2051"/>
      <c r="BQ514" s="2051"/>
      <c r="BR514" s="2051"/>
      <c r="BS514" s="2051"/>
      <c r="BT514" s="2051"/>
      <c r="BU514" s="2051"/>
      <c r="BV514" s="2051"/>
      <c r="BW514" s="2051"/>
      <c r="BX514" s="2051"/>
      <c r="BY514" s="2051"/>
      <c r="BZ514" s="2051"/>
      <c r="CA514" s="2051"/>
    </row>
    <row r="515" spans="3:79" ht="9" customHeight="1">
      <c r="C515" s="2051"/>
      <c r="D515" s="2051"/>
      <c r="E515" s="2051"/>
      <c r="F515" s="2051"/>
      <c r="G515" s="2051"/>
      <c r="H515" s="2051"/>
      <c r="I515" s="2051"/>
      <c r="J515" s="2051"/>
      <c r="K515" s="2051"/>
      <c r="L515" s="2051"/>
      <c r="M515" s="2051"/>
      <c r="N515" s="2051"/>
      <c r="O515" s="2051"/>
      <c r="U515" s="2051"/>
      <c r="AB515" s="2051"/>
      <c r="AC515" s="2051"/>
      <c r="AD515" s="2051"/>
      <c r="AE515" s="2051"/>
      <c r="AF515" s="2051"/>
      <c r="AG515" s="2051"/>
      <c r="AH515" s="2051"/>
      <c r="AL515" s="2051"/>
      <c r="AT515" s="2051"/>
      <c r="AU515" s="2051"/>
      <c r="AV515" s="2051"/>
      <c r="AW515" s="2051"/>
      <c r="AX515" s="2051"/>
      <c r="AY515" s="2051"/>
      <c r="AZ515" s="2051"/>
      <c r="BA515" s="2051"/>
      <c r="BB515" s="2051"/>
      <c r="BC515" s="2051"/>
      <c r="BD515" s="2051"/>
      <c r="BE515" s="2051"/>
      <c r="BF515" s="2051"/>
      <c r="BG515" s="2051"/>
      <c r="BH515" s="2051"/>
      <c r="BI515" s="2051"/>
      <c r="BJ515" s="2051"/>
      <c r="BK515" s="2051"/>
      <c r="BL515" s="2051"/>
      <c r="BM515" s="2051"/>
      <c r="BN515" s="2051"/>
      <c r="BO515" s="2051"/>
      <c r="BP515" s="2051"/>
      <c r="BQ515" s="2051"/>
      <c r="BR515" s="2051"/>
      <c r="BS515" s="2051"/>
      <c r="BT515" s="2051"/>
      <c r="BU515" s="2051"/>
      <c r="BV515" s="2051"/>
      <c r="BW515" s="2051"/>
      <c r="BX515" s="2051"/>
      <c r="BY515" s="2051"/>
      <c r="BZ515" s="2051"/>
      <c r="CA515" s="2051"/>
    </row>
    <row r="516" spans="3:79" ht="9" customHeight="1">
      <c r="C516" s="2051"/>
      <c r="D516" s="2051"/>
      <c r="E516" s="2051"/>
      <c r="F516" s="2051"/>
      <c r="G516" s="2051"/>
      <c r="H516" s="2051"/>
      <c r="I516" s="2051"/>
      <c r="J516" s="2051"/>
      <c r="K516" s="2051"/>
      <c r="L516" s="2051"/>
      <c r="M516" s="2051"/>
      <c r="N516" s="2051"/>
      <c r="O516" s="2051"/>
      <c r="U516" s="2051"/>
      <c r="AB516" s="2051"/>
      <c r="AC516" s="2051"/>
      <c r="AD516" s="2051"/>
      <c r="AE516" s="2051"/>
      <c r="AF516" s="2051"/>
      <c r="AG516" s="2051"/>
      <c r="AH516" s="2051"/>
      <c r="AL516" s="2051"/>
      <c r="AO516" s="2051"/>
      <c r="AP516" s="2051"/>
      <c r="AT516" s="2051"/>
      <c r="AU516" s="2051"/>
      <c r="AV516" s="2051"/>
      <c r="AW516" s="2051"/>
      <c r="AX516" s="2051"/>
      <c r="AY516" s="2051"/>
      <c r="AZ516" s="2051"/>
      <c r="BA516" s="2051"/>
      <c r="BB516" s="2051"/>
      <c r="BC516" s="2051"/>
      <c r="BD516" s="2051"/>
      <c r="BE516" s="2051"/>
      <c r="BF516" s="2051"/>
      <c r="BG516" s="2051"/>
      <c r="BH516" s="2051"/>
      <c r="BI516" s="2051"/>
      <c r="BJ516" s="2051"/>
      <c r="BK516" s="2051"/>
      <c r="BL516" s="2051"/>
      <c r="BM516" s="2051"/>
      <c r="BN516" s="2051"/>
      <c r="BO516" s="2051"/>
      <c r="BP516" s="2051"/>
      <c r="BQ516" s="2051"/>
      <c r="BR516" s="2051"/>
      <c r="BS516" s="2051"/>
      <c r="BT516" s="2051"/>
      <c r="BU516" s="2051"/>
      <c r="BV516" s="2051"/>
      <c r="BW516" s="2051"/>
      <c r="BX516" s="2051"/>
      <c r="BY516" s="2051"/>
      <c r="BZ516" s="2051"/>
      <c r="CA516" s="2051"/>
    </row>
    <row r="517" spans="3:79" ht="9" customHeight="1">
      <c r="C517" s="2051"/>
      <c r="D517" s="2051"/>
      <c r="E517" s="2051"/>
      <c r="F517" s="2051"/>
      <c r="G517" s="2051"/>
      <c r="H517" s="2051"/>
      <c r="I517" s="2051"/>
      <c r="J517" s="2051"/>
      <c r="K517" s="2051"/>
      <c r="L517" s="2051"/>
      <c r="M517" s="2051"/>
      <c r="N517" s="2051"/>
      <c r="O517" s="2051"/>
      <c r="U517" s="2051"/>
      <c r="AB517" s="2051"/>
      <c r="AC517" s="2051"/>
      <c r="AD517" s="2051"/>
      <c r="AE517" s="2051"/>
      <c r="AF517" s="2051"/>
      <c r="AG517" s="2051"/>
      <c r="AH517" s="2051"/>
      <c r="AL517" s="2051"/>
      <c r="AT517" s="2051"/>
      <c r="AU517" s="2051"/>
      <c r="AV517" s="2051"/>
      <c r="AW517" s="2051"/>
      <c r="AX517" s="2051"/>
      <c r="AY517" s="2051"/>
      <c r="AZ517" s="2051"/>
      <c r="BA517" s="2051"/>
      <c r="BB517" s="2051"/>
      <c r="BC517" s="2051"/>
      <c r="BD517" s="2051"/>
      <c r="BE517" s="2051"/>
      <c r="BF517" s="2051"/>
      <c r="BG517" s="2051"/>
      <c r="BH517" s="2051"/>
      <c r="BI517" s="2051"/>
      <c r="BJ517" s="2051"/>
      <c r="BK517" s="2051"/>
      <c r="BL517" s="2051"/>
      <c r="BM517" s="2051"/>
      <c r="BN517" s="2051"/>
      <c r="BO517" s="2051"/>
      <c r="BP517" s="2051"/>
      <c r="BQ517" s="2051"/>
      <c r="BR517" s="2051"/>
      <c r="BS517" s="2051"/>
      <c r="BT517" s="2051"/>
      <c r="BU517" s="2051"/>
      <c r="BV517" s="2051"/>
      <c r="BW517" s="2051"/>
      <c r="BX517" s="2051"/>
      <c r="BY517" s="2051"/>
      <c r="BZ517" s="2051"/>
      <c r="CA517" s="2051"/>
    </row>
    <row r="518" spans="3:79" ht="9" customHeight="1">
      <c r="C518" s="2051"/>
      <c r="D518" s="2051"/>
      <c r="E518" s="2051"/>
      <c r="F518" s="2051"/>
      <c r="G518" s="2051"/>
      <c r="H518" s="2051"/>
      <c r="I518" s="2051"/>
      <c r="J518" s="2051"/>
      <c r="K518" s="2051"/>
      <c r="L518" s="2051"/>
      <c r="M518" s="2051"/>
      <c r="N518" s="2051"/>
      <c r="O518" s="2051"/>
      <c r="AB518" s="2051"/>
      <c r="AC518" s="2051"/>
      <c r="AD518" s="2051"/>
      <c r="AE518" s="2051"/>
      <c r="AF518" s="2051"/>
      <c r="AG518" s="2051"/>
      <c r="AH518" s="2051"/>
      <c r="AL518" s="2051"/>
      <c r="AZ518" s="2051"/>
      <c r="BA518" s="2051"/>
      <c r="BB518" s="2051"/>
      <c r="BC518" s="2051"/>
      <c r="BD518" s="2051"/>
      <c r="BE518" s="2051"/>
      <c r="BF518" s="2051"/>
      <c r="BG518" s="2051"/>
      <c r="BH518" s="2051"/>
      <c r="BI518" s="2051"/>
      <c r="BJ518" s="2051"/>
      <c r="BK518" s="2051"/>
      <c r="BL518" s="2051"/>
      <c r="BM518" s="2051"/>
      <c r="BN518" s="2051"/>
      <c r="BO518" s="2051"/>
      <c r="BP518" s="2051"/>
      <c r="BQ518" s="2051"/>
      <c r="BR518" s="2051"/>
      <c r="BS518" s="2051"/>
      <c r="BT518" s="2051"/>
      <c r="BU518" s="2051"/>
      <c r="BV518" s="2051"/>
      <c r="BW518" s="2051"/>
      <c r="BX518" s="2051"/>
      <c r="BY518" s="2051"/>
      <c r="BZ518" s="2051"/>
      <c r="CA518" s="2051"/>
    </row>
    <row r="519" spans="3:79" ht="9" customHeight="1">
      <c r="C519" s="2051"/>
      <c r="D519" s="2051"/>
      <c r="E519" s="2051"/>
      <c r="F519" s="2051"/>
      <c r="G519" s="2051"/>
      <c r="H519" s="2051"/>
      <c r="I519" s="2051"/>
      <c r="J519" s="2051"/>
      <c r="K519" s="2051"/>
      <c r="L519" s="2051"/>
      <c r="M519" s="2051"/>
      <c r="N519" s="2051"/>
      <c r="O519" s="2051"/>
      <c r="AB519" s="2051"/>
      <c r="AC519" s="2051"/>
      <c r="AD519" s="2051"/>
      <c r="AE519" s="2051"/>
      <c r="AF519" s="2051"/>
      <c r="AG519" s="2051"/>
      <c r="AH519" s="2051"/>
      <c r="AL519" s="2051"/>
      <c r="AZ519" s="2051"/>
      <c r="BA519" s="2051"/>
      <c r="BB519" s="2051"/>
      <c r="BC519" s="2051"/>
      <c r="BD519" s="2051"/>
      <c r="BE519" s="2051"/>
      <c r="BF519" s="2051"/>
      <c r="BG519" s="2051"/>
      <c r="BH519" s="2051"/>
      <c r="BI519" s="2051"/>
      <c r="BJ519" s="2051"/>
      <c r="BK519" s="2051"/>
      <c r="BL519" s="2051"/>
      <c r="BM519" s="2051"/>
      <c r="BN519" s="2051"/>
      <c r="BO519" s="2051"/>
      <c r="BP519" s="2051"/>
      <c r="BQ519" s="2051"/>
      <c r="BR519" s="2051"/>
      <c r="BS519" s="2051"/>
      <c r="BT519" s="2051"/>
      <c r="BU519" s="2051"/>
      <c r="BV519" s="2051"/>
      <c r="BW519" s="2051"/>
      <c r="BX519" s="2051"/>
      <c r="BY519" s="2051"/>
      <c r="BZ519" s="2051"/>
      <c r="CA519" s="2051"/>
    </row>
    <row r="520" spans="3:79" ht="9" customHeight="1">
      <c r="C520" s="2051"/>
      <c r="D520" s="2051"/>
      <c r="E520" s="2051"/>
      <c r="F520" s="2051"/>
      <c r="G520" s="2051"/>
      <c r="H520" s="2051"/>
      <c r="I520" s="2051"/>
      <c r="J520" s="2051"/>
      <c r="K520" s="2051"/>
      <c r="L520" s="2051"/>
      <c r="M520" s="2051"/>
      <c r="N520" s="2051"/>
      <c r="O520" s="2051"/>
      <c r="AB520" s="2051"/>
      <c r="AC520" s="2051"/>
      <c r="AD520" s="2051"/>
      <c r="AE520" s="2051"/>
      <c r="AF520" s="2051"/>
      <c r="AG520" s="2051"/>
      <c r="AH520" s="2051"/>
      <c r="AL520" s="2051"/>
      <c r="AZ520" s="2051"/>
      <c r="BA520" s="2051"/>
      <c r="BB520" s="2051"/>
      <c r="BC520" s="2051"/>
      <c r="BD520" s="2051"/>
      <c r="BE520" s="2051"/>
      <c r="BF520" s="2051"/>
      <c r="BG520" s="2051"/>
      <c r="BH520" s="2051"/>
      <c r="BI520" s="2051"/>
      <c r="BJ520" s="2051"/>
      <c r="BK520" s="2051"/>
      <c r="BL520" s="2051"/>
      <c r="BM520" s="2051"/>
      <c r="BN520" s="2051"/>
      <c r="BO520" s="2051"/>
      <c r="BP520" s="2051"/>
      <c r="BQ520" s="2051"/>
      <c r="BR520" s="2051"/>
      <c r="BS520" s="2051"/>
      <c r="BT520" s="2051"/>
      <c r="BU520" s="2051"/>
      <c r="BV520" s="2051"/>
      <c r="BW520" s="2051"/>
      <c r="BX520" s="2051"/>
      <c r="BY520" s="2051"/>
      <c r="BZ520" s="2051"/>
      <c r="CA520" s="2051"/>
    </row>
    <row r="521" spans="3:79" ht="9" customHeight="1">
      <c r="C521" s="2051"/>
      <c r="D521" s="2051"/>
      <c r="E521" s="2051"/>
      <c r="F521" s="2051"/>
      <c r="G521" s="2051"/>
      <c r="H521" s="2051"/>
      <c r="I521" s="2051"/>
      <c r="J521" s="2051"/>
      <c r="K521" s="2051"/>
      <c r="L521" s="2051"/>
      <c r="M521" s="2051"/>
      <c r="N521" s="2051"/>
      <c r="O521" s="2051"/>
      <c r="U521" s="2051"/>
      <c r="AB521" s="2051"/>
      <c r="AC521" s="2051"/>
      <c r="AD521" s="2051"/>
      <c r="AE521" s="2051"/>
      <c r="AF521" s="2051"/>
      <c r="AG521" s="2051"/>
      <c r="AH521" s="2051"/>
      <c r="AL521" s="2051"/>
      <c r="AT521" s="2051"/>
      <c r="AU521" s="2051"/>
      <c r="AV521" s="2051"/>
      <c r="AW521" s="2051"/>
      <c r="AX521" s="2051"/>
      <c r="AY521" s="2051"/>
      <c r="AZ521" s="2051"/>
      <c r="BA521" s="2051"/>
      <c r="BB521" s="2051"/>
      <c r="BC521" s="2051"/>
      <c r="BD521" s="2051"/>
      <c r="BE521" s="2051"/>
      <c r="BF521" s="2051"/>
      <c r="BG521" s="2051"/>
      <c r="BH521" s="2051"/>
      <c r="BI521" s="2051"/>
      <c r="BJ521" s="2051"/>
      <c r="BK521" s="2051"/>
      <c r="BL521" s="2051"/>
      <c r="BM521" s="2051"/>
      <c r="BN521" s="2051"/>
      <c r="BO521" s="2051"/>
      <c r="BP521" s="2051"/>
      <c r="BQ521" s="2051"/>
      <c r="BR521" s="2051"/>
      <c r="BS521" s="2051"/>
      <c r="BT521" s="2051"/>
      <c r="BU521" s="2051"/>
      <c r="BV521" s="2051"/>
      <c r="BW521" s="2051"/>
      <c r="BX521" s="2051"/>
      <c r="BY521" s="2051"/>
      <c r="BZ521" s="2051"/>
      <c r="CA521" s="2051"/>
    </row>
    <row r="522" spans="3:79" ht="9" customHeight="1">
      <c r="C522" s="2051"/>
      <c r="D522" s="2051"/>
      <c r="E522" s="2051"/>
      <c r="F522" s="2051"/>
      <c r="G522" s="2051"/>
      <c r="H522" s="2051"/>
      <c r="I522" s="2051"/>
      <c r="J522" s="2051"/>
      <c r="K522" s="2051"/>
      <c r="L522" s="2051"/>
      <c r="M522" s="2051"/>
      <c r="N522" s="2051"/>
      <c r="O522" s="2051"/>
      <c r="U522" s="2051"/>
      <c r="AB522" s="2051"/>
      <c r="AC522" s="2051"/>
      <c r="AD522" s="2051"/>
      <c r="AE522" s="2051"/>
      <c r="AF522" s="2051"/>
      <c r="AG522" s="2051"/>
      <c r="AH522" s="2051"/>
      <c r="AL522" s="2051"/>
      <c r="AO522" s="2051"/>
      <c r="AP522" s="2051"/>
      <c r="AT522" s="2051"/>
      <c r="AU522" s="2051"/>
      <c r="AV522" s="2051"/>
      <c r="AW522" s="2051"/>
      <c r="AX522" s="2051"/>
      <c r="AY522" s="2051"/>
      <c r="AZ522" s="2051"/>
      <c r="BA522" s="2051"/>
      <c r="BB522" s="2051"/>
      <c r="BC522" s="2051"/>
      <c r="BD522" s="2051"/>
      <c r="BE522" s="2051"/>
      <c r="BF522" s="2051"/>
      <c r="BG522" s="2051"/>
      <c r="BH522" s="2051"/>
      <c r="BI522" s="2051"/>
      <c r="BJ522" s="2051"/>
      <c r="BK522" s="2051"/>
      <c r="BL522" s="2051"/>
      <c r="BM522" s="2051"/>
      <c r="BN522" s="2051"/>
      <c r="BO522" s="2051"/>
      <c r="BP522" s="2051"/>
      <c r="BQ522" s="2051"/>
      <c r="BR522" s="2051"/>
      <c r="BS522" s="2051"/>
      <c r="BT522" s="2051"/>
      <c r="BU522" s="2051"/>
      <c r="BV522" s="2051"/>
      <c r="BW522" s="2051"/>
      <c r="BX522" s="2051"/>
      <c r="BY522" s="2051"/>
      <c r="BZ522" s="2051"/>
      <c r="CA522" s="2051"/>
    </row>
    <row r="523" spans="3:79" ht="9" customHeight="1">
      <c r="C523" s="2051"/>
      <c r="D523" s="2051"/>
      <c r="E523" s="2051"/>
      <c r="F523" s="2051"/>
      <c r="G523" s="2051"/>
      <c r="H523" s="2051"/>
      <c r="I523" s="2051"/>
      <c r="J523" s="2051"/>
      <c r="K523" s="2051"/>
      <c r="L523" s="2051"/>
      <c r="M523" s="2051"/>
      <c r="N523" s="2051"/>
      <c r="O523" s="2051"/>
      <c r="U523" s="2051"/>
      <c r="AB523" s="2051"/>
      <c r="AC523" s="2051"/>
      <c r="AD523" s="2051"/>
      <c r="AE523" s="2051"/>
      <c r="AF523" s="2051"/>
      <c r="AG523" s="2051"/>
      <c r="AH523" s="2051"/>
      <c r="AL523" s="2051"/>
      <c r="AT523" s="2051"/>
      <c r="AU523" s="2051"/>
      <c r="AV523" s="2051"/>
      <c r="AW523" s="2051"/>
      <c r="AX523" s="2051"/>
      <c r="AY523" s="2051"/>
      <c r="AZ523" s="2051"/>
      <c r="BA523" s="2051"/>
      <c r="BB523" s="2051"/>
      <c r="BC523" s="2051"/>
      <c r="BD523" s="2051"/>
      <c r="BE523" s="2051"/>
      <c r="BF523" s="2051"/>
      <c r="BG523" s="2051"/>
      <c r="BH523" s="2051"/>
      <c r="BI523" s="2051"/>
      <c r="BJ523" s="2051"/>
      <c r="BK523" s="2051"/>
      <c r="BL523" s="2051"/>
      <c r="BM523" s="2051"/>
      <c r="BN523" s="2051"/>
      <c r="BO523" s="2051"/>
      <c r="BP523" s="2051"/>
      <c r="BQ523" s="2051"/>
      <c r="BR523" s="2051"/>
      <c r="BS523" s="2051"/>
      <c r="BT523" s="2051"/>
      <c r="BU523" s="2051"/>
      <c r="BV523" s="2051"/>
      <c r="BW523" s="2051"/>
      <c r="BX523" s="2051"/>
      <c r="BY523" s="2051"/>
      <c r="BZ523" s="2051"/>
      <c r="CA523" s="2051"/>
    </row>
    <row r="524" spans="3:79" ht="9" customHeight="1">
      <c r="C524" s="2051"/>
      <c r="D524" s="2051"/>
      <c r="E524" s="2051"/>
      <c r="F524" s="2051"/>
      <c r="G524" s="2051"/>
      <c r="H524" s="2051"/>
      <c r="I524" s="2051"/>
      <c r="J524" s="2051"/>
      <c r="K524" s="2051"/>
      <c r="L524" s="2051"/>
      <c r="M524" s="2051"/>
      <c r="N524" s="2051"/>
      <c r="O524" s="2051"/>
      <c r="AB524" s="2051"/>
      <c r="AC524" s="2051"/>
      <c r="AD524" s="2051"/>
      <c r="AE524" s="2051"/>
      <c r="AF524" s="2051"/>
      <c r="AG524" s="2051"/>
      <c r="AH524" s="2051"/>
      <c r="AL524" s="2051"/>
      <c r="AZ524" s="2051"/>
      <c r="BA524" s="2051"/>
      <c r="BB524" s="2051"/>
      <c r="BC524" s="2051"/>
      <c r="BD524" s="2051"/>
      <c r="BE524" s="2051"/>
      <c r="BF524" s="2051"/>
      <c r="BG524" s="2051"/>
      <c r="BH524" s="2051"/>
      <c r="BI524" s="2051"/>
      <c r="BJ524" s="2051"/>
      <c r="BK524" s="2051"/>
      <c r="BL524" s="2051"/>
      <c r="BM524" s="2051"/>
      <c r="BN524" s="2051"/>
      <c r="BO524" s="2051"/>
      <c r="BP524" s="2051"/>
      <c r="BQ524" s="2051"/>
      <c r="BR524" s="2051"/>
      <c r="BS524" s="2051"/>
      <c r="BT524" s="2051"/>
      <c r="BU524" s="2051"/>
      <c r="BV524" s="2051"/>
      <c r="BW524" s="2051"/>
      <c r="BX524" s="2051"/>
      <c r="BY524" s="2051"/>
      <c r="BZ524" s="2051"/>
      <c r="CA524" s="2051"/>
    </row>
    <row r="525" spans="3:79" ht="9" customHeight="1">
      <c r="C525" s="2051"/>
      <c r="D525" s="2051"/>
      <c r="E525" s="2051"/>
      <c r="F525" s="2051"/>
      <c r="G525" s="2051"/>
      <c r="H525" s="2051"/>
      <c r="I525" s="2051"/>
      <c r="J525" s="2051"/>
      <c r="K525" s="2051"/>
      <c r="L525" s="2051"/>
      <c r="M525" s="2051"/>
      <c r="N525" s="2051"/>
      <c r="O525" s="2051"/>
      <c r="AB525" s="2051"/>
      <c r="AC525" s="2051"/>
      <c r="AD525" s="2051"/>
      <c r="AE525" s="2051"/>
      <c r="AF525" s="2051"/>
      <c r="AG525" s="2051"/>
      <c r="AH525" s="2051"/>
      <c r="AL525" s="2051"/>
      <c r="AZ525" s="2051"/>
      <c r="BA525" s="2051"/>
      <c r="BB525" s="2051"/>
      <c r="BC525" s="2051"/>
      <c r="BD525" s="2051"/>
      <c r="BE525" s="2051"/>
      <c r="BF525" s="2051"/>
      <c r="BG525" s="2051"/>
      <c r="BH525" s="2051"/>
      <c r="BI525" s="2051"/>
      <c r="BJ525" s="2051"/>
      <c r="BK525" s="2051"/>
      <c r="BL525" s="2051"/>
      <c r="BM525" s="2051"/>
      <c r="BN525" s="2051"/>
      <c r="BO525" s="2051"/>
      <c r="BP525" s="2051"/>
      <c r="BQ525" s="2051"/>
      <c r="BR525" s="2051"/>
      <c r="BS525" s="2051"/>
      <c r="BT525" s="2051"/>
      <c r="BU525" s="2051"/>
      <c r="BV525" s="2051"/>
      <c r="BW525" s="2051"/>
      <c r="BX525" s="2051"/>
      <c r="BY525" s="2051"/>
      <c r="BZ525" s="2051"/>
      <c r="CA525" s="2051"/>
    </row>
    <row r="526" spans="3:79" ht="9" customHeight="1">
      <c r="C526" s="2051"/>
      <c r="D526" s="2051"/>
      <c r="E526" s="2051"/>
      <c r="F526" s="2051"/>
      <c r="G526" s="2051"/>
      <c r="H526" s="2051"/>
      <c r="I526" s="2051"/>
      <c r="J526" s="2051"/>
      <c r="K526" s="2051"/>
      <c r="L526" s="2051"/>
      <c r="M526" s="2051"/>
      <c r="N526" s="2051"/>
      <c r="O526" s="2051"/>
      <c r="AB526" s="2051"/>
      <c r="AC526" s="2051"/>
      <c r="AD526" s="2051"/>
      <c r="AE526" s="2051"/>
      <c r="AF526" s="2051"/>
      <c r="AG526" s="2051"/>
      <c r="AH526" s="2051"/>
      <c r="AL526" s="2051"/>
      <c r="AZ526" s="2051"/>
      <c r="BA526" s="2051"/>
      <c r="BB526" s="2051"/>
      <c r="BC526" s="2051"/>
      <c r="BD526" s="2051"/>
      <c r="BE526" s="2051"/>
      <c r="BF526" s="2051"/>
      <c r="BG526" s="2051"/>
      <c r="BH526" s="2051"/>
      <c r="BI526" s="2051"/>
      <c r="BJ526" s="2051"/>
      <c r="BK526" s="2051"/>
      <c r="BL526" s="2051"/>
      <c r="BM526" s="2051"/>
      <c r="BN526" s="2051"/>
      <c r="BO526" s="2051"/>
      <c r="BP526" s="2051"/>
      <c r="BQ526" s="2051"/>
      <c r="BR526" s="2051"/>
      <c r="BS526" s="2051"/>
      <c r="BT526" s="2051"/>
      <c r="BU526" s="2051"/>
      <c r="BV526" s="2051"/>
      <c r="BW526" s="2051"/>
      <c r="BX526" s="2051"/>
      <c r="BY526" s="2051"/>
      <c r="BZ526" s="2051"/>
      <c r="CA526" s="2051"/>
    </row>
    <row r="527" spans="3:79" ht="9" customHeight="1">
      <c r="C527" s="2051"/>
      <c r="D527" s="2051"/>
      <c r="E527" s="2051"/>
      <c r="F527" s="2051"/>
      <c r="G527" s="2051"/>
      <c r="H527" s="2051"/>
      <c r="I527" s="2051"/>
      <c r="J527" s="2051"/>
      <c r="K527" s="2051"/>
      <c r="L527" s="2051"/>
      <c r="M527" s="2051"/>
      <c r="N527" s="2051"/>
      <c r="O527" s="2051"/>
      <c r="U527" s="2051"/>
      <c r="AB527" s="2051"/>
      <c r="AC527" s="2051"/>
      <c r="AD527" s="2051"/>
      <c r="AE527" s="2051"/>
      <c r="AF527" s="2051"/>
      <c r="AG527" s="2051"/>
      <c r="AH527" s="2051"/>
      <c r="AL527" s="2051"/>
      <c r="AT527" s="2051"/>
      <c r="AU527" s="2051"/>
      <c r="AV527" s="2051"/>
      <c r="AW527" s="2051"/>
      <c r="AX527" s="2051"/>
      <c r="AY527" s="2051"/>
      <c r="AZ527" s="2051"/>
      <c r="BA527" s="2051"/>
      <c r="BB527" s="2051"/>
      <c r="BC527" s="2051"/>
      <c r="BD527" s="2051"/>
      <c r="BE527" s="2051"/>
      <c r="BF527" s="2051"/>
      <c r="BG527" s="2051"/>
      <c r="BH527" s="2051"/>
      <c r="BI527" s="2051"/>
      <c r="BJ527" s="2051"/>
      <c r="BK527" s="2051"/>
      <c r="BL527" s="2051"/>
      <c r="BM527" s="2051"/>
      <c r="BN527" s="2051"/>
      <c r="BO527" s="2051"/>
      <c r="BP527" s="2051"/>
      <c r="BQ527" s="2051"/>
      <c r="BR527" s="2051"/>
      <c r="BS527" s="2051"/>
      <c r="BT527" s="2051"/>
      <c r="BU527" s="2051"/>
      <c r="BV527" s="2051"/>
      <c r="BW527" s="2051"/>
      <c r="BX527" s="2051"/>
      <c r="BY527" s="2051"/>
      <c r="BZ527" s="2051"/>
      <c r="CA527" s="2051"/>
    </row>
    <row r="528" spans="3:79" ht="9" customHeight="1">
      <c r="C528" s="2051"/>
      <c r="D528" s="2051"/>
      <c r="E528" s="2051"/>
      <c r="F528" s="2051"/>
      <c r="G528" s="2051"/>
      <c r="H528" s="2051"/>
      <c r="I528" s="2051"/>
      <c r="J528" s="2051"/>
      <c r="K528" s="2051"/>
      <c r="L528" s="2051"/>
      <c r="M528" s="2051"/>
      <c r="N528" s="2051"/>
      <c r="O528" s="2051"/>
      <c r="U528" s="2051"/>
      <c r="AB528" s="2051"/>
      <c r="AC528" s="2051"/>
      <c r="AD528" s="2051"/>
      <c r="AE528" s="2051"/>
      <c r="AF528" s="2051"/>
      <c r="AG528" s="2051"/>
      <c r="AH528" s="2051"/>
      <c r="AL528" s="2051"/>
      <c r="AO528" s="2051"/>
      <c r="AP528" s="2051"/>
      <c r="AT528" s="2051"/>
      <c r="AU528" s="2051"/>
      <c r="AV528" s="2051"/>
      <c r="AW528" s="2051"/>
      <c r="AX528" s="2051"/>
      <c r="AY528" s="2051"/>
      <c r="AZ528" s="2051"/>
      <c r="BA528" s="2051"/>
      <c r="BB528" s="2051"/>
      <c r="BC528" s="2051"/>
      <c r="BD528" s="2051"/>
      <c r="BE528" s="2051"/>
      <c r="BF528" s="2051"/>
      <c r="BG528" s="2051"/>
      <c r="BH528" s="2051"/>
      <c r="BI528" s="2051"/>
      <c r="BJ528" s="2051"/>
      <c r="BK528" s="2051"/>
      <c r="BL528" s="2051"/>
      <c r="BM528" s="2051"/>
      <c r="BN528" s="2051"/>
      <c r="BO528" s="2051"/>
      <c r="BP528" s="2051"/>
      <c r="BQ528" s="2051"/>
      <c r="BR528" s="2051"/>
      <c r="BS528" s="2051"/>
      <c r="BT528" s="2051"/>
      <c r="BU528" s="2051"/>
      <c r="BV528" s="2051"/>
      <c r="BW528" s="2051"/>
      <c r="BX528" s="2051"/>
      <c r="BY528" s="2051"/>
      <c r="BZ528" s="2051"/>
      <c r="CA528" s="2051"/>
    </row>
    <row r="529" spans="3:79" ht="9" customHeight="1">
      <c r="C529" s="2051"/>
      <c r="D529" s="2051"/>
      <c r="E529" s="2051"/>
      <c r="F529" s="2051"/>
      <c r="G529" s="2051"/>
      <c r="H529" s="2051"/>
      <c r="I529" s="2051"/>
      <c r="J529" s="2051"/>
      <c r="K529" s="2051"/>
      <c r="L529" s="2051"/>
      <c r="M529" s="2051"/>
      <c r="N529" s="2051"/>
      <c r="O529" s="2051"/>
      <c r="U529" s="2051"/>
      <c r="AB529" s="2051"/>
      <c r="AC529" s="2051"/>
      <c r="AD529" s="2051"/>
      <c r="AE529" s="2051"/>
      <c r="AF529" s="2051"/>
      <c r="AG529" s="2051"/>
      <c r="AH529" s="2051"/>
      <c r="AL529" s="2051"/>
      <c r="AT529" s="2051"/>
      <c r="AU529" s="2051"/>
      <c r="AV529" s="2051"/>
      <c r="AW529" s="2051"/>
      <c r="AX529" s="2051"/>
      <c r="AY529" s="2051"/>
      <c r="AZ529" s="2051"/>
      <c r="BA529" s="2051"/>
      <c r="BB529" s="2051"/>
      <c r="BC529" s="2051"/>
      <c r="BD529" s="2051"/>
      <c r="BE529" s="2051"/>
      <c r="BF529" s="2051"/>
      <c r="BG529" s="2051"/>
      <c r="BH529" s="2051"/>
      <c r="BI529" s="2051"/>
      <c r="BJ529" s="2051"/>
      <c r="BK529" s="2051"/>
      <c r="BL529" s="2051"/>
      <c r="BM529" s="2051"/>
      <c r="BN529" s="2051"/>
      <c r="BO529" s="2051"/>
      <c r="BP529" s="2051"/>
      <c r="BQ529" s="2051"/>
      <c r="BR529" s="2051"/>
      <c r="BS529" s="2051"/>
      <c r="BT529" s="2051"/>
      <c r="BU529" s="2051"/>
      <c r="BV529" s="2051"/>
      <c r="BW529" s="2051"/>
      <c r="BX529" s="2051"/>
      <c r="BY529" s="2051"/>
      <c r="BZ529" s="2051"/>
      <c r="CA529" s="2051"/>
    </row>
    <row r="530" spans="3:79" ht="9" customHeight="1">
      <c r="C530" s="2051"/>
      <c r="D530" s="2051"/>
      <c r="E530" s="2051"/>
      <c r="F530" s="2051"/>
      <c r="G530" s="2051"/>
      <c r="H530" s="2051"/>
      <c r="I530" s="2051"/>
      <c r="J530" s="2051"/>
      <c r="K530" s="2051"/>
      <c r="L530" s="2051"/>
      <c r="M530" s="2051"/>
      <c r="N530" s="2051"/>
      <c r="O530" s="2051"/>
      <c r="AB530" s="2051"/>
      <c r="AC530" s="2051"/>
      <c r="AD530" s="2051"/>
      <c r="AE530" s="2051"/>
      <c r="AF530" s="2051"/>
      <c r="AG530" s="2051"/>
      <c r="AH530" s="2051"/>
      <c r="AL530" s="2051"/>
      <c r="AZ530" s="2051"/>
      <c r="BA530" s="2051"/>
      <c r="BB530" s="2051"/>
      <c r="BC530" s="2051"/>
      <c r="BD530" s="2051"/>
      <c r="BE530" s="2051"/>
      <c r="BF530" s="2051"/>
      <c r="BG530" s="2051"/>
      <c r="BH530" s="2051"/>
      <c r="BI530" s="2051"/>
      <c r="BJ530" s="2051"/>
      <c r="BK530" s="2051"/>
      <c r="BL530" s="2051"/>
      <c r="BM530" s="2051"/>
      <c r="BN530" s="2051"/>
      <c r="BO530" s="2051"/>
      <c r="BP530" s="2051"/>
      <c r="BQ530" s="2051"/>
      <c r="BR530" s="2051"/>
      <c r="BS530" s="2051"/>
      <c r="BT530" s="2051"/>
      <c r="BU530" s="2051"/>
      <c r="BV530" s="2051"/>
      <c r="BW530" s="2051"/>
      <c r="BX530" s="2051"/>
      <c r="BY530" s="2051"/>
      <c r="BZ530" s="2051"/>
      <c r="CA530" s="2051"/>
    </row>
    <row r="531" spans="3:79" ht="9" customHeight="1">
      <c r="C531" s="2051"/>
      <c r="D531" s="2051"/>
      <c r="E531" s="2051"/>
      <c r="F531" s="2051"/>
      <c r="G531" s="2051"/>
      <c r="H531" s="2051"/>
      <c r="I531" s="2051"/>
      <c r="J531" s="2051"/>
      <c r="K531" s="2051"/>
      <c r="L531" s="2051"/>
      <c r="M531" s="2051"/>
      <c r="N531" s="2051"/>
      <c r="O531" s="2051"/>
      <c r="AB531" s="2051"/>
      <c r="AC531" s="2051"/>
      <c r="AD531" s="2051"/>
      <c r="AE531" s="2051"/>
      <c r="AF531" s="2051"/>
      <c r="AG531" s="2051"/>
      <c r="AH531" s="2051"/>
      <c r="AL531" s="2051"/>
      <c r="AZ531" s="2051"/>
      <c r="BA531" s="2051"/>
      <c r="BB531" s="2051"/>
      <c r="BC531" s="2051"/>
      <c r="BD531" s="2051"/>
      <c r="BE531" s="2051"/>
      <c r="BF531" s="2051"/>
      <c r="BG531" s="2051"/>
      <c r="BH531" s="2051"/>
      <c r="BI531" s="2051"/>
      <c r="BJ531" s="2051"/>
      <c r="BK531" s="2051"/>
      <c r="BL531" s="2051"/>
      <c r="BM531" s="2051"/>
      <c r="BN531" s="2051"/>
      <c r="BO531" s="2051"/>
      <c r="BP531" s="2051"/>
      <c r="BQ531" s="2051"/>
      <c r="BR531" s="2051"/>
      <c r="BS531" s="2051"/>
      <c r="BT531" s="2051"/>
      <c r="BU531" s="2051"/>
      <c r="BV531" s="2051"/>
      <c r="BW531" s="2051"/>
      <c r="BX531" s="2051"/>
      <c r="BY531" s="2051"/>
      <c r="BZ531" s="2051"/>
      <c r="CA531" s="2051"/>
    </row>
    <row r="532" spans="3:79" ht="9" customHeight="1">
      <c r="C532" s="2051"/>
      <c r="D532" s="2051"/>
      <c r="E532" s="2051"/>
      <c r="F532" s="2051"/>
      <c r="G532" s="2051"/>
      <c r="H532" s="2051"/>
      <c r="I532" s="2051"/>
      <c r="J532" s="2051"/>
      <c r="K532" s="2051"/>
      <c r="L532" s="2051"/>
      <c r="M532" s="2051"/>
      <c r="N532" s="2051"/>
      <c r="O532" s="2051"/>
      <c r="AB532" s="2051"/>
      <c r="AC532" s="2051"/>
      <c r="AD532" s="2051"/>
      <c r="AE532" s="2051"/>
      <c r="AF532" s="2051"/>
      <c r="AG532" s="2051"/>
      <c r="AH532" s="2051"/>
      <c r="AL532" s="2051"/>
      <c r="AZ532" s="2051"/>
      <c r="BA532" s="2051"/>
      <c r="BB532" s="2051"/>
      <c r="BC532" s="2051"/>
      <c r="BD532" s="2051"/>
      <c r="BE532" s="2051"/>
      <c r="BF532" s="2051"/>
      <c r="BG532" s="2051"/>
      <c r="BH532" s="2051"/>
      <c r="BI532" s="2051"/>
      <c r="BJ532" s="2051"/>
      <c r="BK532" s="2051"/>
      <c r="BL532" s="2051"/>
      <c r="BM532" s="2051"/>
      <c r="BN532" s="2051"/>
      <c r="BO532" s="2051"/>
      <c r="BP532" s="2051"/>
      <c r="BQ532" s="2051"/>
      <c r="BR532" s="2051"/>
      <c r="BS532" s="2051"/>
      <c r="BT532" s="2051"/>
      <c r="BU532" s="2051"/>
      <c r="BV532" s="2051"/>
      <c r="BW532" s="2051"/>
      <c r="BX532" s="2051"/>
      <c r="BY532" s="2051"/>
      <c r="BZ532" s="2051"/>
      <c r="CA532" s="2051"/>
    </row>
    <row r="533" spans="3:79" ht="9" customHeight="1">
      <c r="C533" s="2051"/>
      <c r="D533" s="2051"/>
      <c r="E533" s="2051"/>
      <c r="F533" s="2051"/>
      <c r="G533" s="2051"/>
      <c r="H533" s="2051"/>
      <c r="I533" s="2051"/>
      <c r="J533" s="2051"/>
      <c r="K533" s="2051"/>
      <c r="L533" s="2051"/>
      <c r="M533" s="2051"/>
      <c r="N533" s="2051"/>
      <c r="O533" s="2051"/>
      <c r="U533" s="2051"/>
      <c r="AB533" s="2051"/>
      <c r="AC533" s="2051"/>
      <c r="AD533" s="2051"/>
      <c r="AE533" s="2051"/>
      <c r="AF533" s="2051"/>
      <c r="AG533" s="2051"/>
      <c r="AH533" s="2051"/>
      <c r="AL533" s="2051"/>
      <c r="AT533" s="2051"/>
      <c r="AU533" s="2051"/>
      <c r="AV533" s="2051"/>
      <c r="AW533" s="2051"/>
      <c r="AX533" s="2051"/>
      <c r="AY533" s="2051"/>
      <c r="AZ533" s="2051"/>
      <c r="BA533" s="2051"/>
      <c r="BB533" s="2051"/>
      <c r="BC533" s="2051"/>
      <c r="BD533" s="2051"/>
      <c r="BE533" s="2051"/>
      <c r="BF533" s="2051"/>
      <c r="BG533" s="2051"/>
      <c r="BH533" s="2051"/>
      <c r="BI533" s="2051"/>
      <c r="BJ533" s="2051"/>
      <c r="BK533" s="2051"/>
      <c r="BL533" s="2051"/>
      <c r="BM533" s="2051"/>
      <c r="BN533" s="2051"/>
      <c r="BO533" s="2051"/>
      <c r="BP533" s="2051"/>
      <c r="BQ533" s="2051"/>
      <c r="BR533" s="2051"/>
      <c r="BS533" s="2051"/>
      <c r="BT533" s="2051"/>
      <c r="BU533" s="2051"/>
      <c r="BV533" s="2051"/>
      <c r="BW533" s="2051"/>
      <c r="BX533" s="2051"/>
      <c r="BY533" s="2051"/>
      <c r="BZ533" s="2051"/>
      <c r="CA533" s="2051"/>
    </row>
    <row r="534" spans="3:79" ht="9" customHeight="1">
      <c r="C534" s="2051"/>
      <c r="D534" s="2051"/>
      <c r="E534" s="2051"/>
      <c r="F534" s="2051"/>
      <c r="G534" s="2051"/>
      <c r="H534" s="2051"/>
      <c r="I534" s="2051"/>
      <c r="J534" s="2051"/>
      <c r="K534" s="2051"/>
      <c r="L534" s="2051"/>
      <c r="M534" s="2051"/>
      <c r="N534" s="2051"/>
      <c r="O534" s="2051"/>
      <c r="U534" s="2051"/>
      <c r="AB534" s="2051"/>
      <c r="AC534" s="2051"/>
      <c r="AD534" s="2051"/>
      <c r="AE534" s="2051"/>
      <c r="AF534" s="2051"/>
      <c r="AG534" s="2051"/>
      <c r="AH534" s="2051"/>
      <c r="AL534" s="2051"/>
      <c r="AO534" s="2051"/>
      <c r="AP534" s="2051"/>
      <c r="AT534" s="2051"/>
      <c r="AU534" s="2051"/>
      <c r="AV534" s="2051"/>
      <c r="AW534" s="2051"/>
      <c r="AX534" s="2051"/>
      <c r="AY534" s="2051"/>
      <c r="AZ534" s="2051"/>
      <c r="BA534" s="2051"/>
      <c r="BB534" s="2051"/>
      <c r="BC534" s="2051"/>
      <c r="BD534" s="2051"/>
      <c r="BE534" s="2051"/>
      <c r="BF534" s="2051"/>
      <c r="BG534" s="2051"/>
      <c r="BH534" s="2051"/>
      <c r="BI534" s="2051"/>
      <c r="BJ534" s="2051"/>
      <c r="BK534" s="2051"/>
      <c r="BL534" s="2051"/>
      <c r="BM534" s="2051"/>
      <c r="BN534" s="2051"/>
      <c r="BO534" s="2051"/>
      <c r="BP534" s="2051"/>
      <c r="BQ534" s="2051"/>
      <c r="BR534" s="2051"/>
      <c r="BS534" s="2051"/>
      <c r="BT534" s="2051"/>
      <c r="BU534" s="2051"/>
      <c r="BV534" s="2051"/>
      <c r="BW534" s="2051"/>
      <c r="BX534" s="2051"/>
      <c r="BY534" s="2051"/>
      <c r="BZ534" s="2051"/>
      <c r="CA534" s="2051"/>
    </row>
    <row r="535" spans="3:79" ht="9" customHeight="1">
      <c r="C535" s="2051"/>
      <c r="D535" s="2051"/>
      <c r="E535" s="2051"/>
      <c r="F535" s="2051"/>
      <c r="G535" s="2051"/>
      <c r="H535" s="2051"/>
      <c r="I535" s="2051"/>
      <c r="J535" s="2051"/>
      <c r="K535" s="2051"/>
      <c r="L535" s="2051"/>
      <c r="M535" s="2051"/>
      <c r="N535" s="2051"/>
      <c r="O535" s="2051"/>
      <c r="U535" s="2051"/>
      <c r="AB535" s="2051"/>
      <c r="AC535" s="2051"/>
      <c r="AD535" s="2051"/>
      <c r="AE535" s="2051"/>
      <c r="AF535" s="2051"/>
      <c r="AG535" s="2051"/>
      <c r="AH535" s="2051"/>
      <c r="AL535" s="2051"/>
      <c r="AT535" s="2051"/>
      <c r="AU535" s="2051"/>
      <c r="AV535" s="2051"/>
      <c r="AW535" s="2051"/>
      <c r="AX535" s="2051"/>
      <c r="AY535" s="2051"/>
      <c r="AZ535" s="2051"/>
      <c r="BA535" s="2051"/>
      <c r="BB535" s="2051"/>
      <c r="BC535" s="2051"/>
      <c r="BD535" s="2051"/>
      <c r="BE535" s="2051"/>
      <c r="BF535" s="2051"/>
      <c r="BG535" s="2051"/>
      <c r="BH535" s="2051"/>
      <c r="BI535" s="2051"/>
      <c r="BJ535" s="2051"/>
      <c r="BK535" s="2051"/>
      <c r="BL535" s="2051"/>
      <c r="BM535" s="2051"/>
      <c r="BN535" s="2051"/>
      <c r="BO535" s="2051"/>
      <c r="BP535" s="2051"/>
      <c r="BQ535" s="2051"/>
      <c r="BR535" s="2051"/>
      <c r="BS535" s="2051"/>
      <c r="BT535" s="2051"/>
      <c r="BU535" s="2051"/>
      <c r="BV535" s="2051"/>
      <c r="BW535" s="2051"/>
      <c r="BX535" s="2051"/>
      <c r="BY535" s="2051"/>
      <c r="BZ535" s="2051"/>
      <c r="CA535" s="2051"/>
    </row>
    <row r="536" spans="3:79" ht="9" customHeight="1">
      <c r="C536" s="2051"/>
      <c r="D536" s="2051"/>
      <c r="E536" s="2051"/>
      <c r="F536" s="2051"/>
      <c r="G536" s="2051"/>
      <c r="H536" s="2051"/>
      <c r="I536" s="2051"/>
      <c r="J536" s="2051"/>
      <c r="K536" s="2051"/>
      <c r="L536" s="2051"/>
      <c r="M536" s="2051"/>
      <c r="N536" s="2051"/>
      <c r="O536" s="2051"/>
      <c r="AB536" s="2051"/>
      <c r="AC536" s="2051"/>
      <c r="AD536" s="2051"/>
      <c r="AE536" s="2051"/>
      <c r="AF536" s="2051"/>
      <c r="AG536" s="2051"/>
      <c r="AH536" s="2051"/>
      <c r="AL536" s="2051"/>
      <c r="AZ536" s="2051"/>
      <c r="BA536" s="2051"/>
      <c r="BB536" s="2051"/>
      <c r="BC536" s="2051"/>
      <c r="BD536" s="2051"/>
      <c r="BE536" s="2051"/>
      <c r="BF536" s="2051"/>
      <c r="BG536" s="2051"/>
      <c r="BH536" s="2051"/>
      <c r="BI536" s="2051"/>
      <c r="BJ536" s="2051"/>
      <c r="BK536" s="2051"/>
      <c r="BL536" s="2051"/>
      <c r="BM536" s="2051"/>
      <c r="BN536" s="2051"/>
      <c r="BO536" s="2051"/>
      <c r="BP536" s="2051"/>
      <c r="BQ536" s="2051"/>
      <c r="BR536" s="2051"/>
      <c r="BS536" s="2051"/>
      <c r="BT536" s="2051"/>
      <c r="BU536" s="2051"/>
      <c r="BV536" s="2051"/>
      <c r="BW536" s="2051"/>
      <c r="BX536" s="2051"/>
      <c r="BY536" s="2051"/>
      <c r="BZ536" s="2051"/>
      <c r="CA536" s="2051"/>
    </row>
    <row r="537" spans="3:79" ht="9" customHeight="1">
      <c r="C537" s="2051"/>
      <c r="D537" s="2051"/>
      <c r="E537" s="2051"/>
      <c r="F537" s="2051"/>
      <c r="G537" s="2051"/>
      <c r="H537" s="2051"/>
      <c r="I537" s="2051"/>
      <c r="J537" s="2051"/>
      <c r="K537" s="2051"/>
      <c r="L537" s="2051"/>
      <c r="M537" s="2051"/>
      <c r="N537" s="2051"/>
      <c r="O537" s="2051"/>
      <c r="AB537" s="2051"/>
      <c r="AC537" s="2051"/>
      <c r="AD537" s="2051"/>
      <c r="AE537" s="2051"/>
      <c r="AF537" s="2051"/>
      <c r="AG537" s="2051"/>
      <c r="AH537" s="2051"/>
      <c r="AL537" s="2051"/>
      <c r="AZ537" s="2051"/>
      <c r="BA537" s="2051"/>
      <c r="BB537" s="2051"/>
      <c r="BC537" s="2051"/>
      <c r="BD537" s="2051"/>
      <c r="BE537" s="2051"/>
      <c r="BF537" s="2051"/>
      <c r="BG537" s="2051"/>
      <c r="BH537" s="2051"/>
      <c r="BI537" s="2051"/>
      <c r="BJ537" s="2051"/>
      <c r="BK537" s="2051"/>
      <c r="BL537" s="2051"/>
      <c r="BM537" s="2051"/>
      <c r="BN537" s="2051"/>
      <c r="BO537" s="2051"/>
      <c r="BP537" s="2051"/>
      <c r="BQ537" s="2051"/>
      <c r="BR537" s="2051"/>
      <c r="BS537" s="2051"/>
      <c r="BT537" s="2051"/>
      <c r="BU537" s="2051"/>
      <c r="BV537" s="2051"/>
      <c r="BW537" s="2051"/>
      <c r="BX537" s="2051"/>
      <c r="BY537" s="2051"/>
      <c r="BZ537" s="2051"/>
      <c r="CA537" s="2051"/>
    </row>
    <row r="538" spans="3:79" ht="9" customHeight="1">
      <c r="C538" s="2051"/>
      <c r="D538" s="2051"/>
      <c r="E538" s="2051"/>
      <c r="F538" s="2051"/>
      <c r="G538" s="2051"/>
      <c r="H538" s="2051"/>
      <c r="I538" s="2051"/>
      <c r="J538" s="2051"/>
      <c r="K538" s="2051"/>
      <c r="L538" s="2051"/>
      <c r="M538" s="2051"/>
      <c r="N538" s="2051"/>
      <c r="O538" s="2051"/>
      <c r="AB538" s="2051"/>
      <c r="AC538" s="2051"/>
      <c r="AD538" s="2051"/>
      <c r="AE538" s="2051"/>
      <c r="AF538" s="2051"/>
      <c r="AG538" s="2051"/>
      <c r="AH538" s="2051"/>
      <c r="AL538" s="2051"/>
      <c r="AZ538" s="2051"/>
      <c r="BA538" s="2051"/>
      <c r="BB538" s="2051"/>
      <c r="BC538" s="2051"/>
      <c r="BD538" s="2051"/>
      <c r="BE538" s="2051"/>
      <c r="BF538" s="2051"/>
      <c r="BG538" s="2051"/>
      <c r="BH538" s="2051"/>
      <c r="BI538" s="2051"/>
      <c r="BJ538" s="2051"/>
      <c r="BK538" s="2051"/>
      <c r="BL538" s="2051"/>
      <c r="BM538" s="2051"/>
      <c r="BN538" s="2051"/>
      <c r="BO538" s="2051"/>
      <c r="BP538" s="2051"/>
      <c r="BQ538" s="2051"/>
      <c r="BR538" s="2051"/>
      <c r="BS538" s="2051"/>
      <c r="BT538" s="2051"/>
      <c r="BU538" s="2051"/>
      <c r="BV538" s="2051"/>
      <c r="BW538" s="2051"/>
      <c r="BX538" s="2051"/>
      <c r="BY538" s="2051"/>
      <c r="BZ538" s="2051"/>
      <c r="CA538" s="2051"/>
    </row>
    <row r="539" spans="3:79" ht="9" customHeight="1">
      <c r="C539" s="2051"/>
      <c r="D539" s="2051"/>
      <c r="E539" s="2051"/>
      <c r="F539" s="2051"/>
      <c r="G539" s="2051"/>
      <c r="H539" s="2051"/>
      <c r="I539" s="2051"/>
      <c r="J539" s="2051"/>
      <c r="K539" s="2051"/>
      <c r="L539" s="2051"/>
      <c r="M539" s="2051"/>
      <c r="N539" s="2051"/>
      <c r="O539" s="2051"/>
      <c r="U539" s="2051"/>
      <c r="AB539" s="2051"/>
      <c r="AC539" s="2051"/>
      <c r="AD539" s="2051"/>
      <c r="AE539" s="2051"/>
      <c r="AF539" s="2051"/>
      <c r="AG539" s="2051"/>
      <c r="AH539" s="2051"/>
      <c r="AL539" s="2051"/>
      <c r="AT539" s="2051"/>
      <c r="AU539" s="2051"/>
      <c r="AV539" s="2051"/>
      <c r="AW539" s="2051"/>
      <c r="AX539" s="2051"/>
      <c r="AY539" s="2051"/>
      <c r="AZ539" s="2051"/>
      <c r="BA539" s="2051"/>
      <c r="BB539" s="2051"/>
      <c r="BC539" s="2051"/>
      <c r="BD539" s="2051"/>
      <c r="BE539" s="2051"/>
      <c r="BF539" s="2051"/>
      <c r="BG539" s="2051"/>
      <c r="BH539" s="2051"/>
      <c r="BI539" s="2051"/>
      <c r="BJ539" s="2051"/>
      <c r="BK539" s="2051"/>
      <c r="BL539" s="2051"/>
      <c r="BM539" s="2051"/>
      <c r="BN539" s="2051"/>
      <c r="BO539" s="2051"/>
      <c r="BP539" s="2051"/>
      <c r="BQ539" s="2051"/>
      <c r="BR539" s="2051"/>
      <c r="BS539" s="2051"/>
      <c r="BT539" s="2051"/>
      <c r="BU539" s="2051"/>
      <c r="BV539" s="2051"/>
      <c r="BW539" s="2051"/>
      <c r="BX539" s="2051"/>
      <c r="BY539" s="2051"/>
      <c r="BZ539" s="2051"/>
      <c r="CA539" s="2051"/>
    </row>
    <row r="540" spans="3:79" ht="9" customHeight="1">
      <c r="C540" s="2051"/>
      <c r="D540" s="2051"/>
      <c r="E540" s="2051"/>
      <c r="F540" s="2051"/>
      <c r="G540" s="2051"/>
      <c r="H540" s="2051"/>
      <c r="I540" s="2051"/>
      <c r="J540" s="2051"/>
      <c r="K540" s="2051"/>
      <c r="L540" s="2051"/>
      <c r="M540" s="2051"/>
      <c r="N540" s="2051"/>
      <c r="O540" s="2051"/>
      <c r="U540" s="2051"/>
      <c r="AB540" s="2051"/>
      <c r="AC540" s="2051"/>
      <c r="AD540" s="2051"/>
      <c r="AE540" s="2051"/>
      <c r="AF540" s="2051"/>
      <c r="AG540" s="2051"/>
      <c r="AH540" s="2051"/>
      <c r="AL540" s="2051"/>
      <c r="AO540" s="2051"/>
      <c r="AP540" s="2051"/>
      <c r="AT540" s="2051"/>
      <c r="AU540" s="2051"/>
      <c r="AV540" s="2051"/>
      <c r="AW540" s="2051"/>
      <c r="AX540" s="2051"/>
      <c r="AY540" s="2051"/>
      <c r="AZ540" s="2051"/>
      <c r="BA540" s="2051"/>
      <c r="BB540" s="2051"/>
      <c r="BC540" s="2051"/>
      <c r="BD540" s="2051"/>
      <c r="BE540" s="2051"/>
      <c r="BF540" s="2051"/>
      <c r="BG540" s="2051"/>
      <c r="BH540" s="2051"/>
      <c r="BI540" s="2051"/>
      <c r="BJ540" s="2051"/>
      <c r="BK540" s="2051"/>
      <c r="BL540" s="2051"/>
      <c r="BM540" s="2051"/>
      <c r="BN540" s="2051"/>
      <c r="BO540" s="2051"/>
      <c r="BP540" s="2051"/>
      <c r="BQ540" s="2051"/>
      <c r="BR540" s="2051"/>
      <c r="BS540" s="2051"/>
      <c r="BT540" s="2051"/>
      <c r="BU540" s="2051"/>
      <c r="BV540" s="2051"/>
      <c r="BW540" s="2051"/>
      <c r="BX540" s="2051"/>
      <c r="BY540" s="2051"/>
      <c r="BZ540" s="2051"/>
      <c r="CA540" s="2051"/>
    </row>
    <row r="541" spans="3:79" ht="9" customHeight="1">
      <c r="C541" s="2051"/>
      <c r="D541" s="2051"/>
      <c r="E541" s="2051"/>
      <c r="F541" s="2051"/>
      <c r="G541" s="2051"/>
      <c r="H541" s="2051"/>
      <c r="I541" s="2051"/>
      <c r="J541" s="2051"/>
      <c r="K541" s="2051"/>
      <c r="L541" s="2051"/>
      <c r="M541" s="2051"/>
      <c r="N541" s="2051"/>
      <c r="O541" s="2051"/>
      <c r="U541" s="2051"/>
      <c r="AB541" s="2051"/>
      <c r="AC541" s="2051"/>
      <c r="AD541" s="2051"/>
      <c r="AE541" s="2051"/>
      <c r="AF541" s="2051"/>
      <c r="AG541" s="2051"/>
      <c r="AH541" s="2051"/>
      <c r="AL541" s="2051"/>
      <c r="AT541" s="2051"/>
      <c r="AU541" s="2051"/>
      <c r="AV541" s="2051"/>
      <c r="AW541" s="2051"/>
      <c r="AX541" s="2051"/>
      <c r="AY541" s="2051"/>
      <c r="AZ541" s="2051"/>
      <c r="BA541" s="2051"/>
      <c r="BB541" s="2051"/>
      <c r="BC541" s="2051"/>
      <c r="BD541" s="2051"/>
      <c r="BE541" s="2051"/>
      <c r="BF541" s="2051"/>
      <c r="BG541" s="2051"/>
      <c r="BH541" s="2051"/>
      <c r="BI541" s="2051"/>
      <c r="BJ541" s="2051"/>
      <c r="BK541" s="2051"/>
      <c r="BL541" s="2051"/>
      <c r="BM541" s="2051"/>
      <c r="BN541" s="2051"/>
      <c r="BO541" s="2051"/>
      <c r="BP541" s="2051"/>
      <c r="BQ541" s="2051"/>
      <c r="BR541" s="2051"/>
      <c r="BS541" s="2051"/>
      <c r="BT541" s="2051"/>
      <c r="BU541" s="2051"/>
      <c r="BV541" s="2051"/>
      <c r="BW541" s="2051"/>
      <c r="BX541" s="2051"/>
      <c r="BY541" s="2051"/>
      <c r="BZ541" s="2051"/>
      <c r="CA541" s="2051"/>
    </row>
    <row r="542" spans="3:79" ht="9" customHeight="1">
      <c r="C542" s="2051"/>
      <c r="D542" s="2051"/>
      <c r="E542" s="2051"/>
      <c r="F542" s="2051"/>
      <c r="G542" s="2051"/>
      <c r="H542" s="2051"/>
      <c r="I542" s="2051"/>
      <c r="J542" s="2051"/>
      <c r="K542" s="2051"/>
      <c r="L542" s="2051"/>
      <c r="M542" s="2051"/>
      <c r="N542" s="2051"/>
      <c r="O542" s="2051"/>
      <c r="AB542" s="2051"/>
      <c r="AC542" s="2051"/>
      <c r="AD542" s="2051"/>
      <c r="AE542" s="2051"/>
      <c r="AF542" s="2051"/>
      <c r="AG542" s="2051"/>
      <c r="AH542" s="2051"/>
      <c r="AL542" s="2051"/>
      <c r="AZ542" s="2051"/>
      <c r="BA542" s="2051"/>
      <c r="BB542" s="2051"/>
      <c r="BC542" s="2051"/>
      <c r="BD542" s="2051"/>
      <c r="BE542" s="2051"/>
      <c r="BF542" s="2051"/>
      <c r="BG542" s="2051"/>
      <c r="BH542" s="2051"/>
      <c r="BI542" s="2051"/>
      <c r="BJ542" s="2051"/>
      <c r="BK542" s="2051"/>
      <c r="BL542" s="2051"/>
      <c r="BM542" s="2051"/>
      <c r="BN542" s="2051"/>
      <c r="BO542" s="2051"/>
      <c r="BP542" s="2051"/>
      <c r="BQ542" s="2051"/>
      <c r="BR542" s="2051"/>
      <c r="BS542" s="2051"/>
      <c r="BT542" s="2051"/>
      <c r="BU542" s="2051"/>
      <c r="BV542" s="2051"/>
      <c r="BW542" s="2051"/>
      <c r="BX542" s="2051"/>
      <c r="BY542" s="2051"/>
      <c r="BZ542" s="2051"/>
      <c r="CA542" s="2051"/>
    </row>
    <row r="543" spans="3:79" ht="9" customHeight="1">
      <c r="C543" s="2051"/>
      <c r="D543" s="2051"/>
      <c r="E543" s="2051"/>
      <c r="F543" s="2051"/>
      <c r="G543" s="2051"/>
      <c r="H543" s="2051"/>
      <c r="I543" s="2051"/>
      <c r="J543" s="2051"/>
      <c r="K543" s="2051"/>
      <c r="L543" s="2051"/>
      <c r="M543" s="2051"/>
      <c r="N543" s="2051"/>
      <c r="O543" s="2051"/>
      <c r="AB543" s="2051"/>
      <c r="AC543" s="2051"/>
      <c r="AD543" s="2051"/>
      <c r="AE543" s="2051"/>
      <c r="AF543" s="2051"/>
      <c r="AG543" s="2051"/>
      <c r="AH543" s="2051"/>
      <c r="AL543" s="2051"/>
      <c r="AZ543" s="2051"/>
      <c r="BA543" s="2051"/>
      <c r="BB543" s="2051"/>
      <c r="BC543" s="2051"/>
      <c r="BD543" s="2051"/>
      <c r="BE543" s="2051"/>
      <c r="BF543" s="2051"/>
      <c r="BG543" s="2051"/>
      <c r="BH543" s="2051"/>
      <c r="BI543" s="2051"/>
      <c r="BJ543" s="2051"/>
      <c r="BK543" s="2051"/>
      <c r="BL543" s="2051"/>
      <c r="BM543" s="2051"/>
      <c r="BN543" s="2051"/>
      <c r="BO543" s="2051"/>
      <c r="BP543" s="2051"/>
      <c r="BQ543" s="2051"/>
      <c r="BR543" s="2051"/>
      <c r="BS543" s="2051"/>
      <c r="BT543" s="2051"/>
      <c r="BU543" s="2051"/>
      <c r="BV543" s="2051"/>
      <c r="BW543" s="2051"/>
      <c r="BX543" s="2051"/>
      <c r="BY543" s="2051"/>
      <c r="BZ543" s="2051"/>
      <c r="CA543" s="2051"/>
    </row>
    <row r="544" spans="3:79" ht="9" customHeight="1">
      <c r="C544" s="2051"/>
      <c r="D544" s="2051"/>
      <c r="E544" s="2051"/>
      <c r="F544" s="2051"/>
      <c r="G544" s="2051"/>
      <c r="H544" s="2051"/>
      <c r="I544" s="2051"/>
      <c r="J544" s="2051"/>
      <c r="K544" s="2051"/>
      <c r="L544" s="2051"/>
      <c r="M544" s="2051"/>
      <c r="N544" s="2051"/>
      <c r="O544" s="2051"/>
      <c r="AB544" s="2051"/>
      <c r="AC544" s="2051"/>
      <c r="AD544" s="2051"/>
      <c r="AE544" s="2051"/>
      <c r="AF544" s="2051"/>
      <c r="AG544" s="2051"/>
      <c r="AH544" s="2051"/>
      <c r="AL544" s="2051"/>
      <c r="AZ544" s="2051"/>
      <c r="BA544" s="2051"/>
      <c r="BB544" s="2051"/>
      <c r="BC544" s="2051"/>
      <c r="BD544" s="2051"/>
      <c r="BE544" s="2051"/>
      <c r="BF544" s="2051"/>
      <c r="BG544" s="2051"/>
      <c r="BH544" s="2051"/>
      <c r="BI544" s="2051"/>
      <c r="BJ544" s="2051"/>
      <c r="BK544" s="2051"/>
      <c r="BL544" s="2051"/>
      <c r="BM544" s="2051"/>
      <c r="BN544" s="2051"/>
      <c r="BO544" s="2051"/>
      <c r="BP544" s="2051"/>
      <c r="BQ544" s="2051"/>
      <c r="BR544" s="2051"/>
      <c r="BS544" s="2051"/>
      <c r="BT544" s="2051"/>
      <c r="BU544" s="2051"/>
      <c r="BV544" s="2051"/>
      <c r="BW544" s="2051"/>
      <c r="BX544" s="2051"/>
      <c r="BY544" s="2051"/>
      <c r="BZ544" s="2051"/>
      <c r="CA544" s="2051"/>
    </row>
    <row r="545" spans="3:79" ht="9" customHeight="1">
      <c r="C545" s="2051"/>
      <c r="D545" s="2051"/>
      <c r="E545" s="2051"/>
      <c r="F545" s="2051"/>
      <c r="G545" s="2051"/>
      <c r="H545" s="2051"/>
      <c r="I545" s="2051"/>
      <c r="J545" s="2051"/>
      <c r="K545" s="2051"/>
      <c r="L545" s="2051"/>
      <c r="M545" s="2051"/>
      <c r="N545" s="2051"/>
      <c r="O545" s="2051"/>
      <c r="U545" s="2051"/>
      <c r="AB545" s="2051"/>
      <c r="AC545" s="2051"/>
      <c r="AD545" s="2051"/>
      <c r="AE545" s="2051"/>
      <c r="AF545" s="2051"/>
      <c r="AG545" s="2051"/>
      <c r="AH545" s="2051"/>
      <c r="AL545" s="2051"/>
      <c r="AT545" s="2051"/>
      <c r="AU545" s="2051"/>
      <c r="AV545" s="2051"/>
      <c r="AW545" s="2051"/>
      <c r="AX545" s="2051"/>
      <c r="AY545" s="2051"/>
      <c r="AZ545" s="2051"/>
      <c r="BA545" s="2051"/>
      <c r="BB545" s="2051"/>
      <c r="BC545" s="2051"/>
      <c r="BD545" s="2051"/>
      <c r="BE545" s="2051"/>
      <c r="BF545" s="2051"/>
      <c r="BG545" s="2051"/>
      <c r="BH545" s="2051"/>
      <c r="BI545" s="2051"/>
      <c r="BJ545" s="2051"/>
      <c r="BK545" s="2051"/>
      <c r="BL545" s="2051"/>
      <c r="BM545" s="2051"/>
      <c r="BN545" s="2051"/>
      <c r="BO545" s="2051"/>
      <c r="BP545" s="2051"/>
      <c r="BQ545" s="2051"/>
      <c r="BR545" s="2051"/>
      <c r="BS545" s="2051"/>
      <c r="BT545" s="2051"/>
      <c r="BU545" s="2051"/>
      <c r="BV545" s="2051"/>
      <c r="BW545" s="2051"/>
      <c r="BX545" s="2051"/>
      <c r="BY545" s="2051"/>
      <c r="BZ545" s="2051"/>
      <c r="CA545" s="2051"/>
    </row>
    <row r="546" spans="3:79" ht="9" customHeight="1">
      <c r="C546" s="2051"/>
      <c r="D546" s="2051"/>
      <c r="E546" s="2051"/>
      <c r="F546" s="2051"/>
      <c r="G546" s="2051"/>
      <c r="H546" s="2051"/>
      <c r="I546" s="2051"/>
      <c r="J546" s="2051"/>
      <c r="K546" s="2051"/>
      <c r="L546" s="2051"/>
      <c r="M546" s="2051"/>
      <c r="N546" s="2051"/>
      <c r="O546" s="2051"/>
      <c r="U546" s="2051"/>
      <c r="AB546" s="2051"/>
      <c r="AC546" s="2051"/>
      <c r="AD546" s="2051"/>
      <c r="AE546" s="2051"/>
      <c r="AF546" s="2051"/>
      <c r="AG546" s="2051"/>
      <c r="AH546" s="2051"/>
      <c r="AL546" s="2051"/>
      <c r="AO546" s="2051"/>
      <c r="AP546" s="2051"/>
      <c r="AT546" s="2051"/>
      <c r="AU546" s="2051"/>
      <c r="AV546" s="2051"/>
      <c r="AW546" s="2051"/>
      <c r="AX546" s="2051"/>
      <c r="AY546" s="2051"/>
      <c r="AZ546" s="2051"/>
      <c r="BA546" s="2051"/>
      <c r="BB546" s="2051"/>
      <c r="BC546" s="2051"/>
      <c r="BD546" s="2051"/>
      <c r="BE546" s="2051"/>
      <c r="BF546" s="2051"/>
      <c r="BG546" s="2051"/>
      <c r="BH546" s="2051"/>
      <c r="BI546" s="2051"/>
      <c r="BJ546" s="2051"/>
      <c r="BK546" s="2051"/>
      <c r="BL546" s="2051"/>
      <c r="BM546" s="2051"/>
      <c r="BN546" s="2051"/>
      <c r="BO546" s="2051"/>
      <c r="BP546" s="2051"/>
      <c r="BQ546" s="2051"/>
      <c r="BR546" s="2051"/>
      <c r="BS546" s="2051"/>
      <c r="BT546" s="2051"/>
      <c r="BU546" s="2051"/>
      <c r="BV546" s="2051"/>
      <c r="BW546" s="2051"/>
      <c r="BX546" s="2051"/>
      <c r="BY546" s="2051"/>
      <c r="BZ546" s="2051"/>
      <c r="CA546" s="2051"/>
    </row>
    <row r="547" spans="3:79" ht="9" customHeight="1">
      <c r="C547" s="2051"/>
      <c r="D547" s="2051"/>
      <c r="E547" s="2051"/>
      <c r="F547" s="2051"/>
      <c r="G547" s="2051"/>
      <c r="H547" s="2051"/>
      <c r="I547" s="2051"/>
      <c r="J547" s="2051"/>
      <c r="K547" s="2051"/>
      <c r="L547" s="2051"/>
      <c r="M547" s="2051"/>
      <c r="N547" s="2051"/>
      <c r="O547" s="2051"/>
      <c r="U547" s="2051"/>
      <c r="AB547" s="2051"/>
      <c r="AC547" s="2051"/>
      <c r="AD547" s="2051"/>
      <c r="AE547" s="2051"/>
      <c r="AF547" s="2051"/>
      <c r="AG547" s="2051"/>
      <c r="AH547" s="2051"/>
      <c r="AL547" s="2051"/>
      <c r="AT547" s="2051"/>
      <c r="AU547" s="2051"/>
      <c r="AV547" s="2051"/>
      <c r="AW547" s="2051"/>
      <c r="AX547" s="2051"/>
      <c r="AY547" s="2051"/>
      <c r="AZ547" s="2051"/>
      <c r="BA547" s="2051"/>
      <c r="BB547" s="2051"/>
      <c r="BC547" s="2051"/>
      <c r="BD547" s="2051"/>
      <c r="BE547" s="2051"/>
      <c r="BF547" s="2051"/>
      <c r="BG547" s="2051"/>
      <c r="BH547" s="2051"/>
      <c r="BI547" s="2051"/>
      <c r="BJ547" s="2051"/>
      <c r="BK547" s="2051"/>
      <c r="BL547" s="2051"/>
      <c r="BM547" s="2051"/>
      <c r="BN547" s="2051"/>
      <c r="BO547" s="2051"/>
      <c r="BP547" s="2051"/>
      <c r="BQ547" s="2051"/>
      <c r="BR547" s="2051"/>
      <c r="BS547" s="2051"/>
      <c r="BT547" s="2051"/>
      <c r="BU547" s="2051"/>
      <c r="BV547" s="2051"/>
      <c r="BW547" s="2051"/>
      <c r="BX547" s="2051"/>
      <c r="BY547" s="2051"/>
      <c r="BZ547" s="2051"/>
      <c r="CA547" s="2051"/>
    </row>
    <row r="548" spans="3:79" ht="9" customHeight="1">
      <c r="C548" s="2051"/>
      <c r="D548" s="2051"/>
      <c r="E548" s="2051"/>
      <c r="F548" s="2051"/>
      <c r="G548" s="2051"/>
      <c r="H548" s="2051"/>
      <c r="I548" s="2051"/>
      <c r="J548" s="2051"/>
      <c r="K548" s="2051"/>
      <c r="L548" s="2051"/>
      <c r="M548" s="2051"/>
      <c r="N548" s="2051"/>
      <c r="O548" s="2051"/>
      <c r="AB548" s="2051"/>
      <c r="AC548" s="2051"/>
      <c r="AD548" s="2051"/>
      <c r="AE548" s="2051"/>
      <c r="AF548" s="2051"/>
      <c r="AG548" s="2051"/>
      <c r="AH548" s="2051"/>
      <c r="AL548" s="2051"/>
      <c r="AZ548" s="2051"/>
      <c r="BA548" s="2051"/>
      <c r="BB548" s="2051"/>
      <c r="BC548" s="2051"/>
      <c r="BD548" s="2051"/>
      <c r="BE548" s="2051"/>
      <c r="BF548" s="2051"/>
      <c r="BG548" s="2051"/>
      <c r="BH548" s="2051"/>
      <c r="BI548" s="2051"/>
      <c r="BJ548" s="2051"/>
      <c r="BK548" s="2051"/>
      <c r="BL548" s="2051"/>
      <c r="BM548" s="2051"/>
      <c r="BN548" s="2051"/>
      <c r="BO548" s="2051"/>
      <c r="BP548" s="2051"/>
      <c r="BQ548" s="2051"/>
      <c r="BR548" s="2051"/>
      <c r="BS548" s="2051"/>
      <c r="BT548" s="2051"/>
      <c r="BU548" s="2051"/>
      <c r="BV548" s="2051"/>
      <c r="BW548" s="2051"/>
      <c r="BX548" s="2051"/>
      <c r="BY548" s="2051"/>
      <c r="BZ548" s="2051"/>
      <c r="CA548" s="2051"/>
    </row>
    <row r="549" spans="3:79" ht="9" customHeight="1">
      <c r="C549" s="2051"/>
      <c r="D549" s="2051"/>
      <c r="E549" s="2051"/>
      <c r="F549" s="2051"/>
      <c r="G549" s="2051"/>
      <c r="H549" s="2051"/>
      <c r="I549" s="2051"/>
      <c r="J549" s="2051"/>
      <c r="K549" s="2051"/>
      <c r="L549" s="2051"/>
      <c r="M549" s="2051"/>
      <c r="N549" s="2051"/>
      <c r="O549" s="2051"/>
      <c r="AB549" s="2051"/>
      <c r="AC549" s="2051"/>
      <c r="AD549" s="2051"/>
      <c r="AE549" s="2051"/>
      <c r="AF549" s="2051"/>
      <c r="AG549" s="2051"/>
      <c r="AH549" s="2051"/>
      <c r="AL549" s="2051"/>
      <c r="AZ549" s="2051"/>
      <c r="BA549" s="2051"/>
      <c r="BB549" s="2051"/>
      <c r="BC549" s="2051"/>
      <c r="BD549" s="2051"/>
      <c r="BE549" s="2051"/>
      <c r="BF549" s="2051"/>
      <c r="BG549" s="2051"/>
      <c r="BH549" s="2051"/>
      <c r="BI549" s="2051"/>
      <c r="BJ549" s="2051"/>
      <c r="BK549" s="2051"/>
      <c r="BL549" s="2051"/>
      <c r="BM549" s="2051"/>
      <c r="BN549" s="2051"/>
      <c r="BO549" s="2051"/>
      <c r="BP549" s="2051"/>
      <c r="BQ549" s="2051"/>
      <c r="BR549" s="2051"/>
      <c r="BS549" s="2051"/>
      <c r="BT549" s="2051"/>
      <c r="BU549" s="2051"/>
      <c r="BV549" s="2051"/>
      <c r="BW549" s="2051"/>
      <c r="BX549" s="2051"/>
      <c r="BY549" s="2051"/>
      <c r="BZ549" s="2051"/>
      <c r="CA549" s="2051"/>
    </row>
    <row r="550" spans="3:79" ht="9" customHeight="1">
      <c r="C550" s="2051"/>
      <c r="D550" s="2051"/>
      <c r="E550" s="2051"/>
      <c r="F550" s="2051"/>
      <c r="G550" s="2051"/>
      <c r="H550" s="2051"/>
      <c r="I550" s="2051"/>
      <c r="J550" s="2051"/>
      <c r="K550" s="2051"/>
      <c r="L550" s="2051"/>
      <c r="M550" s="2051"/>
      <c r="N550" s="2051"/>
      <c r="O550" s="2051"/>
      <c r="AB550" s="2051"/>
      <c r="AC550" s="2051"/>
      <c r="AD550" s="2051"/>
      <c r="AE550" s="2051"/>
      <c r="AF550" s="2051"/>
      <c r="AG550" s="2051"/>
      <c r="AH550" s="2051"/>
      <c r="AL550" s="2051"/>
      <c r="AZ550" s="2051"/>
      <c r="BA550" s="2051"/>
      <c r="BB550" s="2051"/>
      <c r="BC550" s="2051"/>
      <c r="BD550" s="2051"/>
      <c r="BE550" s="2051"/>
      <c r="BF550" s="2051"/>
      <c r="BG550" s="2051"/>
      <c r="BH550" s="2051"/>
      <c r="BI550" s="2051"/>
      <c r="BJ550" s="2051"/>
      <c r="BK550" s="2051"/>
      <c r="BL550" s="2051"/>
      <c r="BM550" s="2051"/>
      <c r="BN550" s="2051"/>
      <c r="BO550" s="2051"/>
      <c r="BP550" s="2051"/>
      <c r="BQ550" s="2051"/>
      <c r="BR550" s="2051"/>
      <c r="BS550" s="2051"/>
      <c r="BT550" s="2051"/>
      <c r="BU550" s="2051"/>
      <c r="BV550" s="2051"/>
      <c r="BW550" s="2051"/>
      <c r="BX550" s="2051"/>
      <c r="BY550" s="2051"/>
      <c r="BZ550" s="2051"/>
      <c r="CA550" s="2051"/>
    </row>
    <row r="551" spans="3:79" ht="9" customHeight="1">
      <c r="C551" s="2051"/>
      <c r="D551" s="2051"/>
      <c r="E551" s="2051"/>
      <c r="F551" s="2051"/>
      <c r="G551" s="2051"/>
      <c r="H551" s="2051"/>
      <c r="I551" s="2051"/>
      <c r="J551" s="2051"/>
      <c r="K551" s="2051"/>
      <c r="L551" s="2051"/>
      <c r="M551" s="2051"/>
      <c r="N551" s="2051"/>
      <c r="O551" s="2051"/>
      <c r="U551" s="2051"/>
      <c r="AB551" s="2051"/>
      <c r="AC551" s="2051"/>
      <c r="AD551" s="2051"/>
      <c r="AE551" s="2051"/>
      <c r="AF551" s="2051"/>
      <c r="AG551" s="2051"/>
      <c r="AH551" s="2051"/>
      <c r="AL551" s="2051"/>
      <c r="AT551" s="2051"/>
      <c r="AU551" s="2051"/>
      <c r="AV551" s="2051"/>
      <c r="AW551" s="2051"/>
      <c r="AX551" s="2051"/>
      <c r="AY551" s="2051"/>
      <c r="AZ551" s="2051"/>
      <c r="BA551" s="2051"/>
      <c r="BB551" s="2051"/>
      <c r="BC551" s="2051"/>
      <c r="BD551" s="2051"/>
      <c r="BE551" s="2051"/>
      <c r="BF551" s="2051"/>
      <c r="BG551" s="2051"/>
      <c r="BH551" s="2051"/>
      <c r="BI551" s="2051"/>
      <c r="BJ551" s="2051"/>
      <c r="BK551" s="2051"/>
      <c r="BL551" s="2051"/>
      <c r="BM551" s="2051"/>
      <c r="BN551" s="2051"/>
      <c r="BO551" s="2051"/>
      <c r="BP551" s="2051"/>
      <c r="BQ551" s="2051"/>
      <c r="BR551" s="2051"/>
      <c r="BS551" s="2051"/>
      <c r="BT551" s="2051"/>
      <c r="BU551" s="2051"/>
      <c r="BV551" s="2051"/>
      <c r="BW551" s="2051"/>
      <c r="BX551" s="2051"/>
      <c r="BY551" s="2051"/>
      <c r="BZ551" s="2051"/>
      <c r="CA551" s="2051"/>
    </row>
    <row r="552" spans="3:79" ht="9" customHeight="1">
      <c r="C552" s="2051"/>
      <c r="D552" s="2051"/>
      <c r="E552" s="2051"/>
      <c r="F552" s="2051"/>
      <c r="G552" s="2051"/>
      <c r="H552" s="2051"/>
      <c r="I552" s="2051"/>
      <c r="J552" s="2051"/>
      <c r="K552" s="2051"/>
      <c r="L552" s="2051"/>
      <c r="M552" s="2051"/>
      <c r="N552" s="2051"/>
      <c r="O552" s="2051"/>
      <c r="U552" s="2051"/>
      <c r="AB552" s="2051"/>
      <c r="AC552" s="2051"/>
      <c r="AD552" s="2051"/>
      <c r="AE552" s="2051"/>
      <c r="AF552" s="2051"/>
      <c r="AG552" s="2051"/>
      <c r="AH552" s="2051"/>
      <c r="AL552" s="2051"/>
      <c r="AO552" s="2051"/>
      <c r="AP552" s="2051"/>
      <c r="AT552" s="2051"/>
      <c r="AU552" s="2051"/>
      <c r="AV552" s="2051"/>
      <c r="AW552" s="2051"/>
      <c r="AX552" s="2051"/>
      <c r="AY552" s="2051"/>
      <c r="AZ552" s="2051"/>
      <c r="BA552" s="2051"/>
      <c r="BB552" s="2051"/>
      <c r="BC552" s="2051"/>
      <c r="BD552" s="2051"/>
      <c r="BE552" s="2051"/>
      <c r="BF552" s="2051"/>
      <c r="BG552" s="2051"/>
      <c r="BH552" s="2051"/>
      <c r="BI552" s="2051"/>
      <c r="BJ552" s="2051"/>
      <c r="BK552" s="2051"/>
      <c r="BL552" s="2051"/>
      <c r="BM552" s="2051"/>
      <c r="BN552" s="2051"/>
      <c r="BO552" s="2051"/>
      <c r="BP552" s="2051"/>
      <c r="BQ552" s="2051"/>
      <c r="BR552" s="2051"/>
      <c r="BS552" s="2051"/>
      <c r="BT552" s="2051"/>
      <c r="BU552" s="2051"/>
      <c r="BV552" s="2051"/>
      <c r="BW552" s="2051"/>
      <c r="BX552" s="2051"/>
      <c r="BY552" s="2051"/>
      <c r="BZ552" s="2051"/>
      <c r="CA552" s="2051"/>
    </row>
    <row r="553" spans="3:79" ht="9" customHeight="1">
      <c r="C553" s="2051"/>
      <c r="D553" s="2051"/>
      <c r="E553" s="2051"/>
      <c r="F553" s="2051"/>
      <c r="G553" s="2051"/>
      <c r="H553" s="2051"/>
      <c r="I553" s="2051"/>
      <c r="J553" s="2051"/>
      <c r="K553" s="2051"/>
      <c r="L553" s="2051"/>
      <c r="M553" s="2051"/>
      <c r="N553" s="2051"/>
      <c r="O553" s="2051"/>
      <c r="U553" s="2051"/>
      <c r="AB553" s="2051"/>
      <c r="AC553" s="2051"/>
      <c r="AD553" s="2051"/>
      <c r="AE553" s="2051"/>
      <c r="AF553" s="2051"/>
      <c r="AG553" s="2051"/>
      <c r="AH553" s="2051"/>
      <c r="AL553" s="2051"/>
      <c r="AT553" s="2051"/>
      <c r="AU553" s="2051"/>
      <c r="AV553" s="2051"/>
      <c r="AW553" s="2051"/>
      <c r="AX553" s="2051"/>
      <c r="AY553" s="2051"/>
      <c r="AZ553" s="2051"/>
      <c r="BA553" s="2051"/>
      <c r="BB553" s="2051"/>
      <c r="BC553" s="2051"/>
      <c r="BD553" s="2051"/>
      <c r="BE553" s="2051"/>
      <c r="BF553" s="2051"/>
      <c r="BG553" s="2051"/>
      <c r="BH553" s="2051"/>
      <c r="BI553" s="2051"/>
      <c r="BJ553" s="2051"/>
      <c r="BK553" s="2051"/>
      <c r="BL553" s="2051"/>
      <c r="BM553" s="2051"/>
      <c r="BN553" s="2051"/>
      <c r="BO553" s="2051"/>
      <c r="BP553" s="2051"/>
      <c r="BQ553" s="2051"/>
      <c r="BR553" s="2051"/>
      <c r="BS553" s="2051"/>
      <c r="BT553" s="2051"/>
      <c r="BU553" s="2051"/>
      <c r="BV553" s="2051"/>
      <c r="BW553" s="2051"/>
      <c r="BX553" s="2051"/>
      <c r="BY553" s="2051"/>
      <c r="BZ553" s="2051"/>
      <c r="CA553" s="2051"/>
    </row>
    <row r="554" spans="3:79" ht="9" customHeight="1">
      <c r="C554" s="2051"/>
      <c r="D554" s="2051"/>
      <c r="E554" s="2051"/>
      <c r="F554" s="2051"/>
      <c r="G554" s="2051"/>
      <c r="H554" s="2051"/>
      <c r="I554" s="2051"/>
      <c r="J554" s="2051"/>
      <c r="K554" s="2051"/>
      <c r="L554" s="2051"/>
      <c r="M554" s="2051"/>
      <c r="N554" s="2051"/>
      <c r="O554" s="2051"/>
      <c r="AB554" s="2051"/>
      <c r="AC554" s="2051"/>
      <c r="AD554" s="2051"/>
      <c r="AE554" s="2051"/>
      <c r="AF554" s="2051"/>
      <c r="AG554" s="2051"/>
      <c r="AH554" s="2051"/>
      <c r="AL554" s="2051"/>
      <c r="AZ554" s="2051"/>
      <c r="BA554" s="2051"/>
      <c r="BB554" s="2051"/>
      <c r="BC554" s="2051"/>
      <c r="BD554" s="2051"/>
      <c r="BE554" s="2051"/>
      <c r="BF554" s="2051"/>
      <c r="BG554" s="2051"/>
      <c r="BH554" s="2051"/>
      <c r="BI554" s="2051"/>
      <c r="BJ554" s="2051"/>
      <c r="BK554" s="2051"/>
      <c r="BL554" s="2051"/>
      <c r="BM554" s="2051"/>
      <c r="BN554" s="2051"/>
      <c r="BO554" s="2051"/>
      <c r="BP554" s="2051"/>
      <c r="BQ554" s="2051"/>
      <c r="BR554" s="2051"/>
      <c r="BS554" s="2051"/>
      <c r="BT554" s="2051"/>
      <c r="BU554" s="2051"/>
      <c r="BV554" s="2051"/>
      <c r="BW554" s="2051"/>
      <c r="BX554" s="2051"/>
      <c r="BY554" s="2051"/>
      <c r="BZ554" s="2051"/>
      <c r="CA554" s="2051"/>
    </row>
    <row r="555" spans="3:79" ht="9" customHeight="1">
      <c r="C555" s="2051"/>
      <c r="D555" s="2051"/>
      <c r="E555" s="2051"/>
      <c r="F555" s="2051"/>
      <c r="G555" s="2051"/>
      <c r="H555" s="2051"/>
      <c r="I555" s="2051"/>
      <c r="J555" s="2051"/>
      <c r="K555" s="2051"/>
      <c r="L555" s="2051"/>
      <c r="M555" s="2051"/>
      <c r="N555" s="2051"/>
      <c r="O555" s="2051"/>
      <c r="AB555" s="2051"/>
      <c r="AC555" s="2051"/>
      <c r="AD555" s="2051"/>
      <c r="AE555" s="2051"/>
      <c r="AF555" s="2051"/>
      <c r="AG555" s="2051"/>
      <c r="AH555" s="2051"/>
      <c r="AL555" s="2051"/>
      <c r="AZ555" s="2051"/>
      <c r="BA555" s="2051"/>
      <c r="BB555" s="2051"/>
      <c r="BC555" s="2051"/>
      <c r="BD555" s="2051"/>
      <c r="BE555" s="2051"/>
      <c r="BF555" s="2051"/>
      <c r="BG555" s="2051"/>
      <c r="BH555" s="2051"/>
      <c r="BI555" s="2051"/>
      <c r="BJ555" s="2051"/>
      <c r="BK555" s="2051"/>
      <c r="BL555" s="2051"/>
      <c r="BM555" s="2051"/>
      <c r="BN555" s="2051"/>
      <c r="BO555" s="2051"/>
      <c r="BP555" s="2051"/>
      <c r="BQ555" s="2051"/>
      <c r="BR555" s="2051"/>
      <c r="BS555" s="2051"/>
      <c r="BT555" s="2051"/>
      <c r="BU555" s="2051"/>
      <c r="BV555" s="2051"/>
      <c r="BW555" s="2051"/>
      <c r="BX555" s="2051"/>
      <c r="BY555" s="2051"/>
      <c r="BZ555" s="2051"/>
      <c r="CA555" s="2051"/>
    </row>
    <row r="556" spans="3:79" ht="9" customHeight="1">
      <c r="C556" s="2051"/>
      <c r="D556" s="2051"/>
      <c r="E556" s="2051"/>
      <c r="F556" s="2051"/>
      <c r="G556" s="2051"/>
      <c r="H556" s="2051"/>
      <c r="I556" s="2051"/>
      <c r="J556" s="2051"/>
      <c r="K556" s="2051"/>
      <c r="L556" s="2051"/>
      <c r="M556" s="2051"/>
      <c r="N556" s="2051"/>
      <c r="O556" s="2051"/>
      <c r="AB556" s="2051"/>
      <c r="AC556" s="2051"/>
      <c r="AD556" s="2051"/>
      <c r="AE556" s="2051"/>
      <c r="AF556" s="2051"/>
      <c r="AG556" s="2051"/>
      <c r="AH556" s="2051"/>
      <c r="AL556" s="2051"/>
      <c r="AZ556" s="2051"/>
      <c r="BA556" s="2051"/>
      <c r="BB556" s="2051"/>
      <c r="BC556" s="2051"/>
      <c r="BD556" s="2051"/>
      <c r="BE556" s="2051"/>
      <c r="BF556" s="2051"/>
      <c r="BG556" s="2051"/>
      <c r="BH556" s="2051"/>
      <c r="BI556" s="2051"/>
      <c r="BJ556" s="2051"/>
      <c r="BK556" s="2051"/>
      <c r="BL556" s="2051"/>
      <c r="BM556" s="2051"/>
      <c r="BN556" s="2051"/>
      <c r="BO556" s="2051"/>
      <c r="BP556" s="2051"/>
      <c r="BQ556" s="2051"/>
      <c r="BR556" s="2051"/>
      <c r="BS556" s="2051"/>
      <c r="BT556" s="2051"/>
      <c r="BU556" s="2051"/>
      <c r="BV556" s="2051"/>
      <c r="BW556" s="2051"/>
      <c r="BX556" s="2051"/>
      <c r="BY556" s="2051"/>
      <c r="BZ556" s="2051"/>
      <c r="CA556" s="2051"/>
    </row>
    <row r="557" spans="3:79" ht="9" customHeight="1">
      <c r="C557" s="2051"/>
      <c r="D557" s="2051"/>
      <c r="E557" s="2051"/>
      <c r="F557" s="2051"/>
      <c r="G557" s="2051"/>
      <c r="H557" s="2051"/>
      <c r="I557" s="2051"/>
      <c r="J557" s="2051"/>
      <c r="K557" s="2051"/>
      <c r="L557" s="2051"/>
      <c r="M557" s="2051"/>
      <c r="N557" s="2051"/>
      <c r="O557" s="2051"/>
      <c r="U557" s="2051"/>
      <c r="AB557" s="2051"/>
      <c r="AC557" s="2051"/>
      <c r="AD557" s="2051"/>
      <c r="AE557" s="2051"/>
      <c r="AF557" s="2051"/>
      <c r="AG557" s="2051"/>
      <c r="AH557" s="2051"/>
      <c r="AL557" s="2051"/>
      <c r="AT557" s="2051"/>
      <c r="AU557" s="2051"/>
      <c r="AV557" s="2051"/>
      <c r="AW557" s="2051"/>
      <c r="AX557" s="2051"/>
      <c r="AY557" s="2051"/>
      <c r="AZ557" s="2051"/>
      <c r="BA557" s="2051"/>
      <c r="BB557" s="2051"/>
      <c r="BC557" s="2051"/>
      <c r="BD557" s="2051"/>
      <c r="BE557" s="2051"/>
      <c r="BF557" s="2051"/>
      <c r="BG557" s="2051"/>
      <c r="BH557" s="2051"/>
      <c r="BI557" s="2051"/>
      <c r="BJ557" s="2051"/>
      <c r="BK557" s="2051"/>
      <c r="BL557" s="2051"/>
      <c r="BM557" s="2051"/>
      <c r="BN557" s="2051"/>
      <c r="BO557" s="2051"/>
      <c r="BP557" s="2051"/>
      <c r="BQ557" s="2051"/>
      <c r="BR557" s="2051"/>
      <c r="BS557" s="2051"/>
      <c r="BT557" s="2051"/>
      <c r="BU557" s="2051"/>
      <c r="BV557" s="2051"/>
      <c r="BW557" s="2051"/>
      <c r="BX557" s="2051"/>
      <c r="BY557" s="2051"/>
      <c r="BZ557" s="2051"/>
      <c r="CA557" s="2051"/>
    </row>
    <row r="558" spans="3:79" ht="9" customHeight="1">
      <c r="C558" s="2051"/>
      <c r="D558" s="2051"/>
      <c r="E558" s="2051"/>
      <c r="F558" s="2051"/>
      <c r="G558" s="2051"/>
      <c r="H558" s="2051"/>
      <c r="I558" s="2051"/>
      <c r="J558" s="2051"/>
      <c r="K558" s="2051"/>
      <c r="L558" s="2051"/>
      <c r="M558" s="2051"/>
      <c r="N558" s="2051"/>
      <c r="O558" s="2051"/>
      <c r="U558" s="2051"/>
      <c r="AB558" s="2051"/>
      <c r="AC558" s="2051"/>
      <c r="AD558" s="2051"/>
      <c r="AE558" s="2051"/>
      <c r="AF558" s="2051"/>
      <c r="AG558" s="2051"/>
      <c r="AH558" s="2051"/>
      <c r="AL558" s="2051"/>
      <c r="AO558" s="2051"/>
      <c r="AP558" s="2051"/>
      <c r="AT558" s="2051"/>
      <c r="AU558" s="2051"/>
      <c r="AV558" s="2051"/>
      <c r="AW558" s="2051"/>
      <c r="AX558" s="2051"/>
      <c r="AY558" s="2051"/>
      <c r="AZ558" s="2051"/>
      <c r="BA558" s="2051"/>
      <c r="BB558" s="2051"/>
      <c r="BC558" s="2051"/>
      <c r="BD558" s="2051"/>
      <c r="BE558" s="2051"/>
      <c r="BF558" s="2051"/>
      <c r="BG558" s="2051"/>
      <c r="BH558" s="2051"/>
      <c r="BI558" s="2051"/>
      <c r="BJ558" s="2051"/>
      <c r="BK558" s="2051"/>
      <c r="BL558" s="2051"/>
      <c r="BM558" s="2051"/>
      <c r="BN558" s="2051"/>
      <c r="BO558" s="2051"/>
      <c r="BP558" s="2051"/>
      <c r="BQ558" s="2051"/>
      <c r="BR558" s="2051"/>
      <c r="BS558" s="2051"/>
      <c r="BT558" s="2051"/>
      <c r="BU558" s="2051"/>
      <c r="BV558" s="2051"/>
      <c r="BW558" s="2051"/>
      <c r="BX558" s="2051"/>
      <c r="BY558" s="2051"/>
      <c r="BZ558" s="2051"/>
      <c r="CA558" s="2051"/>
    </row>
    <row r="559" spans="3:79" ht="9" customHeight="1">
      <c r="C559" s="2051"/>
      <c r="D559" s="2051"/>
      <c r="E559" s="2051"/>
      <c r="F559" s="2051"/>
      <c r="G559" s="2051"/>
      <c r="H559" s="2051"/>
      <c r="I559" s="2051"/>
      <c r="J559" s="2051"/>
      <c r="K559" s="2051"/>
      <c r="L559" s="2051"/>
      <c r="M559" s="2051"/>
      <c r="N559" s="2051"/>
      <c r="O559" s="2051"/>
      <c r="U559" s="2051"/>
      <c r="AB559" s="2051"/>
      <c r="AC559" s="2051"/>
      <c r="AD559" s="2051"/>
      <c r="AE559" s="2051"/>
      <c r="AF559" s="2051"/>
      <c r="AG559" s="2051"/>
      <c r="AH559" s="2051"/>
      <c r="AL559" s="2051"/>
      <c r="AT559" s="2051"/>
      <c r="AU559" s="2051"/>
      <c r="AV559" s="2051"/>
      <c r="AW559" s="2051"/>
      <c r="AX559" s="2051"/>
      <c r="AY559" s="2051"/>
      <c r="AZ559" s="2051"/>
      <c r="BA559" s="2051"/>
      <c r="BB559" s="2051"/>
      <c r="BC559" s="2051"/>
      <c r="BD559" s="2051"/>
      <c r="BE559" s="2051"/>
      <c r="BF559" s="2051"/>
      <c r="BG559" s="2051"/>
      <c r="BH559" s="2051"/>
      <c r="BI559" s="2051"/>
      <c r="BJ559" s="2051"/>
      <c r="BK559" s="2051"/>
      <c r="BL559" s="2051"/>
      <c r="BM559" s="2051"/>
      <c r="BN559" s="2051"/>
      <c r="BO559" s="2051"/>
      <c r="BP559" s="2051"/>
      <c r="BQ559" s="2051"/>
      <c r="BR559" s="2051"/>
      <c r="BS559" s="2051"/>
      <c r="BT559" s="2051"/>
      <c r="BU559" s="2051"/>
      <c r="BV559" s="2051"/>
      <c r="BW559" s="2051"/>
      <c r="BX559" s="2051"/>
      <c r="BY559" s="2051"/>
      <c r="BZ559" s="2051"/>
      <c r="CA559" s="2051"/>
    </row>
    <row r="560" spans="3:79" ht="9" customHeight="1">
      <c r="C560" s="2051"/>
      <c r="D560" s="2051"/>
      <c r="E560" s="2051"/>
      <c r="F560" s="2051"/>
      <c r="G560" s="2051"/>
      <c r="H560" s="2051"/>
      <c r="I560" s="2051"/>
      <c r="J560" s="2051"/>
      <c r="K560" s="2051"/>
      <c r="L560" s="2051"/>
      <c r="M560" s="2051"/>
      <c r="N560" s="2051"/>
      <c r="O560" s="2051"/>
      <c r="AB560" s="2051"/>
      <c r="AC560" s="2051"/>
      <c r="AD560" s="2051"/>
      <c r="AE560" s="2051"/>
      <c r="AF560" s="2051"/>
      <c r="AG560" s="2051"/>
      <c r="AH560" s="2051"/>
      <c r="AL560" s="2051"/>
      <c r="AZ560" s="2051"/>
      <c r="BA560" s="2051"/>
      <c r="BB560" s="2051"/>
      <c r="BC560" s="2051"/>
      <c r="BD560" s="2051"/>
      <c r="BE560" s="2051"/>
      <c r="BF560" s="2051"/>
      <c r="BG560" s="2051"/>
      <c r="BH560" s="2051"/>
      <c r="BI560" s="2051"/>
      <c r="BJ560" s="2051"/>
      <c r="BK560" s="2051"/>
      <c r="BL560" s="2051"/>
      <c r="BM560" s="2051"/>
      <c r="BN560" s="2051"/>
      <c r="BO560" s="2051"/>
      <c r="BP560" s="2051"/>
      <c r="BQ560" s="2051"/>
      <c r="BR560" s="2051"/>
      <c r="BS560" s="2051"/>
      <c r="BT560" s="2051"/>
      <c r="BU560" s="2051"/>
      <c r="BV560" s="2051"/>
      <c r="BW560" s="2051"/>
      <c r="BX560" s="2051"/>
      <c r="BY560" s="2051"/>
      <c r="BZ560" s="2051"/>
      <c r="CA560" s="2051"/>
    </row>
    <row r="561" spans="3:79" ht="9" customHeight="1">
      <c r="C561" s="2051"/>
      <c r="D561" s="2051"/>
      <c r="E561" s="2051"/>
      <c r="F561" s="2051"/>
      <c r="G561" s="2051"/>
      <c r="H561" s="2051"/>
      <c r="I561" s="2051"/>
      <c r="J561" s="2051"/>
      <c r="K561" s="2051"/>
      <c r="L561" s="2051"/>
      <c r="M561" s="2051"/>
      <c r="N561" s="2051"/>
      <c r="O561" s="2051"/>
      <c r="AB561" s="2051"/>
      <c r="AC561" s="2051"/>
      <c r="AD561" s="2051"/>
      <c r="AE561" s="2051"/>
      <c r="AF561" s="2051"/>
      <c r="AG561" s="2051"/>
      <c r="AH561" s="2051"/>
      <c r="AL561" s="2051"/>
      <c r="AZ561" s="2051"/>
      <c r="BA561" s="2051"/>
      <c r="BB561" s="2051"/>
      <c r="BC561" s="2051"/>
      <c r="BD561" s="2051"/>
      <c r="BE561" s="2051"/>
      <c r="BF561" s="2051"/>
      <c r="BG561" s="2051"/>
      <c r="BH561" s="2051"/>
      <c r="BI561" s="2051"/>
      <c r="BJ561" s="2051"/>
      <c r="BK561" s="2051"/>
      <c r="BL561" s="2051"/>
      <c r="BM561" s="2051"/>
      <c r="BN561" s="2051"/>
      <c r="BO561" s="2051"/>
      <c r="BP561" s="2051"/>
      <c r="BQ561" s="2051"/>
      <c r="BR561" s="2051"/>
      <c r="BS561" s="2051"/>
      <c r="BT561" s="2051"/>
      <c r="BU561" s="2051"/>
      <c r="BV561" s="2051"/>
      <c r="BW561" s="2051"/>
      <c r="BX561" s="2051"/>
      <c r="BY561" s="2051"/>
      <c r="BZ561" s="2051"/>
      <c r="CA561" s="2051"/>
    </row>
    <row r="562" spans="3:79" ht="9" customHeight="1">
      <c r="C562" s="2051"/>
      <c r="D562" s="2051"/>
      <c r="E562" s="2051"/>
      <c r="F562" s="2051"/>
      <c r="G562" s="2051"/>
      <c r="H562" s="2051"/>
      <c r="I562" s="2051"/>
      <c r="J562" s="2051"/>
      <c r="K562" s="2051"/>
      <c r="L562" s="2051"/>
      <c r="M562" s="2051"/>
      <c r="N562" s="2051"/>
      <c r="O562" s="2051"/>
      <c r="AB562" s="2051"/>
      <c r="AC562" s="2051"/>
      <c r="AD562" s="2051"/>
      <c r="AE562" s="2051"/>
      <c r="AF562" s="2051"/>
      <c r="AG562" s="2051"/>
      <c r="AH562" s="2051"/>
      <c r="AL562" s="2051"/>
      <c r="AZ562" s="2051"/>
      <c r="BA562" s="2051"/>
      <c r="BB562" s="2051"/>
      <c r="BC562" s="2051"/>
      <c r="BD562" s="2051"/>
      <c r="BE562" s="2051"/>
      <c r="BF562" s="2051"/>
      <c r="BG562" s="2051"/>
      <c r="BH562" s="2051"/>
      <c r="BI562" s="2051"/>
      <c r="BJ562" s="2051"/>
      <c r="BK562" s="2051"/>
      <c r="BL562" s="2051"/>
      <c r="BM562" s="2051"/>
      <c r="BN562" s="2051"/>
      <c r="BO562" s="2051"/>
      <c r="BP562" s="2051"/>
      <c r="BQ562" s="2051"/>
      <c r="BR562" s="2051"/>
      <c r="BS562" s="2051"/>
      <c r="BT562" s="2051"/>
      <c r="BU562" s="2051"/>
      <c r="BV562" s="2051"/>
      <c r="BW562" s="2051"/>
      <c r="BX562" s="2051"/>
      <c r="BY562" s="2051"/>
      <c r="BZ562" s="2051"/>
      <c r="CA562" s="2051"/>
    </row>
    <row r="563" spans="3:79" ht="9" customHeight="1">
      <c r="C563" s="2051"/>
      <c r="D563" s="2051"/>
      <c r="E563" s="2051"/>
      <c r="F563" s="2051"/>
      <c r="G563" s="2051"/>
      <c r="H563" s="2051"/>
      <c r="I563" s="2051"/>
      <c r="J563" s="2051"/>
      <c r="K563" s="2051"/>
      <c r="L563" s="2051"/>
      <c r="M563" s="2051"/>
      <c r="N563" s="2051"/>
      <c r="O563" s="2051"/>
      <c r="U563" s="2051"/>
      <c r="AB563" s="2051"/>
      <c r="AC563" s="2051"/>
      <c r="AD563" s="2051"/>
      <c r="AE563" s="2051"/>
      <c r="AF563" s="2051"/>
      <c r="AG563" s="2051"/>
      <c r="AH563" s="2051"/>
      <c r="AL563" s="2051"/>
      <c r="AT563" s="2051"/>
      <c r="AU563" s="2051"/>
      <c r="AV563" s="2051"/>
      <c r="AW563" s="2051"/>
      <c r="AX563" s="2051"/>
      <c r="AY563" s="2051"/>
      <c r="AZ563" s="2051"/>
      <c r="BA563" s="2051"/>
      <c r="BB563" s="2051"/>
      <c r="BC563" s="2051"/>
      <c r="BD563" s="2051"/>
      <c r="BE563" s="2051"/>
      <c r="BF563" s="2051"/>
      <c r="BG563" s="2051"/>
      <c r="BH563" s="2051"/>
      <c r="BI563" s="2051"/>
      <c r="BJ563" s="2051"/>
      <c r="BK563" s="2051"/>
      <c r="BL563" s="2051"/>
      <c r="BM563" s="2051"/>
      <c r="BN563" s="2051"/>
      <c r="BO563" s="2051"/>
      <c r="BP563" s="2051"/>
      <c r="BQ563" s="2051"/>
      <c r="BR563" s="2051"/>
      <c r="BS563" s="2051"/>
      <c r="BT563" s="2051"/>
      <c r="BU563" s="2051"/>
      <c r="BV563" s="2051"/>
      <c r="BW563" s="2051"/>
      <c r="BX563" s="2051"/>
      <c r="BY563" s="2051"/>
      <c r="BZ563" s="2051"/>
      <c r="CA563" s="2051"/>
    </row>
    <row r="564" spans="3:79" ht="9" customHeight="1">
      <c r="C564" s="2051"/>
      <c r="D564" s="2051"/>
      <c r="E564" s="2051"/>
      <c r="F564" s="2051"/>
      <c r="G564" s="2051"/>
      <c r="H564" s="2051"/>
      <c r="I564" s="2051"/>
      <c r="J564" s="2051"/>
      <c r="K564" s="2051"/>
      <c r="L564" s="2051"/>
      <c r="M564" s="2051"/>
      <c r="N564" s="2051"/>
      <c r="O564" s="2051"/>
      <c r="U564" s="2051"/>
      <c r="AB564" s="2051"/>
      <c r="AC564" s="2051"/>
      <c r="AD564" s="2051"/>
      <c r="AE564" s="2051"/>
      <c r="AF564" s="2051"/>
      <c r="AG564" s="2051"/>
      <c r="AH564" s="2051"/>
      <c r="AL564" s="2051"/>
      <c r="AO564" s="2051"/>
      <c r="AP564" s="2051"/>
      <c r="AT564" s="2051"/>
      <c r="AU564" s="2051"/>
      <c r="AV564" s="2051"/>
      <c r="AW564" s="2051"/>
      <c r="AX564" s="2051"/>
      <c r="AY564" s="2051"/>
      <c r="AZ564" s="2051"/>
      <c r="BA564" s="2051"/>
      <c r="BB564" s="2051"/>
      <c r="BC564" s="2051"/>
      <c r="BD564" s="2051"/>
      <c r="BE564" s="2051"/>
      <c r="BF564" s="2051"/>
      <c r="BG564" s="2051"/>
      <c r="BH564" s="2051"/>
      <c r="BI564" s="2051"/>
      <c r="BJ564" s="2051"/>
      <c r="BK564" s="2051"/>
      <c r="BL564" s="2051"/>
      <c r="BM564" s="2051"/>
      <c r="BN564" s="2051"/>
      <c r="BO564" s="2051"/>
      <c r="BP564" s="2051"/>
      <c r="BQ564" s="2051"/>
      <c r="BR564" s="2051"/>
      <c r="BS564" s="2051"/>
      <c r="BT564" s="2051"/>
      <c r="BU564" s="2051"/>
      <c r="BV564" s="2051"/>
      <c r="BW564" s="2051"/>
      <c r="BX564" s="2051"/>
      <c r="BY564" s="2051"/>
      <c r="BZ564" s="2051"/>
      <c r="CA564" s="2051"/>
    </row>
    <row r="565" spans="3:79" ht="9" customHeight="1">
      <c r="C565" s="2051"/>
      <c r="D565" s="2051"/>
      <c r="E565" s="2051"/>
      <c r="F565" s="2051"/>
      <c r="G565" s="2051"/>
      <c r="H565" s="2051"/>
      <c r="I565" s="2051"/>
      <c r="J565" s="2051"/>
      <c r="K565" s="2051"/>
      <c r="L565" s="2051"/>
      <c r="M565" s="2051"/>
      <c r="N565" s="2051"/>
      <c r="O565" s="2051"/>
      <c r="U565" s="2051"/>
      <c r="AB565" s="2051"/>
      <c r="AC565" s="2051"/>
      <c r="AD565" s="2051"/>
      <c r="AE565" s="2051"/>
      <c r="AF565" s="2051"/>
      <c r="AG565" s="2051"/>
      <c r="AH565" s="2051"/>
      <c r="AL565" s="2051"/>
      <c r="AT565" s="2051"/>
      <c r="AU565" s="2051"/>
      <c r="AV565" s="2051"/>
      <c r="AW565" s="2051"/>
      <c r="AX565" s="2051"/>
      <c r="AY565" s="2051"/>
      <c r="AZ565" s="2051"/>
      <c r="BA565" s="2051"/>
      <c r="BB565" s="2051"/>
      <c r="BC565" s="2051"/>
      <c r="BD565" s="2051"/>
      <c r="BE565" s="2051"/>
      <c r="BF565" s="2051"/>
      <c r="BG565" s="2051"/>
      <c r="BH565" s="2051"/>
      <c r="BI565" s="2051"/>
      <c r="BJ565" s="2051"/>
      <c r="BK565" s="2051"/>
      <c r="BL565" s="2051"/>
      <c r="BM565" s="2051"/>
      <c r="BN565" s="2051"/>
      <c r="BO565" s="2051"/>
      <c r="BP565" s="2051"/>
      <c r="BQ565" s="2051"/>
      <c r="BR565" s="2051"/>
      <c r="BS565" s="2051"/>
      <c r="BT565" s="2051"/>
      <c r="BU565" s="2051"/>
      <c r="BV565" s="2051"/>
      <c r="BW565" s="2051"/>
      <c r="BX565" s="2051"/>
      <c r="BY565" s="2051"/>
      <c r="BZ565" s="2051"/>
      <c r="CA565" s="2051"/>
    </row>
    <row r="566" spans="3:79" ht="9" customHeight="1">
      <c r="C566" s="2051"/>
      <c r="D566" s="2051"/>
      <c r="E566" s="2051"/>
      <c r="F566" s="2051"/>
      <c r="G566" s="2051"/>
      <c r="H566" s="2051"/>
      <c r="I566" s="2051"/>
      <c r="J566" s="2051"/>
      <c r="K566" s="2051"/>
      <c r="L566" s="2051"/>
      <c r="M566" s="2051"/>
      <c r="N566" s="2051"/>
      <c r="O566" s="2051"/>
      <c r="AB566" s="2051"/>
      <c r="AC566" s="2051"/>
      <c r="AD566" s="2051"/>
      <c r="AE566" s="2051"/>
      <c r="AF566" s="2051"/>
      <c r="AG566" s="2051"/>
      <c r="AH566" s="2051"/>
      <c r="AL566" s="2051"/>
      <c r="AZ566" s="2051"/>
      <c r="BA566" s="2051"/>
      <c r="BB566" s="2051"/>
      <c r="BC566" s="2051"/>
      <c r="BD566" s="2051"/>
      <c r="BE566" s="2051"/>
      <c r="BF566" s="2051"/>
      <c r="BG566" s="2051"/>
      <c r="BH566" s="2051"/>
      <c r="BI566" s="2051"/>
      <c r="BJ566" s="2051"/>
      <c r="BK566" s="2051"/>
      <c r="BL566" s="2051"/>
      <c r="BM566" s="2051"/>
      <c r="BN566" s="2051"/>
      <c r="BO566" s="2051"/>
      <c r="BP566" s="2051"/>
      <c r="BQ566" s="2051"/>
      <c r="BR566" s="2051"/>
      <c r="BS566" s="2051"/>
      <c r="BT566" s="2051"/>
      <c r="BU566" s="2051"/>
      <c r="BV566" s="2051"/>
      <c r="BW566" s="2051"/>
      <c r="BX566" s="2051"/>
      <c r="BY566" s="2051"/>
      <c r="BZ566" s="2051"/>
      <c r="CA566" s="2051"/>
    </row>
    <row r="567" spans="3:79" ht="9" customHeight="1">
      <c r="C567" s="2051"/>
      <c r="D567" s="2051"/>
      <c r="E567" s="2051"/>
      <c r="F567" s="2051"/>
      <c r="G567" s="2051"/>
      <c r="H567" s="2051"/>
      <c r="I567" s="2051"/>
      <c r="J567" s="2051"/>
      <c r="K567" s="2051"/>
      <c r="L567" s="2051"/>
      <c r="M567" s="2051"/>
      <c r="N567" s="2051"/>
      <c r="O567" s="2051"/>
      <c r="AB567" s="2051"/>
      <c r="AC567" s="2051"/>
      <c r="AD567" s="2051"/>
      <c r="AE567" s="2051"/>
      <c r="AF567" s="2051"/>
      <c r="AG567" s="2051"/>
      <c r="AH567" s="2051"/>
      <c r="AL567" s="2051"/>
      <c r="AZ567" s="2051"/>
      <c r="BA567" s="2051"/>
      <c r="BB567" s="2051"/>
      <c r="BC567" s="2051"/>
      <c r="BD567" s="2051"/>
      <c r="BE567" s="2051"/>
      <c r="BF567" s="2051"/>
      <c r="BG567" s="2051"/>
      <c r="BH567" s="2051"/>
      <c r="BI567" s="2051"/>
      <c r="BJ567" s="2051"/>
      <c r="BK567" s="2051"/>
      <c r="BL567" s="2051"/>
      <c r="BM567" s="2051"/>
      <c r="BN567" s="2051"/>
      <c r="BO567" s="2051"/>
      <c r="BP567" s="2051"/>
      <c r="BQ567" s="2051"/>
      <c r="BR567" s="2051"/>
      <c r="BS567" s="2051"/>
      <c r="BT567" s="2051"/>
      <c r="BU567" s="2051"/>
      <c r="BV567" s="2051"/>
      <c r="BW567" s="2051"/>
      <c r="BX567" s="2051"/>
      <c r="BY567" s="2051"/>
      <c r="BZ567" s="2051"/>
      <c r="CA567" s="2051"/>
    </row>
    <row r="568" spans="3:79" ht="9" customHeight="1">
      <c r="C568" s="2051"/>
      <c r="D568" s="2051"/>
      <c r="E568" s="2051"/>
      <c r="F568" s="2051"/>
      <c r="G568" s="2051"/>
      <c r="H568" s="2051"/>
      <c r="I568" s="2051"/>
      <c r="J568" s="2051"/>
      <c r="K568" s="2051"/>
      <c r="L568" s="2051"/>
      <c r="M568" s="2051"/>
      <c r="N568" s="2051"/>
      <c r="O568" s="2051"/>
      <c r="AB568" s="2051"/>
      <c r="AC568" s="2051"/>
      <c r="AD568" s="2051"/>
      <c r="AE568" s="2051"/>
      <c r="AF568" s="2051"/>
      <c r="AG568" s="2051"/>
      <c r="AH568" s="2051"/>
      <c r="AL568" s="2051"/>
      <c r="AZ568" s="2051"/>
      <c r="BA568" s="2051"/>
      <c r="BB568" s="2051"/>
      <c r="BC568" s="2051"/>
      <c r="BD568" s="2051"/>
      <c r="BE568" s="2051"/>
      <c r="BF568" s="2051"/>
      <c r="BG568" s="2051"/>
      <c r="BH568" s="2051"/>
      <c r="BI568" s="2051"/>
      <c r="BJ568" s="2051"/>
      <c r="BK568" s="2051"/>
      <c r="BL568" s="2051"/>
      <c r="BM568" s="2051"/>
      <c r="BN568" s="2051"/>
      <c r="BO568" s="2051"/>
      <c r="BP568" s="2051"/>
      <c r="BQ568" s="2051"/>
      <c r="BR568" s="2051"/>
      <c r="BS568" s="2051"/>
      <c r="BT568" s="2051"/>
      <c r="BU568" s="2051"/>
      <c r="BV568" s="2051"/>
      <c r="BW568" s="2051"/>
      <c r="BX568" s="2051"/>
      <c r="BY568" s="2051"/>
      <c r="BZ568" s="2051"/>
      <c r="CA568" s="2051"/>
    </row>
    <row r="569" spans="3:79" ht="9" customHeight="1">
      <c r="C569" s="2051"/>
      <c r="D569" s="2051"/>
      <c r="E569" s="2051"/>
      <c r="F569" s="2051"/>
      <c r="G569" s="2051"/>
      <c r="H569" s="2051"/>
      <c r="I569" s="2051"/>
      <c r="J569" s="2051"/>
      <c r="K569" s="2051"/>
      <c r="L569" s="2051"/>
      <c r="M569" s="2051"/>
      <c r="N569" s="2051"/>
      <c r="O569" s="2051"/>
      <c r="U569" s="2051"/>
      <c r="AB569" s="2051"/>
      <c r="AC569" s="2051"/>
      <c r="AD569" s="2051"/>
      <c r="AE569" s="2051"/>
      <c r="AF569" s="2051"/>
      <c r="AG569" s="2051"/>
      <c r="AH569" s="2051"/>
      <c r="AL569" s="2051"/>
      <c r="AT569" s="2051"/>
      <c r="AU569" s="2051"/>
      <c r="AV569" s="2051"/>
      <c r="AW569" s="2051"/>
      <c r="AX569" s="2051"/>
      <c r="AY569" s="2051"/>
      <c r="AZ569" s="2051"/>
      <c r="BA569" s="2051"/>
      <c r="BB569" s="2051"/>
      <c r="BC569" s="2051"/>
      <c r="BD569" s="2051"/>
      <c r="BE569" s="2051"/>
      <c r="BF569" s="2051"/>
      <c r="BG569" s="2051"/>
      <c r="BH569" s="2051"/>
      <c r="BI569" s="2051"/>
      <c r="BJ569" s="2051"/>
      <c r="BK569" s="2051"/>
      <c r="BL569" s="2051"/>
      <c r="BM569" s="2051"/>
      <c r="BN569" s="2051"/>
      <c r="BO569" s="2051"/>
      <c r="BP569" s="2051"/>
      <c r="BQ569" s="2051"/>
      <c r="BR569" s="2051"/>
      <c r="BS569" s="2051"/>
      <c r="BT569" s="2051"/>
      <c r="BU569" s="2051"/>
      <c r="BV569" s="2051"/>
      <c r="BW569" s="2051"/>
      <c r="BX569" s="2051"/>
      <c r="BY569" s="2051"/>
      <c r="BZ569" s="2051"/>
      <c r="CA569" s="2051"/>
    </row>
    <row r="570" spans="3:79" ht="9" customHeight="1">
      <c r="C570" s="2051"/>
      <c r="D570" s="2051"/>
      <c r="E570" s="2051"/>
      <c r="F570" s="2051"/>
      <c r="G570" s="2051"/>
      <c r="H570" s="2051"/>
      <c r="I570" s="2051"/>
      <c r="J570" s="2051"/>
      <c r="K570" s="2051"/>
      <c r="L570" s="2051"/>
      <c r="M570" s="2051"/>
      <c r="N570" s="2051"/>
      <c r="O570" s="2051"/>
      <c r="U570" s="2051"/>
      <c r="AB570" s="2051"/>
      <c r="AC570" s="2051"/>
      <c r="AD570" s="2051"/>
      <c r="AE570" s="2051"/>
      <c r="AF570" s="2051"/>
      <c r="AG570" s="2051"/>
      <c r="AH570" s="2051"/>
      <c r="AL570" s="2051"/>
      <c r="AO570" s="2051"/>
      <c r="AP570" s="2051"/>
      <c r="AT570" s="2051"/>
      <c r="AU570" s="2051"/>
      <c r="AV570" s="2051"/>
      <c r="AW570" s="2051"/>
      <c r="AX570" s="2051"/>
      <c r="AY570" s="2051"/>
      <c r="AZ570" s="2051"/>
      <c r="BA570" s="2051"/>
      <c r="BB570" s="2051"/>
      <c r="BC570" s="2051"/>
      <c r="BD570" s="2051"/>
      <c r="BE570" s="2051"/>
      <c r="BF570" s="2051"/>
      <c r="BG570" s="2051"/>
      <c r="BH570" s="2051"/>
      <c r="BI570" s="2051"/>
      <c r="BJ570" s="2051"/>
      <c r="BK570" s="2051"/>
      <c r="BL570" s="2051"/>
      <c r="BM570" s="2051"/>
      <c r="BN570" s="2051"/>
      <c r="BO570" s="2051"/>
      <c r="BP570" s="2051"/>
      <c r="BQ570" s="2051"/>
      <c r="BR570" s="2051"/>
      <c r="BS570" s="2051"/>
      <c r="BT570" s="2051"/>
      <c r="BU570" s="2051"/>
      <c r="BV570" s="2051"/>
      <c r="BW570" s="2051"/>
      <c r="BX570" s="2051"/>
      <c r="BY570" s="2051"/>
      <c r="BZ570" s="2051"/>
      <c r="CA570" s="2051"/>
    </row>
    <row r="571" spans="3:79" ht="9" customHeight="1">
      <c r="C571" s="2051"/>
      <c r="D571" s="2051"/>
      <c r="E571" s="2051"/>
      <c r="F571" s="2051"/>
      <c r="G571" s="2051"/>
      <c r="H571" s="2051"/>
      <c r="I571" s="2051"/>
      <c r="J571" s="2051"/>
      <c r="K571" s="2051"/>
      <c r="L571" s="2051"/>
      <c r="M571" s="2051"/>
      <c r="N571" s="2051"/>
      <c r="O571" s="2051"/>
      <c r="U571" s="2051"/>
      <c r="AB571" s="2051"/>
      <c r="AC571" s="2051"/>
      <c r="AD571" s="2051"/>
      <c r="AE571" s="2051"/>
      <c r="AF571" s="2051"/>
      <c r="AG571" s="2051"/>
      <c r="AH571" s="2051"/>
      <c r="AL571" s="2051"/>
      <c r="AT571" s="2051"/>
      <c r="AU571" s="2051"/>
      <c r="AV571" s="2051"/>
      <c r="AW571" s="2051"/>
      <c r="AX571" s="2051"/>
      <c r="AY571" s="2051"/>
      <c r="AZ571" s="2051"/>
      <c r="BA571" s="2051"/>
      <c r="BB571" s="2051"/>
      <c r="BC571" s="2051"/>
      <c r="BD571" s="2051"/>
      <c r="BE571" s="2051"/>
      <c r="BF571" s="2051"/>
      <c r="BG571" s="2051"/>
      <c r="BH571" s="2051"/>
      <c r="BI571" s="2051"/>
      <c r="BJ571" s="2051"/>
      <c r="BK571" s="2051"/>
      <c r="BL571" s="2051"/>
      <c r="BM571" s="2051"/>
      <c r="BN571" s="2051"/>
      <c r="BO571" s="2051"/>
      <c r="BP571" s="2051"/>
      <c r="BQ571" s="2051"/>
      <c r="BR571" s="2051"/>
      <c r="BS571" s="2051"/>
      <c r="BT571" s="2051"/>
      <c r="BU571" s="2051"/>
      <c r="BV571" s="2051"/>
      <c r="BW571" s="2051"/>
      <c r="BX571" s="2051"/>
      <c r="BY571" s="2051"/>
      <c r="BZ571" s="2051"/>
      <c r="CA571" s="2051"/>
    </row>
    <row r="572" spans="3:79" ht="9" customHeight="1">
      <c r="C572" s="2051"/>
      <c r="D572" s="2051"/>
      <c r="E572" s="2051"/>
      <c r="F572" s="2051"/>
      <c r="G572" s="2051"/>
      <c r="H572" s="2051"/>
      <c r="I572" s="2051"/>
      <c r="J572" s="2051"/>
      <c r="K572" s="2051"/>
      <c r="L572" s="2051"/>
      <c r="M572" s="2051"/>
      <c r="N572" s="2051"/>
      <c r="O572" s="2051"/>
      <c r="AB572" s="2051"/>
      <c r="AC572" s="2051"/>
      <c r="AD572" s="2051"/>
      <c r="AE572" s="2051"/>
      <c r="AF572" s="2051"/>
      <c r="AG572" s="2051"/>
      <c r="AH572" s="2051"/>
      <c r="AL572" s="2051"/>
      <c r="AZ572" s="2051"/>
      <c r="BA572" s="2051"/>
      <c r="BB572" s="2051"/>
      <c r="BC572" s="2051"/>
      <c r="BD572" s="2051"/>
      <c r="BE572" s="2051"/>
      <c r="BF572" s="2051"/>
      <c r="BG572" s="2051"/>
      <c r="BH572" s="2051"/>
      <c r="BI572" s="2051"/>
      <c r="BJ572" s="2051"/>
      <c r="BK572" s="2051"/>
      <c r="BL572" s="2051"/>
      <c r="BM572" s="2051"/>
      <c r="BN572" s="2051"/>
      <c r="BO572" s="2051"/>
      <c r="BP572" s="2051"/>
      <c r="BQ572" s="2051"/>
      <c r="BR572" s="2051"/>
      <c r="BS572" s="2051"/>
      <c r="BT572" s="2051"/>
      <c r="BU572" s="2051"/>
      <c r="BV572" s="2051"/>
      <c r="BW572" s="2051"/>
      <c r="BX572" s="2051"/>
      <c r="BY572" s="2051"/>
      <c r="BZ572" s="2051"/>
      <c r="CA572" s="2051"/>
    </row>
    <row r="573" spans="3:79" ht="9" customHeight="1">
      <c r="C573" s="2051"/>
      <c r="D573" s="2051"/>
      <c r="E573" s="2051"/>
      <c r="F573" s="2051"/>
      <c r="G573" s="2051"/>
      <c r="H573" s="2051"/>
      <c r="I573" s="2051"/>
      <c r="J573" s="2051"/>
      <c r="K573" s="2051"/>
      <c r="L573" s="2051"/>
      <c r="M573" s="2051"/>
      <c r="N573" s="2051"/>
      <c r="O573" s="2051"/>
      <c r="AB573" s="2051"/>
      <c r="AC573" s="2051"/>
      <c r="AD573" s="2051"/>
      <c r="AE573" s="2051"/>
      <c r="AF573" s="2051"/>
      <c r="AG573" s="2051"/>
      <c r="AH573" s="2051"/>
      <c r="AL573" s="2051"/>
      <c r="AZ573" s="2051"/>
      <c r="BA573" s="2051"/>
      <c r="BB573" s="2051"/>
      <c r="BC573" s="2051"/>
      <c r="BD573" s="2051"/>
      <c r="BE573" s="2051"/>
      <c r="BF573" s="2051"/>
      <c r="BG573" s="2051"/>
      <c r="BH573" s="2051"/>
      <c r="BI573" s="2051"/>
      <c r="BJ573" s="2051"/>
      <c r="BK573" s="2051"/>
      <c r="BL573" s="2051"/>
      <c r="BM573" s="2051"/>
      <c r="BN573" s="2051"/>
      <c r="BO573" s="2051"/>
      <c r="BP573" s="2051"/>
      <c r="BQ573" s="2051"/>
      <c r="BR573" s="2051"/>
      <c r="BS573" s="2051"/>
      <c r="BT573" s="2051"/>
      <c r="BU573" s="2051"/>
      <c r="BV573" s="2051"/>
      <c r="BW573" s="2051"/>
      <c r="BX573" s="2051"/>
      <c r="BY573" s="2051"/>
      <c r="BZ573" s="2051"/>
      <c r="CA573" s="2051"/>
    </row>
    <row r="574" spans="3:79" ht="9" customHeight="1">
      <c r="C574" s="2051"/>
      <c r="D574" s="2051"/>
      <c r="E574" s="2051"/>
      <c r="F574" s="2051"/>
      <c r="G574" s="2051"/>
      <c r="H574" s="2051"/>
      <c r="I574" s="2051"/>
      <c r="J574" s="2051"/>
      <c r="K574" s="2051"/>
      <c r="L574" s="2051"/>
      <c r="M574" s="2051"/>
      <c r="N574" s="2051"/>
      <c r="O574" s="2051"/>
      <c r="AB574" s="2051"/>
      <c r="AC574" s="2051"/>
      <c r="AD574" s="2051"/>
      <c r="AE574" s="2051"/>
      <c r="AF574" s="2051"/>
      <c r="AG574" s="2051"/>
      <c r="AH574" s="2051"/>
      <c r="AL574" s="2051"/>
      <c r="AZ574" s="2051"/>
      <c r="BA574" s="2051"/>
      <c r="BB574" s="2051"/>
      <c r="BC574" s="2051"/>
      <c r="BD574" s="2051"/>
      <c r="BE574" s="2051"/>
      <c r="BF574" s="2051"/>
      <c r="BG574" s="2051"/>
      <c r="BH574" s="2051"/>
      <c r="BI574" s="2051"/>
      <c r="BJ574" s="2051"/>
      <c r="BK574" s="2051"/>
      <c r="BL574" s="2051"/>
      <c r="BM574" s="2051"/>
      <c r="BN574" s="2051"/>
      <c r="BO574" s="2051"/>
      <c r="BP574" s="2051"/>
      <c r="BQ574" s="2051"/>
      <c r="BR574" s="2051"/>
      <c r="BS574" s="2051"/>
      <c r="BT574" s="2051"/>
      <c r="BU574" s="2051"/>
      <c r="BV574" s="2051"/>
      <c r="BW574" s="2051"/>
      <c r="BX574" s="2051"/>
      <c r="BY574" s="2051"/>
      <c r="BZ574" s="2051"/>
      <c r="CA574" s="2051"/>
    </row>
    <row r="575" spans="3:79" ht="9" customHeight="1">
      <c r="C575" s="2051"/>
      <c r="D575" s="2051"/>
      <c r="E575" s="2051"/>
      <c r="F575" s="2051"/>
      <c r="G575" s="2051"/>
      <c r="H575" s="2051"/>
      <c r="I575" s="2051"/>
      <c r="J575" s="2051"/>
      <c r="K575" s="2051"/>
      <c r="L575" s="2051"/>
      <c r="M575" s="2051"/>
      <c r="N575" s="2051"/>
      <c r="O575" s="2051"/>
      <c r="U575" s="2051"/>
      <c r="AB575" s="2051"/>
      <c r="AC575" s="2051"/>
      <c r="AD575" s="2051"/>
      <c r="AE575" s="2051"/>
      <c r="AF575" s="2051"/>
      <c r="AG575" s="2051"/>
      <c r="AH575" s="2051"/>
      <c r="AL575" s="2051"/>
      <c r="AT575" s="2051"/>
      <c r="AU575" s="2051"/>
      <c r="AV575" s="2051"/>
      <c r="AW575" s="2051"/>
      <c r="AX575" s="2051"/>
      <c r="AY575" s="2051"/>
      <c r="AZ575" s="2051"/>
      <c r="BA575" s="2051"/>
      <c r="BB575" s="2051"/>
      <c r="BC575" s="2051"/>
      <c r="BD575" s="2051"/>
      <c r="BE575" s="2051"/>
      <c r="BF575" s="2051"/>
      <c r="BG575" s="2051"/>
      <c r="BH575" s="2051"/>
      <c r="BI575" s="2051"/>
      <c r="BJ575" s="2051"/>
      <c r="BK575" s="2051"/>
      <c r="BL575" s="2051"/>
      <c r="BM575" s="2051"/>
      <c r="BN575" s="2051"/>
      <c r="BO575" s="2051"/>
      <c r="BP575" s="2051"/>
      <c r="BQ575" s="2051"/>
      <c r="BR575" s="2051"/>
      <c r="BS575" s="2051"/>
      <c r="BT575" s="2051"/>
      <c r="BU575" s="2051"/>
      <c r="BV575" s="2051"/>
      <c r="BW575" s="2051"/>
      <c r="BX575" s="2051"/>
      <c r="BY575" s="2051"/>
      <c r="BZ575" s="2051"/>
      <c r="CA575" s="2051"/>
    </row>
    <row r="576" spans="3:79" ht="9" customHeight="1">
      <c r="C576" s="2051"/>
      <c r="D576" s="2051"/>
      <c r="E576" s="2051"/>
      <c r="F576" s="2051"/>
      <c r="G576" s="2051"/>
      <c r="H576" s="2051"/>
      <c r="I576" s="2051"/>
      <c r="J576" s="2051"/>
      <c r="K576" s="2051"/>
      <c r="L576" s="2051"/>
      <c r="M576" s="2051"/>
      <c r="N576" s="2051"/>
      <c r="O576" s="2051"/>
      <c r="U576" s="2051"/>
      <c r="AB576" s="2051"/>
      <c r="AC576" s="2051"/>
      <c r="AD576" s="2051"/>
      <c r="AE576" s="2051"/>
      <c r="AF576" s="2051"/>
      <c r="AG576" s="2051"/>
      <c r="AH576" s="2051"/>
      <c r="AL576" s="2051"/>
      <c r="AO576" s="2051"/>
      <c r="AP576" s="2051"/>
      <c r="AT576" s="2051"/>
      <c r="AU576" s="2051"/>
      <c r="AV576" s="2051"/>
      <c r="AW576" s="2051"/>
      <c r="AX576" s="2051"/>
      <c r="AY576" s="2051"/>
      <c r="AZ576" s="2051"/>
      <c r="BA576" s="2051"/>
      <c r="BB576" s="2051"/>
      <c r="BC576" s="2051"/>
      <c r="BD576" s="2051"/>
      <c r="BE576" s="2051"/>
      <c r="BF576" s="2051"/>
      <c r="BG576" s="2051"/>
      <c r="BH576" s="2051"/>
      <c r="BI576" s="2051"/>
      <c r="BJ576" s="2051"/>
      <c r="BK576" s="2051"/>
      <c r="BL576" s="2051"/>
      <c r="BM576" s="2051"/>
      <c r="BN576" s="2051"/>
      <c r="BO576" s="2051"/>
      <c r="BP576" s="2051"/>
      <c r="BQ576" s="2051"/>
      <c r="BR576" s="2051"/>
      <c r="BS576" s="2051"/>
      <c r="BT576" s="2051"/>
      <c r="BU576" s="2051"/>
      <c r="BV576" s="2051"/>
      <c r="BW576" s="2051"/>
      <c r="BX576" s="2051"/>
      <c r="BY576" s="2051"/>
      <c r="BZ576" s="2051"/>
      <c r="CA576" s="2051"/>
    </row>
    <row r="577" spans="3:79" ht="9" customHeight="1">
      <c r="C577" s="2051"/>
      <c r="D577" s="2051"/>
      <c r="E577" s="2051"/>
      <c r="F577" s="2051"/>
      <c r="G577" s="2051"/>
      <c r="H577" s="2051"/>
      <c r="I577" s="2051"/>
      <c r="J577" s="2051"/>
      <c r="K577" s="2051"/>
      <c r="L577" s="2051"/>
      <c r="M577" s="2051"/>
      <c r="N577" s="2051"/>
      <c r="O577" s="2051"/>
      <c r="U577" s="2051"/>
      <c r="AB577" s="2051"/>
      <c r="AC577" s="2051"/>
      <c r="AD577" s="2051"/>
      <c r="AE577" s="2051"/>
      <c r="AF577" s="2051"/>
      <c r="AG577" s="2051"/>
      <c r="AH577" s="2051"/>
      <c r="AL577" s="2051"/>
      <c r="AT577" s="2051"/>
      <c r="AU577" s="2051"/>
      <c r="AV577" s="2051"/>
      <c r="AW577" s="2051"/>
      <c r="AX577" s="2051"/>
      <c r="AY577" s="2051"/>
      <c r="AZ577" s="2051"/>
      <c r="BA577" s="2051"/>
      <c r="BB577" s="2051"/>
      <c r="BC577" s="2051"/>
      <c r="BD577" s="2051"/>
      <c r="BE577" s="2051"/>
      <c r="BF577" s="2051"/>
      <c r="BG577" s="2051"/>
      <c r="BH577" s="2051"/>
      <c r="BI577" s="2051"/>
      <c r="BJ577" s="2051"/>
      <c r="BK577" s="2051"/>
      <c r="BL577" s="2051"/>
      <c r="BM577" s="2051"/>
      <c r="BN577" s="2051"/>
      <c r="BO577" s="2051"/>
      <c r="BP577" s="2051"/>
      <c r="BQ577" s="2051"/>
      <c r="BR577" s="2051"/>
      <c r="BS577" s="2051"/>
      <c r="BT577" s="2051"/>
      <c r="BU577" s="2051"/>
      <c r="BV577" s="2051"/>
      <c r="BW577" s="2051"/>
      <c r="BX577" s="2051"/>
      <c r="BY577" s="2051"/>
      <c r="BZ577" s="2051"/>
      <c r="CA577" s="2051"/>
    </row>
    <row r="578" spans="3:79" ht="9" customHeight="1">
      <c r="C578" s="2051"/>
      <c r="D578" s="2051"/>
      <c r="E578" s="2051"/>
      <c r="F578" s="2051"/>
      <c r="G578" s="2051"/>
      <c r="H578" s="2051"/>
      <c r="I578" s="2051"/>
      <c r="J578" s="2051"/>
      <c r="K578" s="2051"/>
      <c r="L578" s="2051"/>
      <c r="M578" s="2051"/>
      <c r="N578" s="2051"/>
      <c r="O578" s="2051"/>
      <c r="AB578" s="2051"/>
      <c r="AC578" s="2051"/>
      <c r="AD578" s="2051"/>
      <c r="AE578" s="2051"/>
      <c r="AF578" s="2051"/>
      <c r="AG578" s="2051"/>
      <c r="AH578" s="2051"/>
      <c r="AL578" s="2051"/>
      <c r="AZ578" s="2051"/>
      <c r="BA578" s="2051"/>
      <c r="BB578" s="2051"/>
      <c r="BC578" s="2051"/>
      <c r="BD578" s="2051"/>
      <c r="BE578" s="2051"/>
      <c r="BF578" s="2051"/>
      <c r="BG578" s="2051"/>
      <c r="BH578" s="2051"/>
      <c r="BI578" s="2051"/>
      <c r="BJ578" s="2051"/>
      <c r="BK578" s="2051"/>
      <c r="BL578" s="2051"/>
      <c r="BM578" s="2051"/>
      <c r="BN578" s="2051"/>
      <c r="BO578" s="2051"/>
      <c r="BP578" s="2051"/>
      <c r="BQ578" s="2051"/>
      <c r="BR578" s="2051"/>
      <c r="BS578" s="2051"/>
      <c r="BT578" s="2051"/>
      <c r="BU578" s="2051"/>
      <c r="BV578" s="2051"/>
      <c r="BW578" s="2051"/>
      <c r="BX578" s="2051"/>
      <c r="BY578" s="2051"/>
      <c r="BZ578" s="2051"/>
      <c r="CA578" s="2051"/>
    </row>
    <row r="579" spans="3:79" ht="9" customHeight="1">
      <c r="C579" s="2051"/>
      <c r="D579" s="2051"/>
      <c r="E579" s="2051"/>
      <c r="F579" s="2051"/>
      <c r="G579" s="2051"/>
      <c r="H579" s="2051"/>
      <c r="I579" s="2051"/>
      <c r="J579" s="2051"/>
      <c r="K579" s="2051"/>
      <c r="L579" s="2051"/>
      <c r="M579" s="2051"/>
      <c r="N579" s="2051"/>
      <c r="O579" s="2051"/>
      <c r="AB579" s="2051"/>
      <c r="AC579" s="2051"/>
      <c r="AD579" s="2051"/>
      <c r="AE579" s="2051"/>
      <c r="AF579" s="2051"/>
      <c r="AG579" s="2051"/>
      <c r="AH579" s="2051"/>
      <c r="AL579" s="2051"/>
      <c r="AZ579" s="2051"/>
      <c r="BA579" s="2051"/>
      <c r="BB579" s="2051"/>
      <c r="BC579" s="2051"/>
      <c r="BD579" s="2051"/>
      <c r="BE579" s="2051"/>
      <c r="BF579" s="2051"/>
      <c r="BG579" s="2051"/>
      <c r="BH579" s="2051"/>
      <c r="BI579" s="2051"/>
      <c r="BJ579" s="2051"/>
      <c r="BK579" s="2051"/>
      <c r="BL579" s="2051"/>
      <c r="BM579" s="2051"/>
      <c r="BN579" s="2051"/>
      <c r="BO579" s="2051"/>
      <c r="BP579" s="2051"/>
      <c r="BQ579" s="2051"/>
      <c r="BR579" s="2051"/>
      <c r="BS579" s="2051"/>
      <c r="BT579" s="2051"/>
      <c r="BU579" s="2051"/>
      <c r="BV579" s="2051"/>
      <c r="BW579" s="2051"/>
      <c r="BX579" s="2051"/>
      <c r="BY579" s="2051"/>
      <c r="BZ579" s="2051"/>
      <c r="CA579" s="2051"/>
    </row>
    <row r="580" spans="3:79" ht="9" customHeight="1">
      <c r="C580" s="2051"/>
      <c r="D580" s="2051"/>
      <c r="E580" s="2051"/>
      <c r="F580" s="2051"/>
      <c r="G580" s="2051"/>
      <c r="H580" s="2051"/>
      <c r="I580" s="2051"/>
      <c r="J580" s="2051"/>
      <c r="K580" s="2051"/>
      <c r="L580" s="2051"/>
      <c r="M580" s="2051"/>
      <c r="N580" s="2051"/>
      <c r="O580" s="2051"/>
      <c r="AB580" s="2051"/>
      <c r="AC580" s="2051"/>
      <c r="AD580" s="2051"/>
      <c r="AE580" s="2051"/>
      <c r="AF580" s="2051"/>
      <c r="AG580" s="2051"/>
      <c r="AH580" s="2051"/>
      <c r="AL580" s="2051"/>
      <c r="AZ580" s="2051"/>
      <c r="BA580" s="2051"/>
      <c r="BB580" s="2051"/>
      <c r="BC580" s="2051"/>
      <c r="BD580" s="2051"/>
      <c r="BE580" s="2051"/>
      <c r="BF580" s="2051"/>
      <c r="BG580" s="2051"/>
      <c r="BH580" s="2051"/>
      <c r="BI580" s="2051"/>
      <c r="BJ580" s="2051"/>
      <c r="BK580" s="2051"/>
      <c r="BL580" s="2051"/>
      <c r="BM580" s="2051"/>
      <c r="BN580" s="2051"/>
      <c r="BO580" s="2051"/>
      <c r="BP580" s="2051"/>
      <c r="BQ580" s="2051"/>
      <c r="BR580" s="2051"/>
      <c r="BS580" s="2051"/>
      <c r="BT580" s="2051"/>
      <c r="BU580" s="2051"/>
      <c r="BV580" s="2051"/>
      <c r="BW580" s="2051"/>
      <c r="BX580" s="2051"/>
      <c r="BY580" s="2051"/>
      <c r="BZ580" s="2051"/>
      <c r="CA580" s="2051"/>
    </row>
    <row r="581" spans="3:79" ht="9" customHeight="1">
      <c r="C581" s="2051"/>
      <c r="D581" s="2051"/>
      <c r="E581" s="2051"/>
      <c r="F581" s="2051"/>
      <c r="G581" s="2051"/>
      <c r="H581" s="2051"/>
      <c r="I581" s="2051"/>
      <c r="J581" s="2051"/>
      <c r="K581" s="2051"/>
      <c r="L581" s="2051"/>
      <c r="M581" s="2051"/>
      <c r="N581" s="2051"/>
      <c r="O581" s="2051"/>
      <c r="U581" s="2051"/>
      <c r="AB581" s="2051"/>
      <c r="AC581" s="2051"/>
      <c r="AD581" s="2051"/>
      <c r="AE581" s="2051"/>
      <c r="AF581" s="2051"/>
      <c r="AG581" s="2051"/>
      <c r="AH581" s="2051"/>
      <c r="AL581" s="2051"/>
      <c r="AT581" s="2051"/>
      <c r="AU581" s="2051"/>
      <c r="AV581" s="2051"/>
      <c r="AW581" s="2051"/>
      <c r="AX581" s="2051"/>
      <c r="AY581" s="2051"/>
      <c r="AZ581" s="2051"/>
      <c r="BA581" s="2051"/>
      <c r="BB581" s="2051"/>
      <c r="BC581" s="2051"/>
      <c r="BD581" s="2051"/>
      <c r="BE581" s="2051"/>
      <c r="BF581" s="2051"/>
      <c r="BG581" s="2051"/>
      <c r="BH581" s="2051"/>
      <c r="BI581" s="2051"/>
      <c r="BJ581" s="2051"/>
      <c r="BK581" s="2051"/>
      <c r="BL581" s="2051"/>
      <c r="BM581" s="2051"/>
      <c r="BN581" s="2051"/>
      <c r="BO581" s="2051"/>
      <c r="BP581" s="2051"/>
      <c r="BQ581" s="2051"/>
      <c r="BR581" s="2051"/>
      <c r="BS581" s="2051"/>
      <c r="BT581" s="2051"/>
      <c r="BU581" s="2051"/>
      <c r="BV581" s="2051"/>
      <c r="BW581" s="2051"/>
      <c r="BX581" s="2051"/>
      <c r="BY581" s="2051"/>
      <c r="BZ581" s="2051"/>
      <c r="CA581" s="2051"/>
    </row>
    <row r="582" spans="3:79" ht="9" customHeight="1">
      <c r="C582" s="2051"/>
      <c r="D582" s="2051"/>
      <c r="E582" s="2051"/>
      <c r="F582" s="2051"/>
      <c r="G582" s="2051"/>
      <c r="H582" s="2051"/>
      <c r="I582" s="2051"/>
      <c r="J582" s="2051"/>
      <c r="K582" s="2051"/>
      <c r="L582" s="2051"/>
      <c r="M582" s="2051"/>
      <c r="N582" s="2051"/>
      <c r="O582" s="2051"/>
      <c r="U582" s="2051"/>
      <c r="AB582" s="2051"/>
      <c r="AC582" s="2051"/>
      <c r="AD582" s="2051"/>
      <c r="AE582" s="2051"/>
      <c r="AF582" s="2051"/>
      <c r="AG582" s="2051"/>
      <c r="AH582" s="2051"/>
      <c r="AL582" s="2051"/>
      <c r="AO582" s="2051"/>
      <c r="AP582" s="2051"/>
      <c r="AT582" s="2051"/>
      <c r="AU582" s="2051"/>
      <c r="AV582" s="2051"/>
      <c r="AW582" s="2051"/>
      <c r="AX582" s="2051"/>
      <c r="AY582" s="2051"/>
      <c r="AZ582" s="2051"/>
      <c r="BA582" s="2051"/>
      <c r="BB582" s="2051"/>
      <c r="BC582" s="2051"/>
      <c r="BD582" s="2051"/>
      <c r="BE582" s="2051"/>
      <c r="BF582" s="2051"/>
      <c r="BG582" s="2051"/>
      <c r="BH582" s="2051"/>
      <c r="BI582" s="2051"/>
      <c r="BJ582" s="2051"/>
      <c r="BK582" s="2051"/>
      <c r="BL582" s="2051"/>
      <c r="BM582" s="2051"/>
      <c r="BN582" s="2051"/>
      <c r="BO582" s="2051"/>
      <c r="BP582" s="2051"/>
      <c r="BQ582" s="2051"/>
      <c r="BR582" s="2051"/>
      <c r="BS582" s="2051"/>
      <c r="BT582" s="2051"/>
      <c r="BU582" s="2051"/>
      <c r="BV582" s="2051"/>
      <c r="BW582" s="2051"/>
      <c r="BX582" s="2051"/>
      <c r="BY582" s="2051"/>
      <c r="BZ582" s="2051"/>
      <c r="CA582" s="2051"/>
    </row>
    <row r="583" spans="3:79" ht="9" customHeight="1">
      <c r="C583" s="2051"/>
      <c r="D583" s="2051"/>
      <c r="E583" s="2051"/>
      <c r="F583" s="2051"/>
      <c r="G583" s="2051"/>
      <c r="H583" s="2051"/>
      <c r="I583" s="2051"/>
      <c r="J583" s="2051"/>
      <c r="K583" s="2051"/>
      <c r="L583" s="2051"/>
      <c r="M583" s="2051"/>
      <c r="N583" s="2051"/>
      <c r="O583" s="2051"/>
      <c r="U583" s="2051"/>
      <c r="AB583" s="2051"/>
      <c r="AC583" s="2051"/>
      <c r="AD583" s="2051"/>
      <c r="AE583" s="2051"/>
      <c r="AF583" s="2051"/>
      <c r="AG583" s="2051"/>
      <c r="AH583" s="2051"/>
      <c r="AL583" s="2051"/>
      <c r="AT583" s="2051"/>
      <c r="AU583" s="2051"/>
      <c r="AV583" s="2051"/>
      <c r="AW583" s="2051"/>
      <c r="AX583" s="2051"/>
      <c r="AY583" s="2051"/>
      <c r="AZ583" s="2051"/>
      <c r="BA583" s="2051"/>
      <c r="BB583" s="2051"/>
      <c r="BC583" s="2051"/>
      <c r="BD583" s="2051"/>
      <c r="BE583" s="2051"/>
      <c r="BF583" s="2051"/>
      <c r="BG583" s="2051"/>
      <c r="BH583" s="2051"/>
      <c r="BI583" s="2051"/>
      <c r="BJ583" s="2051"/>
      <c r="BK583" s="2051"/>
      <c r="BL583" s="2051"/>
      <c r="BM583" s="2051"/>
      <c r="BN583" s="2051"/>
      <c r="BO583" s="2051"/>
      <c r="BP583" s="2051"/>
      <c r="BQ583" s="2051"/>
      <c r="BR583" s="2051"/>
      <c r="BS583" s="2051"/>
      <c r="BT583" s="2051"/>
      <c r="BU583" s="2051"/>
      <c r="BV583" s="2051"/>
      <c r="BW583" s="2051"/>
      <c r="BX583" s="2051"/>
      <c r="BY583" s="2051"/>
      <c r="BZ583" s="2051"/>
      <c r="CA583" s="2051"/>
    </row>
    <row r="584" spans="3:79" ht="9" customHeight="1">
      <c r="C584" s="2051"/>
      <c r="D584" s="2051"/>
      <c r="E584" s="2051"/>
      <c r="F584" s="2051"/>
      <c r="G584" s="2051"/>
      <c r="H584" s="2051"/>
      <c r="I584" s="2051"/>
      <c r="J584" s="2051"/>
      <c r="K584" s="2051"/>
      <c r="L584" s="2051"/>
      <c r="M584" s="2051"/>
      <c r="N584" s="2051"/>
      <c r="O584" s="2051"/>
      <c r="AB584" s="2051"/>
      <c r="AC584" s="2051"/>
      <c r="AD584" s="2051"/>
      <c r="AE584" s="2051"/>
      <c r="AF584" s="2051"/>
      <c r="AG584" s="2051"/>
      <c r="AH584" s="2051"/>
      <c r="AL584" s="2051"/>
      <c r="AZ584" s="2051"/>
      <c r="BA584" s="2051"/>
      <c r="BB584" s="2051"/>
      <c r="BC584" s="2051"/>
      <c r="BD584" s="2051"/>
      <c r="BE584" s="2051"/>
      <c r="BF584" s="2051"/>
      <c r="BG584" s="2051"/>
      <c r="BH584" s="2051"/>
      <c r="BI584" s="2051"/>
      <c r="BJ584" s="2051"/>
      <c r="BK584" s="2051"/>
      <c r="BL584" s="2051"/>
      <c r="BM584" s="2051"/>
      <c r="BN584" s="2051"/>
      <c r="BO584" s="2051"/>
      <c r="BP584" s="2051"/>
      <c r="BQ584" s="2051"/>
      <c r="BR584" s="2051"/>
      <c r="BS584" s="2051"/>
      <c r="BT584" s="2051"/>
      <c r="BU584" s="2051"/>
      <c r="BV584" s="2051"/>
      <c r="BW584" s="2051"/>
      <c r="BX584" s="2051"/>
      <c r="BY584" s="2051"/>
      <c r="BZ584" s="2051"/>
      <c r="CA584" s="2051"/>
    </row>
    <row r="585" spans="3:79" ht="9" customHeight="1">
      <c r="C585" s="2051"/>
      <c r="D585" s="2051"/>
      <c r="E585" s="2051"/>
      <c r="F585" s="2051"/>
      <c r="G585" s="2051"/>
      <c r="H585" s="2051"/>
      <c r="I585" s="2051"/>
      <c r="J585" s="2051"/>
      <c r="K585" s="2051"/>
      <c r="L585" s="2051"/>
      <c r="M585" s="2051"/>
      <c r="N585" s="2051"/>
      <c r="O585" s="2051"/>
      <c r="AB585" s="2051"/>
      <c r="AC585" s="2051"/>
      <c r="AD585" s="2051"/>
      <c r="AE585" s="2051"/>
      <c r="AF585" s="2051"/>
      <c r="AG585" s="2051"/>
      <c r="AH585" s="2051"/>
      <c r="AL585" s="2051"/>
      <c r="AZ585" s="2051"/>
      <c r="BA585" s="2051"/>
      <c r="BB585" s="2051"/>
      <c r="BC585" s="2051"/>
      <c r="BD585" s="2051"/>
      <c r="BE585" s="2051"/>
      <c r="BF585" s="2051"/>
      <c r="BG585" s="2051"/>
      <c r="BH585" s="2051"/>
      <c r="BI585" s="2051"/>
      <c r="BJ585" s="2051"/>
      <c r="BK585" s="2051"/>
      <c r="BL585" s="2051"/>
      <c r="BM585" s="2051"/>
      <c r="BN585" s="2051"/>
      <c r="BO585" s="2051"/>
      <c r="BP585" s="2051"/>
      <c r="BQ585" s="2051"/>
      <c r="BR585" s="2051"/>
      <c r="BS585" s="2051"/>
      <c r="BT585" s="2051"/>
      <c r="BU585" s="2051"/>
      <c r="BV585" s="2051"/>
      <c r="BW585" s="2051"/>
      <c r="BX585" s="2051"/>
      <c r="BY585" s="2051"/>
      <c r="BZ585" s="2051"/>
      <c r="CA585" s="2051"/>
    </row>
    <row r="586" spans="3:79" ht="9" customHeight="1">
      <c r="C586" s="2051"/>
      <c r="D586" s="2051"/>
      <c r="E586" s="2051"/>
      <c r="F586" s="2051"/>
      <c r="G586" s="2051"/>
      <c r="H586" s="2051"/>
      <c r="I586" s="2051"/>
      <c r="J586" s="2051"/>
      <c r="K586" s="2051"/>
      <c r="L586" s="2051"/>
      <c r="M586" s="2051"/>
      <c r="N586" s="2051"/>
      <c r="O586" s="2051"/>
      <c r="AB586" s="2051"/>
      <c r="AC586" s="2051"/>
      <c r="AD586" s="2051"/>
      <c r="AE586" s="2051"/>
      <c r="AF586" s="2051"/>
      <c r="AG586" s="2051"/>
      <c r="AH586" s="2051"/>
      <c r="AL586" s="2051"/>
      <c r="AZ586" s="2051"/>
      <c r="BA586" s="2051"/>
      <c r="BB586" s="2051"/>
      <c r="BC586" s="2051"/>
      <c r="BD586" s="2051"/>
      <c r="BE586" s="2051"/>
      <c r="BF586" s="2051"/>
      <c r="BG586" s="2051"/>
      <c r="BH586" s="2051"/>
      <c r="BI586" s="2051"/>
      <c r="BJ586" s="2051"/>
      <c r="BK586" s="2051"/>
      <c r="BL586" s="2051"/>
      <c r="BM586" s="2051"/>
      <c r="BN586" s="2051"/>
      <c r="BO586" s="2051"/>
      <c r="BP586" s="2051"/>
      <c r="BQ586" s="2051"/>
      <c r="BR586" s="2051"/>
      <c r="BS586" s="2051"/>
      <c r="BT586" s="2051"/>
      <c r="BU586" s="2051"/>
      <c r="BV586" s="2051"/>
      <c r="BW586" s="2051"/>
      <c r="BX586" s="2051"/>
      <c r="BY586" s="2051"/>
      <c r="BZ586" s="2051"/>
      <c r="CA586" s="2051"/>
    </row>
    <row r="587" spans="3:79" ht="9" customHeight="1">
      <c r="C587" s="2051"/>
      <c r="D587" s="2051"/>
      <c r="E587" s="2051"/>
      <c r="F587" s="2051"/>
      <c r="G587" s="2051"/>
      <c r="H587" s="2051"/>
      <c r="I587" s="2051"/>
      <c r="J587" s="2051"/>
      <c r="K587" s="2051"/>
      <c r="L587" s="2051"/>
      <c r="M587" s="2051"/>
      <c r="N587" s="2051"/>
      <c r="O587" s="2051"/>
      <c r="U587" s="2051"/>
      <c r="AB587" s="2051"/>
      <c r="AC587" s="2051"/>
      <c r="AD587" s="2051"/>
      <c r="AE587" s="2051"/>
      <c r="AF587" s="2051"/>
      <c r="AG587" s="2051"/>
      <c r="AH587" s="2051"/>
      <c r="AL587" s="2051"/>
      <c r="AT587" s="2051"/>
      <c r="AU587" s="2051"/>
      <c r="AV587" s="2051"/>
      <c r="AW587" s="2051"/>
      <c r="AX587" s="2051"/>
      <c r="AY587" s="2051"/>
      <c r="AZ587" s="2051"/>
      <c r="BA587" s="2051"/>
      <c r="BB587" s="2051"/>
      <c r="BC587" s="2051"/>
      <c r="BD587" s="2051"/>
      <c r="BE587" s="2051"/>
      <c r="BF587" s="2051"/>
      <c r="BG587" s="2051"/>
      <c r="BH587" s="2051"/>
      <c r="BI587" s="2051"/>
      <c r="BJ587" s="2051"/>
      <c r="BK587" s="2051"/>
      <c r="BL587" s="2051"/>
      <c r="BM587" s="2051"/>
      <c r="BN587" s="2051"/>
      <c r="BO587" s="2051"/>
      <c r="BP587" s="2051"/>
      <c r="BQ587" s="2051"/>
      <c r="BR587" s="2051"/>
      <c r="BS587" s="2051"/>
      <c r="BT587" s="2051"/>
      <c r="BU587" s="2051"/>
      <c r="BV587" s="2051"/>
      <c r="BW587" s="2051"/>
      <c r="BX587" s="2051"/>
      <c r="BY587" s="2051"/>
      <c r="BZ587" s="2051"/>
      <c r="CA587" s="2051"/>
    </row>
    <row r="588" spans="3:79" ht="9" customHeight="1">
      <c r="C588" s="2051"/>
      <c r="D588" s="2051"/>
      <c r="E588" s="2051"/>
      <c r="F588" s="2051"/>
      <c r="G588" s="2051"/>
      <c r="H588" s="2051"/>
      <c r="I588" s="2051"/>
      <c r="J588" s="2051"/>
      <c r="K588" s="2051"/>
      <c r="L588" s="2051"/>
      <c r="M588" s="2051"/>
      <c r="N588" s="2051"/>
      <c r="O588" s="2051"/>
      <c r="U588" s="2051"/>
      <c r="AB588" s="2051"/>
      <c r="AC588" s="2051"/>
      <c r="AD588" s="2051"/>
      <c r="AE588" s="2051"/>
      <c r="AF588" s="2051"/>
      <c r="AG588" s="2051"/>
      <c r="AH588" s="2051"/>
      <c r="AL588" s="2051"/>
      <c r="AO588" s="2051"/>
      <c r="AP588" s="2051"/>
      <c r="AT588" s="2051"/>
      <c r="AU588" s="2051"/>
      <c r="AV588" s="2051"/>
      <c r="AW588" s="2051"/>
      <c r="AX588" s="2051"/>
      <c r="AY588" s="2051"/>
      <c r="AZ588" s="2051"/>
      <c r="BA588" s="2051"/>
      <c r="BB588" s="2051"/>
      <c r="BC588" s="2051"/>
      <c r="BD588" s="2051"/>
      <c r="BE588" s="2051"/>
      <c r="BF588" s="2051"/>
      <c r="BG588" s="2051"/>
      <c r="BH588" s="2051"/>
      <c r="BI588" s="2051"/>
      <c r="BJ588" s="2051"/>
      <c r="BK588" s="2051"/>
      <c r="BL588" s="2051"/>
      <c r="BM588" s="2051"/>
      <c r="BN588" s="2051"/>
      <c r="BO588" s="2051"/>
      <c r="BP588" s="2051"/>
      <c r="BQ588" s="2051"/>
      <c r="BR588" s="2051"/>
      <c r="BS588" s="2051"/>
      <c r="BT588" s="2051"/>
      <c r="BU588" s="2051"/>
      <c r="BV588" s="2051"/>
      <c r="BW588" s="2051"/>
      <c r="BX588" s="2051"/>
      <c r="BY588" s="2051"/>
      <c r="BZ588" s="2051"/>
      <c r="CA588" s="2051"/>
    </row>
    <row r="589" spans="3:79" ht="9" customHeight="1">
      <c r="C589" s="2051"/>
      <c r="D589" s="2051"/>
      <c r="E589" s="2051"/>
      <c r="F589" s="2051"/>
      <c r="G589" s="2051"/>
      <c r="H589" s="2051"/>
      <c r="I589" s="2051"/>
      <c r="J589" s="2051"/>
      <c r="K589" s="2051"/>
      <c r="L589" s="2051"/>
      <c r="M589" s="2051"/>
      <c r="N589" s="2051"/>
      <c r="O589" s="2051"/>
      <c r="U589" s="2051"/>
      <c r="AB589" s="2051"/>
      <c r="AC589" s="2051"/>
      <c r="AD589" s="2051"/>
      <c r="AE589" s="2051"/>
      <c r="AF589" s="2051"/>
      <c r="AG589" s="2051"/>
      <c r="AH589" s="2051"/>
      <c r="AL589" s="2051"/>
      <c r="AT589" s="2051"/>
      <c r="AU589" s="2051"/>
      <c r="AV589" s="2051"/>
      <c r="AW589" s="2051"/>
      <c r="AX589" s="2051"/>
      <c r="AY589" s="2051"/>
      <c r="AZ589" s="2051"/>
      <c r="BA589" s="2051"/>
      <c r="BB589" s="2051"/>
      <c r="BC589" s="2051"/>
      <c r="BD589" s="2051"/>
      <c r="BE589" s="2051"/>
      <c r="BF589" s="2051"/>
      <c r="BG589" s="2051"/>
      <c r="BH589" s="2051"/>
      <c r="BI589" s="2051"/>
      <c r="BJ589" s="2051"/>
      <c r="BK589" s="2051"/>
      <c r="BL589" s="2051"/>
      <c r="BM589" s="2051"/>
      <c r="BN589" s="2051"/>
      <c r="BO589" s="2051"/>
      <c r="BP589" s="2051"/>
      <c r="BQ589" s="2051"/>
      <c r="BR589" s="2051"/>
      <c r="BS589" s="2051"/>
      <c r="BT589" s="2051"/>
      <c r="BU589" s="2051"/>
      <c r="BV589" s="2051"/>
      <c r="BW589" s="2051"/>
      <c r="BX589" s="2051"/>
      <c r="BY589" s="2051"/>
      <c r="BZ589" s="2051"/>
      <c r="CA589" s="2051"/>
    </row>
    <row r="590" spans="3:79" ht="9" customHeight="1">
      <c r="C590" s="2051"/>
      <c r="D590" s="2051"/>
      <c r="E590" s="2051"/>
      <c r="F590" s="2051"/>
      <c r="G590" s="2051"/>
      <c r="H590" s="2051"/>
      <c r="I590" s="2051"/>
      <c r="J590" s="2051"/>
      <c r="K590" s="2051"/>
      <c r="L590" s="2051"/>
      <c r="M590" s="2051"/>
      <c r="N590" s="2051"/>
      <c r="O590" s="2051"/>
      <c r="AB590" s="2051"/>
      <c r="AC590" s="2051"/>
      <c r="AD590" s="2051"/>
      <c r="AE590" s="2051"/>
      <c r="AF590" s="2051"/>
      <c r="AG590" s="2051"/>
      <c r="AH590" s="2051"/>
      <c r="AL590" s="2051"/>
      <c r="AZ590" s="2051"/>
      <c r="BA590" s="2051"/>
      <c r="BB590" s="2051"/>
      <c r="BC590" s="2051"/>
      <c r="BD590" s="2051"/>
      <c r="BE590" s="2051"/>
      <c r="BF590" s="2051"/>
      <c r="BG590" s="2051"/>
      <c r="BH590" s="2051"/>
      <c r="BI590" s="2051"/>
      <c r="BJ590" s="2051"/>
      <c r="BK590" s="2051"/>
      <c r="BL590" s="2051"/>
      <c r="BM590" s="2051"/>
      <c r="BN590" s="2051"/>
      <c r="BO590" s="2051"/>
      <c r="BP590" s="2051"/>
      <c r="BQ590" s="2051"/>
      <c r="BR590" s="2051"/>
      <c r="BS590" s="2051"/>
      <c r="BT590" s="2051"/>
      <c r="BU590" s="2051"/>
      <c r="BV590" s="2051"/>
      <c r="BW590" s="2051"/>
      <c r="BX590" s="2051"/>
      <c r="BY590" s="2051"/>
      <c r="BZ590" s="2051"/>
      <c r="CA590" s="2051"/>
    </row>
    <row r="591" spans="3:79" ht="9" customHeight="1">
      <c r="C591" s="2051"/>
      <c r="D591" s="2051"/>
      <c r="E591" s="2051"/>
      <c r="F591" s="2051"/>
      <c r="G591" s="2051"/>
      <c r="H591" s="2051"/>
      <c r="I591" s="2051"/>
      <c r="J591" s="2051"/>
      <c r="K591" s="2051"/>
      <c r="L591" s="2051"/>
      <c r="M591" s="2051"/>
      <c r="N591" s="2051"/>
      <c r="O591" s="2051"/>
      <c r="AB591" s="2051"/>
      <c r="AC591" s="2051"/>
      <c r="AD591" s="2051"/>
      <c r="AE591" s="2051"/>
      <c r="AF591" s="2051"/>
      <c r="AG591" s="2051"/>
      <c r="AH591" s="2051"/>
      <c r="AL591" s="2051"/>
      <c r="AZ591" s="2051"/>
      <c r="BA591" s="2051"/>
      <c r="BB591" s="2051"/>
      <c r="BC591" s="2051"/>
      <c r="BD591" s="2051"/>
      <c r="BE591" s="2051"/>
      <c r="BF591" s="2051"/>
      <c r="BG591" s="2051"/>
      <c r="BH591" s="2051"/>
      <c r="BI591" s="2051"/>
      <c r="BJ591" s="2051"/>
      <c r="BK591" s="2051"/>
      <c r="BL591" s="2051"/>
      <c r="BM591" s="2051"/>
      <c r="BN591" s="2051"/>
      <c r="BO591" s="2051"/>
      <c r="BP591" s="2051"/>
      <c r="BQ591" s="2051"/>
      <c r="BR591" s="2051"/>
      <c r="BS591" s="2051"/>
      <c r="BT591" s="2051"/>
      <c r="BU591" s="2051"/>
      <c r="BV591" s="2051"/>
      <c r="BW591" s="2051"/>
      <c r="BX591" s="2051"/>
      <c r="BY591" s="2051"/>
      <c r="BZ591" s="2051"/>
      <c r="CA591" s="2051"/>
    </row>
    <row r="592" spans="3:79" ht="9" customHeight="1">
      <c r="C592" s="2051"/>
      <c r="D592" s="2051"/>
      <c r="E592" s="2051"/>
      <c r="F592" s="2051"/>
      <c r="G592" s="2051"/>
      <c r="H592" s="2051"/>
      <c r="I592" s="2051"/>
      <c r="J592" s="2051"/>
      <c r="K592" s="2051"/>
      <c r="L592" s="2051"/>
      <c r="M592" s="2051"/>
      <c r="N592" s="2051"/>
      <c r="O592" s="2051"/>
      <c r="AB592" s="2051"/>
      <c r="AC592" s="2051"/>
      <c r="AD592" s="2051"/>
      <c r="AE592" s="2051"/>
      <c r="AF592" s="2051"/>
      <c r="AG592" s="2051"/>
      <c r="AH592" s="2051"/>
      <c r="AL592" s="2051"/>
      <c r="AZ592" s="2051"/>
      <c r="BA592" s="2051"/>
      <c r="BB592" s="2051"/>
      <c r="BC592" s="2051"/>
      <c r="BD592" s="2051"/>
      <c r="BE592" s="2051"/>
      <c r="BF592" s="2051"/>
      <c r="BG592" s="2051"/>
      <c r="BH592" s="2051"/>
      <c r="BI592" s="2051"/>
      <c r="BJ592" s="2051"/>
      <c r="BK592" s="2051"/>
      <c r="BL592" s="2051"/>
      <c r="BM592" s="2051"/>
      <c r="BN592" s="2051"/>
      <c r="BO592" s="2051"/>
      <c r="BP592" s="2051"/>
      <c r="BQ592" s="2051"/>
      <c r="BR592" s="2051"/>
      <c r="BS592" s="2051"/>
      <c r="BT592" s="2051"/>
      <c r="BU592" s="2051"/>
      <c r="BV592" s="2051"/>
      <c r="BW592" s="2051"/>
      <c r="BX592" s="2051"/>
      <c r="BY592" s="2051"/>
      <c r="BZ592" s="2051"/>
      <c r="CA592" s="2051"/>
    </row>
    <row r="593" spans="3:79" ht="9" customHeight="1">
      <c r="C593" s="2051"/>
      <c r="D593" s="2051"/>
      <c r="E593" s="2051"/>
      <c r="F593" s="2051"/>
      <c r="G593" s="2051"/>
      <c r="H593" s="2051"/>
      <c r="I593" s="2051"/>
      <c r="J593" s="2051"/>
      <c r="K593" s="2051"/>
      <c r="L593" s="2051"/>
      <c r="M593" s="2051"/>
      <c r="N593" s="2051"/>
      <c r="O593" s="2051"/>
      <c r="U593" s="2051"/>
      <c r="AB593" s="2051"/>
      <c r="AC593" s="2051"/>
      <c r="AD593" s="2051"/>
      <c r="AE593" s="2051"/>
      <c r="AF593" s="2051"/>
      <c r="AG593" s="2051"/>
      <c r="AH593" s="2051"/>
      <c r="AL593" s="2051"/>
      <c r="AT593" s="2051"/>
      <c r="AU593" s="2051"/>
      <c r="AV593" s="2051"/>
      <c r="AW593" s="2051"/>
      <c r="AX593" s="2051"/>
      <c r="AY593" s="2051"/>
      <c r="AZ593" s="2051"/>
      <c r="BA593" s="2051"/>
      <c r="BB593" s="2051"/>
      <c r="BC593" s="2051"/>
      <c r="BD593" s="2051"/>
      <c r="BE593" s="2051"/>
      <c r="BF593" s="2051"/>
      <c r="BG593" s="2051"/>
      <c r="BH593" s="2051"/>
      <c r="BI593" s="2051"/>
      <c r="BJ593" s="2051"/>
      <c r="BK593" s="2051"/>
      <c r="BL593" s="2051"/>
      <c r="BM593" s="2051"/>
      <c r="BN593" s="2051"/>
      <c r="BO593" s="2051"/>
      <c r="BP593" s="2051"/>
      <c r="BQ593" s="2051"/>
      <c r="BR593" s="2051"/>
      <c r="BS593" s="2051"/>
      <c r="BT593" s="2051"/>
      <c r="BU593" s="2051"/>
      <c r="BV593" s="2051"/>
      <c r="BW593" s="2051"/>
      <c r="BX593" s="2051"/>
      <c r="BY593" s="2051"/>
      <c r="BZ593" s="2051"/>
      <c r="CA593" s="2051"/>
    </row>
    <row r="594" spans="3:79" ht="9" customHeight="1">
      <c r="C594" s="2051"/>
      <c r="D594" s="2051"/>
      <c r="E594" s="2051"/>
      <c r="F594" s="2051"/>
      <c r="G594" s="2051"/>
      <c r="H594" s="2051"/>
      <c r="I594" s="2051"/>
      <c r="J594" s="2051"/>
      <c r="K594" s="2051"/>
      <c r="L594" s="2051"/>
      <c r="M594" s="2051"/>
      <c r="N594" s="2051"/>
      <c r="O594" s="2051"/>
      <c r="U594" s="2051"/>
      <c r="AB594" s="2051"/>
      <c r="AC594" s="2051"/>
      <c r="AD594" s="2051"/>
      <c r="AE594" s="2051"/>
      <c r="AF594" s="2051"/>
      <c r="AG594" s="2051"/>
      <c r="AH594" s="2051"/>
      <c r="AL594" s="2051"/>
      <c r="AO594" s="2051"/>
      <c r="AP594" s="2051"/>
      <c r="AT594" s="2051"/>
      <c r="AU594" s="2051"/>
      <c r="AV594" s="2051"/>
      <c r="AW594" s="2051"/>
      <c r="AX594" s="2051"/>
      <c r="AY594" s="2051"/>
      <c r="AZ594" s="2051"/>
      <c r="BA594" s="2051"/>
      <c r="BB594" s="2051"/>
      <c r="BC594" s="2051"/>
      <c r="BD594" s="2051"/>
      <c r="BE594" s="2051"/>
      <c r="BF594" s="2051"/>
      <c r="BG594" s="2051"/>
      <c r="BH594" s="2051"/>
      <c r="BI594" s="2051"/>
      <c r="BJ594" s="2051"/>
      <c r="BK594" s="2051"/>
      <c r="BL594" s="2051"/>
      <c r="BM594" s="2051"/>
      <c r="BN594" s="2051"/>
      <c r="BO594" s="2051"/>
      <c r="BP594" s="2051"/>
      <c r="BQ594" s="2051"/>
      <c r="BR594" s="2051"/>
      <c r="BS594" s="2051"/>
      <c r="BT594" s="2051"/>
      <c r="BU594" s="2051"/>
      <c r="BV594" s="2051"/>
      <c r="BW594" s="2051"/>
      <c r="BX594" s="2051"/>
      <c r="BY594" s="2051"/>
      <c r="BZ594" s="2051"/>
      <c r="CA594" s="2051"/>
    </row>
    <row r="595" spans="3:79" ht="9" customHeight="1">
      <c r="C595" s="2051"/>
      <c r="D595" s="2051"/>
      <c r="E595" s="2051"/>
      <c r="F595" s="2051"/>
      <c r="G595" s="2051"/>
      <c r="H595" s="2051"/>
      <c r="I595" s="2051"/>
      <c r="J595" s="2051"/>
      <c r="K595" s="2051"/>
      <c r="L595" s="2051"/>
      <c r="M595" s="2051"/>
      <c r="N595" s="2051"/>
      <c r="O595" s="2051"/>
      <c r="U595" s="2051"/>
      <c r="AB595" s="2051"/>
      <c r="AC595" s="2051"/>
      <c r="AD595" s="2051"/>
      <c r="AE595" s="2051"/>
      <c r="AF595" s="2051"/>
      <c r="AG595" s="2051"/>
      <c r="AH595" s="2051"/>
      <c r="AL595" s="2051"/>
      <c r="AT595" s="2051"/>
      <c r="AU595" s="2051"/>
      <c r="AV595" s="2051"/>
      <c r="AW595" s="2051"/>
      <c r="AX595" s="2051"/>
      <c r="AY595" s="2051"/>
      <c r="AZ595" s="2051"/>
      <c r="BA595" s="2051"/>
      <c r="BB595" s="2051"/>
      <c r="BC595" s="2051"/>
      <c r="BD595" s="2051"/>
      <c r="BE595" s="2051"/>
      <c r="BF595" s="2051"/>
      <c r="BG595" s="2051"/>
      <c r="BH595" s="2051"/>
      <c r="BI595" s="2051"/>
      <c r="BJ595" s="2051"/>
      <c r="BK595" s="2051"/>
      <c r="BL595" s="2051"/>
      <c r="BM595" s="2051"/>
      <c r="BN595" s="2051"/>
      <c r="BO595" s="2051"/>
      <c r="BP595" s="2051"/>
      <c r="BQ595" s="2051"/>
      <c r="BR595" s="2051"/>
      <c r="BS595" s="2051"/>
      <c r="BT595" s="2051"/>
      <c r="BU595" s="2051"/>
      <c r="BV595" s="2051"/>
      <c r="BW595" s="2051"/>
      <c r="BX595" s="2051"/>
      <c r="BY595" s="2051"/>
      <c r="BZ595" s="2051"/>
      <c r="CA595" s="2051"/>
    </row>
    <row r="596" spans="3:79" ht="9" customHeight="1">
      <c r="C596" s="2051"/>
      <c r="D596" s="2051"/>
      <c r="E596" s="2051"/>
      <c r="F596" s="2051"/>
      <c r="G596" s="2051"/>
      <c r="H596" s="2051"/>
      <c r="I596" s="2051"/>
      <c r="J596" s="2051"/>
      <c r="K596" s="2051"/>
      <c r="L596" s="2051"/>
      <c r="M596" s="2051"/>
      <c r="N596" s="2051"/>
      <c r="O596" s="2051"/>
      <c r="AB596" s="2051"/>
      <c r="AC596" s="2051"/>
      <c r="AD596" s="2051"/>
      <c r="AE596" s="2051"/>
      <c r="AF596" s="2051"/>
      <c r="AG596" s="2051"/>
      <c r="AH596" s="2051"/>
      <c r="AL596" s="2051"/>
      <c r="AZ596" s="2051"/>
      <c r="BA596" s="2051"/>
      <c r="BB596" s="2051"/>
      <c r="BC596" s="2051"/>
      <c r="BD596" s="2051"/>
      <c r="BE596" s="2051"/>
      <c r="BF596" s="2051"/>
      <c r="BG596" s="2051"/>
      <c r="BH596" s="2051"/>
      <c r="BI596" s="2051"/>
      <c r="BJ596" s="2051"/>
      <c r="BK596" s="2051"/>
      <c r="BL596" s="2051"/>
      <c r="BM596" s="2051"/>
      <c r="BN596" s="2051"/>
      <c r="BO596" s="2051"/>
      <c r="BP596" s="2051"/>
      <c r="BQ596" s="2051"/>
      <c r="BR596" s="2051"/>
      <c r="BS596" s="2051"/>
      <c r="BT596" s="2051"/>
      <c r="BU596" s="2051"/>
      <c r="BV596" s="2051"/>
      <c r="BW596" s="2051"/>
      <c r="BX596" s="2051"/>
      <c r="BY596" s="2051"/>
      <c r="BZ596" s="2051"/>
      <c r="CA596" s="2051"/>
    </row>
    <row r="597" spans="3:79" ht="9" customHeight="1">
      <c r="C597" s="2051"/>
      <c r="D597" s="2051"/>
      <c r="E597" s="2051"/>
      <c r="F597" s="2051"/>
      <c r="G597" s="2051"/>
      <c r="H597" s="2051"/>
      <c r="I597" s="2051"/>
      <c r="J597" s="2051"/>
      <c r="K597" s="2051"/>
      <c r="L597" s="2051"/>
      <c r="M597" s="2051"/>
      <c r="N597" s="2051"/>
      <c r="O597" s="2051"/>
      <c r="AB597" s="2051"/>
      <c r="AC597" s="2051"/>
      <c r="AD597" s="2051"/>
      <c r="AE597" s="2051"/>
      <c r="AF597" s="2051"/>
      <c r="AG597" s="2051"/>
      <c r="AH597" s="2051"/>
      <c r="AL597" s="2051"/>
      <c r="AZ597" s="2051"/>
      <c r="BA597" s="2051"/>
      <c r="BB597" s="2051"/>
      <c r="BC597" s="2051"/>
      <c r="BD597" s="2051"/>
      <c r="BE597" s="2051"/>
      <c r="BF597" s="2051"/>
      <c r="BG597" s="2051"/>
      <c r="BH597" s="2051"/>
      <c r="BI597" s="2051"/>
      <c r="BJ597" s="2051"/>
      <c r="BK597" s="2051"/>
      <c r="BL597" s="2051"/>
      <c r="BM597" s="2051"/>
      <c r="BN597" s="2051"/>
      <c r="BO597" s="2051"/>
      <c r="BP597" s="2051"/>
      <c r="BQ597" s="2051"/>
      <c r="BR597" s="2051"/>
      <c r="BS597" s="2051"/>
      <c r="BT597" s="2051"/>
      <c r="BU597" s="2051"/>
      <c r="BV597" s="2051"/>
      <c r="BW597" s="2051"/>
      <c r="BX597" s="2051"/>
      <c r="BY597" s="2051"/>
      <c r="BZ597" s="2051"/>
      <c r="CA597" s="2051"/>
    </row>
    <row r="598" spans="3:79" ht="9" customHeight="1">
      <c r="C598" s="2051"/>
      <c r="D598" s="2051"/>
      <c r="E598" s="2051"/>
      <c r="F598" s="2051"/>
      <c r="G598" s="2051"/>
      <c r="H598" s="2051"/>
      <c r="I598" s="2051"/>
      <c r="J598" s="2051"/>
      <c r="K598" s="2051"/>
      <c r="L598" s="2051"/>
      <c r="M598" s="2051"/>
      <c r="N598" s="2051"/>
      <c r="O598" s="2051"/>
      <c r="AB598" s="2051"/>
      <c r="AC598" s="2051"/>
      <c r="AD598" s="2051"/>
      <c r="AE598" s="2051"/>
      <c r="AF598" s="2051"/>
      <c r="AG598" s="2051"/>
      <c r="AH598" s="2051"/>
      <c r="AL598" s="2051"/>
      <c r="AZ598" s="2051"/>
      <c r="BA598" s="2051"/>
      <c r="BB598" s="2051"/>
      <c r="BC598" s="2051"/>
      <c r="BD598" s="2051"/>
      <c r="BE598" s="2051"/>
      <c r="BF598" s="2051"/>
      <c r="BG598" s="2051"/>
      <c r="BH598" s="2051"/>
      <c r="BI598" s="2051"/>
      <c r="BJ598" s="2051"/>
      <c r="BK598" s="2051"/>
      <c r="BL598" s="2051"/>
      <c r="BM598" s="2051"/>
      <c r="BN598" s="2051"/>
      <c r="BO598" s="2051"/>
      <c r="BP598" s="2051"/>
      <c r="BQ598" s="2051"/>
      <c r="BR598" s="2051"/>
      <c r="BS598" s="2051"/>
      <c r="BT598" s="2051"/>
      <c r="BU598" s="2051"/>
      <c r="BV598" s="2051"/>
      <c r="BW598" s="2051"/>
      <c r="BX598" s="2051"/>
      <c r="BY598" s="2051"/>
      <c r="BZ598" s="2051"/>
      <c r="CA598" s="2051"/>
    </row>
    <row r="599" spans="3:79" ht="9" customHeight="1">
      <c r="C599" s="2051"/>
      <c r="D599" s="2051"/>
      <c r="E599" s="2051"/>
      <c r="F599" s="2051"/>
      <c r="G599" s="2051"/>
      <c r="H599" s="2051"/>
      <c r="I599" s="2051"/>
      <c r="J599" s="2051"/>
      <c r="K599" s="2051"/>
      <c r="L599" s="2051"/>
      <c r="M599" s="2051"/>
      <c r="N599" s="2051"/>
      <c r="O599" s="2051"/>
      <c r="U599" s="2051"/>
      <c r="AB599" s="2051"/>
      <c r="AC599" s="2051"/>
      <c r="AD599" s="2051"/>
      <c r="AE599" s="2051"/>
      <c r="AF599" s="2051"/>
      <c r="AG599" s="2051"/>
      <c r="AH599" s="2051"/>
      <c r="AL599" s="2051"/>
      <c r="AT599" s="2051"/>
      <c r="AU599" s="2051"/>
      <c r="AV599" s="2051"/>
      <c r="AW599" s="2051"/>
      <c r="AX599" s="2051"/>
      <c r="AY599" s="2051"/>
      <c r="AZ599" s="2051"/>
      <c r="BA599" s="2051"/>
      <c r="BB599" s="2051"/>
      <c r="BC599" s="2051"/>
      <c r="BD599" s="2051"/>
      <c r="BE599" s="2051"/>
      <c r="BF599" s="2051"/>
      <c r="BG599" s="2051"/>
      <c r="BH599" s="2051"/>
      <c r="BI599" s="2051"/>
      <c r="BJ599" s="2051"/>
      <c r="BK599" s="2051"/>
      <c r="BL599" s="2051"/>
      <c r="BM599" s="2051"/>
      <c r="BN599" s="2051"/>
      <c r="BO599" s="2051"/>
      <c r="BP599" s="2051"/>
      <c r="BQ599" s="2051"/>
      <c r="BR599" s="2051"/>
      <c r="BS599" s="2051"/>
      <c r="BT599" s="2051"/>
      <c r="BU599" s="2051"/>
      <c r="BV599" s="2051"/>
      <c r="BW599" s="2051"/>
      <c r="BX599" s="2051"/>
      <c r="BY599" s="2051"/>
      <c r="BZ599" s="2051"/>
      <c r="CA599" s="2051"/>
    </row>
    <row r="600" spans="3:79" ht="9" customHeight="1">
      <c r="C600" s="2051"/>
      <c r="D600" s="2051"/>
      <c r="E600" s="2051"/>
      <c r="F600" s="2051"/>
      <c r="G600" s="2051"/>
      <c r="H600" s="2051"/>
      <c r="I600" s="2051"/>
      <c r="J600" s="2051"/>
      <c r="K600" s="2051"/>
      <c r="L600" s="2051"/>
      <c r="M600" s="2051"/>
      <c r="N600" s="2051"/>
      <c r="O600" s="2051"/>
      <c r="U600" s="2051"/>
      <c r="AB600" s="2051"/>
      <c r="AC600" s="2051"/>
      <c r="AD600" s="2051"/>
      <c r="AE600" s="2051"/>
      <c r="AF600" s="2051"/>
      <c r="AG600" s="2051"/>
      <c r="AH600" s="2051"/>
      <c r="AL600" s="2051"/>
      <c r="AO600" s="2051"/>
      <c r="AP600" s="2051"/>
      <c r="AT600" s="2051"/>
      <c r="AU600" s="2051"/>
      <c r="AV600" s="2051"/>
      <c r="AW600" s="2051"/>
      <c r="AX600" s="2051"/>
      <c r="AY600" s="2051"/>
      <c r="AZ600" s="2051"/>
      <c r="BA600" s="2051"/>
      <c r="BB600" s="2051"/>
      <c r="BC600" s="2051"/>
      <c r="BD600" s="2051"/>
      <c r="BE600" s="2051"/>
      <c r="BF600" s="2051"/>
      <c r="BG600" s="2051"/>
      <c r="BH600" s="2051"/>
      <c r="BI600" s="2051"/>
      <c r="BJ600" s="2051"/>
      <c r="BK600" s="2051"/>
      <c r="BL600" s="2051"/>
      <c r="BM600" s="2051"/>
      <c r="BN600" s="2051"/>
      <c r="BO600" s="2051"/>
      <c r="BP600" s="2051"/>
      <c r="BQ600" s="2051"/>
      <c r="BR600" s="2051"/>
      <c r="BS600" s="2051"/>
      <c r="BT600" s="2051"/>
      <c r="BU600" s="2051"/>
      <c r="BV600" s="2051"/>
      <c r="BW600" s="2051"/>
      <c r="BX600" s="2051"/>
      <c r="BY600" s="2051"/>
      <c r="BZ600" s="2051"/>
      <c r="CA600" s="2051"/>
    </row>
    <row r="601" spans="3:79" ht="9" customHeight="1">
      <c r="C601" s="2051"/>
      <c r="D601" s="2051"/>
      <c r="E601" s="2051"/>
      <c r="F601" s="2051"/>
      <c r="G601" s="2051"/>
      <c r="H601" s="2051"/>
      <c r="I601" s="2051"/>
      <c r="J601" s="2051"/>
      <c r="K601" s="2051"/>
      <c r="L601" s="2051"/>
      <c r="M601" s="2051"/>
      <c r="N601" s="2051"/>
      <c r="O601" s="2051"/>
      <c r="U601" s="2051"/>
      <c r="AB601" s="2051"/>
      <c r="AC601" s="2051"/>
      <c r="AD601" s="2051"/>
      <c r="AE601" s="2051"/>
      <c r="AF601" s="2051"/>
      <c r="AG601" s="2051"/>
      <c r="AH601" s="2051"/>
      <c r="AL601" s="2051"/>
      <c r="AT601" s="2051"/>
      <c r="AU601" s="2051"/>
      <c r="AV601" s="2051"/>
      <c r="AW601" s="2051"/>
      <c r="AX601" s="2051"/>
      <c r="AY601" s="2051"/>
      <c r="AZ601" s="2051"/>
      <c r="BA601" s="2051"/>
      <c r="BB601" s="2051"/>
      <c r="BC601" s="2051"/>
      <c r="BD601" s="2051"/>
      <c r="BE601" s="2051"/>
      <c r="BF601" s="2051"/>
      <c r="BG601" s="2051"/>
      <c r="BH601" s="2051"/>
      <c r="BI601" s="2051"/>
      <c r="BJ601" s="2051"/>
      <c r="BK601" s="2051"/>
      <c r="BL601" s="2051"/>
      <c r="BM601" s="2051"/>
      <c r="BN601" s="2051"/>
      <c r="BO601" s="2051"/>
      <c r="BP601" s="2051"/>
      <c r="BQ601" s="2051"/>
      <c r="BR601" s="2051"/>
      <c r="BS601" s="2051"/>
      <c r="BT601" s="2051"/>
      <c r="BU601" s="2051"/>
      <c r="BV601" s="2051"/>
      <c r="BW601" s="2051"/>
      <c r="BX601" s="2051"/>
      <c r="BY601" s="2051"/>
      <c r="BZ601" s="2051"/>
      <c r="CA601" s="2051"/>
    </row>
    <row r="602" spans="3:79" ht="9" customHeight="1">
      <c r="C602" s="2051"/>
      <c r="D602" s="2051"/>
      <c r="E602" s="2051"/>
      <c r="F602" s="2051"/>
      <c r="G602" s="2051"/>
      <c r="H602" s="2051"/>
      <c r="I602" s="2051"/>
      <c r="J602" s="2051"/>
      <c r="K602" s="2051"/>
      <c r="L602" s="2051"/>
      <c r="M602" s="2051"/>
      <c r="N602" s="2051"/>
      <c r="O602" s="2051"/>
      <c r="AB602" s="2051"/>
      <c r="AC602" s="2051"/>
      <c r="AD602" s="2051"/>
      <c r="AE602" s="2051"/>
      <c r="AF602" s="2051"/>
      <c r="AG602" s="2051"/>
      <c r="AH602" s="2051"/>
      <c r="AL602" s="2051"/>
      <c r="AZ602" s="2051"/>
      <c r="BA602" s="2051"/>
      <c r="BB602" s="2051"/>
      <c r="BC602" s="2051"/>
      <c r="BD602" s="2051"/>
      <c r="BE602" s="2051"/>
      <c r="BF602" s="2051"/>
      <c r="BG602" s="2051"/>
      <c r="BH602" s="2051"/>
      <c r="BI602" s="2051"/>
      <c r="BJ602" s="2051"/>
      <c r="BK602" s="2051"/>
      <c r="BL602" s="2051"/>
      <c r="BM602" s="2051"/>
      <c r="BN602" s="2051"/>
      <c r="BO602" s="2051"/>
      <c r="BP602" s="2051"/>
      <c r="BQ602" s="2051"/>
      <c r="BR602" s="2051"/>
      <c r="BS602" s="2051"/>
      <c r="BT602" s="2051"/>
      <c r="BU602" s="2051"/>
      <c r="BV602" s="2051"/>
      <c r="BW602" s="2051"/>
      <c r="BX602" s="2051"/>
      <c r="BY602" s="2051"/>
      <c r="BZ602" s="2051"/>
      <c r="CA602" s="2051"/>
    </row>
    <row r="603" spans="3:79" ht="9" customHeight="1">
      <c r="C603" s="2051"/>
      <c r="D603" s="2051"/>
      <c r="E603" s="2051"/>
      <c r="F603" s="2051"/>
      <c r="G603" s="2051"/>
      <c r="H603" s="2051"/>
      <c r="I603" s="2051"/>
      <c r="J603" s="2051"/>
      <c r="K603" s="2051"/>
      <c r="L603" s="2051"/>
      <c r="M603" s="2051"/>
      <c r="N603" s="2051"/>
      <c r="O603" s="2051"/>
      <c r="AB603" s="2051"/>
      <c r="AC603" s="2051"/>
      <c r="AD603" s="2051"/>
      <c r="AE603" s="2051"/>
      <c r="AF603" s="2051"/>
      <c r="AG603" s="2051"/>
      <c r="AH603" s="2051"/>
      <c r="AL603" s="2051"/>
      <c r="AZ603" s="2051"/>
      <c r="BA603" s="2051"/>
      <c r="BB603" s="2051"/>
      <c r="BC603" s="2051"/>
      <c r="BD603" s="2051"/>
      <c r="BE603" s="2051"/>
      <c r="BF603" s="2051"/>
      <c r="BG603" s="2051"/>
      <c r="BH603" s="2051"/>
      <c r="BI603" s="2051"/>
      <c r="BJ603" s="2051"/>
      <c r="BK603" s="2051"/>
      <c r="BL603" s="2051"/>
      <c r="BM603" s="2051"/>
      <c r="BN603" s="2051"/>
      <c r="BO603" s="2051"/>
      <c r="BP603" s="2051"/>
      <c r="BQ603" s="2051"/>
      <c r="BR603" s="2051"/>
      <c r="BS603" s="2051"/>
      <c r="BT603" s="2051"/>
      <c r="BU603" s="2051"/>
      <c r="BV603" s="2051"/>
      <c r="BW603" s="2051"/>
      <c r="BX603" s="2051"/>
      <c r="BY603" s="2051"/>
      <c r="BZ603" s="2051"/>
      <c r="CA603" s="2051"/>
    </row>
    <row r="604" spans="3:79" ht="9" customHeight="1">
      <c r="C604" s="2051"/>
      <c r="D604" s="2051"/>
      <c r="E604" s="2051"/>
      <c r="F604" s="2051"/>
      <c r="G604" s="2051"/>
      <c r="H604" s="2051"/>
      <c r="I604" s="2051"/>
      <c r="J604" s="2051"/>
      <c r="K604" s="2051"/>
      <c r="L604" s="2051"/>
      <c r="M604" s="2051"/>
      <c r="N604" s="2051"/>
      <c r="O604" s="2051"/>
      <c r="AB604" s="2051"/>
      <c r="AC604" s="2051"/>
      <c r="AD604" s="2051"/>
      <c r="AE604" s="2051"/>
      <c r="AF604" s="2051"/>
      <c r="AG604" s="2051"/>
      <c r="AH604" s="2051"/>
      <c r="AL604" s="2051"/>
      <c r="AZ604" s="2051"/>
      <c r="BA604" s="2051"/>
      <c r="BB604" s="2051"/>
      <c r="BC604" s="2051"/>
      <c r="BD604" s="2051"/>
      <c r="BE604" s="2051"/>
      <c r="BF604" s="2051"/>
      <c r="BG604" s="2051"/>
      <c r="BH604" s="2051"/>
      <c r="BI604" s="2051"/>
      <c r="BJ604" s="2051"/>
      <c r="BK604" s="2051"/>
      <c r="BL604" s="2051"/>
      <c r="BM604" s="2051"/>
      <c r="BN604" s="2051"/>
      <c r="BO604" s="2051"/>
      <c r="BP604" s="2051"/>
      <c r="BQ604" s="2051"/>
      <c r="BR604" s="2051"/>
      <c r="BS604" s="2051"/>
      <c r="BT604" s="2051"/>
      <c r="BU604" s="2051"/>
      <c r="BV604" s="2051"/>
      <c r="BW604" s="2051"/>
      <c r="BX604" s="2051"/>
      <c r="BY604" s="2051"/>
      <c r="BZ604" s="2051"/>
      <c r="CA604" s="2051"/>
    </row>
    <row r="605" spans="3:79" ht="9" customHeight="1">
      <c r="C605" s="2051"/>
      <c r="D605" s="2051"/>
      <c r="E605" s="2051"/>
      <c r="F605" s="2051"/>
      <c r="G605" s="2051"/>
      <c r="H605" s="2051"/>
      <c r="I605" s="2051"/>
      <c r="J605" s="2051"/>
      <c r="K605" s="2051"/>
      <c r="L605" s="2051"/>
      <c r="M605" s="2051"/>
      <c r="N605" s="2051"/>
      <c r="O605" s="2051"/>
      <c r="U605" s="2051"/>
      <c r="AB605" s="2051"/>
      <c r="AC605" s="2051"/>
      <c r="AD605" s="2051"/>
      <c r="AE605" s="2051"/>
      <c r="AF605" s="2051"/>
      <c r="AG605" s="2051"/>
      <c r="AH605" s="2051"/>
      <c r="AL605" s="2051"/>
      <c r="AT605" s="2051"/>
      <c r="AU605" s="2051"/>
      <c r="AV605" s="2051"/>
      <c r="AW605" s="2051"/>
      <c r="AX605" s="2051"/>
      <c r="AY605" s="2051"/>
      <c r="AZ605" s="2051"/>
      <c r="BA605" s="2051"/>
      <c r="BB605" s="2051"/>
      <c r="BC605" s="2051"/>
      <c r="BD605" s="2051"/>
      <c r="BE605" s="2051"/>
      <c r="BF605" s="2051"/>
      <c r="BG605" s="2051"/>
      <c r="BH605" s="2051"/>
      <c r="BI605" s="2051"/>
      <c r="BJ605" s="2051"/>
      <c r="BK605" s="2051"/>
      <c r="BL605" s="2051"/>
      <c r="BM605" s="2051"/>
      <c r="BN605" s="2051"/>
      <c r="BO605" s="2051"/>
      <c r="BP605" s="2051"/>
      <c r="BQ605" s="2051"/>
      <c r="BR605" s="2051"/>
      <c r="BS605" s="2051"/>
      <c r="BT605" s="2051"/>
      <c r="BU605" s="2051"/>
      <c r="BV605" s="2051"/>
      <c r="BW605" s="2051"/>
      <c r="BX605" s="2051"/>
      <c r="BY605" s="2051"/>
      <c r="BZ605" s="2051"/>
      <c r="CA605" s="2051"/>
    </row>
    <row r="606" spans="3:79" ht="9" customHeight="1">
      <c r="C606" s="2051"/>
      <c r="D606" s="2051"/>
      <c r="E606" s="2051"/>
      <c r="F606" s="2051"/>
      <c r="G606" s="2051"/>
      <c r="H606" s="2051"/>
      <c r="I606" s="2051"/>
      <c r="J606" s="2051"/>
      <c r="K606" s="2051"/>
      <c r="L606" s="2051"/>
      <c r="M606" s="2051"/>
      <c r="N606" s="2051"/>
      <c r="O606" s="2051"/>
      <c r="U606" s="2051"/>
      <c r="AB606" s="2051"/>
      <c r="AC606" s="2051"/>
      <c r="AD606" s="2051"/>
      <c r="AE606" s="2051"/>
      <c r="AF606" s="2051"/>
      <c r="AG606" s="2051"/>
      <c r="AH606" s="2051"/>
      <c r="AL606" s="2051"/>
      <c r="AO606" s="2051"/>
      <c r="AP606" s="2051"/>
      <c r="AT606" s="2051"/>
      <c r="AU606" s="2051"/>
      <c r="AV606" s="2051"/>
      <c r="AW606" s="2051"/>
      <c r="AX606" s="2051"/>
      <c r="AY606" s="2051"/>
      <c r="AZ606" s="2051"/>
      <c r="BA606" s="2051"/>
      <c r="BB606" s="2051"/>
      <c r="BC606" s="2051"/>
      <c r="BD606" s="2051"/>
      <c r="BE606" s="2051"/>
      <c r="BF606" s="2051"/>
      <c r="BG606" s="2051"/>
      <c r="BH606" s="2051"/>
      <c r="BI606" s="2051"/>
      <c r="BJ606" s="2051"/>
      <c r="BK606" s="2051"/>
      <c r="BL606" s="2051"/>
      <c r="BM606" s="2051"/>
      <c r="BN606" s="2051"/>
      <c r="BO606" s="2051"/>
      <c r="BP606" s="2051"/>
      <c r="BQ606" s="2051"/>
      <c r="BR606" s="2051"/>
      <c r="BS606" s="2051"/>
      <c r="BT606" s="2051"/>
      <c r="BU606" s="2051"/>
      <c r="BV606" s="2051"/>
      <c r="BW606" s="2051"/>
      <c r="BX606" s="2051"/>
      <c r="BY606" s="2051"/>
      <c r="BZ606" s="2051"/>
      <c r="CA606" s="2051"/>
    </row>
    <row r="607" spans="3:79" ht="9" customHeight="1">
      <c r="C607" s="2051"/>
      <c r="D607" s="2051"/>
      <c r="E607" s="2051"/>
      <c r="F607" s="2051"/>
      <c r="G607" s="2051"/>
      <c r="H607" s="2051"/>
      <c r="I607" s="2051"/>
      <c r="J607" s="2051"/>
      <c r="K607" s="2051"/>
      <c r="L607" s="2051"/>
      <c r="M607" s="2051"/>
      <c r="N607" s="2051"/>
      <c r="O607" s="2051"/>
      <c r="U607" s="2051"/>
      <c r="AB607" s="2051"/>
      <c r="AC607" s="2051"/>
      <c r="AD607" s="2051"/>
      <c r="AE607" s="2051"/>
      <c r="AF607" s="2051"/>
      <c r="AG607" s="2051"/>
      <c r="AH607" s="2051"/>
      <c r="AL607" s="2051"/>
      <c r="AT607" s="2051"/>
      <c r="AU607" s="2051"/>
      <c r="AV607" s="2051"/>
      <c r="AW607" s="2051"/>
      <c r="AX607" s="2051"/>
      <c r="AY607" s="2051"/>
      <c r="AZ607" s="2051"/>
      <c r="BA607" s="2051"/>
      <c r="BB607" s="2051"/>
      <c r="BC607" s="2051"/>
      <c r="BD607" s="2051"/>
      <c r="BE607" s="2051"/>
      <c r="BF607" s="2051"/>
      <c r="BG607" s="2051"/>
      <c r="BH607" s="2051"/>
      <c r="BI607" s="2051"/>
      <c r="BJ607" s="2051"/>
      <c r="BK607" s="2051"/>
      <c r="BL607" s="2051"/>
      <c r="BM607" s="2051"/>
      <c r="BN607" s="2051"/>
      <c r="BO607" s="2051"/>
      <c r="BP607" s="2051"/>
      <c r="BQ607" s="2051"/>
      <c r="BR607" s="2051"/>
      <c r="BS607" s="2051"/>
      <c r="BT607" s="2051"/>
      <c r="BU607" s="2051"/>
      <c r="BV607" s="2051"/>
      <c r="BW607" s="2051"/>
      <c r="BX607" s="2051"/>
      <c r="BY607" s="2051"/>
      <c r="BZ607" s="2051"/>
      <c r="CA607" s="2051"/>
    </row>
    <row r="608" spans="3:79" ht="9" customHeight="1">
      <c r="C608" s="2051"/>
      <c r="D608" s="2051"/>
      <c r="E608" s="2051"/>
      <c r="F608" s="2051"/>
      <c r="G608" s="2051"/>
      <c r="H608" s="2051"/>
      <c r="I608" s="2051"/>
      <c r="J608" s="2051"/>
      <c r="K608" s="2051"/>
      <c r="L608" s="2051"/>
      <c r="M608" s="2051"/>
      <c r="N608" s="2051"/>
      <c r="O608" s="2051"/>
      <c r="AB608" s="2051"/>
      <c r="AC608" s="2051"/>
      <c r="AD608" s="2051"/>
      <c r="AE608" s="2051"/>
      <c r="AF608" s="2051"/>
      <c r="AG608" s="2051"/>
      <c r="AH608" s="2051"/>
      <c r="AL608" s="2051"/>
      <c r="AZ608" s="2051"/>
      <c r="BA608" s="2051"/>
      <c r="BB608" s="2051"/>
      <c r="BC608" s="2051"/>
      <c r="BD608" s="2051"/>
      <c r="BE608" s="2051"/>
      <c r="BF608" s="2051"/>
      <c r="BG608" s="2051"/>
      <c r="BH608" s="2051"/>
      <c r="BI608" s="2051"/>
      <c r="BJ608" s="2051"/>
      <c r="BK608" s="2051"/>
      <c r="BL608" s="2051"/>
      <c r="BM608" s="2051"/>
      <c r="BN608" s="2051"/>
      <c r="BO608" s="2051"/>
      <c r="BP608" s="2051"/>
      <c r="BQ608" s="2051"/>
      <c r="BR608" s="2051"/>
      <c r="BS608" s="2051"/>
      <c r="BT608" s="2051"/>
      <c r="BU608" s="2051"/>
      <c r="BV608" s="2051"/>
      <c r="BW608" s="2051"/>
      <c r="BX608" s="2051"/>
      <c r="BY608" s="2051"/>
      <c r="BZ608" s="2051"/>
      <c r="CA608" s="2051"/>
    </row>
    <row r="609" spans="3:79" ht="9" customHeight="1">
      <c r="C609" s="2051"/>
      <c r="D609" s="2051"/>
      <c r="E609" s="2051"/>
      <c r="F609" s="2051"/>
      <c r="G609" s="2051"/>
      <c r="H609" s="2051"/>
      <c r="I609" s="2051"/>
      <c r="J609" s="2051"/>
      <c r="K609" s="2051"/>
      <c r="L609" s="2051"/>
      <c r="M609" s="2051"/>
      <c r="N609" s="2051"/>
      <c r="O609" s="2051"/>
      <c r="AB609" s="2051"/>
      <c r="AC609" s="2051"/>
      <c r="AD609" s="2051"/>
      <c r="AE609" s="2051"/>
      <c r="AF609" s="2051"/>
      <c r="AG609" s="2051"/>
      <c r="AH609" s="2051"/>
      <c r="AL609" s="2051"/>
      <c r="AZ609" s="2051"/>
      <c r="BA609" s="2051"/>
      <c r="BB609" s="2051"/>
      <c r="BC609" s="2051"/>
      <c r="BD609" s="2051"/>
      <c r="BE609" s="2051"/>
      <c r="BF609" s="2051"/>
      <c r="BG609" s="2051"/>
      <c r="BH609" s="2051"/>
      <c r="BI609" s="2051"/>
      <c r="BJ609" s="2051"/>
      <c r="BK609" s="2051"/>
      <c r="BL609" s="2051"/>
      <c r="BM609" s="2051"/>
      <c r="BN609" s="2051"/>
      <c r="BO609" s="2051"/>
      <c r="BP609" s="2051"/>
      <c r="BQ609" s="2051"/>
      <c r="BR609" s="2051"/>
      <c r="BS609" s="2051"/>
      <c r="BT609" s="2051"/>
      <c r="BU609" s="2051"/>
      <c r="BV609" s="2051"/>
      <c r="BW609" s="2051"/>
      <c r="BX609" s="2051"/>
      <c r="BY609" s="2051"/>
      <c r="BZ609" s="2051"/>
      <c r="CA609" s="2051"/>
    </row>
    <row r="610" spans="3:79" ht="9" customHeight="1">
      <c r="C610" s="2051"/>
      <c r="D610" s="2051"/>
      <c r="E610" s="2051"/>
      <c r="F610" s="2051"/>
      <c r="G610" s="2051"/>
      <c r="H610" s="2051"/>
      <c r="I610" s="2051"/>
      <c r="J610" s="2051"/>
      <c r="K610" s="2051"/>
      <c r="L610" s="2051"/>
      <c r="M610" s="2051"/>
      <c r="N610" s="2051"/>
      <c r="O610" s="2051"/>
      <c r="AB610" s="2051"/>
      <c r="AC610" s="2051"/>
      <c r="AD610" s="2051"/>
      <c r="AE610" s="2051"/>
      <c r="AF610" s="2051"/>
      <c r="AG610" s="2051"/>
      <c r="AH610" s="2051"/>
      <c r="AL610" s="2051"/>
      <c r="AZ610" s="2051"/>
      <c r="BA610" s="2051"/>
      <c r="BB610" s="2051"/>
      <c r="BC610" s="2051"/>
      <c r="BD610" s="2051"/>
      <c r="BE610" s="2051"/>
      <c r="BF610" s="2051"/>
      <c r="BG610" s="2051"/>
      <c r="BH610" s="2051"/>
      <c r="BI610" s="2051"/>
      <c r="BJ610" s="2051"/>
      <c r="BK610" s="2051"/>
      <c r="BL610" s="2051"/>
      <c r="BM610" s="2051"/>
      <c r="BN610" s="2051"/>
      <c r="BO610" s="2051"/>
      <c r="BP610" s="2051"/>
      <c r="BQ610" s="2051"/>
      <c r="BR610" s="2051"/>
      <c r="BS610" s="2051"/>
      <c r="BT610" s="2051"/>
      <c r="BU610" s="2051"/>
      <c r="BV610" s="2051"/>
      <c r="BW610" s="2051"/>
      <c r="BX610" s="2051"/>
      <c r="BY610" s="2051"/>
      <c r="BZ610" s="2051"/>
      <c r="CA610" s="2051"/>
    </row>
    <row r="611" spans="3:79" ht="9" customHeight="1">
      <c r="C611" s="2051"/>
      <c r="D611" s="2051"/>
      <c r="E611" s="2051"/>
      <c r="F611" s="2051"/>
      <c r="G611" s="2051"/>
      <c r="H611" s="2051"/>
      <c r="I611" s="2051"/>
      <c r="J611" s="2051"/>
      <c r="K611" s="2051"/>
      <c r="L611" s="2051"/>
      <c r="M611" s="2051"/>
      <c r="N611" s="2051"/>
      <c r="O611" s="2051"/>
      <c r="U611" s="2051"/>
      <c r="AB611" s="2051"/>
      <c r="AC611" s="2051"/>
      <c r="AD611" s="2051"/>
      <c r="AE611" s="2051"/>
      <c r="AF611" s="2051"/>
      <c r="AG611" s="2051"/>
      <c r="AH611" s="2051"/>
      <c r="AL611" s="2051"/>
      <c r="AT611" s="2051"/>
      <c r="AU611" s="2051"/>
      <c r="AV611" s="2051"/>
      <c r="AW611" s="2051"/>
      <c r="AX611" s="2051"/>
      <c r="AY611" s="2051"/>
      <c r="AZ611" s="2051"/>
      <c r="BA611" s="2051"/>
      <c r="BB611" s="2051"/>
      <c r="BC611" s="2051"/>
      <c r="BD611" s="2051"/>
      <c r="BE611" s="2051"/>
      <c r="BF611" s="2051"/>
      <c r="BG611" s="2051"/>
      <c r="BH611" s="2051"/>
      <c r="BI611" s="2051"/>
      <c r="BJ611" s="2051"/>
      <c r="BK611" s="2051"/>
      <c r="BL611" s="2051"/>
      <c r="BM611" s="2051"/>
      <c r="BN611" s="2051"/>
      <c r="BO611" s="2051"/>
      <c r="BP611" s="2051"/>
      <c r="BQ611" s="2051"/>
      <c r="BR611" s="2051"/>
      <c r="BS611" s="2051"/>
      <c r="BT611" s="2051"/>
      <c r="BU611" s="2051"/>
      <c r="BV611" s="2051"/>
      <c r="BW611" s="2051"/>
      <c r="BX611" s="2051"/>
      <c r="BY611" s="2051"/>
      <c r="BZ611" s="2051"/>
      <c r="CA611" s="2051"/>
    </row>
    <row r="612" spans="3:79" ht="9" customHeight="1">
      <c r="C612" s="2051"/>
      <c r="D612" s="2051"/>
      <c r="E612" s="2051"/>
      <c r="F612" s="2051"/>
      <c r="G612" s="2051"/>
      <c r="H612" s="2051"/>
      <c r="I612" s="2051"/>
      <c r="J612" s="2051"/>
      <c r="K612" s="2051"/>
      <c r="L612" s="2051"/>
      <c r="M612" s="2051"/>
      <c r="N612" s="2051"/>
      <c r="O612" s="2051"/>
      <c r="U612" s="2051"/>
      <c r="AB612" s="2051"/>
      <c r="AC612" s="2051"/>
      <c r="AD612" s="2051"/>
      <c r="AE612" s="2051"/>
      <c r="AF612" s="2051"/>
      <c r="AG612" s="2051"/>
      <c r="AH612" s="2051"/>
      <c r="AL612" s="2051"/>
      <c r="AO612" s="2051"/>
      <c r="AP612" s="2051"/>
      <c r="AT612" s="2051"/>
      <c r="AU612" s="2051"/>
      <c r="AV612" s="2051"/>
      <c r="AW612" s="2051"/>
      <c r="AX612" s="2051"/>
      <c r="AY612" s="2051"/>
      <c r="AZ612" s="2051"/>
      <c r="BA612" s="2051"/>
      <c r="BB612" s="2051"/>
      <c r="BC612" s="2051"/>
      <c r="BD612" s="2051"/>
      <c r="BE612" s="2051"/>
      <c r="BF612" s="2051"/>
      <c r="BG612" s="2051"/>
      <c r="BH612" s="2051"/>
      <c r="BI612" s="2051"/>
      <c r="BJ612" s="2051"/>
      <c r="BK612" s="2051"/>
      <c r="BL612" s="2051"/>
      <c r="BM612" s="2051"/>
      <c r="BN612" s="2051"/>
      <c r="BO612" s="2051"/>
      <c r="BP612" s="2051"/>
      <c r="BQ612" s="2051"/>
      <c r="BR612" s="2051"/>
      <c r="BS612" s="2051"/>
      <c r="BT612" s="2051"/>
      <c r="BU612" s="2051"/>
      <c r="BV612" s="2051"/>
      <c r="BW612" s="2051"/>
      <c r="BX612" s="2051"/>
      <c r="BY612" s="2051"/>
      <c r="BZ612" s="2051"/>
      <c r="CA612" s="2051"/>
    </row>
    <row r="613" spans="3:79" ht="9" customHeight="1">
      <c r="C613" s="2051"/>
      <c r="D613" s="2051"/>
      <c r="E613" s="2051"/>
      <c r="F613" s="2051"/>
      <c r="G613" s="2051"/>
      <c r="H613" s="2051"/>
      <c r="I613" s="2051"/>
      <c r="J613" s="2051"/>
      <c r="K613" s="2051"/>
      <c r="L613" s="2051"/>
      <c r="M613" s="2051"/>
      <c r="N613" s="2051"/>
      <c r="O613" s="2051"/>
      <c r="U613" s="2051"/>
      <c r="AB613" s="2051"/>
      <c r="AC613" s="2051"/>
      <c r="AD613" s="2051"/>
      <c r="AE613" s="2051"/>
      <c r="AF613" s="2051"/>
      <c r="AG613" s="2051"/>
      <c r="AH613" s="2051"/>
      <c r="AL613" s="2051"/>
      <c r="AT613" s="2051"/>
      <c r="AU613" s="2051"/>
      <c r="AV613" s="2051"/>
      <c r="AW613" s="2051"/>
      <c r="AX613" s="2051"/>
      <c r="AY613" s="2051"/>
      <c r="AZ613" s="2051"/>
      <c r="BA613" s="2051"/>
      <c r="BB613" s="2051"/>
      <c r="BC613" s="2051"/>
      <c r="BD613" s="2051"/>
      <c r="BE613" s="2051"/>
      <c r="BF613" s="2051"/>
      <c r="BG613" s="2051"/>
      <c r="BH613" s="2051"/>
      <c r="BI613" s="2051"/>
      <c r="BJ613" s="2051"/>
      <c r="BK613" s="2051"/>
      <c r="BL613" s="2051"/>
      <c r="BM613" s="2051"/>
      <c r="BN613" s="2051"/>
      <c r="BO613" s="2051"/>
      <c r="BP613" s="2051"/>
      <c r="BQ613" s="2051"/>
      <c r="BR613" s="2051"/>
      <c r="BS613" s="2051"/>
      <c r="BT613" s="2051"/>
      <c r="BU613" s="2051"/>
      <c r="BV613" s="2051"/>
      <c r="BW613" s="2051"/>
      <c r="BX613" s="2051"/>
      <c r="BY613" s="2051"/>
      <c r="BZ613" s="2051"/>
      <c r="CA613" s="2051"/>
    </row>
    <row r="614" spans="3:79" ht="9" customHeight="1">
      <c r="C614" s="2051"/>
      <c r="D614" s="2051"/>
      <c r="E614" s="2051"/>
      <c r="F614" s="2051"/>
      <c r="G614" s="2051"/>
      <c r="H614" s="2051"/>
      <c r="I614" s="2051"/>
      <c r="J614" s="2051"/>
      <c r="K614" s="2051"/>
      <c r="L614" s="2051"/>
      <c r="M614" s="2051"/>
      <c r="N614" s="2051"/>
      <c r="O614" s="2051"/>
      <c r="AB614" s="2051"/>
      <c r="AC614" s="2051"/>
      <c r="AD614" s="2051"/>
      <c r="AE614" s="2051"/>
      <c r="AF614" s="2051"/>
      <c r="AG614" s="2051"/>
      <c r="AH614" s="2051"/>
      <c r="AL614" s="2051"/>
      <c r="AZ614" s="2051"/>
      <c r="BA614" s="2051"/>
      <c r="BB614" s="2051"/>
      <c r="BC614" s="2051"/>
      <c r="BD614" s="2051"/>
      <c r="BE614" s="2051"/>
      <c r="BF614" s="2051"/>
      <c r="BG614" s="2051"/>
      <c r="BH614" s="2051"/>
      <c r="BI614" s="2051"/>
      <c r="BJ614" s="2051"/>
      <c r="BK614" s="2051"/>
      <c r="BL614" s="2051"/>
      <c r="BM614" s="2051"/>
      <c r="BN614" s="2051"/>
      <c r="BO614" s="2051"/>
      <c r="BP614" s="2051"/>
      <c r="BQ614" s="2051"/>
      <c r="BR614" s="2051"/>
      <c r="BS614" s="2051"/>
      <c r="BT614" s="2051"/>
      <c r="BU614" s="2051"/>
      <c r="BV614" s="2051"/>
      <c r="BW614" s="2051"/>
      <c r="BX614" s="2051"/>
      <c r="BY614" s="2051"/>
      <c r="BZ614" s="2051"/>
      <c r="CA614" s="2051"/>
    </row>
    <row r="615" spans="3:79" ht="9" customHeight="1">
      <c r="C615" s="2051"/>
      <c r="D615" s="2051"/>
      <c r="E615" s="2051"/>
      <c r="F615" s="2051"/>
      <c r="G615" s="2051"/>
      <c r="H615" s="2051"/>
      <c r="I615" s="2051"/>
      <c r="J615" s="2051"/>
      <c r="K615" s="2051"/>
      <c r="L615" s="2051"/>
      <c r="M615" s="2051"/>
      <c r="N615" s="2051"/>
      <c r="O615" s="2051"/>
      <c r="AB615" s="2051"/>
      <c r="AC615" s="2051"/>
      <c r="AD615" s="2051"/>
      <c r="AE615" s="2051"/>
      <c r="AF615" s="2051"/>
      <c r="AG615" s="2051"/>
      <c r="AH615" s="2051"/>
      <c r="AL615" s="2051"/>
      <c r="AZ615" s="2051"/>
      <c r="BA615" s="2051"/>
      <c r="BB615" s="2051"/>
      <c r="BC615" s="2051"/>
      <c r="BD615" s="2051"/>
      <c r="BE615" s="2051"/>
      <c r="BF615" s="2051"/>
      <c r="BG615" s="2051"/>
      <c r="BH615" s="2051"/>
      <c r="BI615" s="2051"/>
      <c r="BJ615" s="2051"/>
      <c r="BK615" s="2051"/>
      <c r="BL615" s="2051"/>
      <c r="BM615" s="2051"/>
      <c r="BN615" s="2051"/>
      <c r="BO615" s="2051"/>
      <c r="BP615" s="2051"/>
      <c r="BQ615" s="2051"/>
      <c r="BR615" s="2051"/>
      <c r="BS615" s="2051"/>
      <c r="BT615" s="2051"/>
      <c r="BU615" s="2051"/>
      <c r="BV615" s="2051"/>
      <c r="BW615" s="2051"/>
      <c r="BX615" s="2051"/>
      <c r="BY615" s="2051"/>
      <c r="BZ615" s="2051"/>
      <c r="CA615" s="2051"/>
    </row>
    <row r="616" spans="3:79" ht="9" customHeight="1">
      <c r="C616" s="2051"/>
      <c r="D616" s="2051"/>
      <c r="E616" s="2051"/>
      <c r="F616" s="2051"/>
      <c r="G616" s="2051"/>
      <c r="H616" s="2051"/>
      <c r="I616" s="2051"/>
      <c r="J616" s="2051"/>
      <c r="K616" s="2051"/>
      <c r="L616" s="2051"/>
      <c r="M616" s="2051"/>
      <c r="N616" s="2051"/>
      <c r="O616" s="2051"/>
      <c r="AB616" s="2051"/>
      <c r="AC616" s="2051"/>
      <c r="AD616" s="2051"/>
      <c r="AE616" s="2051"/>
      <c r="AF616" s="2051"/>
      <c r="AG616" s="2051"/>
      <c r="AH616" s="2051"/>
      <c r="AL616" s="2051"/>
      <c r="AZ616" s="2051"/>
      <c r="BA616" s="2051"/>
      <c r="BB616" s="2051"/>
      <c r="BC616" s="2051"/>
      <c r="BD616" s="2051"/>
      <c r="BE616" s="2051"/>
      <c r="BF616" s="2051"/>
      <c r="BG616" s="2051"/>
      <c r="BH616" s="2051"/>
      <c r="BI616" s="2051"/>
      <c r="BJ616" s="2051"/>
      <c r="BK616" s="2051"/>
      <c r="BL616" s="2051"/>
      <c r="BM616" s="2051"/>
      <c r="BN616" s="2051"/>
      <c r="BO616" s="2051"/>
      <c r="BP616" s="2051"/>
      <c r="BQ616" s="2051"/>
      <c r="BR616" s="2051"/>
      <c r="BS616" s="2051"/>
      <c r="BT616" s="2051"/>
      <c r="BU616" s="2051"/>
      <c r="BV616" s="2051"/>
      <c r="BW616" s="2051"/>
      <c r="BX616" s="2051"/>
      <c r="BY616" s="2051"/>
      <c r="BZ616" s="2051"/>
      <c r="CA616" s="2051"/>
    </row>
    <row r="617" spans="3:79" ht="9" customHeight="1">
      <c r="C617" s="2051"/>
      <c r="D617" s="2051"/>
      <c r="E617" s="2051"/>
      <c r="F617" s="2051"/>
      <c r="G617" s="2051"/>
      <c r="H617" s="2051"/>
      <c r="I617" s="2051"/>
      <c r="J617" s="2051"/>
      <c r="K617" s="2051"/>
      <c r="L617" s="2051"/>
      <c r="M617" s="2051"/>
      <c r="N617" s="2051"/>
      <c r="O617" s="2051"/>
      <c r="U617" s="2051"/>
      <c r="AB617" s="2051"/>
      <c r="AC617" s="2051"/>
      <c r="AD617" s="2051"/>
      <c r="AE617" s="2051"/>
      <c r="AF617" s="2051"/>
      <c r="AG617" s="2051"/>
      <c r="AH617" s="2051"/>
      <c r="AL617" s="2051"/>
      <c r="AT617" s="2051"/>
      <c r="AU617" s="2051"/>
      <c r="AV617" s="2051"/>
      <c r="AW617" s="2051"/>
      <c r="AX617" s="2051"/>
      <c r="AY617" s="2051"/>
      <c r="AZ617" s="2051"/>
      <c r="BA617" s="2051"/>
      <c r="BB617" s="2051"/>
      <c r="BC617" s="2051"/>
      <c r="BD617" s="2051"/>
      <c r="BE617" s="2051"/>
      <c r="BF617" s="2051"/>
      <c r="BG617" s="2051"/>
      <c r="BH617" s="2051"/>
      <c r="BI617" s="2051"/>
      <c r="BJ617" s="2051"/>
      <c r="BK617" s="2051"/>
      <c r="BL617" s="2051"/>
      <c r="BM617" s="2051"/>
      <c r="BN617" s="2051"/>
      <c r="BO617" s="2051"/>
      <c r="BP617" s="2051"/>
      <c r="BQ617" s="2051"/>
      <c r="BR617" s="2051"/>
      <c r="BS617" s="2051"/>
      <c r="BT617" s="2051"/>
      <c r="BU617" s="2051"/>
      <c r="BV617" s="2051"/>
      <c r="BW617" s="2051"/>
      <c r="BX617" s="2051"/>
      <c r="BY617" s="2051"/>
      <c r="BZ617" s="2051"/>
      <c r="CA617" s="2051"/>
    </row>
    <row r="618" spans="3:79" ht="9" customHeight="1">
      <c r="C618" s="2051"/>
      <c r="D618" s="2051"/>
      <c r="E618" s="2051"/>
      <c r="F618" s="2051"/>
      <c r="G618" s="2051"/>
      <c r="H618" s="2051"/>
      <c r="I618" s="2051"/>
      <c r="J618" s="2051"/>
      <c r="K618" s="2051"/>
      <c r="L618" s="2051"/>
      <c r="M618" s="2051"/>
      <c r="N618" s="2051"/>
      <c r="O618" s="2051"/>
      <c r="U618" s="2051"/>
      <c r="AB618" s="2051"/>
      <c r="AC618" s="2051"/>
      <c r="AD618" s="2051"/>
      <c r="AE618" s="2051"/>
      <c r="AF618" s="2051"/>
      <c r="AG618" s="2051"/>
      <c r="AH618" s="2051"/>
      <c r="AL618" s="2051"/>
      <c r="AO618" s="2051"/>
      <c r="AP618" s="2051"/>
      <c r="AT618" s="2051"/>
      <c r="AU618" s="2051"/>
      <c r="AV618" s="2051"/>
      <c r="AW618" s="2051"/>
      <c r="AX618" s="2051"/>
      <c r="AY618" s="2051"/>
      <c r="AZ618" s="2051"/>
      <c r="BA618" s="2051"/>
      <c r="BB618" s="2051"/>
      <c r="BC618" s="2051"/>
      <c r="BD618" s="2051"/>
      <c r="BE618" s="2051"/>
      <c r="BF618" s="2051"/>
      <c r="BG618" s="2051"/>
      <c r="BH618" s="2051"/>
      <c r="BI618" s="2051"/>
      <c r="BJ618" s="2051"/>
      <c r="BK618" s="2051"/>
      <c r="BL618" s="2051"/>
      <c r="BM618" s="2051"/>
      <c r="BN618" s="2051"/>
      <c r="BO618" s="2051"/>
      <c r="BP618" s="2051"/>
      <c r="BQ618" s="2051"/>
      <c r="BR618" s="2051"/>
      <c r="BS618" s="2051"/>
      <c r="BT618" s="2051"/>
      <c r="BU618" s="2051"/>
      <c r="BV618" s="2051"/>
      <c r="BW618" s="2051"/>
      <c r="BX618" s="2051"/>
      <c r="BY618" s="2051"/>
      <c r="BZ618" s="2051"/>
      <c r="CA618" s="2051"/>
    </row>
    <row r="619" spans="3:79" ht="9" customHeight="1">
      <c r="C619" s="2051"/>
      <c r="D619" s="2051"/>
      <c r="E619" s="2051"/>
      <c r="F619" s="2051"/>
      <c r="G619" s="2051"/>
      <c r="H619" s="2051"/>
      <c r="I619" s="2051"/>
      <c r="J619" s="2051"/>
      <c r="K619" s="2051"/>
      <c r="L619" s="2051"/>
      <c r="M619" s="2051"/>
      <c r="N619" s="2051"/>
      <c r="O619" s="2051"/>
      <c r="U619" s="2051"/>
      <c r="AB619" s="2051"/>
      <c r="AC619" s="2051"/>
      <c r="AD619" s="2051"/>
      <c r="AE619" s="2051"/>
      <c r="AF619" s="2051"/>
      <c r="AG619" s="2051"/>
      <c r="AH619" s="2051"/>
      <c r="AL619" s="2051"/>
      <c r="AT619" s="2051"/>
      <c r="AU619" s="2051"/>
      <c r="AV619" s="2051"/>
      <c r="AW619" s="2051"/>
      <c r="AX619" s="2051"/>
      <c r="AY619" s="2051"/>
      <c r="AZ619" s="2051"/>
      <c r="BA619" s="2051"/>
      <c r="BB619" s="2051"/>
      <c r="BC619" s="2051"/>
      <c r="BD619" s="2051"/>
      <c r="BE619" s="2051"/>
      <c r="BF619" s="2051"/>
      <c r="BG619" s="2051"/>
      <c r="BH619" s="2051"/>
      <c r="BI619" s="2051"/>
      <c r="BJ619" s="2051"/>
      <c r="BK619" s="2051"/>
      <c r="BL619" s="2051"/>
      <c r="BM619" s="2051"/>
      <c r="BN619" s="2051"/>
      <c r="BO619" s="2051"/>
      <c r="BP619" s="2051"/>
      <c r="BQ619" s="2051"/>
      <c r="BR619" s="2051"/>
      <c r="BS619" s="2051"/>
      <c r="BT619" s="2051"/>
      <c r="BU619" s="2051"/>
      <c r="BV619" s="2051"/>
      <c r="BW619" s="2051"/>
      <c r="BX619" s="2051"/>
      <c r="BY619" s="2051"/>
      <c r="BZ619" s="2051"/>
      <c r="CA619" s="2051"/>
    </row>
    <row r="620" spans="3:79" ht="9" customHeight="1">
      <c r="C620" s="2051"/>
      <c r="D620" s="2051"/>
      <c r="E620" s="2051"/>
      <c r="F620" s="2051"/>
      <c r="G620" s="2051"/>
      <c r="H620" s="2051"/>
      <c r="I620" s="2051"/>
      <c r="J620" s="2051"/>
      <c r="K620" s="2051"/>
      <c r="L620" s="2051"/>
      <c r="M620" s="2051"/>
      <c r="N620" s="2051"/>
      <c r="O620" s="2051"/>
      <c r="AB620" s="2051"/>
      <c r="AC620" s="2051"/>
      <c r="AD620" s="2051"/>
      <c r="AE620" s="2051"/>
      <c r="AF620" s="2051"/>
      <c r="AG620" s="2051"/>
      <c r="AH620" s="2051"/>
      <c r="AL620" s="2051"/>
      <c r="AZ620" s="2051"/>
      <c r="BA620" s="2051"/>
      <c r="BB620" s="2051"/>
      <c r="BC620" s="2051"/>
      <c r="BD620" s="2051"/>
      <c r="BE620" s="2051"/>
      <c r="BF620" s="2051"/>
      <c r="BG620" s="2051"/>
      <c r="BH620" s="2051"/>
      <c r="BI620" s="2051"/>
      <c r="BJ620" s="2051"/>
      <c r="BK620" s="2051"/>
      <c r="BL620" s="2051"/>
      <c r="BM620" s="2051"/>
      <c r="BN620" s="2051"/>
      <c r="BO620" s="2051"/>
      <c r="BP620" s="2051"/>
      <c r="BQ620" s="2051"/>
      <c r="BR620" s="2051"/>
      <c r="BS620" s="2051"/>
      <c r="BT620" s="2051"/>
      <c r="BU620" s="2051"/>
      <c r="BV620" s="2051"/>
      <c r="BW620" s="2051"/>
      <c r="BX620" s="2051"/>
      <c r="BY620" s="2051"/>
      <c r="BZ620" s="2051"/>
      <c r="CA620" s="2051"/>
    </row>
    <row r="621" spans="3:79" ht="9" customHeight="1">
      <c r="C621" s="2051"/>
      <c r="D621" s="2051"/>
      <c r="E621" s="2051"/>
      <c r="F621" s="2051"/>
      <c r="G621" s="2051"/>
      <c r="H621" s="2051"/>
      <c r="I621" s="2051"/>
      <c r="J621" s="2051"/>
      <c r="K621" s="2051"/>
      <c r="L621" s="2051"/>
      <c r="M621" s="2051"/>
      <c r="N621" s="2051"/>
      <c r="O621" s="2051"/>
      <c r="AB621" s="2051"/>
      <c r="AC621" s="2051"/>
      <c r="AD621" s="2051"/>
      <c r="AE621" s="2051"/>
      <c r="AF621" s="2051"/>
      <c r="AG621" s="2051"/>
      <c r="AH621" s="2051"/>
      <c r="AL621" s="2051"/>
      <c r="AZ621" s="2051"/>
      <c r="BA621" s="2051"/>
      <c r="BB621" s="2051"/>
      <c r="BC621" s="2051"/>
      <c r="BD621" s="2051"/>
      <c r="BE621" s="2051"/>
      <c r="BF621" s="2051"/>
      <c r="BG621" s="2051"/>
      <c r="BH621" s="2051"/>
      <c r="BI621" s="2051"/>
      <c r="BJ621" s="2051"/>
      <c r="BK621" s="2051"/>
      <c r="BL621" s="2051"/>
      <c r="BM621" s="2051"/>
      <c r="BN621" s="2051"/>
      <c r="BO621" s="2051"/>
      <c r="BP621" s="2051"/>
      <c r="BQ621" s="2051"/>
      <c r="BR621" s="2051"/>
      <c r="BS621" s="2051"/>
      <c r="BT621" s="2051"/>
      <c r="BU621" s="2051"/>
      <c r="BV621" s="2051"/>
      <c r="BW621" s="2051"/>
      <c r="BX621" s="2051"/>
      <c r="BY621" s="2051"/>
      <c r="BZ621" s="2051"/>
      <c r="CA621" s="2051"/>
    </row>
    <row r="622" spans="3:79" ht="9" customHeight="1">
      <c r="C622" s="2051"/>
      <c r="D622" s="2051"/>
      <c r="E622" s="2051"/>
      <c r="F622" s="2051"/>
      <c r="G622" s="2051"/>
      <c r="H622" s="2051"/>
      <c r="I622" s="2051"/>
      <c r="J622" s="2051"/>
      <c r="K622" s="2051"/>
      <c r="L622" s="2051"/>
      <c r="M622" s="2051"/>
      <c r="N622" s="2051"/>
      <c r="O622" s="2051"/>
      <c r="AB622" s="2051"/>
      <c r="AC622" s="2051"/>
      <c r="AD622" s="2051"/>
      <c r="AE622" s="2051"/>
      <c r="AF622" s="2051"/>
      <c r="AG622" s="2051"/>
      <c r="AH622" s="2051"/>
      <c r="AL622" s="2051"/>
      <c r="AZ622" s="2051"/>
      <c r="BA622" s="2051"/>
      <c r="BB622" s="2051"/>
      <c r="BC622" s="2051"/>
      <c r="BD622" s="2051"/>
      <c r="BE622" s="2051"/>
      <c r="BF622" s="2051"/>
      <c r="BG622" s="2051"/>
      <c r="BH622" s="2051"/>
      <c r="BI622" s="2051"/>
      <c r="BJ622" s="2051"/>
      <c r="BK622" s="2051"/>
      <c r="BL622" s="2051"/>
      <c r="BM622" s="2051"/>
      <c r="BN622" s="2051"/>
      <c r="BO622" s="2051"/>
      <c r="BP622" s="2051"/>
      <c r="BQ622" s="2051"/>
      <c r="BR622" s="2051"/>
      <c r="BS622" s="2051"/>
      <c r="BT622" s="2051"/>
      <c r="BU622" s="2051"/>
      <c r="BV622" s="2051"/>
      <c r="BW622" s="2051"/>
      <c r="BX622" s="2051"/>
      <c r="BY622" s="2051"/>
      <c r="BZ622" s="2051"/>
      <c r="CA622" s="2051"/>
    </row>
    <row r="623" spans="3:79" ht="9" customHeight="1">
      <c r="C623" s="2051"/>
      <c r="D623" s="2051"/>
      <c r="E623" s="2051"/>
      <c r="F623" s="2051"/>
      <c r="G623" s="2051"/>
      <c r="H623" s="2051"/>
      <c r="I623" s="2051"/>
      <c r="J623" s="2051"/>
      <c r="K623" s="2051"/>
      <c r="L623" s="2051"/>
      <c r="M623" s="2051"/>
      <c r="N623" s="2051"/>
      <c r="O623" s="2051"/>
      <c r="U623" s="2051"/>
      <c r="AB623" s="2051"/>
      <c r="AC623" s="2051"/>
      <c r="AD623" s="2051"/>
      <c r="AE623" s="2051"/>
      <c r="AF623" s="2051"/>
      <c r="AG623" s="2051"/>
      <c r="AH623" s="2051"/>
      <c r="AL623" s="2051"/>
      <c r="AT623" s="2051"/>
      <c r="AU623" s="2051"/>
      <c r="AV623" s="2051"/>
      <c r="AW623" s="2051"/>
      <c r="AX623" s="2051"/>
      <c r="AY623" s="2051"/>
      <c r="AZ623" s="2051"/>
      <c r="BA623" s="2051"/>
      <c r="BB623" s="2051"/>
      <c r="BC623" s="2051"/>
      <c r="BD623" s="2051"/>
      <c r="BE623" s="2051"/>
      <c r="BF623" s="2051"/>
      <c r="BG623" s="2051"/>
      <c r="BH623" s="2051"/>
      <c r="BI623" s="2051"/>
      <c r="BJ623" s="2051"/>
      <c r="BK623" s="2051"/>
      <c r="BL623" s="2051"/>
      <c r="BM623" s="2051"/>
      <c r="BN623" s="2051"/>
      <c r="BO623" s="2051"/>
      <c r="BP623" s="2051"/>
      <c r="BQ623" s="2051"/>
      <c r="BR623" s="2051"/>
      <c r="BS623" s="2051"/>
      <c r="BT623" s="2051"/>
      <c r="BU623" s="2051"/>
      <c r="BV623" s="2051"/>
      <c r="BW623" s="2051"/>
      <c r="BX623" s="2051"/>
      <c r="BY623" s="2051"/>
      <c r="BZ623" s="2051"/>
      <c r="CA623" s="2051"/>
    </row>
    <row r="624" spans="3:79" ht="9" customHeight="1">
      <c r="C624" s="2051"/>
      <c r="D624" s="2051"/>
      <c r="E624" s="2051"/>
      <c r="F624" s="2051"/>
      <c r="G624" s="2051"/>
      <c r="H624" s="2051"/>
      <c r="I624" s="2051"/>
      <c r="J624" s="2051"/>
      <c r="K624" s="2051"/>
      <c r="L624" s="2051"/>
      <c r="M624" s="2051"/>
      <c r="N624" s="2051"/>
      <c r="O624" s="2051"/>
      <c r="U624" s="2051"/>
      <c r="AB624" s="2051"/>
      <c r="AC624" s="2051"/>
      <c r="AD624" s="2051"/>
      <c r="AE624" s="2051"/>
      <c r="AF624" s="2051"/>
      <c r="AG624" s="2051"/>
      <c r="AH624" s="2051"/>
      <c r="AL624" s="2051"/>
      <c r="AO624" s="2051"/>
      <c r="AP624" s="2051"/>
      <c r="AT624" s="2051"/>
      <c r="AU624" s="2051"/>
      <c r="AV624" s="2051"/>
      <c r="AW624" s="2051"/>
      <c r="AX624" s="2051"/>
      <c r="AY624" s="2051"/>
      <c r="AZ624" s="2051"/>
      <c r="BA624" s="2051"/>
      <c r="BB624" s="2051"/>
      <c r="BC624" s="2051"/>
      <c r="BD624" s="2051"/>
      <c r="BE624" s="2051"/>
      <c r="BF624" s="2051"/>
      <c r="BG624" s="2051"/>
      <c r="BH624" s="2051"/>
      <c r="BI624" s="2051"/>
      <c r="BJ624" s="2051"/>
      <c r="BK624" s="2051"/>
      <c r="BL624" s="2051"/>
      <c r="BM624" s="2051"/>
      <c r="BN624" s="2051"/>
      <c r="BO624" s="2051"/>
      <c r="BP624" s="2051"/>
      <c r="BQ624" s="2051"/>
      <c r="BR624" s="2051"/>
      <c r="BS624" s="2051"/>
      <c r="BT624" s="2051"/>
      <c r="BU624" s="2051"/>
      <c r="BV624" s="2051"/>
      <c r="BW624" s="2051"/>
      <c r="BX624" s="2051"/>
      <c r="BY624" s="2051"/>
      <c r="BZ624" s="2051"/>
      <c r="CA624" s="2051"/>
    </row>
    <row r="625" spans="3:79" ht="9" customHeight="1">
      <c r="C625" s="2051"/>
      <c r="D625" s="2051"/>
      <c r="E625" s="2051"/>
      <c r="F625" s="2051"/>
      <c r="G625" s="2051"/>
      <c r="H625" s="2051"/>
      <c r="I625" s="2051"/>
      <c r="J625" s="2051"/>
      <c r="K625" s="2051"/>
      <c r="L625" s="2051"/>
      <c r="M625" s="2051"/>
      <c r="N625" s="2051"/>
      <c r="O625" s="2051"/>
      <c r="U625" s="2051"/>
      <c r="AB625" s="2051"/>
      <c r="AC625" s="2051"/>
      <c r="AD625" s="2051"/>
      <c r="AE625" s="2051"/>
      <c r="AF625" s="2051"/>
      <c r="AG625" s="2051"/>
      <c r="AH625" s="2051"/>
      <c r="AL625" s="2051"/>
      <c r="AT625" s="2051"/>
      <c r="AU625" s="2051"/>
      <c r="AV625" s="2051"/>
      <c r="AW625" s="2051"/>
      <c r="AX625" s="2051"/>
      <c r="AY625" s="2051"/>
      <c r="AZ625" s="2051"/>
      <c r="BA625" s="2051"/>
      <c r="BB625" s="2051"/>
      <c r="BC625" s="2051"/>
      <c r="BD625" s="2051"/>
      <c r="BE625" s="2051"/>
      <c r="BF625" s="2051"/>
      <c r="BG625" s="2051"/>
      <c r="BH625" s="2051"/>
      <c r="BI625" s="2051"/>
      <c r="BJ625" s="2051"/>
      <c r="BK625" s="2051"/>
      <c r="BL625" s="2051"/>
      <c r="BM625" s="2051"/>
      <c r="BN625" s="2051"/>
      <c r="BO625" s="2051"/>
      <c r="BP625" s="2051"/>
      <c r="BQ625" s="2051"/>
      <c r="BR625" s="2051"/>
      <c r="BS625" s="2051"/>
      <c r="BT625" s="2051"/>
      <c r="BU625" s="2051"/>
      <c r="BV625" s="2051"/>
      <c r="BW625" s="2051"/>
      <c r="BX625" s="2051"/>
      <c r="BY625" s="2051"/>
      <c r="BZ625" s="2051"/>
      <c r="CA625" s="2051"/>
    </row>
    <row r="626" spans="3:79" ht="9" customHeight="1">
      <c r="C626" s="2051"/>
      <c r="D626" s="2051"/>
      <c r="E626" s="2051"/>
      <c r="F626" s="2051"/>
      <c r="G626" s="2051"/>
      <c r="H626" s="2051"/>
      <c r="I626" s="2051"/>
      <c r="J626" s="2051"/>
      <c r="K626" s="2051"/>
      <c r="L626" s="2051"/>
      <c r="M626" s="2051"/>
      <c r="N626" s="2051"/>
      <c r="O626" s="2051"/>
      <c r="AB626" s="2051"/>
      <c r="AC626" s="2051"/>
      <c r="AD626" s="2051"/>
      <c r="AE626" s="2051"/>
      <c r="AF626" s="2051"/>
      <c r="AG626" s="2051"/>
      <c r="AH626" s="2051"/>
      <c r="AL626" s="2051"/>
      <c r="AZ626" s="2051"/>
      <c r="BA626" s="2051"/>
      <c r="BB626" s="2051"/>
      <c r="BC626" s="2051"/>
      <c r="BD626" s="2051"/>
      <c r="BE626" s="2051"/>
      <c r="BF626" s="2051"/>
      <c r="BG626" s="2051"/>
      <c r="BH626" s="2051"/>
      <c r="BI626" s="2051"/>
      <c r="BJ626" s="2051"/>
      <c r="BK626" s="2051"/>
      <c r="BL626" s="2051"/>
      <c r="BM626" s="2051"/>
      <c r="BN626" s="2051"/>
      <c r="BO626" s="2051"/>
      <c r="BP626" s="2051"/>
      <c r="BQ626" s="2051"/>
      <c r="BR626" s="2051"/>
      <c r="BS626" s="2051"/>
      <c r="BT626" s="2051"/>
      <c r="BU626" s="2051"/>
      <c r="BV626" s="2051"/>
      <c r="BW626" s="2051"/>
      <c r="BX626" s="2051"/>
      <c r="BY626" s="2051"/>
      <c r="BZ626" s="2051"/>
      <c r="CA626" s="2051"/>
    </row>
    <row r="627" spans="3:79" ht="9" customHeight="1">
      <c r="C627" s="2051"/>
      <c r="D627" s="2051"/>
      <c r="E627" s="2051"/>
      <c r="F627" s="2051"/>
      <c r="G627" s="2051"/>
      <c r="H627" s="2051"/>
      <c r="I627" s="2051"/>
      <c r="J627" s="2051"/>
      <c r="K627" s="2051"/>
      <c r="L627" s="2051"/>
      <c r="M627" s="2051"/>
      <c r="N627" s="2051"/>
      <c r="O627" s="2051"/>
      <c r="AB627" s="2051"/>
      <c r="AC627" s="2051"/>
      <c r="AD627" s="2051"/>
      <c r="AE627" s="2051"/>
      <c r="AF627" s="2051"/>
      <c r="AG627" s="2051"/>
      <c r="AH627" s="2051"/>
      <c r="AL627" s="2051"/>
      <c r="AZ627" s="2051"/>
      <c r="BA627" s="2051"/>
      <c r="BB627" s="2051"/>
      <c r="BC627" s="2051"/>
      <c r="BD627" s="2051"/>
      <c r="BE627" s="2051"/>
      <c r="BF627" s="2051"/>
      <c r="BG627" s="2051"/>
      <c r="BH627" s="2051"/>
      <c r="BI627" s="2051"/>
      <c r="BJ627" s="2051"/>
      <c r="BK627" s="2051"/>
      <c r="BL627" s="2051"/>
      <c r="BM627" s="2051"/>
      <c r="BN627" s="2051"/>
      <c r="BO627" s="2051"/>
      <c r="BP627" s="2051"/>
      <c r="BQ627" s="2051"/>
      <c r="BR627" s="2051"/>
      <c r="BS627" s="2051"/>
      <c r="BT627" s="2051"/>
      <c r="BU627" s="2051"/>
      <c r="BV627" s="2051"/>
      <c r="BW627" s="2051"/>
      <c r="BX627" s="2051"/>
      <c r="BY627" s="2051"/>
      <c r="BZ627" s="2051"/>
      <c r="CA627" s="2051"/>
    </row>
    <row r="628" spans="3:79" ht="9" customHeight="1">
      <c r="C628" s="2051"/>
      <c r="D628" s="2051"/>
      <c r="E628" s="2051"/>
      <c r="F628" s="2051"/>
      <c r="G628" s="2051"/>
      <c r="H628" s="2051"/>
      <c r="I628" s="2051"/>
      <c r="J628" s="2051"/>
      <c r="K628" s="2051"/>
      <c r="L628" s="2051"/>
      <c r="M628" s="2051"/>
      <c r="N628" s="2051"/>
      <c r="O628" s="2051"/>
      <c r="AB628" s="2051"/>
      <c r="AC628" s="2051"/>
      <c r="AD628" s="2051"/>
      <c r="AE628" s="2051"/>
      <c r="AF628" s="2051"/>
      <c r="AG628" s="2051"/>
      <c r="AH628" s="2051"/>
      <c r="AL628" s="2051"/>
      <c r="AZ628" s="2051"/>
      <c r="BA628" s="2051"/>
      <c r="BB628" s="2051"/>
      <c r="BC628" s="2051"/>
      <c r="BD628" s="2051"/>
      <c r="BE628" s="2051"/>
      <c r="BF628" s="2051"/>
      <c r="BG628" s="2051"/>
      <c r="BH628" s="2051"/>
      <c r="BI628" s="2051"/>
      <c r="BJ628" s="2051"/>
      <c r="BK628" s="2051"/>
      <c r="BL628" s="2051"/>
      <c r="BM628" s="2051"/>
      <c r="BN628" s="2051"/>
      <c r="BO628" s="2051"/>
      <c r="BP628" s="2051"/>
      <c r="BQ628" s="2051"/>
      <c r="BR628" s="2051"/>
      <c r="BS628" s="2051"/>
      <c r="BT628" s="2051"/>
      <c r="BU628" s="2051"/>
      <c r="BV628" s="2051"/>
      <c r="BW628" s="2051"/>
      <c r="BX628" s="2051"/>
      <c r="BY628" s="2051"/>
      <c r="BZ628" s="2051"/>
      <c r="CA628" s="2051"/>
    </row>
    <row r="629" spans="3:79" ht="9" customHeight="1">
      <c r="C629" s="2051"/>
      <c r="D629" s="2051"/>
      <c r="E629" s="2051"/>
      <c r="F629" s="2051"/>
      <c r="G629" s="2051"/>
      <c r="H629" s="2051"/>
      <c r="I629" s="2051"/>
      <c r="J629" s="2051"/>
      <c r="K629" s="2051"/>
      <c r="L629" s="2051"/>
      <c r="M629" s="2051"/>
      <c r="N629" s="2051"/>
      <c r="O629" s="2051"/>
      <c r="U629" s="2051"/>
      <c r="AB629" s="2051"/>
      <c r="AC629" s="2051"/>
      <c r="AD629" s="2051"/>
      <c r="AE629" s="2051"/>
      <c r="AF629" s="2051"/>
      <c r="AG629" s="2051"/>
      <c r="AH629" s="2051"/>
      <c r="AL629" s="2051"/>
      <c r="AT629" s="2051"/>
      <c r="AU629" s="2051"/>
      <c r="AV629" s="2051"/>
      <c r="AW629" s="2051"/>
      <c r="AX629" s="2051"/>
      <c r="AY629" s="2051"/>
      <c r="AZ629" s="2051"/>
      <c r="BA629" s="2051"/>
      <c r="BB629" s="2051"/>
      <c r="BC629" s="2051"/>
      <c r="BD629" s="2051"/>
      <c r="BE629" s="2051"/>
      <c r="BF629" s="2051"/>
      <c r="BG629" s="2051"/>
      <c r="BH629" s="2051"/>
      <c r="BI629" s="2051"/>
      <c r="BJ629" s="2051"/>
      <c r="BK629" s="2051"/>
      <c r="BL629" s="2051"/>
      <c r="BM629" s="2051"/>
      <c r="BN629" s="2051"/>
      <c r="BO629" s="2051"/>
      <c r="BP629" s="2051"/>
      <c r="BQ629" s="2051"/>
      <c r="BR629" s="2051"/>
      <c r="BS629" s="2051"/>
      <c r="BT629" s="2051"/>
      <c r="BU629" s="2051"/>
      <c r="BV629" s="2051"/>
      <c r="BW629" s="2051"/>
      <c r="BX629" s="2051"/>
      <c r="BY629" s="2051"/>
      <c r="BZ629" s="2051"/>
      <c r="CA629" s="2051"/>
    </row>
    <row r="630" spans="3:79" ht="9" customHeight="1">
      <c r="C630" s="2051"/>
      <c r="D630" s="2051"/>
      <c r="E630" s="2051"/>
      <c r="F630" s="2051"/>
      <c r="G630" s="2051"/>
      <c r="H630" s="2051"/>
      <c r="I630" s="2051"/>
      <c r="J630" s="2051"/>
      <c r="K630" s="2051"/>
      <c r="L630" s="2051"/>
      <c r="M630" s="2051"/>
      <c r="N630" s="2051"/>
      <c r="O630" s="2051"/>
      <c r="U630" s="2051"/>
      <c r="AB630" s="2051"/>
      <c r="AC630" s="2051"/>
      <c r="AD630" s="2051"/>
      <c r="AE630" s="2051"/>
      <c r="AF630" s="2051"/>
      <c r="AG630" s="2051"/>
      <c r="AH630" s="2051"/>
      <c r="AL630" s="2051"/>
      <c r="AO630" s="2051"/>
      <c r="AP630" s="2051"/>
      <c r="AT630" s="2051"/>
      <c r="AU630" s="2051"/>
      <c r="AV630" s="2051"/>
      <c r="AW630" s="2051"/>
      <c r="AX630" s="2051"/>
      <c r="AY630" s="2051"/>
      <c r="AZ630" s="2051"/>
      <c r="BA630" s="2051"/>
      <c r="BB630" s="2051"/>
      <c r="BC630" s="2051"/>
      <c r="BD630" s="2051"/>
      <c r="BE630" s="2051"/>
      <c r="BF630" s="2051"/>
      <c r="BG630" s="2051"/>
      <c r="BH630" s="2051"/>
      <c r="BI630" s="2051"/>
      <c r="BJ630" s="2051"/>
      <c r="BK630" s="2051"/>
      <c r="BL630" s="2051"/>
      <c r="BM630" s="2051"/>
      <c r="BN630" s="2051"/>
      <c r="BO630" s="2051"/>
      <c r="BP630" s="2051"/>
      <c r="BQ630" s="2051"/>
      <c r="BR630" s="2051"/>
      <c r="BS630" s="2051"/>
      <c r="BT630" s="2051"/>
      <c r="BU630" s="2051"/>
      <c r="BV630" s="2051"/>
      <c r="BW630" s="2051"/>
      <c r="BX630" s="2051"/>
      <c r="BY630" s="2051"/>
      <c r="BZ630" s="2051"/>
      <c r="CA630" s="2051"/>
    </row>
    <row r="631" spans="3:79" ht="9" customHeight="1">
      <c r="C631" s="2051"/>
      <c r="D631" s="2051"/>
      <c r="E631" s="2051"/>
      <c r="F631" s="2051"/>
      <c r="G631" s="2051"/>
      <c r="H631" s="2051"/>
      <c r="I631" s="2051"/>
      <c r="J631" s="2051"/>
      <c r="K631" s="2051"/>
      <c r="L631" s="2051"/>
      <c r="M631" s="2051"/>
      <c r="N631" s="2051"/>
      <c r="O631" s="2051"/>
      <c r="U631" s="2051"/>
      <c r="AB631" s="2051"/>
      <c r="AC631" s="2051"/>
      <c r="AD631" s="2051"/>
      <c r="AE631" s="2051"/>
      <c r="AF631" s="2051"/>
      <c r="AG631" s="2051"/>
      <c r="AH631" s="2051"/>
      <c r="AL631" s="2051"/>
      <c r="AT631" s="2051"/>
      <c r="AU631" s="2051"/>
      <c r="AV631" s="2051"/>
      <c r="AW631" s="2051"/>
      <c r="AX631" s="2051"/>
      <c r="AY631" s="2051"/>
      <c r="AZ631" s="2051"/>
      <c r="BA631" s="2051"/>
      <c r="BB631" s="2051"/>
      <c r="BC631" s="2051"/>
      <c r="BD631" s="2051"/>
      <c r="BE631" s="2051"/>
      <c r="BF631" s="2051"/>
      <c r="BG631" s="2051"/>
      <c r="BH631" s="2051"/>
      <c r="BI631" s="2051"/>
      <c r="BJ631" s="2051"/>
      <c r="BK631" s="2051"/>
      <c r="BL631" s="2051"/>
      <c r="BM631" s="2051"/>
      <c r="BN631" s="2051"/>
      <c r="BO631" s="2051"/>
      <c r="BP631" s="2051"/>
      <c r="BQ631" s="2051"/>
      <c r="BR631" s="2051"/>
      <c r="BS631" s="2051"/>
      <c r="BT631" s="2051"/>
      <c r="BU631" s="2051"/>
      <c r="BV631" s="2051"/>
      <c r="BW631" s="2051"/>
      <c r="BX631" s="2051"/>
      <c r="BY631" s="2051"/>
      <c r="BZ631" s="2051"/>
      <c r="CA631" s="2051"/>
    </row>
    <row r="632" spans="3:79" ht="9" customHeight="1">
      <c r="C632" s="2051"/>
      <c r="D632" s="2051"/>
      <c r="E632" s="2051"/>
      <c r="F632" s="2051"/>
      <c r="G632" s="2051"/>
      <c r="H632" s="2051"/>
      <c r="I632" s="2051"/>
      <c r="J632" s="2051"/>
      <c r="K632" s="2051"/>
      <c r="L632" s="2051"/>
      <c r="M632" s="2051"/>
      <c r="N632" s="2051"/>
      <c r="O632" s="2051"/>
      <c r="AB632" s="2051"/>
      <c r="AC632" s="2051"/>
      <c r="AD632" s="2051"/>
      <c r="AE632" s="2051"/>
      <c r="AF632" s="2051"/>
      <c r="AG632" s="2051"/>
      <c r="AH632" s="2051"/>
      <c r="AL632" s="2051"/>
      <c r="AZ632" s="2051"/>
      <c r="BA632" s="2051"/>
      <c r="BB632" s="2051"/>
      <c r="BC632" s="2051"/>
      <c r="BD632" s="2051"/>
      <c r="BE632" s="2051"/>
      <c r="BF632" s="2051"/>
      <c r="BG632" s="2051"/>
      <c r="BH632" s="2051"/>
      <c r="BI632" s="2051"/>
      <c r="BJ632" s="2051"/>
      <c r="BK632" s="2051"/>
      <c r="BL632" s="2051"/>
      <c r="BM632" s="2051"/>
      <c r="BN632" s="2051"/>
      <c r="BO632" s="2051"/>
      <c r="BP632" s="2051"/>
      <c r="BQ632" s="2051"/>
      <c r="BR632" s="2051"/>
      <c r="BS632" s="2051"/>
      <c r="BT632" s="2051"/>
      <c r="BU632" s="2051"/>
      <c r="BV632" s="2051"/>
      <c r="BW632" s="2051"/>
      <c r="BX632" s="2051"/>
      <c r="BY632" s="2051"/>
      <c r="BZ632" s="2051"/>
      <c r="CA632" s="2051"/>
    </row>
    <row r="633" spans="3:79" ht="9" customHeight="1">
      <c r="C633" s="2051"/>
      <c r="D633" s="2051"/>
      <c r="E633" s="2051"/>
      <c r="F633" s="2051"/>
      <c r="G633" s="2051"/>
      <c r="H633" s="2051"/>
      <c r="I633" s="2051"/>
      <c r="J633" s="2051"/>
      <c r="K633" s="2051"/>
      <c r="L633" s="2051"/>
      <c r="M633" s="2051"/>
      <c r="N633" s="2051"/>
      <c r="O633" s="2051"/>
      <c r="AB633" s="2051"/>
      <c r="AC633" s="2051"/>
      <c r="AD633" s="2051"/>
      <c r="AE633" s="2051"/>
      <c r="AF633" s="2051"/>
      <c r="AG633" s="2051"/>
      <c r="AH633" s="2051"/>
      <c r="AL633" s="2051"/>
      <c r="AZ633" s="2051"/>
      <c r="BA633" s="2051"/>
      <c r="BB633" s="2051"/>
      <c r="BC633" s="2051"/>
      <c r="BD633" s="2051"/>
      <c r="BE633" s="2051"/>
      <c r="BF633" s="2051"/>
      <c r="BG633" s="2051"/>
      <c r="BH633" s="2051"/>
      <c r="BI633" s="2051"/>
      <c r="BJ633" s="2051"/>
      <c r="BK633" s="2051"/>
      <c r="BL633" s="2051"/>
      <c r="BM633" s="2051"/>
      <c r="BN633" s="2051"/>
      <c r="BO633" s="2051"/>
      <c r="BP633" s="2051"/>
      <c r="BQ633" s="2051"/>
      <c r="BR633" s="2051"/>
      <c r="BS633" s="2051"/>
      <c r="BT633" s="2051"/>
      <c r="BU633" s="2051"/>
      <c r="BV633" s="2051"/>
      <c r="BW633" s="2051"/>
      <c r="BX633" s="2051"/>
      <c r="BY633" s="2051"/>
      <c r="BZ633" s="2051"/>
      <c r="CA633" s="2051"/>
    </row>
    <row r="634" spans="3:79" ht="9" customHeight="1">
      <c r="C634" s="2051"/>
      <c r="D634" s="2051"/>
      <c r="E634" s="2051"/>
      <c r="F634" s="2051"/>
      <c r="G634" s="2051"/>
      <c r="H634" s="2051"/>
      <c r="I634" s="2051"/>
      <c r="J634" s="2051"/>
      <c r="K634" s="2051"/>
      <c r="L634" s="2051"/>
      <c r="M634" s="2051"/>
      <c r="N634" s="2051"/>
      <c r="O634" s="2051"/>
      <c r="AB634" s="2051"/>
      <c r="AC634" s="2051"/>
      <c r="AD634" s="2051"/>
      <c r="AE634" s="2051"/>
      <c r="AF634" s="2051"/>
      <c r="AG634" s="2051"/>
      <c r="AH634" s="2051"/>
      <c r="AL634" s="2051"/>
      <c r="AZ634" s="2051"/>
      <c r="BA634" s="2051"/>
      <c r="BB634" s="2051"/>
      <c r="BC634" s="2051"/>
      <c r="BD634" s="2051"/>
      <c r="BE634" s="2051"/>
      <c r="BF634" s="2051"/>
      <c r="BG634" s="2051"/>
      <c r="BH634" s="2051"/>
      <c r="BI634" s="2051"/>
      <c r="BJ634" s="2051"/>
      <c r="BK634" s="2051"/>
      <c r="BL634" s="2051"/>
      <c r="BM634" s="2051"/>
      <c r="BN634" s="2051"/>
      <c r="BO634" s="2051"/>
      <c r="BP634" s="2051"/>
      <c r="BQ634" s="2051"/>
      <c r="BR634" s="2051"/>
      <c r="BS634" s="2051"/>
      <c r="BT634" s="2051"/>
      <c r="BU634" s="2051"/>
      <c r="BV634" s="2051"/>
      <c r="BW634" s="2051"/>
      <c r="BX634" s="2051"/>
      <c r="BY634" s="2051"/>
      <c r="BZ634" s="2051"/>
      <c r="CA634" s="2051"/>
    </row>
    <row r="635" spans="3:79" ht="9" customHeight="1">
      <c r="C635" s="2051"/>
      <c r="D635" s="2051"/>
      <c r="E635" s="2051"/>
      <c r="F635" s="2051"/>
      <c r="G635" s="2051"/>
      <c r="H635" s="2051"/>
      <c r="I635" s="2051"/>
      <c r="J635" s="2051"/>
      <c r="K635" s="2051"/>
      <c r="L635" s="2051"/>
      <c r="M635" s="2051"/>
      <c r="N635" s="2051"/>
      <c r="O635" s="2051"/>
      <c r="U635" s="2051"/>
      <c r="AB635" s="2051"/>
      <c r="AC635" s="2051"/>
      <c r="AD635" s="2051"/>
      <c r="AE635" s="2051"/>
      <c r="AF635" s="2051"/>
      <c r="AG635" s="2051"/>
      <c r="AH635" s="2051"/>
      <c r="AL635" s="2051"/>
      <c r="AT635" s="2051"/>
      <c r="AU635" s="2051"/>
      <c r="AV635" s="2051"/>
      <c r="AW635" s="2051"/>
      <c r="AX635" s="2051"/>
      <c r="AY635" s="2051"/>
      <c r="AZ635" s="2051"/>
      <c r="BA635" s="2051"/>
      <c r="BB635" s="2051"/>
      <c r="BC635" s="2051"/>
      <c r="BD635" s="2051"/>
      <c r="BE635" s="2051"/>
      <c r="BF635" s="2051"/>
      <c r="BG635" s="2051"/>
      <c r="BH635" s="2051"/>
      <c r="BI635" s="2051"/>
      <c r="BJ635" s="2051"/>
      <c r="BK635" s="2051"/>
      <c r="BL635" s="2051"/>
      <c r="BM635" s="2051"/>
      <c r="BN635" s="2051"/>
      <c r="BO635" s="2051"/>
      <c r="BP635" s="2051"/>
      <c r="BQ635" s="2051"/>
      <c r="BR635" s="2051"/>
      <c r="BS635" s="2051"/>
      <c r="BT635" s="2051"/>
      <c r="BU635" s="2051"/>
      <c r="BV635" s="2051"/>
      <c r="BW635" s="2051"/>
      <c r="BX635" s="2051"/>
      <c r="BY635" s="2051"/>
      <c r="BZ635" s="2051"/>
      <c r="CA635" s="2051"/>
    </row>
    <row r="636" spans="3:79" ht="9" customHeight="1">
      <c r="C636" s="2051"/>
      <c r="D636" s="2051"/>
      <c r="E636" s="2051"/>
      <c r="F636" s="2051"/>
      <c r="G636" s="2051"/>
      <c r="H636" s="2051"/>
      <c r="I636" s="2051"/>
      <c r="J636" s="2051"/>
      <c r="K636" s="2051"/>
      <c r="L636" s="2051"/>
      <c r="M636" s="2051"/>
      <c r="N636" s="2051"/>
      <c r="O636" s="2051"/>
      <c r="U636" s="2051"/>
      <c r="AB636" s="2051"/>
      <c r="AC636" s="2051"/>
      <c r="AD636" s="2051"/>
      <c r="AE636" s="2051"/>
      <c r="AF636" s="2051"/>
      <c r="AG636" s="2051"/>
      <c r="AH636" s="2051"/>
      <c r="AL636" s="2051"/>
      <c r="AO636" s="2051"/>
      <c r="AP636" s="2051"/>
      <c r="AT636" s="2051"/>
      <c r="AU636" s="2051"/>
      <c r="AV636" s="2051"/>
      <c r="AW636" s="2051"/>
      <c r="AX636" s="2051"/>
      <c r="AY636" s="2051"/>
      <c r="AZ636" s="2051"/>
      <c r="BA636" s="2051"/>
      <c r="BB636" s="2051"/>
      <c r="BC636" s="2051"/>
      <c r="BD636" s="2051"/>
      <c r="BE636" s="2051"/>
      <c r="BF636" s="2051"/>
      <c r="BG636" s="2051"/>
      <c r="BH636" s="2051"/>
      <c r="BI636" s="2051"/>
      <c r="BJ636" s="2051"/>
      <c r="BK636" s="2051"/>
      <c r="BL636" s="2051"/>
      <c r="BM636" s="2051"/>
      <c r="BN636" s="2051"/>
      <c r="BO636" s="2051"/>
      <c r="BP636" s="2051"/>
      <c r="BQ636" s="2051"/>
      <c r="BR636" s="2051"/>
      <c r="BS636" s="2051"/>
      <c r="BT636" s="2051"/>
      <c r="BU636" s="2051"/>
      <c r="BV636" s="2051"/>
      <c r="BW636" s="2051"/>
      <c r="BX636" s="2051"/>
      <c r="BY636" s="2051"/>
      <c r="BZ636" s="2051"/>
      <c r="CA636" s="2051"/>
    </row>
    <row r="637" spans="3:79" ht="9" customHeight="1">
      <c r="C637" s="2051"/>
      <c r="D637" s="2051"/>
      <c r="E637" s="2051"/>
      <c r="F637" s="2051"/>
      <c r="G637" s="2051"/>
      <c r="H637" s="2051"/>
      <c r="I637" s="2051"/>
      <c r="J637" s="2051"/>
      <c r="K637" s="2051"/>
      <c r="L637" s="2051"/>
      <c r="M637" s="2051"/>
      <c r="N637" s="2051"/>
      <c r="O637" s="2051"/>
      <c r="U637" s="2051"/>
      <c r="AB637" s="2051"/>
      <c r="AC637" s="2051"/>
      <c r="AD637" s="2051"/>
      <c r="AE637" s="2051"/>
      <c r="AF637" s="2051"/>
      <c r="AG637" s="2051"/>
      <c r="AH637" s="2051"/>
      <c r="AL637" s="2051"/>
      <c r="AT637" s="2051"/>
      <c r="AU637" s="2051"/>
      <c r="AV637" s="2051"/>
      <c r="AW637" s="2051"/>
      <c r="AX637" s="2051"/>
      <c r="AY637" s="2051"/>
      <c r="AZ637" s="2051"/>
      <c r="BA637" s="2051"/>
      <c r="BB637" s="2051"/>
      <c r="BC637" s="2051"/>
      <c r="BD637" s="2051"/>
      <c r="BE637" s="2051"/>
      <c r="BF637" s="2051"/>
      <c r="BG637" s="2051"/>
      <c r="BH637" s="2051"/>
      <c r="BI637" s="2051"/>
      <c r="BJ637" s="2051"/>
      <c r="BK637" s="2051"/>
      <c r="BL637" s="2051"/>
      <c r="BM637" s="2051"/>
      <c r="BN637" s="2051"/>
      <c r="BO637" s="2051"/>
      <c r="BP637" s="2051"/>
      <c r="BQ637" s="2051"/>
      <c r="BR637" s="2051"/>
      <c r="BS637" s="2051"/>
      <c r="BT637" s="2051"/>
      <c r="BU637" s="2051"/>
      <c r="BV637" s="2051"/>
      <c r="BW637" s="2051"/>
      <c r="BX637" s="2051"/>
      <c r="BY637" s="2051"/>
      <c r="BZ637" s="2051"/>
      <c r="CA637" s="2051"/>
    </row>
    <row r="638" spans="3:79" ht="9" customHeight="1">
      <c r="C638" s="2051"/>
      <c r="D638" s="2051"/>
      <c r="E638" s="2051"/>
      <c r="F638" s="2051"/>
      <c r="G638" s="2051"/>
      <c r="H638" s="2051"/>
      <c r="I638" s="2051"/>
      <c r="J638" s="2051"/>
      <c r="K638" s="2051"/>
      <c r="L638" s="2051"/>
      <c r="M638" s="2051"/>
      <c r="N638" s="2051"/>
      <c r="O638" s="2051"/>
      <c r="AB638" s="2051"/>
      <c r="AC638" s="2051"/>
      <c r="AD638" s="2051"/>
      <c r="AE638" s="2051"/>
      <c r="AF638" s="2051"/>
      <c r="AG638" s="2051"/>
      <c r="AH638" s="2051"/>
      <c r="AL638" s="2051"/>
      <c r="AZ638" s="2051"/>
      <c r="BA638" s="2051"/>
      <c r="BB638" s="2051"/>
      <c r="BC638" s="2051"/>
      <c r="BD638" s="2051"/>
      <c r="BE638" s="2051"/>
      <c r="BF638" s="2051"/>
      <c r="BG638" s="2051"/>
      <c r="BH638" s="2051"/>
      <c r="BI638" s="2051"/>
      <c r="BJ638" s="2051"/>
      <c r="BK638" s="2051"/>
      <c r="BL638" s="2051"/>
      <c r="BM638" s="2051"/>
      <c r="BN638" s="2051"/>
      <c r="BO638" s="2051"/>
      <c r="BP638" s="2051"/>
      <c r="BQ638" s="2051"/>
      <c r="BR638" s="2051"/>
      <c r="BS638" s="2051"/>
      <c r="BT638" s="2051"/>
      <c r="BU638" s="2051"/>
      <c r="BV638" s="2051"/>
      <c r="BW638" s="2051"/>
      <c r="BX638" s="2051"/>
      <c r="BY638" s="2051"/>
      <c r="BZ638" s="2051"/>
      <c r="CA638" s="2051"/>
    </row>
    <row r="639" spans="3:79" ht="9" customHeight="1">
      <c r="C639" s="2051"/>
      <c r="D639" s="2051"/>
      <c r="E639" s="2051"/>
      <c r="F639" s="2051"/>
      <c r="G639" s="2051"/>
      <c r="H639" s="2051"/>
      <c r="I639" s="2051"/>
      <c r="J639" s="2051"/>
      <c r="K639" s="2051"/>
      <c r="L639" s="2051"/>
      <c r="M639" s="2051"/>
      <c r="N639" s="2051"/>
      <c r="O639" s="2051"/>
      <c r="AB639" s="2051"/>
      <c r="AC639" s="2051"/>
      <c r="AD639" s="2051"/>
      <c r="AE639" s="2051"/>
      <c r="AF639" s="2051"/>
      <c r="AG639" s="2051"/>
      <c r="AH639" s="2051"/>
      <c r="AL639" s="2051"/>
      <c r="AZ639" s="2051"/>
      <c r="BA639" s="2051"/>
      <c r="BB639" s="2051"/>
      <c r="BC639" s="2051"/>
      <c r="BD639" s="2051"/>
      <c r="BE639" s="2051"/>
      <c r="BF639" s="2051"/>
      <c r="BG639" s="2051"/>
      <c r="BH639" s="2051"/>
      <c r="BI639" s="2051"/>
      <c r="BJ639" s="2051"/>
      <c r="BK639" s="2051"/>
      <c r="BL639" s="2051"/>
      <c r="BM639" s="2051"/>
      <c r="BN639" s="2051"/>
      <c r="BO639" s="2051"/>
      <c r="BP639" s="2051"/>
      <c r="BQ639" s="2051"/>
      <c r="BR639" s="2051"/>
      <c r="BS639" s="2051"/>
      <c r="BT639" s="2051"/>
      <c r="BU639" s="2051"/>
      <c r="BV639" s="2051"/>
      <c r="BW639" s="2051"/>
      <c r="BX639" s="2051"/>
      <c r="BY639" s="2051"/>
      <c r="BZ639" s="2051"/>
      <c r="CA639" s="2051"/>
    </row>
    <row r="640" spans="3:79" ht="9" customHeight="1">
      <c r="C640" s="2051"/>
      <c r="D640" s="2051"/>
      <c r="E640" s="2051"/>
      <c r="F640" s="2051"/>
      <c r="G640" s="2051"/>
      <c r="H640" s="2051"/>
      <c r="I640" s="2051"/>
      <c r="J640" s="2051"/>
      <c r="K640" s="2051"/>
      <c r="L640" s="2051"/>
      <c r="M640" s="2051"/>
      <c r="N640" s="2051"/>
      <c r="O640" s="2051"/>
      <c r="AB640" s="2051"/>
      <c r="AC640" s="2051"/>
      <c r="AD640" s="2051"/>
      <c r="AE640" s="2051"/>
      <c r="AF640" s="2051"/>
      <c r="AG640" s="2051"/>
      <c r="AH640" s="2051"/>
      <c r="AL640" s="2051"/>
      <c r="AZ640" s="2051"/>
      <c r="BA640" s="2051"/>
      <c r="BB640" s="2051"/>
      <c r="BC640" s="2051"/>
      <c r="BD640" s="2051"/>
      <c r="BE640" s="2051"/>
      <c r="BF640" s="2051"/>
      <c r="BG640" s="2051"/>
      <c r="BH640" s="2051"/>
      <c r="BI640" s="2051"/>
      <c r="BJ640" s="2051"/>
      <c r="BK640" s="2051"/>
      <c r="BL640" s="2051"/>
      <c r="BM640" s="2051"/>
      <c r="BN640" s="2051"/>
      <c r="BO640" s="2051"/>
      <c r="BP640" s="2051"/>
      <c r="BQ640" s="2051"/>
      <c r="BR640" s="2051"/>
      <c r="BS640" s="2051"/>
      <c r="BT640" s="2051"/>
      <c r="BU640" s="2051"/>
      <c r="BV640" s="2051"/>
      <c r="BW640" s="2051"/>
      <c r="BX640" s="2051"/>
      <c r="BY640" s="2051"/>
      <c r="BZ640" s="2051"/>
      <c r="CA640" s="2051"/>
    </row>
    <row r="641" spans="3:79" ht="9" customHeight="1">
      <c r="C641" s="2051"/>
      <c r="D641" s="2051"/>
      <c r="E641" s="2051"/>
      <c r="F641" s="2051"/>
      <c r="G641" s="2051"/>
      <c r="H641" s="2051"/>
      <c r="I641" s="2051"/>
      <c r="J641" s="2051"/>
      <c r="K641" s="2051"/>
      <c r="L641" s="2051"/>
      <c r="M641" s="2051"/>
      <c r="N641" s="2051"/>
      <c r="O641" s="2051"/>
      <c r="U641" s="2051"/>
      <c r="AB641" s="2051"/>
      <c r="AC641" s="2051"/>
      <c r="AD641" s="2051"/>
      <c r="AE641" s="2051"/>
      <c r="AF641" s="2051"/>
      <c r="AG641" s="2051"/>
      <c r="AH641" s="2051"/>
      <c r="AL641" s="2051"/>
      <c r="AT641" s="2051"/>
      <c r="AU641" s="2051"/>
      <c r="AV641" s="2051"/>
      <c r="AW641" s="2051"/>
      <c r="AX641" s="2051"/>
      <c r="AY641" s="2051"/>
      <c r="AZ641" s="2051"/>
      <c r="BA641" s="2051"/>
      <c r="BB641" s="2051"/>
      <c r="BC641" s="2051"/>
      <c r="BD641" s="2051"/>
      <c r="BE641" s="2051"/>
      <c r="BF641" s="2051"/>
      <c r="BG641" s="2051"/>
      <c r="BH641" s="2051"/>
      <c r="BI641" s="2051"/>
      <c r="BJ641" s="2051"/>
      <c r="BK641" s="2051"/>
      <c r="BL641" s="2051"/>
      <c r="BM641" s="2051"/>
      <c r="BN641" s="2051"/>
      <c r="BO641" s="2051"/>
      <c r="BP641" s="2051"/>
      <c r="BQ641" s="2051"/>
      <c r="BR641" s="2051"/>
      <c r="BS641" s="2051"/>
      <c r="BT641" s="2051"/>
      <c r="BU641" s="2051"/>
      <c r="BV641" s="2051"/>
      <c r="BW641" s="2051"/>
      <c r="BX641" s="2051"/>
      <c r="BY641" s="2051"/>
      <c r="BZ641" s="2051"/>
      <c r="CA641" s="2051"/>
    </row>
    <row r="642" spans="3:79" ht="9" customHeight="1">
      <c r="C642" s="2051"/>
      <c r="D642" s="2051"/>
      <c r="E642" s="2051"/>
      <c r="F642" s="2051"/>
      <c r="G642" s="2051"/>
      <c r="H642" s="2051"/>
      <c r="I642" s="2051"/>
      <c r="J642" s="2051"/>
      <c r="K642" s="2051"/>
      <c r="L642" s="2051"/>
      <c r="M642" s="2051"/>
      <c r="N642" s="2051"/>
      <c r="O642" s="2051"/>
      <c r="U642" s="2051"/>
      <c r="AB642" s="2051"/>
      <c r="AC642" s="2051"/>
      <c r="AD642" s="2051"/>
      <c r="AE642" s="2051"/>
      <c r="AF642" s="2051"/>
      <c r="AG642" s="2051"/>
      <c r="AH642" s="2051"/>
      <c r="AL642" s="2051"/>
      <c r="AO642" s="2051"/>
      <c r="AP642" s="2051"/>
      <c r="AT642" s="2051"/>
      <c r="AU642" s="2051"/>
      <c r="AV642" s="2051"/>
      <c r="AW642" s="2051"/>
      <c r="AX642" s="2051"/>
      <c r="AY642" s="2051"/>
      <c r="AZ642" s="2051"/>
      <c r="BA642" s="2051"/>
      <c r="BB642" s="2051"/>
      <c r="BC642" s="2051"/>
      <c r="BD642" s="2051"/>
      <c r="BE642" s="2051"/>
      <c r="BF642" s="2051"/>
      <c r="BG642" s="2051"/>
      <c r="BH642" s="2051"/>
      <c r="BI642" s="2051"/>
      <c r="BJ642" s="2051"/>
      <c r="BK642" s="2051"/>
      <c r="BL642" s="2051"/>
      <c r="BM642" s="2051"/>
      <c r="BN642" s="2051"/>
      <c r="BO642" s="2051"/>
      <c r="BP642" s="2051"/>
      <c r="BQ642" s="2051"/>
      <c r="BR642" s="2051"/>
      <c r="BS642" s="2051"/>
      <c r="BT642" s="2051"/>
      <c r="BU642" s="2051"/>
      <c r="BV642" s="2051"/>
      <c r="BW642" s="2051"/>
      <c r="BX642" s="2051"/>
      <c r="BY642" s="2051"/>
      <c r="BZ642" s="2051"/>
      <c r="CA642" s="2051"/>
    </row>
    <row r="643" spans="3:79" ht="9" customHeight="1">
      <c r="C643" s="2051"/>
      <c r="D643" s="2051"/>
      <c r="E643" s="2051"/>
      <c r="F643" s="2051"/>
      <c r="G643" s="2051"/>
      <c r="H643" s="2051"/>
      <c r="I643" s="2051"/>
      <c r="J643" s="2051"/>
      <c r="K643" s="2051"/>
      <c r="L643" s="2051"/>
      <c r="M643" s="2051"/>
      <c r="N643" s="2051"/>
      <c r="O643" s="2051"/>
      <c r="U643" s="2051"/>
      <c r="AB643" s="2051"/>
      <c r="AC643" s="2051"/>
      <c r="AD643" s="2051"/>
      <c r="AE643" s="2051"/>
      <c r="AF643" s="2051"/>
      <c r="AG643" s="2051"/>
      <c r="AH643" s="2051"/>
      <c r="AL643" s="2051"/>
      <c r="AT643" s="2051"/>
      <c r="AU643" s="2051"/>
      <c r="AV643" s="2051"/>
      <c r="AW643" s="2051"/>
      <c r="AX643" s="2051"/>
      <c r="AY643" s="2051"/>
      <c r="AZ643" s="2051"/>
      <c r="BA643" s="2051"/>
      <c r="BB643" s="2051"/>
      <c r="BC643" s="2051"/>
      <c r="BD643" s="2051"/>
      <c r="BE643" s="2051"/>
      <c r="BF643" s="2051"/>
      <c r="BG643" s="2051"/>
      <c r="BH643" s="2051"/>
      <c r="BI643" s="2051"/>
      <c r="BJ643" s="2051"/>
      <c r="BK643" s="2051"/>
      <c r="BL643" s="2051"/>
      <c r="BM643" s="2051"/>
      <c r="BN643" s="2051"/>
      <c r="BO643" s="2051"/>
      <c r="BP643" s="2051"/>
      <c r="BQ643" s="2051"/>
      <c r="BR643" s="2051"/>
      <c r="BS643" s="2051"/>
      <c r="BT643" s="2051"/>
      <c r="BU643" s="2051"/>
      <c r="BV643" s="2051"/>
      <c r="BW643" s="2051"/>
      <c r="BX643" s="2051"/>
      <c r="BY643" s="2051"/>
      <c r="BZ643" s="2051"/>
      <c r="CA643" s="2051"/>
    </row>
    <row r="644" spans="3:79" ht="9" customHeight="1">
      <c r="C644" s="2051"/>
      <c r="D644" s="2051"/>
      <c r="E644" s="2051"/>
      <c r="F644" s="2051"/>
      <c r="G644" s="2051"/>
      <c r="H644" s="2051"/>
      <c r="I644" s="2051"/>
      <c r="J644" s="2051"/>
      <c r="K644" s="2051"/>
      <c r="L644" s="2051"/>
      <c r="M644" s="2051"/>
      <c r="N644" s="2051"/>
      <c r="O644" s="2051"/>
      <c r="AB644" s="2051"/>
      <c r="AC644" s="2051"/>
      <c r="AD644" s="2051"/>
      <c r="AE644" s="2051"/>
      <c r="AF644" s="2051"/>
      <c r="AG644" s="2051"/>
      <c r="AH644" s="2051"/>
      <c r="AL644" s="2051"/>
      <c r="AZ644" s="2051"/>
      <c r="BA644" s="2051"/>
      <c r="BB644" s="2051"/>
      <c r="BC644" s="2051"/>
      <c r="BD644" s="2051"/>
      <c r="BE644" s="2051"/>
      <c r="BF644" s="2051"/>
      <c r="BG644" s="2051"/>
      <c r="BH644" s="2051"/>
      <c r="BI644" s="2051"/>
      <c r="BJ644" s="2051"/>
      <c r="BK644" s="2051"/>
      <c r="BL644" s="2051"/>
      <c r="BM644" s="2051"/>
      <c r="BN644" s="2051"/>
      <c r="BO644" s="2051"/>
      <c r="BP644" s="2051"/>
      <c r="BQ644" s="2051"/>
      <c r="BR644" s="2051"/>
      <c r="BS644" s="2051"/>
      <c r="BT644" s="2051"/>
      <c r="BU644" s="2051"/>
      <c r="BV644" s="2051"/>
      <c r="BW644" s="2051"/>
      <c r="BX644" s="2051"/>
      <c r="BY644" s="2051"/>
      <c r="BZ644" s="2051"/>
      <c r="CA644" s="2051"/>
    </row>
    <row r="645" spans="3:79" ht="9" customHeight="1">
      <c r="C645" s="2051"/>
      <c r="D645" s="2051"/>
      <c r="E645" s="2051"/>
      <c r="F645" s="2051"/>
      <c r="G645" s="2051"/>
      <c r="H645" s="2051"/>
      <c r="I645" s="2051"/>
      <c r="J645" s="2051"/>
      <c r="K645" s="2051"/>
      <c r="L645" s="2051"/>
      <c r="M645" s="2051"/>
      <c r="N645" s="2051"/>
      <c r="O645" s="2051"/>
      <c r="AB645" s="2051"/>
      <c r="AC645" s="2051"/>
      <c r="AD645" s="2051"/>
      <c r="AE645" s="2051"/>
      <c r="AF645" s="2051"/>
      <c r="AG645" s="2051"/>
      <c r="AH645" s="2051"/>
      <c r="AL645" s="2051"/>
      <c r="AZ645" s="2051"/>
      <c r="BA645" s="2051"/>
      <c r="BB645" s="2051"/>
      <c r="BC645" s="2051"/>
      <c r="BD645" s="2051"/>
      <c r="BE645" s="2051"/>
      <c r="BF645" s="2051"/>
      <c r="BG645" s="2051"/>
      <c r="BH645" s="2051"/>
      <c r="BI645" s="2051"/>
      <c r="BJ645" s="2051"/>
      <c r="BK645" s="2051"/>
      <c r="BL645" s="2051"/>
      <c r="BM645" s="2051"/>
      <c r="BN645" s="2051"/>
      <c r="BO645" s="2051"/>
      <c r="BP645" s="2051"/>
      <c r="BQ645" s="2051"/>
      <c r="BR645" s="2051"/>
      <c r="BS645" s="2051"/>
      <c r="BT645" s="2051"/>
      <c r="BU645" s="2051"/>
      <c r="BV645" s="2051"/>
      <c r="BW645" s="2051"/>
      <c r="BX645" s="2051"/>
      <c r="BY645" s="2051"/>
      <c r="BZ645" s="2051"/>
      <c r="CA645" s="2051"/>
    </row>
    <row r="646" spans="3:79" ht="9" customHeight="1">
      <c r="C646" s="2051"/>
      <c r="D646" s="2051"/>
      <c r="E646" s="2051"/>
      <c r="F646" s="2051"/>
      <c r="G646" s="2051"/>
      <c r="H646" s="2051"/>
      <c r="I646" s="2051"/>
      <c r="J646" s="2051"/>
      <c r="K646" s="2051"/>
      <c r="L646" s="2051"/>
      <c r="M646" s="2051"/>
      <c r="N646" s="2051"/>
      <c r="O646" s="2051"/>
      <c r="AB646" s="2051"/>
      <c r="AC646" s="2051"/>
      <c r="AD646" s="2051"/>
      <c r="AE646" s="2051"/>
      <c r="AF646" s="2051"/>
      <c r="AG646" s="2051"/>
      <c r="AH646" s="2051"/>
      <c r="AL646" s="2051"/>
      <c r="AZ646" s="2051"/>
      <c r="BA646" s="2051"/>
      <c r="BB646" s="2051"/>
      <c r="BC646" s="2051"/>
      <c r="BD646" s="2051"/>
      <c r="BE646" s="2051"/>
      <c r="BF646" s="2051"/>
      <c r="BG646" s="2051"/>
      <c r="BH646" s="2051"/>
      <c r="BI646" s="2051"/>
      <c r="BJ646" s="2051"/>
      <c r="BK646" s="2051"/>
      <c r="BL646" s="2051"/>
      <c r="BM646" s="2051"/>
      <c r="BN646" s="2051"/>
      <c r="BO646" s="2051"/>
      <c r="BP646" s="2051"/>
      <c r="BQ646" s="2051"/>
      <c r="BR646" s="2051"/>
      <c r="BS646" s="2051"/>
      <c r="BT646" s="2051"/>
      <c r="BU646" s="2051"/>
      <c r="BV646" s="2051"/>
      <c r="BW646" s="2051"/>
      <c r="BX646" s="2051"/>
      <c r="BY646" s="2051"/>
      <c r="BZ646" s="2051"/>
      <c r="CA646" s="2051"/>
    </row>
    <row r="647" spans="3:79" ht="9" customHeight="1">
      <c r="C647" s="2051"/>
      <c r="D647" s="2051"/>
      <c r="E647" s="2051"/>
      <c r="F647" s="2051"/>
      <c r="G647" s="2051"/>
      <c r="H647" s="2051"/>
      <c r="I647" s="2051"/>
      <c r="J647" s="2051"/>
      <c r="K647" s="2051"/>
      <c r="L647" s="2051"/>
      <c r="M647" s="2051"/>
      <c r="N647" s="2051"/>
      <c r="O647" s="2051"/>
      <c r="U647" s="2051"/>
      <c r="AB647" s="2051"/>
      <c r="AC647" s="2051"/>
      <c r="AD647" s="2051"/>
      <c r="AE647" s="2051"/>
      <c r="AF647" s="2051"/>
      <c r="AG647" s="2051"/>
      <c r="AH647" s="2051"/>
      <c r="AL647" s="2051"/>
      <c r="AT647" s="2051"/>
      <c r="AU647" s="2051"/>
      <c r="AV647" s="2051"/>
      <c r="AW647" s="2051"/>
      <c r="AX647" s="2051"/>
      <c r="AY647" s="2051"/>
      <c r="AZ647" s="2051"/>
      <c r="BA647" s="2051"/>
      <c r="BB647" s="2051"/>
      <c r="BC647" s="2051"/>
      <c r="BD647" s="2051"/>
      <c r="BE647" s="2051"/>
      <c r="BF647" s="2051"/>
      <c r="BG647" s="2051"/>
      <c r="BH647" s="2051"/>
      <c r="BI647" s="2051"/>
      <c r="BJ647" s="2051"/>
      <c r="BK647" s="2051"/>
      <c r="BL647" s="2051"/>
      <c r="BM647" s="2051"/>
      <c r="BN647" s="2051"/>
      <c r="BO647" s="2051"/>
      <c r="BP647" s="2051"/>
      <c r="BQ647" s="2051"/>
      <c r="BR647" s="2051"/>
      <c r="BS647" s="2051"/>
      <c r="BT647" s="2051"/>
      <c r="BU647" s="2051"/>
      <c r="BV647" s="2051"/>
      <c r="BW647" s="2051"/>
      <c r="BX647" s="2051"/>
      <c r="BY647" s="2051"/>
      <c r="BZ647" s="2051"/>
      <c r="CA647" s="2051"/>
    </row>
    <row r="648" spans="3:79" ht="9" customHeight="1">
      <c r="C648" s="2051"/>
      <c r="D648" s="2051"/>
      <c r="E648" s="2051"/>
      <c r="F648" s="2051"/>
      <c r="G648" s="2051"/>
      <c r="H648" s="2051"/>
      <c r="I648" s="2051"/>
      <c r="J648" s="2051"/>
      <c r="K648" s="2051"/>
      <c r="L648" s="2051"/>
      <c r="M648" s="2051"/>
      <c r="N648" s="2051"/>
      <c r="O648" s="2051"/>
      <c r="U648" s="2051"/>
      <c r="AB648" s="2051"/>
      <c r="AC648" s="2051"/>
      <c r="AD648" s="2051"/>
      <c r="AE648" s="2051"/>
      <c r="AF648" s="2051"/>
      <c r="AG648" s="2051"/>
      <c r="AH648" s="2051"/>
      <c r="AL648" s="2051"/>
      <c r="AO648" s="2051"/>
      <c r="AP648" s="2051"/>
      <c r="AT648" s="2051"/>
      <c r="AU648" s="2051"/>
      <c r="AV648" s="2051"/>
      <c r="AW648" s="2051"/>
      <c r="AX648" s="2051"/>
      <c r="AY648" s="2051"/>
      <c r="AZ648" s="2051"/>
      <c r="BA648" s="2051"/>
      <c r="BB648" s="2051"/>
      <c r="BC648" s="2051"/>
      <c r="BD648" s="2051"/>
      <c r="BE648" s="2051"/>
      <c r="BF648" s="2051"/>
      <c r="BG648" s="2051"/>
      <c r="BH648" s="2051"/>
      <c r="BI648" s="2051"/>
      <c r="BJ648" s="2051"/>
      <c r="BK648" s="2051"/>
      <c r="BL648" s="2051"/>
      <c r="BM648" s="2051"/>
      <c r="BN648" s="2051"/>
      <c r="BO648" s="2051"/>
      <c r="BP648" s="2051"/>
      <c r="BQ648" s="2051"/>
      <c r="BR648" s="2051"/>
      <c r="BS648" s="2051"/>
      <c r="BT648" s="2051"/>
      <c r="BU648" s="2051"/>
      <c r="BV648" s="2051"/>
      <c r="BW648" s="2051"/>
      <c r="BX648" s="2051"/>
      <c r="BY648" s="2051"/>
      <c r="BZ648" s="2051"/>
      <c r="CA648" s="2051"/>
    </row>
    <row r="649" spans="3:79" ht="9" customHeight="1">
      <c r="C649" s="2051"/>
      <c r="D649" s="2051"/>
      <c r="E649" s="2051"/>
      <c r="F649" s="2051"/>
      <c r="G649" s="2051"/>
      <c r="H649" s="2051"/>
      <c r="I649" s="2051"/>
      <c r="J649" s="2051"/>
      <c r="K649" s="2051"/>
      <c r="L649" s="2051"/>
      <c r="M649" s="2051"/>
      <c r="N649" s="2051"/>
      <c r="O649" s="2051"/>
      <c r="U649" s="2051"/>
      <c r="AB649" s="2051"/>
      <c r="AC649" s="2051"/>
      <c r="AD649" s="2051"/>
      <c r="AE649" s="2051"/>
      <c r="AF649" s="2051"/>
      <c r="AG649" s="2051"/>
      <c r="AH649" s="2051"/>
      <c r="AL649" s="2051"/>
      <c r="AT649" s="2051"/>
      <c r="AU649" s="2051"/>
      <c r="AV649" s="2051"/>
      <c r="AW649" s="2051"/>
      <c r="AX649" s="2051"/>
      <c r="AY649" s="2051"/>
      <c r="AZ649" s="2051"/>
      <c r="BA649" s="2051"/>
      <c r="BB649" s="2051"/>
      <c r="BC649" s="2051"/>
      <c r="BD649" s="2051"/>
      <c r="BE649" s="2051"/>
      <c r="BF649" s="2051"/>
      <c r="BG649" s="2051"/>
      <c r="BH649" s="2051"/>
      <c r="BI649" s="2051"/>
      <c r="BJ649" s="2051"/>
      <c r="BK649" s="2051"/>
      <c r="BL649" s="2051"/>
      <c r="BM649" s="2051"/>
      <c r="BN649" s="2051"/>
      <c r="BO649" s="2051"/>
      <c r="BP649" s="2051"/>
      <c r="BQ649" s="2051"/>
      <c r="BR649" s="2051"/>
      <c r="BS649" s="2051"/>
      <c r="BT649" s="2051"/>
      <c r="BU649" s="2051"/>
      <c r="BV649" s="2051"/>
      <c r="BW649" s="2051"/>
      <c r="BX649" s="2051"/>
      <c r="BY649" s="2051"/>
      <c r="BZ649" s="2051"/>
      <c r="CA649" s="2051"/>
    </row>
    <row r="650" spans="3:79" ht="9" customHeight="1">
      <c r="C650" s="2051"/>
      <c r="D650" s="2051"/>
      <c r="E650" s="2051"/>
      <c r="F650" s="2051"/>
      <c r="G650" s="2051"/>
      <c r="H650" s="2051"/>
      <c r="I650" s="2051"/>
      <c r="J650" s="2051"/>
      <c r="K650" s="2051"/>
      <c r="L650" s="2051"/>
      <c r="M650" s="2051"/>
      <c r="N650" s="2051"/>
      <c r="O650" s="2051"/>
      <c r="AB650" s="2051"/>
      <c r="AC650" s="2051"/>
      <c r="AD650" s="2051"/>
      <c r="AE650" s="2051"/>
      <c r="AF650" s="2051"/>
      <c r="AG650" s="2051"/>
      <c r="AH650" s="2051"/>
      <c r="AL650" s="2051"/>
      <c r="AZ650" s="2051"/>
      <c r="BA650" s="2051"/>
      <c r="BB650" s="2051"/>
      <c r="BC650" s="2051"/>
      <c r="BD650" s="2051"/>
      <c r="BE650" s="2051"/>
      <c r="BF650" s="2051"/>
      <c r="BG650" s="2051"/>
      <c r="BH650" s="2051"/>
      <c r="BI650" s="2051"/>
      <c r="BJ650" s="2051"/>
      <c r="BK650" s="2051"/>
      <c r="BL650" s="2051"/>
      <c r="BM650" s="2051"/>
      <c r="BN650" s="2051"/>
      <c r="BO650" s="2051"/>
      <c r="BP650" s="2051"/>
      <c r="BQ650" s="2051"/>
      <c r="BR650" s="2051"/>
      <c r="BS650" s="2051"/>
      <c r="BT650" s="2051"/>
      <c r="BU650" s="2051"/>
      <c r="BV650" s="2051"/>
      <c r="BW650" s="2051"/>
      <c r="BX650" s="2051"/>
      <c r="BY650" s="2051"/>
      <c r="BZ650" s="2051"/>
      <c r="CA650" s="2051"/>
    </row>
    <row r="651" spans="3:79" ht="9" customHeight="1">
      <c r="C651" s="2051"/>
      <c r="D651" s="2051"/>
      <c r="E651" s="2051"/>
      <c r="F651" s="2051"/>
      <c r="G651" s="2051"/>
      <c r="H651" s="2051"/>
      <c r="I651" s="2051"/>
      <c r="J651" s="2051"/>
      <c r="K651" s="2051"/>
      <c r="L651" s="2051"/>
      <c r="M651" s="2051"/>
      <c r="N651" s="2051"/>
      <c r="O651" s="2051"/>
      <c r="AB651" s="2051"/>
      <c r="AC651" s="2051"/>
      <c r="AD651" s="2051"/>
      <c r="AE651" s="2051"/>
      <c r="AF651" s="2051"/>
      <c r="AG651" s="2051"/>
      <c r="AH651" s="2051"/>
      <c r="AL651" s="2051"/>
      <c r="AZ651" s="2051"/>
      <c r="BA651" s="2051"/>
      <c r="BB651" s="2051"/>
      <c r="BC651" s="2051"/>
      <c r="BD651" s="2051"/>
      <c r="BE651" s="2051"/>
      <c r="BF651" s="2051"/>
      <c r="BG651" s="2051"/>
      <c r="BH651" s="2051"/>
      <c r="BI651" s="2051"/>
      <c r="BJ651" s="2051"/>
      <c r="BK651" s="2051"/>
      <c r="BL651" s="2051"/>
      <c r="BM651" s="2051"/>
      <c r="BN651" s="2051"/>
      <c r="BO651" s="2051"/>
      <c r="BP651" s="2051"/>
      <c r="BQ651" s="2051"/>
      <c r="BR651" s="2051"/>
      <c r="BS651" s="2051"/>
      <c r="BT651" s="2051"/>
      <c r="BU651" s="2051"/>
      <c r="BV651" s="2051"/>
      <c r="BW651" s="2051"/>
      <c r="BX651" s="2051"/>
      <c r="BY651" s="2051"/>
      <c r="BZ651" s="2051"/>
      <c r="CA651" s="2051"/>
    </row>
    <row r="652" spans="3:79" ht="9" customHeight="1">
      <c r="C652" s="2051"/>
      <c r="D652" s="2051"/>
      <c r="E652" s="2051"/>
      <c r="F652" s="2051"/>
      <c r="G652" s="2051"/>
      <c r="H652" s="2051"/>
      <c r="I652" s="2051"/>
      <c r="J652" s="2051"/>
      <c r="K652" s="2051"/>
      <c r="L652" s="2051"/>
      <c r="M652" s="2051"/>
      <c r="N652" s="2051"/>
      <c r="O652" s="2051"/>
      <c r="AB652" s="2051"/>
      <c r="AC652" s="2051"/>
      <c r="AD652" s="2051"/>
      <c r="AE652" s="2051"/>
      <c r="AF652" s="2051"/>
      <c r="AG652" s="2051"/>
      <c r="AH652" s="2051"/>
      <c r="AL652" s="2051"/>
      <c r="AZ652" s="2051"/>
      <c r="BA652" s="2051"/>
      <c r="BB652" s="2051"/>
      <c r="BC652" s="2051"/>
      <c r="BD652" s="2051"/>
      <c r="BE652" s="2051"/>
      <c r="BF652" s="2051"/>
      <c r="BG652" s="2051"/>
      <c r="BH652" s="2051"/>
      <c r="BI652" s="2051"/>
      <c r="BJ652" s="2051"/>
      <c r="BK652" s="2051"/>
      <c r="BL652" s="2051"/>
      <c r="BM652" s="2051"/>
      <c r="BN652" s="2051"/>
      <c r="BO652" s="2051"/>
      <c r="BP652" s="2051"/>
      <c r="BQ652" s="2051"/>
      <c r="BR652" s="2051"/>
      <c r="BS652" s="2051"/>
      <c r="BT652" s="2051"/>
      <c r="BU652" s="2051"/>
      <c r="BV652" s="2051"/>
      <c r="BW652" s="2051"/>
      <c r="BX652" s="2051"/>
      <c r="BY652" s="2051"/>
      <c r="BZ652" s="2051"/>
      <c r="CA652" s="2051"/>
    </row>
    <row r="653" spans="3:79" ht="9" customHeight="1">
      <c r="C653" s="2051"/>
      <c r="D653" s="2051"/>
      <c r="E653" s="2051"/>
      <c r="F653" s="2051"/>
      <c r="G653" s="2051"/>
      <c r="H653" s="2051"/>
      <c r="I653" s="2051"/>
      <c r="J653" s="2051"/>
      <c r="K653" s="2051"/>
      <c r="L653" s="2051"/>
      <c r="M653" s="2051"/>
      <c r="N653" s="2051"/>
      <c r="O653" s="2051"/>
      <c r="U653" s="2051"/>
      <c r="AB653" s="2051"/>
      <c r="AC653" s="2051"/>
      <c r="AD653" s="2051"/>
      <c r="AE653" s="2051"/>
      <c r="AF653" s="2051"/>
      <c r="AG653" s="2051"/>
      <c r="AH653" s="2051"/>
      <c r="AL653" s="2051"/>
      <c r="AT653" s="2051"/>
      <c r="AU653" s="2051"/>
      <c r="AV653" s="2051"/>
      <c r="AW653" s="2051"/>
      <c r="AX653" s="2051"/>
      <c r="AY653" s="2051"/>
      <c r="AZ653" s="2051"/>
      <c r="BA653" s="2051"/>
      <c r="BB653" s="2051"/>
      <c r="BC653" s="2051"/>
      <c r="BD653" s="2051"/>
      <c r="BE653" s="2051"/>
      <c r="BF653" s="2051"/>
      <c r="BG653" s="2051"/>
      <c r="BH653" s="2051"/>
      <c r="BI653" s="2051"/>
      <c r="BJ653" s="2051"/>
      <c r="BK653" s="2051"/>
      <c r="BL653" s="2051"/>
      <c r="BM653" s="2051"/>
      <c r="BN653" s="2051"/>
      <c r="BO653" s="2051"/>
      <c r="BP653" s="2051"/>
      <c r="BQ653" s="2051"/>
      <c r="BR653" s="2051"/>
      <c r="BS653" s="2051"/>
      <c r="BT653" s="2051"/>
      <c r="BU653" s="2051"/>
      <c r="BV653" s="2051"/>
      <c r="BW653" s="2051"/>
      <c r="BX653" s="2051"/>
      <c r="BY653" s="2051"/>
      <c r="BZ653" s="2051"/>
      <c r="CA653" s="2051"/>
    </row>
    <row r="654" spans="3:79" ht="9" customHeight="1">
      <c r="C654" s="2051"/>
      <c r="D654" s="2051"/>
      <c r="E654" s="2051"/>
      <c r="F654" s="2051"/>
      <c r="G654" s="2051"/>
      <c r="H654" s="2051"/>
      <c r="I654" s="2051"/>
      <c r="J654" s="2051"/>
      <c r="K654" s="2051"/>
      <c r="L654" s="2051"/>
      <c r="M654" s="2051"/>
      <c r="N654" s="2051"/>
      <c r="O654" s="2051"/>
      <c r="U654" s="2051"/>
      <c r="AB654" s="2051"/>
      <c r="AC654" s="2051"/>
      <c r="AD654" s="2051"/>
      <c r="AE654" s="2051"/>
      <c r="AF654" s="2051"/>
      <c r="AG654" s="2051"/>
      <c r="AH654" s="2051"/>
      <c r="AL654" s="2051"/>
      <c r="AO654" s="2051"/>
      <c r="AP654" s="2051"/>
      <c r="AT654" s="2051"/>
      <c r="AU654" s="2051"/>
      <c r="AV654" s="2051"/>
      <c r="AW654" s="2051"/>
      <c r="AX654" s="2051"/>
      <c r="AY654" s="2051"/>
      <c r="AZ654" s="2051"/>
      <c r="BA654" s="2051"/>
      <c r="BB654" s="2051"/>
      <c r="BC654" s="2051"/>
      <c r="BD654" s="2051"/>
      <c r="BE654" s="2051"/>
      <c r="BF654" s="2051"/>
      <c r="BG654" s="2051"/>
      <c r="BH654" s="2051"/>
      <c r="BI654" s="2051"/>
      <c r="BJ654" s="2051"/>
      <c r="BK654" s="2051"/>
      <c r="BL654" s="2051"/>
      <c r="BM654" s="2051"/>
      <c r="BN654" s="2051"/>
      <c r="BO654" s="2051"/>
      <c r="BP654" s="2051"/>
      <c r="BQ654" s="2051"/>
      <c r="BR654" s="2051"/>
      <c r="BS654" s="2051"/>
      <c r="BT654" s="2051"/>
      <c r="BU654" s="2051"/>
      <c r="BV654" s="2051"/>
      <c r="BW654" s="2051"/>
      <c r="BX654" s="2051"/>
      <c r="BY654" s="2051"/>
      <c r="BZ654" s="2051"/>
      <c r="CA654" s="2051"/>
    </row>
    <row r="655" spans="3:79" ht="9" customHeight="1">
      <c r="C655" s="2051"/>
      <c r="D655" s="2051"/>
      <c r="E655" s="2051"/>
      <c r="F655" s="2051"/>
      <c r="G655" s="2051"/>
      <c r="H655" s="2051"/>
      <c r="I655" s="2051"/>
      <c r="J655" s="2051"/>
      <c r="K655" s="2051"/>
      <c r="L655" s="2051"/>
      <c r="M655" s="2051"/>
      <c r="N655" s="2051"/>
      <c r="O655" s="2051"/>
      <c r="U655" s="2051"/>
      <c r="AB655" s="2051"/>
      <c r="AC655" s="2051"/>
      <c r="AD655" s="2051"/>
      <c r="AE655" s="2051"/>
      <c r="AF655" s="2051"/>
      <c r="AG655" s="2051"/>
      <c r="AH655" s="2051"/>
      <c r="AL655" s="2051"/>
      <c r="AT655" s="2051"/>
      <c r="AU655" s="2051"/>
      <c r="AV655" s="2051"/>
      <c r="AW655" s="2051"/>
      <c r="AX655" s="2051"/>
      <c r="AY655" s="2051"/>
      <c r="AZ655" s="2051"/>
      <c r="BA655" s="2051"/>
      <c r="BB655" s="2051"/>
      <c r="BC655" s="2051"/>
      <c r="BD655" s="2051"/>
      <c r="BE655" s="2051"/>
      <c r="BF655" s="2051"/>
      <c r="BG655" s="2051"/>
      <c r="BH655" s="2051"/>
      <c r="BI655" s="2051"/>
      <c r="BJ655" s="2051"/>
      <c r="BK655" s="2051"/>
      <c r="BL655" s="2051"/>
      <c r="BM655" s="2051"/>
      <c r="BN655" s="2051"/>
      <c r="BO655" s="2051"/>
      <c r="BP655" s="2051"/>
      <c r="BQ655" s="2051"/>
      <c r="BR655" s="2051"/>
      <c r="BS655" s="2051"/>
      <c r="BT655" s="2051"/>
      <c r="BU655" s="2051"/>
      <c r="BV655" s="2051"/>
      <c r="BW655" s="2051"/>
      <c r="BX655" s="2051"/>
      <c r="BY655" s="2051"/>
      <c r="BZ655" s="2051"/>
      <c r="CA655" s="2051"/>
    </row>
    <row r="656" spans="3:79" ht="9" customHeight="1">
      <c r="C656" s="2051"/>
      <c r="D656" s="2051"/>
      <c r="E656" s="2051"/>
      <c r="F656" s="2051"/>
      <c r="G656" s="2051"/>
      <c r="H656" s="2051"/>
      <c r="I656" s="2051"/>
      <c r="J656" s="2051"/>
      <c r="K656" s="2051"/>
      <c r="L656" s="2051"/>
      <c r="M656" s="2051"/>
      <c r="N656" s="2051"/>
      <c r="O656" s="2051"/>
      <c r="AB656" s="2051"/>
      <c r="AC656" s="2051"/>
      <c r="AD656" s="2051"/>
      <c r="AE656" s="2051"/>
      <c r="AF656" s="2051"/>
      <c r="AG656" s="2051"/>
      <c r="AH656" s="2051"/>
      <c r="AL656" s="2051"/>
      <c r="AZ656" s="2051"/>
      <c r="BA656" s="2051"/>
      <c r="BB656" s="2051"/>
      <c r="BC656" s="2051"/>
      <c r="BD656" s="2051"/>
      <c r="BE656" s="2051"/>
      <c r="BF656" s="2051"/>
      <c r="BG656" s="2051"/>
      <c r="BH656" s="2051"/>
      <c r="BI656" s="2051"/>
      <c r="BJ656" s="2051"/>
      <c r="BK656" s="2051"/>
      <c r="BL656" s="2051"/>
      <c r="BM656" s="2051"/>
      <c r="BN656" s="2051"/>
      <c r="BO656" s="2051"/>
      <c r="BP656" s="2051"/>
      <c r="BQ656" s="2051"/>
      <c r="BR656" s="2051"/>
      <c r="BS656" s="2051"/>
      <c r="BT656" s="2051"/>
      <c r="BU656" s="2051"/>
      <c r="BV656" s="2051"/>
      <c r="BW656" s="2051"/>
      <c r="BX656" s="2051"/>
      <c r="BY656" s="2051"/>
      <c r="BZ656" s="2051"/>
      <c r="CA656" s="2051"/>
    </row>
    <row r="657" spans="3:79" ht="9" customHeight="1">
      <c r="C657" s="2051"/>
      <c r="D657" s="2051"/>
      <c r="E657" s="2051"/>
      <c r="F657" s="2051"/>
      <c r="G657" s="2051"/>
      <c r="H657" s="2051"/>
      <c r="I657" s="2051"/>
      <c r="J657" s="2051"/>
      <c r="K657" s="2051"/>
      <c r="L657" s="2051"/>
      <c r="M657" s="2051"/>
      <c r="N657" s="2051"/>
      <c r="O657" s="2051"/>
      <c r="AB657" s="2051"/>
      <c r="AC657" s="2051"/>
      <c r="AD657" s="2051"/>
      <c r="AE657" s="2051"/>
      <c r="AF657" s="2051"/>
      <c r="AG657" s="2051"/>
      <c r="AH657" s="2051"/>
      <c r="AL657" s="2051"/>
      <c r="AZ657" s="2051"/>
      <c r="BA657" s="2051"/>
      <c r="BB657" s="2051"/>
      <c r="BC657" s="2051"/>
      <c r="BD657" s="2051"/>
      <c r="BE657" s="2051"/>
      <c r="BF657" s="2051"/>
      <c r="BG657" s="2051"/>
      <c r="BH657" s="2051"/>
      <c r="BI657" s="2051"/>
      <c r="BJ657" s="2051"/>
      <c r="BK657" s="2051"/>
      <c r="BL657" s="2051"/>
      <c r="BM657" s="2051"/>
      <c r="BN657" s="2051"/>
      <c r="BO657" s="2051"/>
      <c r="BP657" s="2051"/>
      <c r="BQ657" s="2051"/>
      <c r="BR657" s="2051"/>
      <c r="BS657" s="2051"/>
      <c r="BT657" s="2051"/>
      <c r="BU657" s="2051"/>
      <c r="BV657" s="2051"/>
      <c r="BW657" s="2051"/>
      <c r="BX657" s="2051"/>
      <c r="BY657" s="2051"/>
      <c r="BZ657" s="2051"/>
      <c r="CA657" s="2051"/>
    </row>
    <row r="658" spans="3:79" ht="9" customHeight="1">
      <c r="C658" s="2051"/>
      <c r="D658" s="2051"/>
      <c r="E658" s="2051"/>
      <c r="F658" s="2051"/>
      <c r="G658" s="2051"/>
      <c r="H658" s="2051"/>
      <c r="I658" s="2051"/>
      <c r="J658" s="2051"/>
      <c r="K658" s="2051"/>
      <c r="L658" s="2051"/>
      <c r="M658" s="2051"/>
      <c r="N658" s="2051"/>
      <c r="O658" s="2051"/>
      <c r="AB658" s="2051"/>
      <c r="AC658" s="2051"/>
      <c r="AD658" s="2051"/>
      <c r="AE658" s="2051"/>
      <c r="AF658" s="2051"/>
      <c r="AG658" s="2051"/>
      <c r="AH658" s="2051"/>
      <c r="AL658" s="2051"/>
      <c r="AZ658" s="2051"/>
      <c r="BA658" s="2051"/>
      <c r="BB658" s="2051"/>
      <c r="BC658" s="2051"/>
      <c r="BD658" s="2051"/>
      <c r="BE658" s="2051"/>
      <c r="BF658" s="2051"/>
      <c r="BG658" s="2051"/>
      <c r="BH658" s="2051"/>
      <c r="BI658" s="2051"/>
      <c r="BJ658" s="2051"/>
      <c r="BK658" s="2051"/>
      <c r="BL658" s="2051"/>
      <c r="BM658" s="2051"/>
      <c r="BN658" s="2051"/>
      <c r="BO658" s="2051"/>
      <c r="BP658" s="2051"/>
      <c r="BQ658" s="2051"/>
      <c r="BR658" s="2051"/>
      <c r="BS658" s="2051"/>
      <c r="BT658" s="2051"/>
      <c r="BU658" s="2051"/>
      <c r="BV658" s="2051"/>
      <c r="BW658" s="2051"/>
      <c r="BX658" s="2051"/>
      <c r="BY658" s="2051"/>
      <c r="BZ658" s="2051"/>
      <c r="CA658" s="2051"/>
    </row>
    <row r="659" spans="3:79" ht="9" customHeight="1">
      <c r="C659" s="2051"/>
      <c r="D659" s="2051"/>
      <c r="E659" s="2051"/>
      <c r="F659" s="2051"/>
      <c r="G659" s="2051"/>
      <c r="H659" s="2051"/>
      <c r="I659" s="2051"/>
      <c r="J659" s="2051"/>
      <c r="K659" s="2051"/>
      <c r="L659" s="2051"/>
      <c r="M659" s="2051"/>
      <c r="N659" s="2051"/>
      <c r="O659" s="2051"/>
      <c r="U659" s="2051"/>
      <c r="AB659" s="2051"/>
      <c r="AC659" s="2051"/>
      <c r="AD659" s="2051"/>
      <c r="AE659" s="2051"/>
      <c r="AF659" s="2051"/>
      <c r="AG659" s="2051"/>
      <c r="AH659" s="2051"/>
      <c r="AL659" s="2051"/>
      <c r="AT659" s="2051"/>
      <c r="AU659" s="2051"/>
      <c r="AV659" s="2051"/>
      <c r="AW659" s="2051"/>
      <c r="AX659" s="2051"/>
      <c r="AY659" s="2051"/>
      <c r="AZ659" s="2051"/>
      <c r="BA659" s="2051"/>
      <c r="BB659" s="2051"/>
      <c r="BC659" s="2051"/>
      <c r="BD659" s="2051"/>
      <c r="BE659" s="2051"/>
      <c r="BF659" s="2051"/>
      <c r="BG659" s="2051"/>
      <c r="BH659" s="2051"/>
      <c r="BI659" s="2051"/>
      <c r="BJ659" s="2051"/>
      <c r="BK659" s="2051"/>
      <c r="BL659" s="2051"/>
      <c r="BM659" s="2051"/>
      <c r="BN659" s="2051"/>
      <c r="BO659" s="2051"/>
      <c r="BP659" s="2051"/>
      <c r="BQ659" s="2051"/>
      <c r="BR659" s="2051"/>
      <c r="BS659" s="2051"/>
      <c r="BT659" s="2051"/>
      <c r="BU659" s="2051"/>
      <c r="BV659" s="2051"/>
      <c r="BW659" s="2051"/>
      <c r="BX659" s="2051"/>
      <c r="BY659" s="2051"/>
      <c r="BZ659" s="2051"/>
      <c r="CA659" s="2051"/>
    </row>
    <row r="660" spans="3:79" ht="9" customHeight="1">
      <c r="C660" s="2051"/>
      <c r="D660" s="2051"/>
      <c r="E660" s="2051"/>
      <c r="F660" s="2051"/>
      <c r="G660" s="2051"/>
      <c r="H660" s="2051"/>
      <c r="I660" s="2051"/>
      <c r="J660" s="2051"/>
      <c r="K660" s="2051"/>
      <c r="L660" s="2051"/>
      <c r="M660" s="2051"/>
      <c r="N660" s="2051"/>
      <c r="O660" s="2051"/>
      <c r="U660" s="2051"/>
      <c r="AB660" s="2051"/>
      <c r="AC660" s="2051"/>
      <c r="AD660" s="2051"/>
      <c r="AE660" s="2051"/>
      <c r="AF660" s="2051"/>
      <c r="AG660" s="2051"/>
      <c r="AH660" s="2051"/>
      <c r="AL660" s="2051"/>
      <c r="AO660" s="2051"/>
      <c r="AP660" s="2051"/>
      <c r="AT660" s="2051"/>
      <c r="AU660" s="2051"/>
      <c r="AV660" s="2051"/>
      <c r="AW660" s="2051"/>
      <c r="AX660" s="2051"/>
      <c r="AY660" s="2051"/>
      <c r="AZ660" s="2051"/>
      <c r="BA660" s="2051"/>
      <c r="BB660" s="2051"/>
      <c r="BC660" s="2051"/>
      <c r="BD660" s="2051"/>
      <c r="BE660" s="2051"/>
      <c r="BF660" s="2051"/>
      <c r="BG660" s="2051"/>
      <c r="BH660" s="2051"/>
      <c r="BI660" s="2051"/>
      <c r="BJ660" s="2051"/>
      <c r="BK660" s="2051"/>
      <c r="BL660" s="2051"/>
      <c r="BM660" s="2051"/>
      <c r="BN660" s="2051"/>
      <c r="BO660" s="2051"/>
      <c r="BP660" s="2051"/>
      <c r="BQ660" s="2051"/>
      <c r="BR660" s="2051"/>
      <c r="BS660" s="2051"/>
      <c r="BT660" s="2051"/>
      <c r="BU660" s="2051"/>
      <c r="BV660" s="2051"/>
      <c r="BW660" s="2051"/>
      <c r="BX660" s="2051"/>
      <c r="BY660" s="2051"/>
      <c r="BZ660" s="2051"/>
      <c r="CA660" s="2051"/>
    </row>
    <row r="661" spans="3:79" ht="9" customHeight="1">
      <c r="C661" s="2051"/>
      <c r="D661" s="2051"/>
      <c r="E661" s="2051"/>
      <c r="F661" s="2051"/>
      <c r="G661" s="2051"/>
      <c r="H661" s="2051"/>
      <c r="I661" s="2051"/>
      <c r="J661" s="2051"/>
      <c r="K661" s="2051"/>
      <c r="L661" s="2051"/>
      <c r="M661" s="2051"/>
      <c r="N661" s="2051"/>
      <c r="O661" s="2051"/>
      <c r="U661" s="2051"/>
      <c r="AB661" s="2051"/>
      <c r="AC661" s="2051"/>
      <c r="AD661" s="2051"/>
      <c r="AE661" s="2051"/>
      <c r="AF661" s="2051"/>
      <c r="AG661" s="2051"/>
      <c r="AH661" s="2051"/>
      <c r="AL661" s="2051"/>
      <c r="AT661" s="2051"/>
      <c r="AU661" s="2051"/>
      <c r="AV661" s="2051"/>
      <c r="AW661" s="2051"/>
      <c r="AX661" s="2051"/>
      <c r="AY661" s="2051"/>
      <c r="AZ661" s="2051"/>
      <c r="BA661" s="2051"/>
      <c r="BB661" s="2051"/>
      <c r="BC661" s="2051"/>
      <c r="BD661" s="2051"/>
      <c r="BE661" s="2051"/>
      <c r="BF661" s="2051"/>
      <c r="BG661" s="2051"/>
      <c r="BH661" s="2051"/>
      <c r="BI661" s="2051"/>
      <c r="BJ661" s="2051"/>
      <c r="BK661" s="2051"/>
      <c r="BL661" s="2051"/>
      <c r="BM661" s="2051"/>
      <c r="BN661" s="2051"/>
      <c r="BO661" s="2051"/>
      <c r="BP661" s="2051"/>
      <c r="BQ661" s="2051"/>
      <c r="BR661" s="2051"/>
      <c r="BS661" s="2051"/>
      <c r="BT661" s="2051"/>
      <c r="BU661" s="2051"/>
      <c r="BV661" s="2051"/>
      <c r="BW661" s="2051"/>
      <c r="BX661" s="2051"/>
      <c r="BY661" s="2051"/>
      <c r="BZ661" s="2051"/>
      <c r="CA661" s="2051"/>
    </row>
    <row r="662" spans="3:79" ht="9" customHeight="1">
      <c r="C662" s="2051"/>
      <c r="D662" s="2051"/>
      <c r="E662" s="2051"/>
      <c r="F662" s="2051"/>
      <c r="G662" s="2051"/>
      <c r="H662" s="2051"/>
      <c r="I662" s="2051"/>
      <c r="J662" s="2051"/>
      <c r="K662" s="2051"/>
      <c r="L662" s="2051"/>
      <c r="M662" s="2051"/>
      <c r="N662" s="2051"/>
      <c r="O662" s="2051"/>
      <c r="AB662" s="2051"/>
      <c r="AC662" s="2051"/>
      <c r="AD662" s="2051"/>
      <c r="AE662" s="2051"/>
      <c r="AF662" s="2051"/>
      <c r="AG662" s="2051"/>
      <c r="AH662" s="2051"/>
      <c r="AL662" s="2051"/>
      <c r="AZ662" s="2051"/>
      <c r="BA662" s="2051"/>
      <c r="BB662" s="2051"/>
      <c r="BC662" s="2051"/>
      <c r="BD662" s="2051"/>
      <c r="BE662" s="2051"/>
      <c r="BF662" s="2051"/>
      <c r="BG662" s="2051"/>
      <c r="BH662" s="2051"/>
      <c r="BI662" s="2051"/>
      <c r="BJ662" s="2051"/>
      <c r="BK662" s="2051"/>
      <c r="BL662" s="2051"/>
      <c r="BM662" s="2051"/>
      <c r="BN662" s="2051"/>
      <c r="BO662" s="2051"/>
      <c r="BP662" s="2051"/>
      <c r="BQ662" s="2051"/>
      <c r="BR662" s="2051"/>
      <c r="BS662" s="2051"/>
      <c r="BT662" s="2051"/>
      <c r="BU662" s="2051"/>
      <c r="BV662" s="2051"/>
      <c r="BW662" s="2051"/>
      <c r="BX662" s="2051"/>
      <c r="BY662" s="2051"/>
      <c r="BZ662" s="2051"/>
      <c r="CA662" s="2051"/>
    </row>
    <row r="663" spans="3:79" ht="9" customHeight="1">
      <c r="C663" s="2051"/>
      <c r="D663" s="2051"/>
      <c r="E663" s="2051"/>
      <c r="F663" s="2051"/>
      <c r="G663" s="2051"/>
      <c r="H663" s="2051"/>
      <c r="I663" s="2051"/>
      <c r="J663" s="2051"/>
      <c r="K663" s="2051"/>
      <c r="L663" s="2051"/>
      <c r="M663" s="2051"/>
      <c r="N663" s="2051"/>
      <c r="O663" s="2051"/>
      <c r="AB663" s="2051"/>
      <c r="AC663" s="2051"/>
      <c r="AD663" s="2051"/>
      <c r="AE663" s="2051"/>
      <c r="AF663" s="2051"/>
      <c r="AG663" s="2051"/>
      <c r="AH663" s="2051"/>
      <c r="AL663" s="2051"/>
      <c r="AZ663" s="2051"/>
      <c r="BA663" s="2051"/>
      <c r="BB663" s="2051"/>
      <c r="BC663" s="2051"/>
      <c r="BD663" s="2051"/>
      <c r="BE663" s="2051"/>
      <c r="BF663" s="2051"/>
      <c r="BG663" s="2051"/>
      <c r="BH663" s="2051"/>
      <c r="BI663" s="2051"/>
      <c r="BJ663" s="2051"/>
      <c r="BK663" s="2051"/>
      <c r="BL663" s="2051"/>
      <c r="BM663" s="2051"/>
      <c r="BN663" s="2051"/>
      <c r="BO663" s="2051"/>
      <c r="BP663" s="2051"/>
      <c r="BQ663" s="2051"/>
      <c r="BR663" s="2051"/>
      <c r="BS663" s="2051"/>
      <c r="BT663" s="2051"/>
      <c r="BU663" s="2051"/>
      <c r="BV663" s="2051"/>
      <c r="BW663" s="2051"/>
      <c r="BX663" s="2051"/>
      <c r="BY663" s="2051"/>
      <c r="BZ663" s="2051"/>
      <c r="CA663" s="2051"/>
    </row>
    <row r="664" spans="3:79" ht="9" customHeight="1">
      <c r="C664" s="2051"/>
      <c r="D664" s="2051"/>
      <c r="E664" s="2051"/>
      <c r="F664" s="2051"/>
      <c r="G664" s="2051"/>
      <c r="H664" s="2051"/>
      <c r="I664" s="2051"/>
      <c r="J664" s="2051"/>
      <c r="K664" s="2051"/>
      <c r="L664" s="2051"/>
      <c r="M664" s="2051"/>
      <c r="N664" s="2051"/>
      <c r="O664" s="2051"/>
      <c r="AB664" s="2051"/>
      <c r="AC664" s="2051"/>
      <c r="AD664" s="2051"/>
      <c r="AE664" s="2051"/>
      <c r="AF664" s="2051"/>
      <c r="AG664" s="2051"/>
      <c r="AH664" s="2051"/>
      <c r="AL664" s="2051"/>
      <c r="AZ664" s="2051"/>
      <c r="BA664" s="2051"/>
      <c r="BB664" s="2051"/>
      <c r="BC664" s="2051"/>
      <c r="BD664" s="2051"/>
      <c r="BE664" s="2051"/>
      <c r="BF664" s="2051"/>
      <c r="BG664" s="2051"/>
      <c r="BH664" s="2051"/>
      <c r="BI664" s="2051"/>
      <c r="BJ664" s="2051"/>
      <c r="BK664" s="2051"/>
      <c r="BL664" s="2051"/>
      <c r="BM664" s="2051"/>
      <c r="BN664" s="2051"/>
      <c r="BO664" s="2051"/>
      <c r="BP664" s="2051"/>
      <c r="BQ664" s="2051"/>
      <c r="BR664" s="2051"/>
      <c r="BS664" s="2051"/>
      <c r="BT664" s="2051"/>
      <c r="BU664" s="2051"/>
      <c r="BV664" s="2051"/>
      <c r="BW664" s="2051"/>
      <c r="BX664" s="2051"/>
      <c r="BY664" s="2051"/>
      <c r="BZ664" s="2051"/>
      <c r="CA664" s="2051"/>
    </row>
    <row r="665" spans="3:79" ht="9" customHeight="1">
      <c r="C665" s="2051"/>
      <c r="D665" s="2051"/>
      <c r="E665" s="2051"/>
      <c r="F665" s="2051"/>
      <c r="G665" s="2051"/>
      <c r="H665" s="2051"/>
      <c r="I665" s="2051"/>
      <c r="J665" s="2051"/>
      <c r="K665" s="2051"/>
      <c r="L665" s="2051"/>
      <c r="M665" s="2051"/>
      <c r="N665" s="2051"/>
      <c r="O665" s="2051"/>
      <c r="U665" s="2051"/>
      <c r="AB665" s="2051"/>
      <c r="AC665" s="2051"/>
      <c r="AD665" s="2051"/>
      <c r="AE665" s="2051"/>
      <c r="AF665" s="2051"/>
      <c r="AG665" s="2051"/>
      <c r="AH665" s="2051"/>
      <c r="AL665" s="2051"/>
      <c r="AT665" s="2051"/>
      <c r="AU665" s="2051"/>
      <c r="AV665" s="2051"/>
      <c r="AW665" s="2051"/>
      <c r="AX665" s="2051"/>
      <c r="AY665" s="2051"/>
      <c r="AZ665" s="2051"/>
      <c r="BA665" s="2051"/>
      <c r="BB665" s="2051"/>
      <c r="BC665" s="2051"/>
      <c r="BD665" s="2051"/>
      <c r="BE665" s="2051"/>
      <c r="BF665" s="2051"/>
      <c r="BG665" s="2051"/>
      <c r="BH665" s="2051"/>
      <c r="BI665" s="2051"/>
      <c r="BJ665" s="2051"/>
      <c r="BK665" s="2051"/>
      <c r="BL665" s="2051"/>
      <c r="BM665" s="2051"/>
      <c r="BN665" s="2051"/>
      <c r="BO665" s="2051"/>
      <c r="BP665" s="2051"/>
      <c r="BQ665" s="2051"/>
      <c r="BR665" s="2051"/>
      <c r="BS665" s="2051"/>
      <c r="BT665" s="2051"/>
      <c r="BU665" s="2051"/>
      <c r="BV665" s="2051"/>
      <c r="BW665" s="2051"/>
      <c r="BX665" s="2051"/>
      <c r="BY665" s="2051"/>
      <c r="BZ665" s="2051"/>
      <c r="CA665" s="2051"/>
    </row>
    <row r="666" spans="3:79" ht="9" customHeight="1">
      <c r="C666" s="2051"/>
      <c r="D666" s="2051"/>
      <c r="E666" s="2051"/>
      <c r="F666" s="2051"/>
      <c r="G666" s="2051"/>
      <c r="H666" s="2051"/>
      <c r="I666" s="2051"/>
      <c r="J666" s="2051"/>
      <c r="K666" s="2051"/>
      <c r="L666" s="2051"/>
      <c r="M666" s="2051"/>
      <c r="N666" s="2051"/>
      <c r="O666" s="2051"/>
      <c r="U666" s="2051"/>
      <c r="AB666" s="2051"/>
      <c r="AC666" s="2051"/>
      <c r="AD666" s="2051"/>
      <c r="AE666" s="2051"/>
      <c r="AF666" s="2051"/>
      <c r="AG666" s="2051"/>
      <c r="AH666" s="2051"/>
      <c r="AL666" s="2051"/>
      <c r="AO666" s="2051"/>
      <c r="AP666" s="2051"/>
      <c r="AT666" s="2051"/>
      <c r="AU666" s="2051"/>
      <c r="AV666" s="2051"/>
      <c r="AW666" s="2051"/>
      <c r="AX666" s="2051"/>
      <c r="AY666" s="2051"/>
      <c r="AZ666" s="2051"/>
      <c r="BA666" s="2051"/>
      <c r="BB666" s="2051"/>
      <c r="BC666" s="2051"/>
      <c r="BD666" s="2051"/>
      <c r="BE666" s="2051"/>
      <c r="BF666" s="2051"/>
      <c r="BG666" s="2051"/>
      <c r="BH666" s="2051"/>
      <c r="BI666" s="2051"/>
      <c r="BJ666" s="2051"/>
      <c r="BK666" s="2051"/>
      <c r="BL666" s="2051"/>
      <c r="BM666" s="2051"/>
      <c r="BN666" s="2051"/>
      <c r="BO666" s="2051"/>
      <c r="BP666" s="2051"/>
      <c r="BQ666" s="2051"/>
      <c r="BR666" s="2051"/>
      <c r="BS666" s="2051"/>
      <c r="BT666" s="2051"/>
      <c r="BU666" s="2051"/>
      <c r="BV666" s="2051"/>
      <c r="BW666" s="2051"/>
      <c r="BX666" s="2051"/>
      <c r="BY666" s="2051"/>
      <c r="BZ666" s="2051"/>
      <c r="CA666" s="2051"/>
    </row>
    <row r="667" spans="3:79" ht="9" customHeight="1">
      <c r="C667" s="2051"/>
      <c r="D667" s="2051"/>
      <c r="E667" s="2051"/>
      <c r="F667" s="2051"/>
      <c r="G667" s="2051"/>
      <c r="H667" s="2051"/>
      <c r="I667" s="2051"/>
      <c r="J667" s="2051"/>
      <c r="K667" s="2051"/>
      <c r="L667" s="2051"/>
      <c r="M667" s="2051"/>
      <c r="N667" s="2051"/>
      <c r="O667" s="2051"/>
      <c r="U667" s="2051"/>
      <c r="AB667" s="2051"/>
      <c r="AC667" s="2051"/>
      <c r="AD667" s="2051"/>
      <c r="AE667" s="2051"/>
      <c r="AF667" s="2051"/>
      <c r="AG667" s="2051"/>
      <c r="AH667" s="2051"/>
      <c r="AL667" s="2051"/>
      <c r="AT667" s="2051"/>
      <c r="AU667" s="2051"/>
      <c r="AV667" s="2051"/>
      <c r="AW667" s="2051"/>
      <c r="AX667" s="2051"/>
      <c r="AY667" s="2051"/>
      <c r="AZ667" s="2051"/>
      <c r="BA667" s="2051"/>
      <c r="BB667" s="2051"/>
      <c r="BC667" s="2051"/>
      <c r="BD667" s="2051"/>
      <c r="BE667" s="2051"/>
      <c r="BF667" s="2051"/>
      <c r="BG667" s="2051"/>
      <c r="BH667" s="2051"/>
      <c r="BI667" s="2051"/>
      <c r="BJ667" s="2051"/>
      <c r="BK667" s="2051"/>
      <c r="BL667" s="2051"/>
      <c r="BM667" s="2051"/>
      <c r="BN667" s="2051"/>
      <c r="BO667" s="2051"/>
      <c r="BP667" s="2051"/>
      <c r="BQ667" s="2051"/>
      <c r="BR667" s="2051"/>
      <c r="BS667" s="2051"/>
      <c r="BT667" s="2051"/>
      <c r="BU667" s="2051"/>
      <c r="BV667" s="2051"/>
      <c r="BW667" s="2051"/>
      <c r="BX667" s="2051"/>
      <c r="BY667" s="2051"/>
      <c r="BZ667" s="2051"/>
      <c r="CA667" s="2051"/>
    </row>
    <row r="668" spans="3:79" ht="9" customHeight="1">
      <c r="C668" s="2051"/>
      <c r="D668" s="2051"/>
      <c r="E668" s="2051"/>
      <c r="F668" s="2051"/>
      <c r="G668" s="2051"/>
      <c r="H668" s="2051"/>
      <c r="I668" s="2051"/>
      <c r="J668" s="2051"/>
      <c r="K668" s="2051"/>
      <c r="L668" s="2051"/>
      <c r="M668" s="2051"/>
      <c r="N668" s="2051"/>
      <c r="O668" s="2051"/>
      <c r="AB668" s="2051"/>
      <c r="AC668" s="2051"/>
      <c r="AD668" s="2051"/>
      <c r="AE668" s="2051"/>
      <c r="AF668" s="2051"/>
      <c r="AG668" s="2051"/>
      <c r="AH668" s="2051"/>
      <c r="AL668" s="2051"/>
      <c r="AZ668" s="2051"/>
      <c r="BA668" s="2051"/>
      <c r="BB668" s="2051"/>
      <c r="BC668" s="2051"/>
      <c r="BD668" s="2051"/>
      <c r="BE668" s="2051"/>
      <c r="BF668" s="2051"/>
      <c r="BG668" s="2051"/>
      <c r="BH668" s="2051"/>
      <c r="BI668" s="2051"/>
      <c r="BJ668" s="2051"/>
      <c r="BK668" s="2051"/>
      <c r="BL668" s="2051"/>
      <c r="BM668" s="2051"/>
      <c r="BN668" s="2051"/>
      <c r="BO668" s="2051"/>
      <c r="BP668" s="2051"/>
      <c r="BQ668" s="2051"/>
      <c r="BR668" s="2051"/>
      <c r="BS668" s="2051"/>
      <c r="BT668" s="2051"/>
      <c r="BU668" s="2051"/>
      <c r="BV668" s="2051"/>
      <c r="BW668" s="2051"/>
      <c r="BX668" s="2051"/>
      <c r="BY668" s="2051"/>
      <c r="BZ668" s="2051"/>
      <c r="CA668" s="2051"/>
    </row>
    <row r="669" spans="3:79" ht="9" customHeight="1">
      <c r="C669" s="2051"/>
      <c r="D669" s="2051"/>
      <c r="E669" s="2051"/>
      <c r="F669" s="2051"/>
      <c r="G669" s="2051"/>
      <c r="H669" s="2051"/>
      <c r="I669" s="2051"/>
      <c r="J669" s="2051"/>
      <c r="K669" s="2051"/>
      <c r="L669" s="2051"/>
      <c r="M669" s="2051"/>
      <c r="N669" s="2051"/>
      <c r="O669" s="2051"/>
      <c r="AB669" s="2051"/>
      <c r="AC669" s="2051"/>
      <c r="AD669" s="2051"/>
      <c r="AE669" s="2051"/>
      <c r="AF669" s="2051"/>
      <c r="AG669" s="2051"/>
      <c r="AH669" s="2051"/>
      <c r="AL669" s="2051"/>
      <c r="AZ669" s="2051"/>
      <c r="BA669" s="2051"/>
      <c r="BB669" s="2051"/>
      <c r="BC669" s="2051"/>
      <c r="BD669" s="2051"/>
      <c r="BE669" s="2051"/>
      <c r="BF669" s="2051"/>
      <c r="BG669" s="2051"/>
      <c r="BH669" s="2051"/>
      <c r="BI669" s="2051"/>
      <c r="BJ669" s="2051"/>
      <c r="BK669" s="2051"/>
      <c r="BL669" s="2051"/>
      <c r="BM669" s="2051"/>
      <c r="BN669" s="2051"/>
      <c r="BO669" s="2051"/>
      <c r="BP669" s="2051"/>
      <c r="BQ669" s="2051"/>
      <c r="BR669" s="2051"/>
      <c r="BS669" s="2051"/>
      <c r="BT669" s="2051"/>
      <c r="BU669" s="2051"/>
      <c r="BV669" s="2051"/>
      <c r="BW669" s="2051"/>
      <c r="BX669" s="2051"/>
      <c r="BY669" s="2051"/>
      <c r="BZ669" s="2051"/>
      <c r="CA669" s="2051"/>
    </row>
    <row r="670" spans="3:79" ht="9" customHeight="1">
      <c r="C670" s="2051"/>
      <c r="D670" s="2051"/>
      <c r="E670" s="2051"/>
      <c r="F670" s="2051"/>
      <c r="G670" s="2051"/>
      <c r="H670" s="2051"/>
      <c r="I670" s="2051"/>
      <c r="J670" s="2051"/>
      <c r="K670" s="2051"/>
      <c r="L670" s="2051"/>
      <c r="M670" s="2051"/>
      <c r="N670" s="2051"/>
      <c r="O670" s="2051"/>
      <c r="AB670" s="2051"/>
      <c r="AC670" s="2051"/>
      <c r="AD670" s="2051"/>
      <c r="AE670" s="2051"/>
      <c r="AF670" s="2051"/>
      <c r="AG670" s="2051"/>
      <c r="AH670" s="2051"/>
      <c r="AL670" s="2051"/>
      <c r="AZ670" s="2051"/>
      <c r="BA670" s="2051"/>
      <c r="BB670" s="2051"/>
      <c r="BC670" s="2051"/>
      <c r="BD670" s="2051"/>
      <c r="BE670" s="2051"/>
      <c r="BF670" s="2051"/>
      <c r="BG670" s="2051"/>
      <c r="BH670" s="2051"/>
      <c r="BI670" s="2051"/>
      <c r="BJ670" s="2051"/>
      <c r="BK670" s="2051"/>
      <c r="BL670" s="2051"/>
      <c r="BM670" s="2051"/>
      <c r="BN670" s="2051"/>
      <c r="BO670" s="2051"/>
      <c r="BP670" s="2051"/>
      <c r="BQ670" s="2051"/>
      <c r="BR670" s="2051"/>
      <c r="BS670" s="2051"/>
      <c r="BT670" s="2051"/>
      <c r="BU670" s="2051"/>
      <c r="BV670" s="2051"/>
      <c r="BW670" s="2051"/>
      <c r="BX670" s="2051"/>
      <c r="BY670" s="2051"/>
      <c r="BZ670" s="2051"/>
      <c r="CA670" s="2051"/>
    </row>
    <row r="671" spans="3:79" ht="9" customHeight="1">
      <c r="C671" s="2051"/>
      <c r="D671" s="2051"/>
      <c r="E671" s="2051"/>
      <c r="F671" s="2051"/>
      <c r="G671" s="2051"/>
      <c r="H671" s="2051"/>
      <c r="I671" s="2051"/>
      <c r="J671" s="2051"/>
      <c r="K671" s="2051"/>
      <c r="L671" s="2051"/>
      <c r="M671" s="2051"/>
      <c r="N671" s="2051"/>
      <c r="O671" s="2051"/>
      <c r="U671" s="2051"/>
      <c r="AB671" s="2051"/>
      <c r="AC671" s="2051"/>
      <c r="AD671" s="2051"/>
      <c r="AE671" s="2051"/>
      <c r="AF671" s="2051"/>
      <c r="AG671" s="2051"/>
      <c r="AH671" s="2051"/>
      <c r="AL671" s="2051"/>
      <c r="AT671" s="2051"/>
      <c r="AU671" s="2051"/>
      <c r="AV671" s="2051"/>
      <c r="AW671" s="2051"/>
      <c r="AX671" s="2051"/>
      <c r="AY671" s="2051"/>
      <c r="AZ671" s="2051"/>
      <c r="BA671" s="2051"/>
      <c r="BB671" s="2051"/>
      <c r="BC671" s="2051"/>
      <c r="BD671" s="2051"/>
      <c r="BE671" s="2051"/>
      <c r="BF671" s="2051"/>
      <c r="BG671" s="2051"/>
      <c r="BH671" s="2051"/>
      <c r="BI671" s="2051"/>
      <c r="BJ671" s="2051"/>
      <c r="BK671" s="2051"/>
      <c r="BL671" s="2051"/>
      <c r="BM671" s="2051"/>
      <c r="BN671" s="2051"/>
      <c r="BO671" s="2051"/>
      <c r="BP671" s="2051"/>
      <c r="BQ671" s="2051"/>
      <c r="BR671" s="2051"/>
      <c r="BS671" s="2051"/>
      <c r="BT671" s="2051"/>
      <c r="BU671" s="2051"/>
      <c r="BV671" s="2051"/>
      <c r="BW671" s="2051"/>
      <c r="BX671" s="2051"/>
      <c r="BY671" s="2051"/>
      <c r="BZ671" s="2051"/>
      <c r="CA671" s="2051"/>
    </row>
    <row r="672" spans="3:79" ht="9" customHeight="1">
      <c r="C672" s="2051"/>
      <c r="D672" s="2051"/>
      <c r="E672" s="2051"/>
      <c r="F672" s="2051"/>
      <c r="G672" s="2051"/>
      <c r="H672" s="2051"/>
      <c r="I672" s="2051"/>
      <c r="J672" s="2051"/>
      <c r="K672" s="2051"/>
      <c r="L672" s="2051"/>
      <c r="M672" s="2051"/>
      <c r="N672" s="2051"/>
      <c r="O672" s="2051"/>
      <c r="U672" s="2051"/>
      <c r="AB672" s="2051"/>
      <c r="AC672" s="2051"/>
      <c r="AD672" s="2051"/>
      <c r="AE672" s="2051"/>
      <c r="AF672" s="2051"/>
      <c r="AG672" s="2051"/>
      <c r="AH672" s="2051"/>
      <c r="AL672" s="2051"/>
      <c r="AO672" s="2051"/>
      <c r="AP672" s="2051"/>
      <c r="AT672" s="2051"/>
      <c r="AU672" s="2051"/>
      <c r="AV672" s="2051"/>
      <c r="AW672" s="2051"/>
      <c r="AX672" s="2051"/>
      <c r="AY672" s="2051"/>
      <c r="AZ672" s="2051"/>
      <c r="BA672" s="2051"/>
      <c r="BB672" s="2051"/>
      <c r="BC672" s="2051"/>
      <c r="BD672" s="2051"/>
      <c r="BE672" s="2051"/>
      <c r="BF672" s="2051"/>
      <c r="BG672" s="2051"/>
      <c r="BH672" s="2051"/>
      <c r="BI672" s="2051"/>
      <c r="BJ672" s="2051"/>
      <c r="BK672" s="2051"/>
      <c r="BL672" s="2051"/>
      <c r="BM672" s="2051"/>
      <c r="BN672" s="2051"/>
      <c r="BO672" s="2051"/>
      <c r="BP672" s="2051"/>
      <c r="BQ672" s="2051"/>
      <c r="BR672" s="2051"/>
      <c r="BS672" s="2051"/>
      <c r="BT672" s="2051"/>
      <c r="BU672" s="2051"/>
      <c r="BV672" s="2051"/>
      <c r="BW672" s="2051"/>
      <c r="BX672" s="2051"/>
      <c r="BY672" s="2051"/>
      <c r="BZ672" s="2051"/>
      <c r="CA672" s="2051"/>
    </row>
    <row r="673" spans="3:79" ht="9" customHeight="1">
      <c r="C673" s="2051"/>
      <c r="D673" s="2051"/>
      <c r="E673" s="2051"/>
      <c r="F673" s="2051"/>
      <c r="G673" s="2051"/>
      <c r="H673" s="2051"/>
      <c r="I673" s="2051"/>
      <c r="J673" s="2051"/>
      <c r="K673" s="2051"/>
      <c r="L673" s="2051"/>
      <c r="M673" s="2051"/>
      <c r="N673" s="2051"/>
      <c r="O673" s="2051"/>
      <c r="U673" s="2051"/>
      <c r="AB673" s="2051"/>
      <c r="AC673" s="2051"/>
      <c r="AD673" s="2051"/>
      <c r="AE673" s="2051"/>
      <c r="AF673" s="2051"/>
      <c r="AG673" s="2051"/>
      <c r="AH673" s="2051"/>
      <c r="AL673" s="2051"/>
      <c r="AT673" s="2051"/>
      <c r="AU673" s="2051"/>
      <c r="AV673" s="2051"/>
      <c r="AW673" s="2051"/>
      <c r="AX673" s="2051"/>
      <c r="AY673" s="2051"/>
      <c r="AZ673" s="2051"/>
      <c r="BA673" s="2051"/>
      <c r="BB673" s="2051"/>
      <c r="BC673" s="2051"/>
      <c r="BD673" s="2051"/>
      <c r="BE673" s="2051"/>
      <c r="BF673" s="2051"/>
      <c r="BG673" s="2051"/>
      <c r="BH673" s="2051"/>
      <c r="BI673" s="2051"/>
      <c r="BJ673" s="2051"/>
      <c r="BK673" s="2051"/>
      <c r="BL673" s="2051"/>
      <c r="BM673" s="2051"/>
      <c r="BN673" s="2051"/>
      <c r="BO673" s="2051"/>
      <c r="BP673" s="2051"/>
      <c r="BQ673" s="2051"/>
      <c r="BR673" s="2051"/>
      <c r="BS673" s="2051"/>
      <c r="BT673" s="2051"/>
      <c r="BU673" s="2051"/>
      <c r="BV673" s="2051"/>
      <c r="BW673" s="2051"/>
      <c r="BX673" s="2051"/>
      <c r="BY673" s="2051"/>
      <c r="BZ673" s="2051"/>
      <c r="CA673" s="2051"/>
    </row>
    <row r="674" spans="3:79" ht="9" customHeight="1">
      <c r="C674" s="2051"/>
      <c r="D674" s="2051"/>
      <c r="E674" s="2051"/>
      <c r="F674" s="2051"/>
      <c r="G674" s="2051"/>
      <c r="H674" s="2051"/>
      <c r="I674" s="2051"/>
      <c r="J674" s="2051"/>
      <c r="K674" s="2051"/>
      <c r="L674" s="2051"/>
      <c r="M674" s="2051"/>
      <c r="N674" s="2051"/>
      <c r="O674" s="2051"/>
      <c r="AB674" s="2051"/>
      <c r="AC674" s="2051"/>
      <c r="AD674" s="2051"/>
      <c r="AE674" s="2051"/>
      <c r="AF674" s="2051"/>
      <c r="AG674" s="2051"/>
      <c r="AH674" s="2051"/>
      <c r="AL674" s="2051"/>
      <c r="AZ674" s="2051"/>
      <c r="BA674" s="2051"/>
      <c r="BB674" s="2051"/>
      <c r="BC674" s="2051"/>
      <c r="BD674" s="2051"/>
      <c r="BE674" s="2051"/>
      <c r="BF674" s="2051"/>
      <c r="BG674" s="2051"/>
      <c r="BH674" s="2051"/>
      <c r="BI674" s="2051"/>
      <c r="BJ674" s="2051"/>
      <c r="BK674" s="2051"/>
      <c r="BL674" s="2051"/>
      <c r="BM674" s="2051"/>
      <c r="BN674" s="2051"/>
      <c r="BO674" s="2051"/>
      <c r="BP674" s="2051"/>
      <c r="BQ674" s="2051"/>
      <c r="BR674" s="2051"/>
      <c r="BS674" s="2051"/>
      <c r="BT674" s="2051"/>
      <c r="BU674" s="2051"/>
      <c r="BV674" s="2051"/>
      <c r="BW674" s="2051"/>
      <c r="BX674" s="2051"/>
      <c r="BY674" s="2051"/>
      <c r="BZ674" s="2051"/>
      <c r="CA674" s="2051"/>
    </row>
    <row r="675" spans="3:79" ht="9" customHeight="1">
      <c r="C675" s="2051"/>
      <c r="D675" s="2051"/>
      <c r="E675" s="2051"/>
      <c r="F675" s="2051"/>
      <c r="G675" s="2051"/>
      <c r="H675" s="2051"/>
      <c r="I675" s="2051"/>
      <c r="J675" s="2051"/>
      <c r="K675" s="2051"/>
      <c r="L675" s="2051"/>
      <c r="M675" s="2051"/>
      <c r="N675" s="2051"/>
      <c r="O675" s="2051"/>
      <c r="AB675" s="2051"/>
      <c r="AC675" s="2051"/>
      <c r="AD675" s="2051"/>
      <c r="AE675" s="2051"/>
      <c r="AF675" s="2051"/>
      <c r="AG675" s="2051"/>
      <c r="AH675" s="2051"/>
      <c r="AL675" s="2051"/>
      <c r="AZ675" s="2051"/>
      <c r="BA675" s="2051"/>
      <c r="BB675" s="2051"/>
      <c r="BC675" s="2051"/>
      <c r="BD675" s="2051"/>
      <c r="BE675" s="2051"/>
      <c r="BF675" s="2051"/>
      <c r="BG675" s="2051"/>
      <c r="BH675" s="2051"/>
      <c r="BI675" s="2051"/>
      <c r="BJ675" s="2051"/>
      <c r="BK675" s="2051"/>
      <c r="BL675" s="2051"/>
      <c r="BM675" s="2051"/>
      <c r="BN675" s="2051"/>
      <c r="BO675" s="2051"/>
      <c r="BP675" s="2051"/>
      <c r="BQ675" s="2051"/>
      <c r="BR675" s="2051"/>
      <c r="BS675" s="2051"/>
      <c r="BT675" s="2051"/>
      <c r="BU675" s="2051"/>
      <c r="BV675" s="2051"/>
      <c r="BW675" s="2051"/>
      <c r="BX675" s="2051"/>
      <c r="BY675" s="2051"/>
      <c r="BZ675" s="2051"/>
      <c r="CA675" s="2051"/>
    </row>
    <row r="676" spans="3:79" ht="9" customHeight="1">
      <c r="C676" s="2051"/>
      <c r="D676" s="2051"/>
      <c r="E676" s="2051"/>
      <c r="F676" s="2051"/>
      <c r="G676" s="2051"/>
      <c r="H676" s="2051"/>
      <c r="I676" s="2051"/>
      <c r="J676" s="2051"/>
      <c r="K676" s="2051"/>
      <c r="L676" s="2051"/>
      <c r="M676" s="2051"/>
      <c r="N676" s="2051"/>
      <c r="O676" s="2051"/>
      <c r="AB676" s="2051"/>
      <c r="AC676" s="2051"/>
      <c r="AD676" s="2051"/>
      <c r="AE676" s="2051"/>
      <c r="AF676" s="2051"/>
      <c r="AG676" s="2051"/>
      <c r="AH676" s="2051"/>
      <c r="AL676" s="2051"/>
      <c r="AZ676" s="2051"/>
      <c r="BA676" s="2051"/>
      <c r="BB676" s="2051"/>
      <c r="BC676" s="2051"/>
      <c r="BD676" s="2051"/>
      <c r="BE676" s="2051"/>
      <c r="BF676" s="2051"/>
      <c r="BG676" s="2051"/>
      <c r="BH676" s="2051"/>
      <c r="BI676" s="2051"/>
      <c r="BJ676" s="2051"/>
      <c r="BK676" s="2051"/>
      <c r="BL676" s="2051"/>
      <c r="BM676" s="2051"/>
      <c r="BN676" s="2051"/>
      <c r="BO676" s="2051"/>
      <c r="BP676" s="2051"/>
      <c r="BQ676" s="2051"/>
      <c r="BR676" s="2051"/>
      <c r="BS676" s="2051"/>
      <c r="BT676" s="2051"/>
      <c r="BU676" s="2051"/>
      <c r="BV676" s="2051"/>
      <c r="BW676" s="2051"/>
      <c r="BX676" s="2051"/>
      <c r="BY676" s="2051"/>
      <c r="BZ676" s="2051"/>
      <c r="CA676" s="2051"/>
    </row>
    <row r="677" spans="3:79" ht="9" customHeight="1">
      <c r="C677" s="2051"/>
      <c r="D677" s="2051"/>
      <c r="E677" s="2051"/>
      <c r="F677" s="2051"/>
      <c r="G677" s="2051"/>
      <c r="H677" s="2051"/>
      <c r="I677" s="2051"/>
      <c r="J677" s="2051"/>
      <c r="K677" s="2051"/>
      <c r="L677" s="2051"/>
      <c r="M677" s="2051"/>
      <c r="N677" s="2051"/>
      <c r="O677" s="2051"/>
      <c r="U677" s="2051"/>
      <c r="AB677" s="2051"/>
      <c r="AC677" s="2051"/>
      <c r="AD677" s="2051"/>
      <c r="AE677" s="2051"/>
      <c r="AF677" s="2051"/>
      <c r="AG677" s="2051"/>
      <c r="AH677" s="2051"/>
      <c r="AL677" s="2051"/>
      <c r="AT677" s="2051"/>
      <c r="AU677" s="2051"/>
      <c r="AV677" s="2051"/>
      <c r="AW677" s="2051"/>
      <c r="AX677" s="2051"/>
      <c r="AY677" s="2051"/>
      <c r="AZ677" s="2051"/>
      <c r="BA677" s="2051"/>
      <c r="BB677" s="2051"/>
      <c r="BC677" s="2051"/>
      <c r="BD677" s="2051"/>
      <c r="BE677" s="2051"/>
      <c r="BF677" s="2051"/>
      <c r="BG677" s="2051"/>
      <c r="BH677" s="2051"/>
      <c r="BI677" s="2051"/>
      <c r="BJ677" s="2051"/>
      <c r="BK677" s="2051"/>
      <c r="BL677" s="2051"/>
      <c r="BM677" s="2051"/>
      <c r="BN677" s="2051"/>
      <c r="BO677" s="2051"/>
      <c r="BP677" s="2051"/>
      <c r="BQ677" s="2051"/>
      <c r="BR677" s="2051"/>
      <c r="BS677" s="2051"/>
      <c r="BT677" s="2051"/>
      <c r="BU677" s="2051"/>
      <c r="BV677" s="2051"/>
      <c r="BW677" s="2051"/>
      <c r="BX677" s="2051"/>
      <c r="BY677" s="2051"/>
      <c r="BZ677" s="2051"/>
      <c r="CA677" s="2051"/>
    </row>
    <row r="678" spans="3:79" ht="9" customHeight="1">
      <c r="C678" s="2051"/>
      <c r="D678" s="2051"/>
      <c r="E678" s="2051"/>
      <c r="F678" s="2051"/>
      <c r="G678" s="2051"/>
      <c r="H678" s="2051"/>
      <c r="I678" s="2051"/>
      <c r="J678" s="2051"/>
      <c r="K678" s="2051"/>
      <c r="L678" s="2051"/>
      <c r="M678" s="2051"/>
      <c r="N678" s="2051"/>
      <c r="O678" s="2051"/>
      <c r="U678" s="2051"/>
      <c r="AB678" s="2051"/>
      <c r="AC678" s="2051"/>
      <c r="AD678" s="2051"/>
      <c r="AE678" s="2051"/>
      <c r="AF678" s="2051"/>
      <c r="AG678" s="2051"/>
      <c r="AH678" s="2051"/>
      <c r="AL678" s="2051"/>
      <c r="AO678" s="2051"/>
      <c r="AP678" s="2051"/>
      <c r="AT678" s="2051"/>
      <c r="AU678" s="2051"/>
      <c r="AV678" s="2051"/>
      <c r="AW678" s="2051"/>
      <c r="AX678" s="2051"/>
      <c r="AY678" s="2051"/>
      <c r="AZ678" s="2051"/>
      <c r="BA678" s="2051"/>
      <c r="BB678" s="2051"/>
      <c r="BC678" s="2051"/>
      <c r="BD678" s="2051"/>
      <c r="BE678" s="2051"/>
      <c r="BF678" s="2051"/>
      <c r="BG678" s="2051"/>
      <c r="BH678" s="2051"/>
      <c r="BI678" s="2051"/>
      <c r="BJ678" s="2051"/>
      <c r="BK678" s="2051"/>
      <c r="BL678" s="2051"/>
      <c r="BM678" s="2051"/>
      <c r="BN678" s="2051"/>
      <c r="BO678" s="2051"/>
      <c r="BP678" s="2051"/>
      <c r="BQ678" s="2051"/>
      <c r="BR678" s="2051"/>
      <c r="BS678" s="2051"/>
      <c r="BT678" s="2051"/>
      <c r="BU678" s="2051"/>
      <c r="BV678" s="2051"/>
      <c r="BW678" s="2051"/>
      <c r="BX678" s="2051"/>
      <c r="BY678" s="2051"/>
      <c r="BZ678" s="2051"/>
      <c r="CA678" s="2051"/>
    </row>
    <row r="679" spans="3:79" ht="9" customHeight="1">
      <c r="C679" s="2051"/>
      <c r="D679" s="2051"/>
      <c r="E679" s="2051"/>
      <c r="F679" s="2051"/>
      <c r="G679" s="2051"/>
      <c r="H679" s="2051"/>
      <c r="I679" s="2051"/>
      <c r="J679" s="2051"/>
      <c r="K679" s="2051"/>
      <c r="L679" s="2051"/>
      <c r="M679" s="2051"/>
      <c r="N679" s="2051"/>
      <c r="O679" s="2051"/>
      <c r="U679" s="2051"/>
      <c r="AB679" s="2051"/>
      <c r="AC679" s="2051"/>
      <c r="AD679" s="2051"/>
      <c r="AE679" s="2051"/>
      <c r="AF679" s="2051"/>
      <c r="AG679" s="2051"/>
      <c r="AH679" s="2051"/>
      <c r="AL679" s="2051"/>
      <c r="AT679" s="2051"/>
      <c r="AU679" s="2051"/>
      <c r="AV679" s="2051"/>
      <c r="AW679" s="2051"/>
      <c r="AX679" s="2051"/>
      <c r="AY679" s="2051"/>
      <c r="AZ679" s="2051"/>
      <c r="BA679" s="2051"/>
      <c r="BB679" s="2051"/>
      <c r="BC679" s="2051"/>
      <c r="BD679" s="2051"/>
      <c r="BE679" s="2051"/>
      <c r="BF679" s="2051"/>
      <c r="BG679" s="2051"/>
      <c r="BH679" s="2051"/>
      <c r="BI679" s="2051"/>
      <c r="BJ679" s="2051"/>
      <c r="BK679" s="2051"/>
      <c r="BL679" s="2051"/>
      <c r="BM679" s="2051"/>
      <c r="BN679" s="2051"/>
      <c r="BO679" s="2051"/>
      <c r="BP679" s="2051"/>
      <c r="BQ679" s="2051"/>
      <c r="BR679" s="2051"/>
      <c r="BS679" s="2051"/>
      <c r="BT679" s="2051"/>
      <c r="BU679" s="2051"/>
      <c r="BV679" s="2051"/>
      <c r="BW679" s="2051"/>
      <c r="BX679" s="2051"/>
      <c r="BY679" s="2051"/>
      <c r="BZ679" s="2051"/>
      <c r="CA679" s="2051"/>
    </row>
    <row r="680" spans="3:79" ht="9" customHeight="1">
      <c r="C680" s="2051"/>
      <c r="D680" s="2051"/>
      <c r="E680" s="2051"/>
      <c r="F680" s="2051"/>
      <c r="G680" s="2051"/>
      <c r="H680" s="2051"/>
      <c r="I680" s="2051"/>
      <c r="J680" s="2051"/>
      <c r="K680" s="2051"/>
      <c r="L680" s="2051"/>
      <c r="M680" s="2051"/>
      <c r="N680" s="2051"/>
      <c r="O680" s="2051"/>
      <c r="AB680" s="2051"/>
      <c r="AC680" s="2051"/>
      <c r="AD680" s="2051"/>
      <c r="AE680" s="2051"/>
      <c r="AF680" s="2051"/>
      <c r="AG680" s="2051"/>
      <c r="AH680" s="2051"/>
      <c r="AL680" s="2051"/>
      <c r="AZ680" s="2051"/>
      <c r="BA680" s="2051"/>
      <c r="BB680" s="2051"/>
      <c r="BC680" s="2051"/>
      <c r="BD680" s="2051"/>
      <c r="BE680" s="2051"/>
      <c r="BF680" s="2051"/>
      <c r="BG680" s="2051"/>
      <c r="BH680" s="2051"/>
      <c r="BI680" s="2051"/>
      <c r="BJ680" s="2051"/>
      <c r="BK680" s="2051"/>
      <c r="BL680" s="2051"/>
      <c r="BM680" s="2051"/>
      <c r="BN680" s="2051"/>
      <c r="BO680" s="2051"/>
      <c r="BP680" s="2051"/>
      <c r="BQ680" s="2051"/>
      <c r="BR680" s="2051"/>
      <c r="BS680" s="2051"/>
      <c r="BT680" s="2051"/>
      <c r="BU680" s="2051"/>
      <c r="BV680" s="2051"/>
      <c r="BW680" s="2051"/>
      <c r="BX680" s="2051"/>
      <c r="BY680" s="2051"/>
      <c r="BZ680" s="2051"/>
      <c r="CA680" s="2051"/>
    </row>
    <row r="681" spans="3:79" ht="9" customHeight="1">
      <c r="C681" s="2051"/>
      <c r="D681" s="2051"/>
      <c r="E681" s="2051"/>
      <c r="F681" s="2051"/>
      <c r="G681" s="2051"/>
      <c r="H681" s="2051"/>
      <c r="I681" s="2051"/>
      <c r="J681" s="2051"/>
      <c r="K681" s="2051"/>
      <c r="L681" s="2051"/>
      <c r="M681" s="2051"/>
      <c r="N681" s="2051"/>
      <c r="O681" s="2051"/>
      <c r="AB681" s="2051"/>
      <c r="AC681" s="2051"/>
      <c r="AD681" s="2051"/>
      <c r="AE681" s="2051"/>
      <c r="AF681" s="2051"/>
      <c r="AG681" s="2051"/>
      <c r="AH681" s="2051"/>
      <c r="AL681" s="2051"/>
      <c r="AZ681" s="2051"/>
      <c r="BA681" s="2051"/>
      <c r="BB681" s="2051"/>
      <c r="BC681" s="2051"/>
      <c r="BD681" s="2051"/>
      <c r="BE681" s="2051"/>
      <c r="BF681" s="2051"/>
      <c r="BG681" s="2051"/>
      <c r="BH681" s="2051"/>
      <c r="BI681" s="2051"/>
      <c r="BJ681" s="2051"/>
      <c r="BK681" s="2051"/>
      <c r="BL681" s="2051"/>
      <c r="BM681" s="2051"/>
      <c r="BN681" s="2051"/>
      <c r="BO681" s="2051"/>
      <c r="BP681" s="2051"/>
      <c r="BQ681" s="2051"/>
      <c r="BR681" s="2051"/>
      <c r="BS681" s="2051"/>
      <c r="BT681" s="2051"/>
      <c r="BU681" s="2051"/>
      <c r="BV681" s="2051"/>
      <c r="BW681" s="2051"/>
      <c r="BX681" s="2051"/>
      <c r="BY681" s="2051"/>
      <c r="BZ681" s="2051"/>
      <c r="CA681" s="2051"/>
    </row>
    <row r="682" spans="3:79" ht="9" customHeight="1">
      <c r="C682" s="2051"/>
      <c r="D682" s="2051"/>
      <c r="E682" s="2051"/>
      <c r="F682" s="2051"/>
      <c r="G682" s="2051"/>
      <c r="H682" s="2051"/>
      <c r="I682" s="2051"/>
      <c r="J682" s="2051"/>
      <c r="K682" s="2051"/>
      <c r="L682" s="2051"/>
      <c r="M682" s="2051"/>
      <c r="N682" s="2051"/>
      <c r="O682" s="2051"/>
      <c r="AB682" s="2051"/>
      <c r="AC682" s="2051"/>
      <c r="AD682" s="2051"/>
      <c r="AE682" s="2051"/>
      <c r="AF682" s="2051"/>
      <c r="AG682" s="2051"/>
      <c r="AH682" s="2051"/>
      <c r="AL682" s="2051"/>
      <c r="AZ682" s="2051"/>
      <c r="BA682" s="2051"/>
      <c r="BB682" s="2051"/>
      <c r="BC682" s="2051"/>
      <c r="BD682" s="2051"/>
      <c r="BE682" s="2051"/>
      <c r="BF682" s="2051"/>
      <c r="BG682" s="2051"/>
      <c r="BH682" s="2051"/>
      <c r="BI682" s="2051"/>
      <c r="BJ682" s="2051"/>
      <c r="BK682" s="2051"/>
      <c r="BL682" s="2051"/>
      <c r="BM682" s="2051"/>
      <c r="BN682" s="2051"/>
      <c r="BO682" s="2051"/>
      <c r="BP682" s="2051"/>
      <c r="BQ682" s="2051"/>
      <c r="BR682" s="2051"/>
      <c r="BS682" s="2051"/>
      <c r="BT682" s="2051"/>
      <c r="BU682" s="2051"/>
      <c r="BV682" s="2051"/>
      <c r="BW682" s="2051"/>
      <c r="BX682" s="2051"/>
      <c r="BY682" s="2051"/>
      <c r="BZ682" s="2051"/>
      <c r="CA682" s="2051"/>
    </row>
    <row r="683" spans="3:79" ht="9" customHeight="1">
      <c r="C683" s="2051"/>
      <c r="D683" s="2051"/>
      <c r="E683" s="2051"/>
      <c r="F683" s="2051"/>
      <c r="G683" s="2051"/>
      <c r="H683" s="2051"/>
      <c r="I683" s="2051"/>
      <c r="J683" s="2051"/>
      <c r="K683" s="2051"/>
      <c r="L683" s="2051"/>
      <c r="M683" s="2051"/>
      <c r="N683" s="2051"/>
      <c r="O683" s="2051"/>
      <c r="U683" s="2051"/>
      <c r="AB683" s="2051"/>
      <c r="AC683" s="2051"/>
      <c r="AD683" s="2051"/>
      <c r="AE683" s="2051"/>
      <c r="AF683" s="2051"/>
      <c r="AG683" s="2051"/>
      <c r="AH683" s="2051"/>
      <c r="AL683" s="2051"/>
      <c r="AT683" s="2051"/>
      <c r="AU683" s="2051"/>
      <c r="AV683" s="2051"/>
      <c r="AW683" s="2051"/>
      <c r="AX683" s="2051"/>
      <c r="AY683" s="2051"/>
      <c r="AZ683" s="2051"/>
      <c r="BA683" s="2051"/>
      <c r="BB683" s="2051"/>
      <c r="BC683" s="2051"/>
      <c r="BD683" s="2051"/>
      <c r="BE683" s="2051"/>
      <c r="BF683" s="2051"/>
      <c r="BG683" s="2051"/>
      <c r="BH683" s="2051"/>
      <c r="BI683" s="2051"/>
      <c r="BJ683" s="2051"/>
      <c r="BK683" s="2051"/>
      <c r="BL683" s="2051"/>
      <c r="BM683" s="2051"/>
      <c r="BN683" s="2051"/>
      <c r="BO683" s="2051"/>
      <c r="BP683" s="2051"/>
      <c r="BQ683" s="2051"/>
      <c r="BR683" s="2051"/>
      <c r="BS683" s="2051"/>
      <c r="BT683" s="2051"/>
      <c r="BU683" s="2051"/>
      <c r="BV683" s="2051"/>
      <c r="BW683" s="2051"/>
      <c r="BX683" s="2051"/>
      <c r="BY683" s="2051"/>
      <c r="BZ683" s="2051"/>
      <c r="CA683" s="2051"/>
    </row>
    <row r="684" spans="3:79" ht="9" customHeight="1">
      <c r="C684" s="2051"/>
      <c r="D684" s="2051"/>
      <c r="E684" s="2051"/>
      <c r="F684" s="2051"/>
      <c r="G684" s="2051"/>
      <c r="H684" s="2051"/>
      <c r="I684" s="2051"/>
      <c r="J684" s="2051"/>
      <c r="K684" s="2051"/>
      <c r="L684" s="2051"/>
      <c r="M684" s="2051"/>
      <c r="N684" s="2051"/>
      <c r="O684" s="2051"/>
      <c r="U684" s="2051"/>
      <c r="AB684" s="2051"/>
      <c r="AC684" s="2051"/>
      <c r="AD684" s="2051"/>
      <c r="AE684" s="2051"/>
      <c r="AF684" s="2051"/>
      <c r="AG684" s="2051"/>
      <c r="AH684" s="2051"/>
      <c r="AL684" s="2051"/>
      <c r="AO684" s="2051"/>
      <c r="AP684" s="2051"/>
      <c r="AT684" s="2051"/>
      <c r="AU684" s="2051"/>
      <c r="AV684" s="2051"/>
      <c r="AW684" s="2051"/>
      <c r="AX684" s="2051"/>
      <c r="AY684" s="2051"/>
      <c r="AZ684" s="2051"/>
      <c r="BA684" s="2051"/>
      <c r="BB684" s="2051"/>
      <c r="BC684" s="2051"/>
      <c r="BD684" s="2051"/>
      <c r="BE684" s="2051"/>
      <c r="BF684" s="2051"/>
      <c r="BG684" s="2051"/>
      <c r="BH684" s="2051"/>
      <c r="BI684" s="2051"/>
      <c r="BJ684" s="2051"/>
      <c r="BK684" s="2051"/>
      <c r="BL684" s="2051"/>
      <c r="BM684" s="2051"/>
      <c r="BN684" s="2051"/>
      <c r="BO684" s="2051"/>
      <c r="BP684" s="2051"/>
      <c r="BQ684" s="2051"/>
      <c r="BR684" s="2051"/>
      <c r="BS684" s="2051"/>
      <c r="BT684" s="2051"/>
      <c r="BU684" s="2051"/>
      <c r="BV684" s="2051"/>
      <c r="BW684" s="2051"/>
      <c r="BX684" s="2051"/>
      <c r="BY684" s="2051"/>
      <c r="BZ684" s="2051"/>
      <c r="CA684" s="2051"/>
    </row>
    <row r="685" spans="3:79" ht="9" customHeight="1">
      <c r="C685" s="2051"/>
      <c r="D685" s="2051"/>
      <c r="E685" s="2051"/>
      <c r="F685" s="2051"/>
      <c r="G685" s="2051"/>
      <c r="H685" s="2051"/>
      <c r="I685" s="2051"/>
      <c r="J685" s="2051"/>
      <c r="K685" s="2051"/>
      <c r="L685" s="2051"/>
      <c r="M685" s="2051"/>
      <c r="N685" s="2051"/>
      <c r="O685" s="2051"/>
      <c r="U685" s="2051"/>
      <c r="AB685" s="2051"/>
      <c r="AC685" s="2051"/>
      <c r="AD685" s="2051"/>
      <c r="AE685" s="2051"/>
      <c r="AF685" s="2051"/>
      <c r="AG685" s="2051"/>
      <c r="AH685" s="2051"/>
      <c r="AL685" s="2051"/>
      <c r="AT685" s="2051"/>
      <c r="AU685" s="2051"/>
      <c r="AV685" s="2051"/>
      <c r="AW685" s="2051"/>
      <c r="AX685" s="2051"/>
      <c r="AY685" s="2051"/>
      <c r="AZ685" s="2051"/>
      <c r="BA685" s="2051"/>
      <c r="BB685" s="2051"/>
      <c r="BC685" s="2051"/>
      <c r="BD685" s="2051"/>
      <c r="BE685" s="2051"/>
      <c r="BF685" s="2051"/>
      <c r="BG685" s="2051"/>
      <c r="BH685" s="2051"/>
      <c r="BI685" s="2051"/>
      <c r="BJ685" s="2051"/>
      <c r="BK685" s="2051"/>
      <c r="BL685" s="2051"/>
      <c r="BM685" s="2051"/>
      <c r="BN685" s="2051"/>
      <c r="BO685" s="2051"/>
      <c r="BP685" s="2051"/>
      <c r="BQ685" s="2051"/>
      <c r="BR685" s="2051"/>
      <c r="BS685" s="2051"/>
      <c r="BT685" s="2051"/>
      <c r="BU685" s="2051"/>
      <c r="BV685" s="2051"/>
      <c r="BW685" s="2051"/>
      <c r="BX685" s="2051"/>
      <c r="BY685" s="2051"/>
      <c r="BZ685" s="2051"/>
      <c r="CA685" s="2051"/>
    </row>
    <row r="686" spans="3:79" ht="9" customHeight="1">
      <c r="C686" s="2051"/>
      <c r="D686" s="2051"/>
      <c r="E686" s="2051"/>
      <c r="F686" s="2051"/>
      <c r="G686" s="2051"/>
      <c r="H686" s="2051"/>
      <c r="I686" s="2051"/>
      <c r="J686" s="2051"/>
      <c r="K686" s="2051"/>
      <c r="L686" s="2051"/>
      <c r="M686" s="2051"/>
      <c r="N686" s="2051"/>
      <c r="O686" s="2051"/>
      <c r="AB686" s="2051"/>
      <c r="AC686" s="2051"/>
      <c r="AD686" s="2051"/>
      <c r="AE686" s="2051"/>
      <c r="AF686" s="2051"/>
      <c r="AG686" s="2051"/>
      <c r="AH686" s="2051"/>
      <c r="AL686" s="2051"/>
      <c r="AZ686" s="2051"/>
      <c r="BA686" s="2051"/>
      <c r="BB686" s="2051"/>
      <c r="BC686" s="2051"/>
      <c r="BD686" s="2051"/>
      <c r="BE686" s="2051"/>
      <c r="BF686" s="2051"/>
      <c r="BG686" s="2051"/>
      <c r="BH686" s="2051"/>
      <c r="BI686" s="2051"/>
      <c r="BJ686" s="2051"/>
      <c r="BK686" s="2051"/>
      <c r="BL686" s="2051"/>
      <c r="BM686" s="2051"/>
      <c r="BN686" s="2051"/>
      <c r="BO686" s="2051"/>
      <c r="BP686" s="2051"/>
      <c r="BQ686" s="2051"/>
      <c r="BR686" s="2051"/>
      <c r="BS686" s="2051"/>
      <c r="BT686" s="2051"/>
      <c r="BU686" s="2051"/>
      <c r="BV686" s="2051"/>
      <c r="BW686" s="2051"/>
      <c r="BX686" s="2051"/>
      <c r="BY686" s="2051"/>
      <c r="BZ686" s="2051"/>
      <c r="CA686" s="2051"/>
    </row>
    <row r="687" spans="3:79" ht="9" customHeight="1">
      <c r="C687" s="2051"/>
      <c r="D687" s="2051"/>
      <c r="E687" s="2051"/>
      <c r="F687" s="2051"/>
      <c r="G687" s="2051"/>
      <c r="H687" s="2051"/>
      <c r="I687" s="2051"/>
      <c r="J687" s="2051"/>
      <c r="K687" s="2051"/>
      <c r="L687" s="2051"/>
      <c r="M687" s="2051"/>
      <c r="N687" s="2051"/>
      <c r="O687" s="2051"/>
      <c r="AB687" s="2051"/>
      <c r="AC687" s="2051"/>
      <c r="AD687" s="2051"/>
      <c r="AE687" s="2051"/>
      <c r="AF687" s="2051"/>
      <c r="AG687" s="2051"/>
      <c r="AH687" s="2051"/>
      <c r="AL687" s="2051"/>
      <c r="AZ687" s="2051"/>
      <c r="BA687" s="2051"/>
      <c r="BB687" s="2051"/>
      <c r="BC687" s="2051"/>
      <c r="BD687" s="2051"/>
      <c r="BE687" s="2051"/>
      <c r="BF687" s="2051"/>
      <c r="BG687" s="2051"/>
      <c r="BH687" s="2051"/>
      <c r="BI687" s="2051"/>
      <c r="BJ687" s="2051"/>
      <c r="BK687" s="2051"/>
      <c r="BL687" s="2051"/>
      <c r="BM687" s="2051"/>
      <c r="BN687" s="2051"/>
      <c r="BO687" s="2051"/>
      <c r="BP687" s="2051"/>
      <c r="BQ687" s="2051"/>
      <c r="BR687" s="2051"/>
      <c r="BS687" s="2051"/>
      <c r="BT687" s="2051"/>
      <c r="BU687" s="2051"/>
      <c r="BV687" s="2051"/>
      <c r="BW687" s="2051"/>
      <c r="BX687" s="2051"/>
      <c r="BY687" s="2051"/>
      <c r="BZ687" s="2051"/>
      <c r="CA687" s="2051"/>
    </row>
    <row r="688" spans="3:79" ht="9" customHeight="1">
      <c r="C688" s="2051"/>
      <c r="D688" s="2051"/>
      <c r="E688" s="2051"/>
      <c r="F688" s="2051"/>
      <c r="G688" s="2051"/>
      <c r="H688" s="2051"/>
      <c r="I688" s="2051"/>
      <c r="J688" s="2051"/>
      <c r="K688" s="2051"/>
      <c r="L688" s="2051"/>
      <c r="M688" s="2051"/>
      <c r="N688" s="2051"/>
      <c r="O688" s="2051"/>
      <c r="AB688" s="2051"/>
      <c r="AC688" s="2051"/>
      <c r="AD688" s="2051"/>
      <c r="AE688" s="2051"/>
      <c r="AF688" s="2051"/>
      <c r="AG688" s="2051"/>
      <c r="AH688" s="2051"/>
      <c r="AL688" s="2051"/>
      <c r="AZ688" s="2051"/>
      <c r="BA688" s="2051"/>
      <c r="BB688" s="2051"/>
      <c r="BC688" s="2051"/>
      <c r="BD688" s="2051"/>
      <c r="BE688" s="2051"/>
      <c r="BF688" s="2051"/>
      <c r="BG688" s="2051"/>
      <c r="BH688" s="2051"/>
      <c r="BI688" s="2051"/>
      <c r="BJ688" s="2051"/>
      <c r="BK688" s="2051"/>
      <c r="BL688" s="2051"/>
      <c r="BM688" s="2051"/>
      <c r="BN688" s="2051"/>
      <c r="BO688" s="2051"/>
      <c r="BP688" s="2051"/>
      <c r="BQ688" s="2051"/>
      <c r="BR688" s="2051"/>
      <c r="BS688" s="2051"/>
      <c r="BT688" s="2051"/>
      <c r="BU688" s="2051"/>
      <c r="BV688" s="2051"/>
      <c r="BW688" s="2051"/>
      <c r="BX688" s="2051"/>
      <c r="BY688" s="2051"/>
      <c r="BZ688" s="2051"/>
      <c r="CA688" s="2051"/>
    </row>
    <row r="689" spans="3:79" ht="9" customHeight="1">
      <c r="C689" s="2051"/>
      <c r="D689" s="2051"/>
      <c r="E689" s="2051"/>
      <c r="F689" s="2051"/>
      <c r="G689" s="2051"/>
      <c r="H689" s="2051"/>
      <c r="I689" s="2051"/>
      <c r="J689" s="2051"/>
      <c r="K689" s="2051"/>
      <c r="L689" s="2051"/>
      <c r="M689" s="2051"/>
      <c r="N689" s="2051"/>
      <c r="O689" s="2051"/>
      <c r="U689" s="2051"/>
      <c r="AB689" s="2051"/>
      <c r="AC689" s="2051"/>
      <c r="AD689" s="2051"/>
      <c r="AE689" s="2051"/>
      <c r="AF689" s="2051"/>
      <c r="AG689" s="2051"/>
      <c r="AH689" s="2051"/>
      <c r="AL689" s="2051"/>
      <c r="AT689" s="2051"/>
      <c r="AU689" s="2051"/>
      <c r="AV689" s="2051"/>
      <c r="AW689" s="2051"/>
      <c r="AX689" s="2051"/>
      <c r="AY689" s="2051"/>
      <c r="AZ689" s="2051"/>
      <c r="BA689" s="2051"/>
      <c r="BB689" s="2051"/>
      <c r="BC689" s="2051"/>
      <c r="BD689" s="2051"/>
      <c r="BE689" s="2051"/>
      <c r="BF689" s="2051"/>
      <c r="BG689" s="2051"/>
      <c r="BH689" s="2051"/>
      <c r="BI689" s="2051"/>
      <c r="BJ689" s="2051"/>
      <c r="BK689" s="2051"/>
      <c r="BL689" s="2051"/>
      <c r="BM689" s="2051"/>
      <c r="BN689" s="2051"/>
      <c r="BO689" s="2051"/>
      <c r="BP689" s="2051"/>
      <c r="BQ689" s="2051"/>
      <c r="BR689" s="2051"/>
      <c r="BS689" s="2051"/>
      <c r="BT689" s="2051"/>
      <c r="BU689" s="2051"/>
      <c r="BV689" s="2051"/>
      <c r="BW689" s="2051"/>
      <c r="BX689" s="2051"/>
      <c r="BY689" s="2051"/>
      <c r="BZ689" s="2051"/>
      <c r="CA689" s="2051"/>
    </row>
    <row r="690" spans="3:79" ht="9" customHeight="1">
      <c r="C690" s="2051"/>
      <c r="D690" s="2051"/>
      <c r="E690" s="2051"/>
      <c r="F690" s="2051"/>
      <c r="G690" s="2051"/>
      <c r="H690" s="2051"/>
      <c r="I690" s="2051"/>
      <c r="J690" s="2051"/>
      <c r="K690" s="2051"/>
      <c r="L690" s="2051"/>
      <c r="M690" s="2051"/>
      <c r="N690" s="2051"/>
      <c r="O690" s="2051"/>
      <c r="U690" s="2051"/>
      <c r="AB690" s="2051"/>
      <c r="AC690" s="2051"/>
      <c r="AD690" s="2051"/>
      <c r="AE690" s="2051"/>
      <c r="AF690" s="2051"/>
      <c r="AG690" s="2051"/>
      <c r="AH690" s="2051"/>
      <c r="AL690" s="2051"/>
      <c r="AO690" s="2051"/>
      <c r="AP690" s="2051"/>
      <c r="AT690" s="2051"/>
      <c r="AU690" s="2051"/>
      <c r="AV690" s="2051"/>
      <c r="AW690" s="2051"/>
      <c r="AX690" s="2051"/>
      <c r="AY690" s="2051"/>
      <c r="AZ690" s="2051"/>
      <c r="BA690" s="2051"/>
      <c r="BB690" s="2051"/>
      <c r="BC690" s="2051"/>
      <c r="BD690" s="2051"/>
      <c r="BE690" s="2051"/>
      <c r="BF690" s="2051"/>
      <c r="BG690" s="2051"/>
      <c r="BH690" s="2051"/>
      <c r="BI690" s="2051"/>
      <c r="BJ690" s="2051"/>
      <c r="BK690" s="2051"/>
      <c r="BL690" s="2051"/>
      <c r="BM690" s="2051"/>
      <c r="BN690" s="2051"/>
      <c r="BO690" s="2051"/>
      <c r="BP690" s="2051"/>
      <c r="BQ690" s="2051"/>
      <c r="BR690" s="2051"/>
      <c r="BS690" s="2051"/>
      <c r="BT690" s="2051"/>
      <c r="BU690" s="2051"/>
      <c r="BV690" s="2051"/>
      <c r="BW690" s="2051"/>
      <c r="BX690" s="2051"/>
      <c r="BY690" s="2051"/>
      <c r="BZ690" s="2051"/>
      <c r="CA690" s="2051"/>
    </row>
    <row r="691" spans="3:79" ht="9" customHeight="1">
      <c r="C691" s="2051"/>
      <c r="D691" s="2051"/>
      <c r="E691" s="2051"/>
      <c r="F691" s="2051"/>
      <c r="G691" s="2051"/>
      <c r="H691" s="2051"/>
      <c r="I691" s="2051"/>
      <c r="J691" s="2051"/>
      <c r="K691" s="2051"/>
      <c r="L691" s="2051"/>
      <c r="M691" s="2051"/>
      <c r="N691" s="2051"/>
      <c r="O691" s="2051"/>
      <c r="U691" s="2051"/>
      <c r="AB691" s="2051"/>
      <c r="AC691" s="2051"/>
      <c r="AD691" s="2051"/>
      <c r="AE691" s="2051"/>
      <c r="AF691" s="2051"/>
      <c r="AG691" s="2051"/>
      <c r="AH691" s="2051"/>
      <c r="AL691" s="2051"/>
      <c r="AT691" s="2051"/>
      <c r="AU691" s="2051"/>
      <c r="AV691" s="2051"/>
      <c r="AW691" s="2051"/>
      <c r="AX691" s="2051"/>
      <c r="AY691" s="2051"/>
      <c r="AZ691" s="2051"/>
      <c r="BA691" s="2051"/>
      <c r="BB691" s="2051"/>
      <c r="BC691" s="2051"/>
      <c r="BD691" s="2051"/>
      <c r="BE691" s="2051"/>
      <c r="BF691" s="2051"/>
      <c r="BG691" s="2051"/>
      <c r="BH691" s="2051"/>
      <c r="BI691" s="2051"/>
      <c r="BJ691" s="2051"/>
      <c r="BK691" s="2051"/>
      <c r="BL691" s="2051"/>
      <c r="BM691" s="2051"/>
      <c r="BN691" s="2051"/>
      <c r="BO691" s="2051"/>
      <c r="BP691" s="2051"/>
      <c r="BQ691" s="2051"/>
      <c r="BR691" s="2051"/>
      <c r="BS691" s="2051"/>
      <c r="BT691" s="2051"/>
      <c r="BU691" s="2051"/>
      <c r="BV691" s="2051"/>
      <c r="BW691" s="2051"/>
      <c r="BX691" s="2051"/>
      <c r="BY691" s="2051"/>
      <c r="BZ691" s="2051"/>
      <c r="CA691" s="2051"/>
    </row>
    <row r="692" spans="3:79" ht="9" customHeight="1">
      <c r="C692" s="2051"/>
      <c r="D692" s="2051"/>
      <c r="E692" s="2051"/>
      <c r="F692" s="2051"/>
      <c r="G692" s="2051"/>
      <c r="H692" s="2051"/>
      <c r="I692" s="2051"/>
      <c r="J692" s="2051"/>
      <c r="K692" s="2051"/>
      <c r="L692" s="2051"/>
      <c r="M692" s="2051"/>
      <c r="N692" s="2051"/>
      <c r="O692" s="2051"/>
      <c r="AB692" s="2051"/>
      <c r="AC692" s="2051"/>
      <c r="AD692" s="2051"/>
      <c r="AE692" s="2051"/>
      <c r="AF692" s="2051"/>
      <c r="AG692" s="2051"/>
      <c r="AH692" s="2051"/>
      <c r="AL692" s="2051"/>
      <c r="AZ692" s="2051"/>
      <c r="BA692" s="2051"/>
      <c r="BB692" s="2051"/>
      <c r="BC692" s="2051"/>
      <c r="BD692" s="2051"/>
      <c r="BE692" s="2051"/>
      <c r="BF692" s="2051"/>
      <c r="BG692" s="2051"/>
      <c r="BH692" s="2051"/>
      <c r="BI692" s="2051"/>
      <c r="BJ692" s="2051"/>
      <c r="BK692" s="2051"/>
      <c r="BL692" s="2051"/>
      <c r="BM692" s="2051"/>
      <c r="BN692" s="2051"/>
      <c r="BO692" s="2051"/>
      <c r="BP692" s="2051"/>
      <c r="BQ692" s="2051"/>
      <c r="BR692" s="2051"/>
      <c r="BS692" s="2051"/>
      <c r="BT692" s="2051"/>
      <c r="BU692" s="2051"/>
      <c r="BV692" s="2051"/>
      <c r="BW692" s="2051"/>
      <c r="BX692" s="2051"/>
      <c r="BY692" s="2051"/>
      <c r="BZ692" s="2051"/>
      <c r="CA692" s="2051"/>
    </row>
    <row r="693" spans="3:79" ht="9" customHeight="1">
      <c r="C693" s="2051"/>
      <c r="D693" s="2051"/>
      <c r="E693" s="2051"/>
      <c r="F693" s="2051"/>
      <c r="G693" s="2051"/>
      <c r="H693" s="2051"/>
      <c r="I693" s="2051"/>
      <c r="J693" s="2051"/>
      <c r="K693" s="2051"/>
      <c r="L693" s="2051"/>
      <c r="M693" s="2051"/>
      <c r="N693" s="2051"/>
      <c r="O693" s="2051"/>
      <c r="AB693" s="2051"/>
      <c r="AC693" s="2051"/>
      <c r="AD693" s="2051"/>
      <c r="AE693" s="2051"/>
      <c r="AF693" s="2051"/>
      <c r="AG693" s="2051"/>
      <c r="AH693" s="2051"/>
      <c r="AL693" s="2051"/>
      <c r="AZ693" s="2051"/>
      <c r="BA693" s="2051"/>
      <c r="BB693" s="2051"/>
      <c r="BC693" s="2051"/>
      <c r="BD693" s="2051"/>
      <c r="BE693" s="2051"/>
      <c r="BF693" s="2051"/>
      <c r="BG693" s="2051"/>
      <c r="BH693" s="2051"/>
      <c r="BI693" s="2051"/>
      <c r="BJ693" s="2051"/>
      <c r="BK693" s="2051"/>
      <c r="BL693" s="2051"/>
      <c r="BM693" s="2051"/>
      <c r="BN693" s="2051"/>
      <c r="BO693" s="2051"/>
      <c r="BP693" s="2051"/>
      <c r="BQ693" s="2051"/>
      <c r="BR693" s="2051"/>
      <c r="BS693" s="2051"/>
      <c r="BT693" s="2051"/>
      <c r="BU693" s="2051"/>
      <c r="BV693" s="2051"/>
      <c r="BW693" s="2051"/>
      <c r="BX693" s="2051"/>
      <c r="BY693" s="2051"/>
      <c r="BZ693" s="2051"/>
      <c r="CA693" s="2051"/>
    </row>
    <row r="694" spans="3:79" ht="9" customHeight="1">
      <c r="C694" s="2051"/>
      <c r="D694" s="2051"/>
      <c r="E694" s="2051"/>
      <c r="F694" s="2051"/>
      <c r="G694" s="2051"/>
      <c r="H694" s="2051"/>
      <c r="I694" s="2051"/>
      <c r="J694" s="2051"/>
      <c r="K694" s="2051"/>
      <c r="L694" s="2051"/>
      <c r="M694" s="2051"/>
      <c r="N694" s="2051"/>
      <c r="O694" s="2051"/>
      <c r="AB694" s="2051"/>
      <c r="AC694" s="2051"/>
      <c r="AD694" s="2051"/>
      <c r="AE694" s="2051"/>
      <c r="AF694" s="2051"/>
      <c r="AG694" s="2051"/>
      <c r="AH694" s="2051"/>
      <c r="AL694" s="2051"/>
      <c r="AZ694" s="2051"/>
      <c r="BA694" s="2051"/>
      <c r="BB694" s="2051"/>
      <c r="BC694" s="2051"/>
      <c r="BD694" s="2051"/>
      <c r="BE694" s="2051"/>
      <c r="BF694" s="2051"/>
      <c r="BG694" s="2051"/>
      <c r="BH694" s="2051"/>
      <c r="BI694" s="2051"/>
      <c r="BJ694" s="2051"/>
      <c r="BK694" s="2051"/>
      <c r="BL694" s="2051"/>
      <c r="BM694" s="2051"/>
      <c r="BN694" s="2051"/>
      <c r="BO694" s="2051"/>
      <c r="BP694" s="2051"/>
      <c r="BQ694" s="2051"/>
      <c r="BR694" s="2051"/>
      <c r="BS694" s="2051"/>
      <c r="BT694" s="2051"/>
      <c r="BU694" s="2051"/>
      <c r="BV694" s="2051"/>
      <c r="BW694" s="2051"/>
      <c r="BX694" s="2051"/>
      <c r="BY694" s="2051"/>
      <c r="BZ694" s="2051"/>
      <c r="CA694" s="2051"/>
    </row>
    <row r="695" spans="3:79" ht="9" customHeight="1">
      <c r="C695" s="2051"/>
      <c r="D695" s="2051"/>
      <c r="E695" s="2051"/>
      <c r="F695" s="2051"/>
      <c r="G695" s="2051"/>
      <c r="H695" s="2051"/>
      <c r="I695" s="2051"/>
      <c r="J695" s="2051"/>
      <c r="K695" s="2051"/>
      <c r="L695" s="2051"/>
      <c r="M695" s="2051"/>
      <c r="N695" s="2051"/>
      <c r="O695" s="2051"/>
      <c r="U695" s="2051"/>
      <c r="AB695" s="2051"/>
      <c r="AC695" s="2051"/>
      <c r="AD695" s="2051"/>
      <c r="AE695" s="2051"/>
      <c r="AF695" s="2051"/>
      <c r="AG695" s="2051"/>
      <c r="AH695" s="2051"/>
      <c r="AL695" s="2051"/>
      <c r="AT695" s="2051"/>
      <c r="AU695" s="2051"/>
      <c r="AV695" s="2051"/>
      <c r="AW695" s="2051"/>
      <c r="AX695" s="2051"/>
      <c r="AY695" s="2051"/>
      <c r="AZ695" s="2051"/>
      <c r="BA695" s="2051"/>
      <c r="BB695" s="2051"/>
      <c r="BC695" s="2051"/>
      <c r="BD695" s="2051"/>
      <c r="BE695" s="2051"/>
      <c r="BF695" s="2051"/>
      <c r="BG695" s="2051"/>
      <c r="BH695" s="2051"/>
      <c r="BI695" s="2051"/>
      <c r="BJ695" s="2051"/>
      <c r="BK695" s="2051"/>
      <c r="BL695" s="2051"/>
      <c r="BM695" s="2051"/>
      <c r="BN695" s="2051"/>
      <c r="BO695" s="2051"/>
      <c r="BP695" s="2051"/>
      <c r="BQ695" s="2051"/>
      <c r="BR695" s="2051"/>
      <c r="BS695" s="2051"/>
      <c r="BT695" s="2051"/>
      <c r="BU695" s="2051"/>
      <c r="BV695" s="2051"/>
      <c r="BW695" s="2051"/>
      <c r="BX695" s="2051"/>
      <c r="BY695" s="2051"/>
      <c r="BZ695" s="2051"/>
      <c r="CA695" s="2051"/>
    </row>
    <row r="696" spans="3:79" ht="9" customHeight="1">
      <c r="C696" s="2051"/>
      <c r="D696" s="2051"/>
      <c r="E696" s="2051"/>
      <c r="F696" s="2051"/>
      <c r="G696" s="2051"/>
      <c r="H696" s="2051"/>
      <c r="I696" s="2051"/>
      <c r="J696" s="2051"/>
      <c r="K696" s="2051"/>
      <c r="L696" s="2051"/>
      <c r="M696" s="2051"/>
      <c r="N696" s="2051"/>
      <c r="O696" s="2051"/>
      <c r="U696" s="2051"/>
      <c r="AB696" s="2051"/>
      <c r="AC696" s="2051"/>
      <c r="AD696" s="2051"/>
      <c r="AE696" s="2051"/>
      <c r="AF696" s="2051"/>
      <c r="AG696" s="2051"/>
      <c r="AH696" s="2051"/>
      <c r="AL696" s="2051"/>
      <c r="AO696" s="2051"/>
      <c r="AP696" s="2051"/>
      <c r="AT696" s="2051"/>
      <c r="AU696" s="2051"/>
      <c r="AV696" s="2051"/>
      <c r="AW696" s="2051"/>
      <c r="AX696" s="2051"/>
      <c r="AY696" s="2051"/>
      <c r="AZ696" s="2051"/>
      <c r="BA696" s="2051"/>
      <c r="BB696" s="2051"/>
      <c r="BC696" s="2051"/>
      <c r="BD696" s="2051"/>
      <c r="BE696" s="2051"/>
      <c r="BF696" s="2051"/>
      <c r="BG696" s="2051"/>
      <c r="BH696" s="2051"/>
      <c r="BI696" s="2051"/>
      <c r="BJ696" s="2051"/>
      <c r="BK696" s="2051"/>
      <c r="BL696" s="2051"/>
      <c r="BM696" s="2051"/>
      <c r="BN696" s="2051"/>
      <c r="BO696" s="2051"/>
      <c r="BP696" s="2051"/>
      <c r="BQ696" s="2051"/>
      <c r="BR696" s="2051"/>
      <c r="BS696" s="2051"/>
      <c r="BT696" s="2051"/>
      <c r="BU696" s="2051"/>
      <c r="BV696" s="2051"/>
      <c r="BW696" s="2051"/>
      <c r="BX696" s="2051"/>
      <c r="BY696" s="2051"/>
      <c r="BZ696" s="2051"/>
      <c r="CA696" s="2051"/>
    </row>
    <row r="697" spans="3:79" ht="9" customHeight="1">
      <c r="C697" s="2051"/>
      <c r="D697" s="2051"/>
      <c r="E697" s="2051"/>
      <c r="F697" s="2051"/>
      <c r="G697" s="2051"/>
      <c r="H697" s="2051"/>
      <c r="I697" s="2051"/>
      <c r="J697" s="2051"/>
      <c r="K697" s="2051"/>
      <c r="L697" s="2051"/>
      <c r="M697" s="2051"/>
      <c r="N697" s="2051"/>
      <c r="O697" s="2051"/>
      <c r="U697" s="2051"/>
      <c r="AB697" s="2051"/>
      <c r="AC697" s="2051"/>
      <c r="AD697" s="2051"/>
      <c r="AE697" s="2051"/>
      <c r="AF697" s="2051"/>
      <c r="AG697" s="2051"/>
      <c r="AH697" s="2051"/>
      <c r="AL697" s="2051"/>
      <c r="AT697" s="2051"/>
      <c r="AU697" s="2051"/>
      <c r="AV697" s="2051"/>
      <c r="AW697" s="2051"/>
      <c r="AX697" s="2051"/>
      <c r="AY697" s="2051"/>
      <c r="AZ697" s="2051"/>
      <c r="BA697" s="2051"/>
      <c r="BB697" s="2051"/>
      <c r="BC697" s="2051"/>
      <c r="BD697" s="2051"/>
      <c r="BE697" s="2051"/>
      <c r="BF697" s="2051"/>
      <c r="BG697" s="2051"/>
      <c r="BH697" s="2051"/>
      <c r="BI697" s="2051"/>
      <c r="BJ697" s="2051"/>
      <c r="BK697" s="2051"/>
      <c r="BL697" s="2051"/>
      <c r="BM697" s="2051"/>
      <c r="BN697" s="2051"/>
      <c r="BO697" s="2051"/>
      <c r="BP697" s="2051"/>
      <c r="BQ697" s="2051"/>
      <c r="BR697" s="2051"/>
      <c r="BS697" s="2051"/>
      <c r="BT697" s="2051"/>
      <c r="BU697" s="2051"/>
      <c r="BV697" s="2051"/>
      <c r="BW697" s="2051"/>
      <c r="BX697" s="2051"/>
      <c r="BY697" s="2051"/>
      <c r="BZ697" s="2051"/>
      <c r="CA697" s="2051"/>
    </row>
    <row r="698" spans="3:79" ht="9" customHeight="1">
      <c r="C698" s="2051"/>
      <c r="D698" s="2051"/>
      <c r="E698" s="2051"/>
      <c r="F698" s="2051"/>
      <c r="G698" s="2051"/>
      <c r="H698" s="2051"/>
      <c r="I698" s="2051"/>
      <c r="J698" s="2051"/>
      <c r="K698" s="2051"/>
      <c r="L698" s="2051"/>
      <c r="M698" s="2051"/>
      <c r="N698" s="2051"/>
      <c r="O698" s="2051"/>
      <c r="AB698" s="2051"/>
      <c r="AC698" s="2051"/>
      <c r="AD698" s="2051"/>
      <c r="AE698" s="2051"/>
      <c r="AF698" s="2051"/>
      <c r="AG698" s="2051"/>
      <c r="AH698" s="2051"/>
      <c r="AL698" s="2051"/>
      <c r="AZ698" s="2051"/>
      <c r="BA698" s="2051"/>
      <c r="BB698" s="2051"/>
      <c r="BC698" s="2051"/>
      <c r="BD698" s="2051"/>
      <c r="BE698" s="2051"/>
      <c r="BF698" s="2051"/>
      <c r="BG698" s="2051"/>
      <c r="BH698" s="2051"/>
      <c r="BI698" s="2051"/>
      <c r="BJ698" s="2051"/>
      <c r="BK698" s="2051"/>
      <c r="BL698" s="2051"/>
      <c r="BM698" s="2051"/>
      <c r="BN698" s="2051"/>
      <c r="BO698" s="2051"/>
      <c r="BP698" s="2051"/>
      <c r="BQ698" s="2051"/>
      <c r="BR698" s="2051"/>
      <c r="BS698" s="2051"/>
      <c r="BT698" s="2051"/>
      <c r="BU698" s="2051"/>
      <c r="BV698" s="2051"/>
      <c r="BW698" s="2051"/>
      <c r="BX698" s="2051"/>
      <c r="BY698" s="2051"/>
      <c r="BZ698" s="2051"/>
      <c r="CA698" s="2051"/>
    </row>
    <row r="699" spans="3:79" ht="9" customHeight="1">
      <c r="C699" s="2051"/>
      <c r="D699" s="2051"/>
      <c r="E699" s="2051"/>
      <c r="F699" s="2051"/>
      <c r="G699" s="2051"/>
      <c r="H699" s="2051"/>
      <c r="I699" s="2051"/>
      <c r="J699" s="2051"/>
      <c r="K699" s="2051"/>
      <c r="L699" s="2051"/>
      <c r="M699" s="2051"/>
      <c r="N699" s="2051"/>
      <c r="O699" s="2051"/>
      <c r="AB699" s="2051"/>
      <c r="AC699" s="2051"/>
      <c r="AD699" s="2051"/>
      <c r="AE699" s="2051"/>
      <c r="AF699" s="2051"/>
      <c r="AG699" s="2051"/>
      <c r="AH699" s="2051"/>
      <c r="AL699" s="2051"/>
      <c r="AZ699" s="2051"/>
      <c r="BA699" s="2051"/>
      <c r="BB699" s="2051"/>
      <c r="BC699" s="2051"/>
      <c r="BD699" s="2051"/>
      <c r="BE699" s="2051"/>
      <c r="BF699" s="2051"/>
      <c r="BG699" s="2051"/>
      <c r="BH699" s="2051"/>
      <c r="BI699" s="2051"/>
      <c r="BJ699" s="2051"/>
      <c r="BK699" s="2051"/>
      <c r="BL699" s="2051"/>
      <c r="BM699" s="2051"/>
      <c r="BN699" s="2051"/>
      <c r="BO699" s="2051"/>
      <c r="BP699" s="2051"/>
      <c r="BQ699" s="2051"/>
      <c r="BR699" s="2051"/>
      <c r="BS699" s="2051"/>
      <c r="BT699" s="2051"/>
      <c r="BU699" s="2051"/>
      <c r="BV699" s="2051"/>
      <c r="BW699" s="2051"/>
      <c r="BX699" s="2051"/>
      <c r="BY699" s="2051"/>
      <c r="BZ699" s="2051"/>
      <c r="CA699" s="2051"/>
    </row>
    <row r="700" spans="3:79" ht="9" customHeight="1">
      <c r="C700" s="2051"/>
      <c r="D700" s="2051"/>
      <c r="E700" s="2051"/>
      <c r="F700" s="2051"/>
      <c r="G700" s="2051"/>
      <c r="H700" s="2051"/>
      <c r="I700" s="2051"/>
      <c r="J700" s="2051"/>
      <c r="K700" s="2051"/>
      <c r="L700" s="2051"/>
      <c r="M700" s="2051"/>
      <c r="N700" s="2051"/>
      <c r="O700" s="2051"/>
      <c r="AB700" s="2051"/>
      <c r="AC700" s="2051"/>
      <c r="AD700" s="2051"/>
      <c r="AE700" s="2051"/>
      <c r="AF700" s="2051"/>
      <c r="AG700" s="2051"/>
      <c r="AH700" s="2051"/>
      <c r="AL700" s="2051"/>
      <c r="AZ700" s="2051"/>
      <c r="BA700" s="2051"/>
      <c r="BB700" s="2051"/>
      <c r="BC700" s="2051"/>
      <c r="BD700" s="2051"/>
      <c r="BE700" s="2051"/>
      <c r="BF700" s="2051"/>
      <c r="BG700" s="2051"/>
      <c r="BH700" s="2051"/>
      <c r="BI700" s="2051"/>
      <c r="BJ700" s="2051"/>
      <c r="BK700" s="2051"/>
      <c r="BL700" s="2051"/>
      <c r="BM700" s="2051"/>
      <c r="BN700" s="2051"/>
      <c r="BO700" s="2051"/>
      <c r="BP700" s="2051"/>
      <c r="BQ700" s="2051"/>
      <c r="BR700" s="2051"/>
      <c r="BS700" s="2051"/>
      <c r="BT700" s="2051"/>
      <c r="BU700" s="2051"/>
      <c r="BV700" s="2051"/>
      <c r="BW700" s="2051"/>
      <c r="BX700" s="2051"/>
      <c r="BY700" s="2051"/>
      <c r="BZ700" s="2051"/>
      <c r="CA700" s="2051"/>
    </row>
    <row r="701" spans="3:79" ht="9" customHeight="1">
      <c r="C701" s="2051"/>
      <c r="D701" s="2051"/>
      <c r="E701" s="2051"/>
      <c r="F701" s="2051"/>
      <c r="G701" s="2051"/>
      <c r="H701" s="2051"/>
      <c r="I701" s="2051"/>
      <c r="J701" s="2051"/>
      <c r="K701" s="2051"/>
      <c r="L701" s="2051"/>
      <c r="M701" s="2051"/>
      <c r="N701" s="2051"/>
      <c r="O701" s="2051"/>
      <c r="U701" s="2051"/>
      <c r="AB701" s="2051"/>
      <c r="AC701" s="2051"/>
      <c r="AD701" s="2051"/>
      <c r="AE701" s="2051"/>
      <c r="AF701" s="2051"/>
      <c r="AG701" s="2051"/>
      <c r="AH701" s="2051"/>
      <c r="AL701" s="2051"/>
      <c r="AT701" s="2051"/>
      <c r="AU701" s="2051"/>
      <c r="AV701" s="2051"/>
      <c r="AW701" s="2051"/>
      <c r="AX701" s="2051"/>
      <c r="AY701" s="2051"/>
      <c r="AZ701" s="2051"/>
      <c r="BA701" s="2051"/>
      <c r="BB701" s="2051"/>
      <c r="BC701" s="2051"/>
      <c r="BD701" s="2051"/>
      <c r="BE701" s="2051"/>
      <c r="BF701" s="2051"/>
      <c r="BG701" s="2051"/>
      <c r="BH701" s="2051"/>
      <c r="BI701" s="2051"/>
      <c r="BJ701" s="2051"/>
      <c r="BK701" s="2051"/>
      <c r="BL701" s="2051"/>
      <c r="BM701" s="2051"/>
      <c r="BN701" s="2051"/>
      <c r="BO701" s="2051"/>
      <c r="BP701" s="2051"/>
      <c r="BQ701" s="2051"/>
      <c r="BR701" s="2051"/>
      <c r="BS701" s="2051"/>
      <c r="BT701" s="2051"/>
      <c r="BU701" s="2051"/>
      <c r="BV701" s="2051"/>
      <c r="BW701" s="2051"/>
      <c r="BX701" s="2051"/>
      <c r="BY701" s="2051"/>
      <c r="BZ701" s="2051"/>
      <c r="CA701" s="2051"/>
    </row>
    <row r="702" spans="3:79" ht="9" customHeight="1">
      <c r="C702" s="2051"/>
      <c r="D702" s="2051"/>
      <c r="E702" s="2051"/>
      <c r="F702" s="2051"/>
      <c r="G702" s="2051"/>
      <c r="H702" s="2051"/>
      <c r="I702" s="2051"/>
      <c r="J702" s="2051"/>
      <c r="K702" s="2051"/>
      <c r="L702" s="2051"/>
      <c r="M702" s="2051"/>
      <c r="N702" s="2051"/>
      <c r="O702" s="2051"/>
      <c r="U702" s="2051"/>
      <c r="AB702" s="2051"/>
      <c r="AC702" s="2051"/>
      <c r="AD702" s="2051"/>
      <c r="AE702" s="2051"/>
      <c r="AF702" s="2051"/>
      <c r="AG702" s="2051"/>
      <c r="AH702" s="2051"/>
      <c r="AL702" s="2051"/>
      <c r="AO702" s="2051"/>
      <c r="AP702" s="2051"/>
      <c r="AT702" s="2051"/>
      <c r="AU702" s="2051"/>
      <c r="AV702" s="2051"/>
      <c r="AW702" s="2051"/>
      <c r="AX702" s="2051"/>
      <c r="AY702" s="2051"/>
      <c r="AZ702" s="2051"/>
      <c r="BA702" s="2051"/>
      <c r="BB702" s="2051"/>
      <c r="BC702" s="2051"/>
      <c r="BD702" s="2051"/>
      <c r="BE702" s="2051"/>
      <c r="BF702" s="2051"/>
      <c r="BG702" s="2051"/>
      <c r="BH702" s="2051"/>
      <c r="BI702" s="2051"/>
      <c r="BJ702" s="2051"/>
      <c r="BK702" s="2051"/>
      <c r="BL702" s="2051"/>
      <c r="BM702" s="2051"/>
      <c r="BN702" s="2051"/>
      <c r="BO702" s="2051"/>
      <c r="BP702" s="2051"/>
      <c r="BQ702" s="2051"/>
      <c r="BR702" s="2051"/>
      <c r="BS702" s="2051"/>
      <c r="BT702" s="2051"/>
      <c r="BU702" s="2051"/>
      <c r="BV702" s="2051"/>
      <c r="BW702" s="2051"/>
      <c r="BX702" s="2051"/>
      <c r="BY702" s="2051"/>
      <c r="BZ702" s="2051"/>
      <c r="CA702" s="2051"/>
    </row>
    <row r="703" spans="3:79" ht="9" customHeight="1">
      <c r="C703" s="2051"/>
      <c r="D703" s="2051"/>
      <c r="E703" s="2051"/>
      <c r="F703" s="2051"/>
      <c r="G703" s="2051"/>
      <c r="H703" s="2051"/>
      <c r="I703" s="2051"/>
      <c r="J703" s="2051"/>
      <c r="K703" s="2051"/>
      <c r="L703" s="2051"/>
      <c r="M703" s="2051"/>
      <c r="N703" s="2051"/>
      <c r="O703" s="2051"/>
      <c r="U703" s="2051"/>
      <c r="AB703" s="2051"/>
      <c r="AC703" s="2051"/>
      <c r="AD703" s="2051"/>
      <c r="AE703" s="2051"/>
      <c r="AF703" s="2051"/>
      <c r="AG703" s="2051"/>
      <c r="AH703" s="2051"/>
      <c r="AL703" s="2051"/>
      <c r="AT703" s="2051"/>
      <c r="AU703" s="2051"/>
      <c r="AV703" s="2051"/>
      <c r="AW703" s="2051"/>
      <c r="AX703" s="2051"/>
      <c r="AY703" s="2051"/>
      <c r="AZ703" s="2051"/>
      <c r="BA703" s="2051"/>
      <c r="BB703" s="2051"/>
      <c r="BC703" s="2051"/>
      <c r="BD703" s="2051"/>
      <c r="BE703" s="2051"/>
      <c r="BF703" s="2051"/>
      <c r="BG703" s="2051"/>
      <c r="BH703" s="2051"/>
      <c r="BI703" s="2051"/>
      <c r="BJ703" s="2051"/>
      <c r="BK703" s="2051"/>
      <c r="BL703" s="2051"/>
      <c r="BM703" s="2051"/>
      <c r="BN703" s="2051"/>
      <c r="BO703" s="2051"/>
      <c r="BP703" s="2051"/>
      <c r="BQ703" s="2051"/>
      <c r="BR703" s="2051"/>
      <c r="BS703" s="2051"/>
      <c r="BT703" s="2051"/>
      <c r="BU703" s="2051"/>
      <c r="BV703" s="2051"/>
      <c r="BW703" s="2051"/>
      <c r="BX703" s="2051"/>
      <c r="BY703" s="2051"/>
      <c r="BZ703" s="2051"/>
      <c r="CA703" s="2051"/>
    </row>
    <row r="704" spans="3:79" ht="9" customHeight="1">
      <c r="C704" s="2051"/>
      <c r="D704" s="2051"/>
      <c r="E704" s="2051"/>
      <c r="F704" s="2051"/>
      <c r="G704" s="2051"/>
      <c r="H704" s="2051"/>
      <c r="I704" s="2051"/>
      <c r="J704" s="2051"/>
      <c r="K704" s="2051"/>
      <c r="L704" s="2051"/>
      <c r="M704" s="2051"/>
      <c r="N704" s="2051"/>
      <c r="O704" s="2051"/>
      <c r="AB704" s="2051"/>
      <c r="AC704" s="2051"/>
      <c r="AD704" s="2051"/>
      <c r="AE704" s="2051"/>
      <c r="AF704" s="2051"/>
      <c r="AG704" s="2051"/>
      <c r="AH704" s="2051"/>
      <c r="AL704" s="2051"/>
      <c r="AZ704" s="2051"/>
      <c r="BA704" s="2051"/>
      <c r="BB704" s="2051"/>
      <c r="BC704" s="2051"/>
      <c r="BD704" s="2051"/>
      <c r="BE704" s="2051"/>
      <c r="BF704" s="2051"/>
      <c r="BG704" s="2051"/>
      <c r="BH704" s="2051"/>
      <c r="BI704" s="2051"/>
      <c r="BJ704" s="2051"/>
      <c r="BK704" s="2051"/>
      <c r="BL704" s="2051"/>
      <c r="BM704" s="2051"/>
      <c r="BN704" s="2051"/>
      <c r="BO704" s="2051"/>
      <c r="BP704" s="2051"/>
      <c r="BQ704" s="2051"/>
      <c r="BR704" s="2051"/>
      <c r="BS704" s="2051"/>
      <c r="BT704" s="2051"/>
      <c r="BU704" s="2051"/>
      <c r="BV704" s="2051"/>
      <c r="BW704" s="2051"/>
      <c r="BX704" s="2051"/>
      <c r="BY704" s="2051"/>
      <c r="BZ704" s="2051"/>
      <c r="CA704" s="2051"/>
    </row>
    <row r="705" spans="3:79" ht="9" customHeight="1">
      <c r="C705" s="2051"/>
      <c r="D705" s="2051"/>
      <c r="E705" s="2051"/>
      <c r="F705" s="2051"/>
      <c r="G705" s="2051"/>
      <c r="H705" s="2051"/>
      <c r="I705" s="2051"/>
      <c r="J705" s="2051"/>
      <c r="K705" s="2051"/>
      <c r="L705" s="2051"/>
      <c r="M705" s="2051"/>
      <c r="N705" s="2051"/>
      <c r="O705" s="2051"/>
      <c r="AB705" s="2051"/>
      <c r="AC705" s="2051"/>
      <c r="AD705" s="2051"/>
      <c r="AE705" s="2051"/>
      <c r="AF705" s="2051"/>
      <c r="AG705" s="2051"/>
      <c r="AH705" s="2051"/>
      <c r="AL705" s="2051"/>
      <c r="AZ705" s="2051"/>
      <c r="BA705" s="2051"/>
      <c r="BB705" s="2051"/>
      <c r="BC705" s="2051"/>
      <c r="BD705" s="2051"/>
      <c r="BE705" s="2051"/>
      <c r="BF705" s="2051"/>
      <c r="BG705" s="2051"/>
      <c r="BH705" s="2051"/>
      <c r="BI705" s="2051"/>
      <c r="BJ705" s="2051"/>
      <c r="BK705" s="2051"/>
      <c r="BL705" s="2051"/>
      <c r="BM705" s="2051"/>
      <c r="BN705" s="2051"/>
      <c r="BO705" s="2051"/>
      <c r="BP705" s="2051"/>
      <c r="BQ705" s="2051"/>
      <c r="BR705" s="2051"/>
      <c r="BS705" s="2051"/>
      <c r="BT705" s="2051"/>
      <c r="BU705" s="2051"/>
      <c r="BV705" s="2051"/>
      <c r="BW705" s="2051"/>
      <c r="BX705" s="2051"/>
      <c r="BY705" s="2051"/>
      <c r="BZ705" s="2051"/>
      <c r="CA705" s="2051"/>
    </row>
    <row r="706" spans="3:79" ht="9" customHeight="1">
      <c r="C706" s="2051"/>
      <c r="D706" s="2051"/>
      <c r="E706" s="2051"/>
      <c r="F706" s="2051"/>
      <c r="G706" s="2051"/>
      <c r="H706" s="2051"/>
      <c r="I706" s="2051"/>
      <c r="J706" s="2051"/>
      <c r="K706" s="2051"/>
      <c r="L706" s="2051"/>
      <c r="M706" s="2051"/>
      <c r="N706" s="2051"/>
      <c r="O706" s="2051"/>
      <c r="AB706" s="2051"/>
      <c r="AC706" s="2051"/>
      <c r="AD706" s="2051"/>
      <c r="AE706" s="2051"/>
      <c r="AF706" s="2051"/>
      <c r="AG706" s="2051"/>
      <c r="AH706" s="2051"/>
      <c r="AL706" s="2051"/>
      <c r="AZ706" s="2051"/>
      <c r="BA706" s="2051"/>
      <c r="BB706" s="2051"/>
      <c r="BC706" s="2051"/>
      <c r="BD706" s="2051"/>
      <c r="BE706" s="2051"/>
      <c r="BF706" s="2051"/>
      <c r="BG706" s="2051"/>
      <c r="BH706" s="2051"/>
      <c r="BI706" s="2051"/>
      <c r="BJ706" s="2051"/>
      <c r="BK706" s="2051"/>
      <c r="BL706" s="2051"/>
      <c r="BM706" s="2051"/>
      <c r="BN706" s="2051"/>
      <c r="BO706" s="2051"/>
      <c r="BP706" s="2051"/>
      <c r="BQ706" s="2051"/>
      <c r="BR706" s="2051"/>
      <c r="BS706" s="2051"/>
      <c r="BT706" s="2051"/>
      <c r="BU706" s="2051"/>
      <c r="BV706" s="2051"/>
      <c r="BW706" s="2051"/>
      <c r="BX706" s="2051"/>
      <c r="BY706" s="2051"/>
      <c r="BZ706" s="2051"/>
      <c r="CA706" s="2051"/>
    </row>
    <row r="707" spans="3:79" ht="9" customHeight="1">
      <c r="C707" s="2051"/>
      <c r="D707" s="2051"/>
      <c r="E707" s="2051"/>
      <c r="F707" s="2051"/>
      <c r="G707" s="2051"/>
      <c r="H707" s="2051"/>
      <c r="I707" s="2051"/>
      <c r="J707" s="2051"/>
      <c r="K707" s="2051"/>
      <c r="L707" s="2051"/>
      <c r="M707" s="2051"/>
      <c r="N707" s="2051"/>
      <c r="O707" s="2051"/>
      <c r="U707" s="2051"/>
      <c r="AB707" s="2051"/>
      <c r="AC707" s="2051"/>
      <c r="AD707" s="2051"/>
      <c r="AE707" s="2051"/>
      <c r="AF707" s="2051"/>
      <c r="AG707" s="2051"/>
      <c r="AH707" s="2051"/>
      <c r="AL707" s="2051"/>
      <c r="AT707" s="2051"/>
      <c r="AU707" s="2051"/>
      <c r="AV707" s="2051"/>
      <c r="AW707" s="2051"/>
      <c r="AX707" s="2051"/>
      <c r="AY707" s="2051"/>
      <c r="AZ707" s="2051"/>
      <c r="BA707" s="2051"/>
      <c r="BB707" s="2051"/>
      <c r="BC707" s="2051"/>
      <c r="BD707" s="2051"/>
      <c r="BE707" s="2051"/>
      <c r="BF707" s="2051"/>
      <c r="BG707" s="2051"/>
      <c r="BH707" s="2051"/>
      <c r="BI707" s="2051"/>
      <c r="BJ707" s="2051"/>
      <c r="BK707" s="2051"/>
      <c r="BL707" s="2051"/>
      <c r="BM707" s="2051"/>
      <c r="BN707" s="2051"/>
      <c r="BO707" s="2051"/>
      <c r="BP707" s="2051"/>
      <c r="BQ707" s="2051"/>
      <c r="BR707" s="2051"/>
      <c r="BS707" s="2051"/>
      <c r="BT707" s="2051"/>
      <c r="BU707" s="2051"/>
      <c r="BV707" s="2051"/>
      <c r="BW707" s="2051"/>
      <c r="BX707" s="2051"/>
      <c r="BY707" s="2051"/>
      <c r="BZ707" s="2051"/>
      <c r="CA707" s="2051"/>
    </row>
    <row r="708" spans="3:79" ht="9" customHeight="1">
      <c r="C708" s="2051"/>
      <c r="D708" s="2051"/>
      <c r="E708" s="2051"/>
      <c r="F708" s="2051"/>
      <c r="G708" s="2051"/>
      <c r="H708" s="2051"/>
      <c r="I708" s="2051"/>
      <c r="J708" s="2051"/>
      <c r="K708" s="2051"/>
      <c r="L708" s="2051"/>
      <c r="M708" s="2051"/>
      <c r="N708" s="2051"/>
      <c r="O708" s="2051"/>
      <c r="U708" s="2051"/>
      <c r="AB708" s="2051"/>
      <c r="AC708" s="2051"/>
      <c r="AD708" s="2051"/>
      <c r="AE708" s="2051"/>
      <c r="AF708" s="2051"/>
      <c r="AG708" s="2051"/>
      <c r="AH708" s="2051"/>
      <c r="AL708" s="2051"/>
      <c r="AO708" s="2051"/>
      <c r="AP708" s="2051"/>
      <c r="AT708" s="2051"/>
      <c r="AU708" s="2051"/>
      <c r="AV708" s="2051"/>
      <c r="AW708" s="2051"/>
      <c r="AX708" s="2051"/>
      <c r="AY708" s="2051"/>
      <c r="AZ708" s="2051"/>
      <c r="BA708" s="2051"/>
      <c r="BB708" s="2051"/>
      <c r="BC708" s="2051"/>
      <c r="BD708" s="2051"/>
      <c r="BE708" s="2051"/>
      <c r="BF708" s="2051"/>
      <c r="BG708" s="2051"/>
      <c r="BH708" s="2051"/>
      <c r="BI708" s="2051"/>
      <c r="BJ708" s="2051"/>
      <c r="BK708" s="2051"/>
      <c r="BL708" s="2051"/>
      <c r="BM708" s="2051"/>
      <c r="BN708" s="2051"/>
      <c r="BO708" s="2051"/>
      <c r="BP708" s="2051"/>
      <c r="BQ708" s="2051"/>
      <c r="BR708" s="2051"/>
      <c r="BS708" s="2051"/>
      <c r="BT708" s="2051"/>
      <c r="BU708" s="2051"/>
      <c r="BV708" s="2051"/>
      <c r="BW708" s="2051"/>
      <c r="BX708" s="2051"/>
      <c r="BY708" s="2051"/>
      <c r="BZ708" s="2051"/>
      <c r="CA708" s="2051"/>
    </row>
    <row r="709" spans="3:79" ht="9" customHeight="1">
      <c r="C709" s="2051"/>
      <c r="D709" s="2051"/>
      <c r="E709" s="2051"/>
      <c r="F709" s="2051"/>
      <c r="G709" s="2051"/>
      <c r="H709" s="2051"/>
      <c r="I709" s="2051"/>
      <c r="J709" s="2051"/>
      <c r="K709" s="2051"/>
      <c r="L709" s="2051"/>
      <c r="M709" s="2051"/>
      <c r="N709" s="2051"/>
      <c r="O709" s="2051"/>
      <c r="U709" s="2051"/>
      <c r="AB709" s="2051"/>
      <c r="AC709" s="2051"/>
      <c r="AD709" s="2051"/>
      <c r="AE709" s="2051"/>
      <c r="AF709" s="2051"/>
      <c r="AG709" s="2051"/>
      <c r="AH709" s="2051"/>
      <c r="AL709" s="2051"/>
      <c r="AT709" s="2051"/>
      <c r="AU709" s="2051"/>
      <c r="AV709" s="2051"/>
      <c r="AW709" s="2051"/>
      <c r="AX709" s="2051"/>
      <c r="AY709" s="2051"/>
      <c r="AZ709" s="2051"/>
      <c r="BA709" s="2051"/>
      <c r="BB709" s="2051"/>
      <c r="BC709" s="2051"/>
      <c r="BD709" s="2051"/>
      <c r="BE709" s="2051"/>
      <c r="BF709" s="2051"/>
      <c r="BG709" s="2051"/>
      <c r="BH709" s="2051"/>
      <c r="BI709" s="2051"/>
      <c r="BJ709" s="2051"/>
      <c r="BK709" s="2051"/>
      <c r="BL709" s="2051"/>
      <c r="BM709" s="2051"/>
      <c r="BN709" s="2051"/>
      <c r="BO709" s="2051"/>
      <c r="BP709" s="2051"/>
      <c r="BQ709" s="2051"/>
      <c r="BR709" s="2051"/>
      <c r="BS709" s="2051"/>
      <c r="BT709" s="2051"/>
      <c r="BU709" s="2051"/>
      <c r="BV709" s="2051"/>
      <c r="BW709" s="2051"/>
      <c r="BX709" s="2051"/>
      <c r="BY709" s="2051"/>
      <c r="BZ709" s="2051"/>
      <c r="CA709" s="2051"/>
    </row>
    <row r="710" spans="3:79" ht="9" customHeight="1">
      <c r="C710" s="2051"/>
      <c r="D710" s="2051"/>
      <c r="E710" s="2051"/>
      <c r="F710" s="2051"/>
      <c r="G710" s="2051"/>
      <c r="H710" s="2051"/>
      <c r="I710" s="2051"/>
      <c r="J710" s="2051"/>
      <c r="K710" s="2051"/>
      <c r="L710" s="2051"/>
      <c r="M710" s="2051"/>
      <c r="N710" s="2051"/>
      <c r="O710" s="2051"/>
      <c r="AB710" s="2051"/>
      <c r="AC710" s="2051"/>
      <c r="AD710" s="2051"/>
      <c r="AE710" s="2051"/>
      <c r="AF710" s="2051"/>
      <c r="AG710" s="2051"/>
      <c r="AH710" s="2051"/>
      <c r="AL710" s="2051"/>
      <c r="AZ710" s="2051"/>
      <c r="BA710" s="2051"/>
      <c r="BB710" s="2051"/>
      <c r="BC710" s="2051"/>
      <c r="BD710" s="2051"/>
      <c r="BE710" s="2051"/>
      <c r="BF710" s="2051"/>
      <c r="BG710" s="2051"/>
      <c r="BH710" s="2051"/>
      <c r="BI710" s="2051"/>
      <c r="BJ710" s="2051"/>
      <c r="BK710" s="2051"/>
      <c r="BL710" s="2051"/>
      <c r="BM710" s="2051"/>
      <c r="BN710" s="2051"/>
      <c r="BO710" s="2051"/>
      <c r="BP710" s="2051"/>
      <c r="BQ710" s="2051"/>
      <c r="BR710" s="2051"/>
      <c r="BS710" s="2051"/>
      <c r="BT710" s="2051"/>
      <c r="BU710" s="2051"/>
      <c r="BV710" s="2051"/>
      <c r="BW710" s="2051"/>
      <c r="BX710" s="2051"/>
      <c r="BY710" s="2051"/>
      <c r="BZ710" s="2051"/>
      <c r="CA710" s="2051"/>
    </row>
    <row r="711" spans="3:79" ht="9" customHeight="1">
      <c r="C711" s="2051"/>
      <c r="D711" s="2051"/>
      <c r="E711" s="2051"/>
      <c r="F711" s="2051"/>
      <c r="G711" s="2051"/>
      <c r="H711" s="2051"/>
      <c r="I711" s="2051"/>
      <c r="J711" s="2051"/>
      <c r="K711" s="2051"/>
      <c r="L711" s="2051"/>
      <c r="M711" s="2051"/>
      <c r="N711" s="2051"/>
      <c r="O711" s="2051"/>
      <c r="AB711" s="2051"/>
      <c r="AC711" s="2051"/>
      <c r="AD711" s="2051"/>
      <c r="AE711" s="2051"/>
      <c r="AF711" s="2051"/>
      <c r="AG711" s="2051"/>
      <c r="AH711" s="2051"/>
      <c r="AL711" s="2051"/>
      <c r="AZ711" s="2051"/>
      <c r="BA711" s="2051"/>
      <c r="BB711" s="2051"/>
      <c r="BC711" s="2051"/>
      <c r="BD711" s="2051"/>
      <c r="BE711" s="2051"/>
      <c r="BF711" s="2051"/>
      <c r="BG711" s="2051"/>
      <c r="BH711" s="2051"/>
      <c r="BI711" s="2051"/>
      <c r="BJ711" s="2051"/>
      <c r="BK711" s="2051"/>
      <c r="BL711" s="2051"/>
      <c r="BM711" s="2051"/>
      <c r="BN711" s="2051"/>
      <c r="BO711" s="2051"/>
      <c r="BP711" s="2051"/>
      <c r="BQ711" s="2051"/>
      <c r="BR711" s="2051"/>
      <c r="BS711" s="2051"/>
      <c r="BT711" s="2051"/>
      <c r="BU711" s="2051"/>
      <c r="BV711" s="2051"/>
      <c r="BW711" s="2051"/>
      <c r="BX711" s="2051"/>
      <c r="BY711" s="2051"/>
      <c r="BZ711" s="2051"/>
      <c r="CA711" s="2051"/>
    </row>
    <row r="712" spans="3:79" ht="9" customHeight="1">
      <c r="C712" s="2051"/>
      <c r="D712" s="2051"/>
      <c r="E712" s="2051"/>
      <c r="F712" s="2051"/>
      <c r="G712" s="2051"/>
      <c r="H712" s="2051"/>
      <c r="I712" s="2051"/>
      <c r="J712" s="2051"/>
      <c r="K712" s="2051"/>
      <c r="L712" s="2051"/>
      <c r="M712" s="2051"/>
      <c r="N712" s="2051"/>
      <c r="O712" s="2051"/>
      <c r="AB712" s="2051"/>
      <c r="AC712" s="2051"/>
      <c r="AD712" s="2051"/>
      <c r="AE712" s="2051"/>
      <c r="AF712" s="2051"/>
      <c r="AG712" s="2051"/>
      <c r="AH712" s="2051"/>
      <c r="AL712" s="2051"/>
      <c r="AZ712" s="2051"/>
      <c r="BA712" s="2051"/>
      <c r="BB712" s="2051"/>
      <c r="BC712" s="2051"/>
      <c r="BD712" s="2051"/>
      <c r="BE712" s="2051"/>
      <c r="BF712" s="2051"/>
      <c r="BG712" s="2051"/>
      <c r="BH712" s="2051"/>
      <c r="BI712" s="2051"/>
      <c r="BJ712" s="2051"/>
      <c r="BK712" s="2051"/>
      <c r="BL712" s="2051"/>
      <c r="BM712" s="2051"/>
      <c r="BN712" s="2051"/>
      <c r="BO712" s="2051"/>
      <c r="BP712" s="2051"/>
      <c r="BQ712" s="2051"/>
      <c r="BR712" s="2051"/>
      <c r="BS712" s="2051"/>
      <c r="BT712" s="2051"/>
      <c r="BU712" s="2051"/>
      <c r="BV712" s="2051"/>
      <c r="BW712" s="2051"/>
      <c r="BX712" s="2051"/>
      <c r="BY712" s="2051"/>
      <c r="BZ712" s="2051"/>
      <c r="CA712" s="2051"/>
    </row>
    <row r="713" spans="3:79" ht="9" customHeight="1">
      <c r="C713" s="2051"/>
      <c r="D713" s="2051"/>
      <c r="E713" s="2051"/>
      <c r="F713" s="2051"/>
      <c r="G713" s="2051"/>
      <c r="H713" s="2051"/>
      <c r="I713" s="2051"/>
      <c r="J713" s="2051"/>
      <c r="K713" s="2051"/>
      <c r="L713" s="2051"/>
      <c r="M713" s="2051"/>
      <c r="N713" s="2051"/>
      <c r="O713" s="2051"/>
      <c r="U713" s="2051"/>
      <c r="AB713" s="2051"/>
      <c r="AC713" s="2051"/>
      <c r="AD713" s="2051"/>
      <c r="AE713" s="2051"/>
      <c r="AF713" s="2051"/>
      <c r="AG713" s="2051"/>
      <c r="AH713" s="2051"/>
      <c r="AL713" s="2051"/>
      <c r="AT713" s="2051"/>
      <c r="AU713" s="2051"/>
      <c r="AV713" s="2051"/>
      <c r="AW713" s="2051"/>
      <c r="AX713" s="2051"/>
      <c r="AY713" s="2051"/>
      <c r="AZ713" s="2051"/>
      <c r="BA713" s="2051"/>
      <c r="BB713" s="2051"/>
      <c r="BC713" s="2051"/>
      <c r="BD713" s="2051"/>
      <c r="BE713" s="2051"/>
      <c r="BF713" s="2051"/>
      <c r="BG713" s="2051"/>
      <c r="BH713" s="2051"/>
      <c r="BI713" s="2051"/>
      <c r="BJ713" s="2051"/>
      <c r="BK713" s="2051"/>
      <c r="BL713" s="2051"/>
      <c r="BM713" s="2051"/>
      <c r="BN713" s="2051"/>
      <c r="BO713" s="2051"/>
      <c r="BP713" s="2051"/>
      <c r="BQ713" s="2051"/>
      <c r="BR713" s="2051"/>
      <c r="BS713" s="2051"/>
      <c r="BT713" s="2051"/>
      <c r="BU713" s="2051"/>
      <c r="BV713" s="2051"/>
      <c r="BW713" s="2051"/>
      <c r="BX713" s="2051"/>
      <c r="BY713" s="2051"/>
      <c r="BZ713" s="2051"/>
      <c r="CA713" s="2051"/>
    </row>
    <row r="714" spans="3:79" ht="9" customHeight="1">
      <c r="C714" s="2051"/>
      <c r="D714" s="2051"/>
      <c r="E714" s="2051"/>
      <c r="F714" s="2051"/>
      <c r="G714" s="2051"/>
      <c r="H714" s="2051"/>
      <c r="I714" s="2051"/>
      <c r="J714" s="2051"/>
      <c r="K714" s="2051"/>
      <c r="L714" s="2051"/>
      <c r="M714" s="2051"/>
      <c r="N714" s="2051"/>
      <c r="O714" s="2051"/>
      <c r="U714" s="2051"/>
      <c r="AB714" s="2051"/>
      <c r="AC714" s="2051"/>
      <c r="AD714" s="2051"/>
      <c r="AE714" s="2051"/>
      <c r="AF714" s="2051"/>
      <c r="AG714" s="2051"/>
      <c r="AH714" s="2051"/>
      <c r="AL714" s="2051"/>
      <c r="AO714" s="2051"/>
      <c r="AP714" s="2051"/>
      <c r="AT714" s="2051"/>
      <c r="AU714" s="2051"/>
      <c r="AV714" s="2051"/>
      <c r="AW714" s="2051"/>
      <c r="AX714" s="2051"/>
      <c r="AY714" s="2051"/>
      <c r="AZ714" s="2051"/>
      <c r="BA714" s="2051"/>
      <c r="BB714" s="2051"/>
      <c r="BC714" s="2051"/>
      <c r="BD714" s="2051"/>
      <c r="BE714" s="2051"/>
      <c r="BF714" s="2051"/>
      <c r="BG714" s="2051"/>
      <c r="BH714" s="2051"/>
      <c r="BI714" s="2051"/>
      <c r="BJ714" s="2051"/>
      <c r="BK714" s="2051"/>
      <c r="BL714" s="2051"/>
      <c r="BM714" s="2051"/>
      <c r="BN714" s="2051"/>
      <c r="BO714" s="2051"/>
      <c r="BP714" s="2051"/>
      <c r="BQ714" s="2051"/>
      <c r="BR714" s="2051"/>
      <c r="BS714" s="2051"/>
      <c r="BT714" s="2051"/>
      <c r="BU714" s="2051"/>
      <c r="BV714" s="2051"/>
      <c r="BW714" s="2051"/>
      <c r="BX714" s="2051"/>
      <c r="BY714" s="2051"/>
      <c r="BZ714" s="2051"/>
      <c r="CA714" s="2051"/>
    </row>
    <row r="715" spans="3:79" ht="9" customHeight="1">
      <c r="C715" s="2051"/>
      <c r="D715" s="2051"/>
      <c r="E715" s="2051"/>
      <c r="F715" s="2051"/>
      <c r="G715" s="2051"/>
      <c r="H715" s="2051"/>
      <c r="I715" s="2051"/>
      <c r="J715" s="2051"/>
      <c r="K715" s="2051"/>
      <c r="L715" s="2051"/>
      <c r="M715" s="2051"/>
      <c r="N715" s="2051"/>
      <c r="O715" s="2051"/>
      <c r="U715" s="2051"/>
      <c r="AB715" s="2051"/>
      <c r="AC715" s="2051"/>
      <c r="AD715" s="2051"/>
      <c r="AE715" s="2051"/>
      <c r="AF715" s="2051"/>
      <c r="AG715" s="2051"/>
      <c r="AH715" s="2051"/>
      <c r="AL715" s="2051"/>
      <c r="AT715" s="2051"/>
      <c r="AU715" s="2051"/>
      <c r="AV715" s="2051"/>
      <c r="AW715" s="2051"/>
      <c r="AX715" s="2051"/>
      <c r="AY715" s="2051"/>
      <c r="AZ715" s="2051"/>
      <c r="BA715" s="2051"/>
      <c r="BB715" s="2051"/>
      <c r="BC715" s="2051"/>
      <c r="BD715" s="2051"/>
      <c r="BE715" s="2051"/>
      <c r="BF715" s="2051"/>
      <c r="BG715" s="2051"/>
      <c r="BH715" s="2051"/>
      <c r="BI715" s="2051"/>
      <c r="BJ715" s="2051"/>
      <c r="BK715" s="2051"/>
      <c r="BL715" s="2051"/>
      <c r="BM715" s="2051"/>
      <c r="BN715" s="2051"/>
      <c r="BO715" s="2051"/>
      <c r="BP715" s="2051"/>
      <c r="BQ715" s="2051"/>
      <c r="BR715" s="2051"/>
      <c r="BS715" s="2051"/>
      <c r="BT715" s="2051"/>
      <c r="BU715" s="2051"/>
      <c r="BV715" s="2051"/>
      <c r="BW715" s="2051"/>
      <c r="BX715" s="2051"/>
      <c r="BY715" s="2051"/>
      <c r="BZ715" s="2051"/>
      <c r="CA715" s="2051"/>
    </row>
    <row r="716" spans="3:79" ht="9" customHeight="1">
      <c r="C716" s="2051"/>
      <c r="D716" s="2051"/>
      <c r="E716" s="2051"/>
      <c r="F716" s="2051"/>
      <c r="G716" s="2051"/>
      <c r="H716" s="2051"/>
      <c r="I716" s="2051"/>
      <c r="J716" s="2051"/>
      <c r="K716" s="2051"/>
      <c r="L716" s="2051"/>
      <c r="M716" s="2051"/>
      <c r="N716" s="2051"/>
      <c r="O716" s="2051"/>
      <c r="AB716" s="2051"/>
      <c r="AC716" s="2051"/>
      <c r="AD716" s="2051"/>
      <c r="AE716" s="2051"/>
      <c r="AF716" s="2051"/>
      <c r="AG716" s="2051"/>
      <c r="AH716" s="2051"/>
      <c r="AL716" s="2051"/>
      <c r="AZ716" s="2051"/>
      <c r="BA716" s="2051"/>
      <c r="BB716" s="2051"/>
      <c r="BC716" s="2051"/>
      <c r="BD716" s="2051"/>
      <c r="BE716" s="2051"/>
      <c r="BF716" s="2051"/>
      <c r="BG716" s="2051"/>
      <c r="BH716" s="2051"/>
      <c r="BI716" s="2051"/>
      <c r="BJ716" s="2051"/>
      <c r="BK716" s="2051"/>
      <c r="BL716" s="2051"/>
      <c r="BM716" s="2051"/>
      <c r="BN716" s="2051"/>
      <c r="BO716" s="2051"/>
      <c r="BP716" s="2051"/>
      <c r="BQ716" s="2051"/>
      <c r="BR716" s="2051"/>
      <c r="BS716" s="2051"/>
      <c r="BT716" s="2051"/>
      <c r="BU716" s="2051"/>
      <c r="BV716" s="2051"/>
      <c r="BW716" s="2051"/>
      <c r="BX716" s="2051"/>
      <c r="BY716" s="2051"/>
      <c r="BZ716" s="2051"/>
      <c r="CA716" s="2051"/>
    </row>
    <row r="717" spans="3:79" ht="9" customHeight="1">
      <c r="C717" s="2051"/>
      <c r="D717" s="2051"/>
      <c r="E717" s="2051"/>
      <c r="F717" s="2051"/>
      <c r="G717" s="2051"/>
      <c r="H717" s="2051"/>
      <c r="I717" s="2051"/>
      <c r="J717" s="2051"/>
      <c r="K717" s="2051"/>
      <c r="L717" s="2051"/>
      <c r="M717" s="2051"/>
      <c r="N717" s="2051"/>
      <c r="O717" s="2051"/>
      <c r="AB717" s="2051"/>
      <c r="AC717" s="2051"/>
      <c r="AD717" s="2051"/>
      <c r="AE717" s="2051"/>
      <c r="AF717" s="2051"/>
      <c r="AG717" s="2051"/>
      <c r="AH717" s="2051"/>
      <c r="AL717" s="2051"/>
      <c r="AZ717" s="2051"/>
      <c r="BA717" s="2051"/>
      <c r="BB717" s="2051"/>
      <c r="BC717" s="2051"/>
      <c r="BD717" s="2051"/>
      <c r="BE717" s="2051"/>
      <c r="BF717" s="2051"/>
      <c r="BG717" s="2051"/>
      <c r="BH717" s="2051"/>
      <c r="BI717" s="2051"/>
      <c r="BJ717" s="2051"/>
      <c r="BK717" s="2051"/>
      <c r="BL717" s="2051"/>
      <c r="BM717" s="2051"/>
      <c r="BN717" s="2051"/>
      <c r="BO717" s="2051"/>
      <c r="BP717" s="2051"/>
      <c r="BQ717" s="2051"/>
      <c r="BR717" s="2051"/>
      <c r="BS717" s="2051"/>
      <c r="BT717" s="2051"/>
      <c r="BU717" s="2051"/>
      <c r="BV717" s="2051"/>
      <c r="BW717" s="2051"/>
      <c r="BX717" s="2051"/>
      <c r="BY717" s="2051"/>
      <c r="BZ717" s="2051"/>
      <c r="CA717" s="2051"/>
    </row>
    <row r="718" spans="3:79" ht="9" customHeight="1">
      <c r="C718" s="2051"/>
      <c r="D718" s="2051"/>
      <c r="E718" s="2051"/>
      <c r="F718" s="2051"/>
      <c r="G718" s="2051"/>
      <c r="H718" s="2051"/>
      <c r="I718" s="2051"/>
      <c r="J718" s="2051"/>
      <c r="K718" s="2051"/>
      <c r="L718" s="2051"/>
      <c r="M718" s="2051"/>
      <c r="N718" s="2051"/>
      <c r="O718" s="2051"/>
      <c r="AB718" s="2051"/>
      <c r="AC718" s="2051"/>
      <c r="AD718" s="2051"/>
      <c r="AE718" s="2051"/>
      <c r="AF718" s="2051"/>
      <c r="AG718" s="2051"/>
      <c r="AH718" s="2051"/>
      <c r="AL718" s="2051"/>
      <c r="AZ718" s="2051"/>
      <c r="BA718" s="2051"/>
      <c r="BB718" s="2051"/>
      <c r="BC718" s="2051"/>
      <c r="BD718" s="2051"/>
      <c r="BE718" s="2051"/>
      <c r="BF718" s="2051"/>
      <c r="BG718" s="2051"/>
      <c r="BH718" s="2051"/>
      <c r="BI718" s="2051"/>
      <c r="BJ718" s="2051"/>
      <c r="BK718" s="2051"/>
      <c r="BL718" s="2051"/>
      <c r="BM718" s="2051"/>
      <c r="BN718" s="2051"/>
      <c r="BO718" s="2051"/>
      <c r="BP718" s="2051"/>
      <c r="BQ718" s="2051"/>
      <c r="BR718" s="2051"/>
      <c r="BS718" s="2051"/>
      <c r="BT718" s="2051"/>
      <c r="BU718" s="2051"/>
      <c r="BV718" s="2051"/>
      <c r="BW718" s="2051"/>
      <c r="BX718" s="2051"/>
      <c r="BY718" s="2051"/>
      <c r="BZ718" s="2051"/>
      <c r="CA718" s="2051"/>
    </row>
    <row r="719" spans="3:79" ht="9" customHeight="1">
      <c r="C719" s="2051"/>
      <c r="D719" s="2051"/>
      <c r="E719" s="2051"/>
      <c r="F719" s="2051"/>
      <c r="G719" s="2051"/>
      <c r="H719" s="2051"/>
      <c r="I719" s="2051"/>
      <c r="J719" s="2051"/>
      <c r="K719" s="2051"/>
      <c r="L719" s="2051"/>
      <c r="M719" s="2051"/>
      <c r="N719" s="2051"/>
      <c r="O719" s="2051"/>
      <c r="U719" s="2051"/>
      <c r="AB719" s="2051"/>
      <c r="AC719" s="2051"/>
      <c r="AD719" s="2051"/>
      <c r="AE719" s="2051"/>
      <c r="AF719" s="2051"/>
      <c r="AG719" s="2051"/>
      <c r="AH719" s="2051"/>
      <c r="AL719" s="2051"/>
      <c r="AT719" s="2051"/>
      <c r="AU719" s="2051"/>
      <c r="AV719" s="2051"/>
      <c r="AW719" s="2051"/>
      <c r="AX719" s="2051"/>
      <c r="AY719" s="2051"/>
      <c r="AZ719" s="2051"/>
      <c r="BA719" s="2051"/>
      <c r="BB719" s="2051"/>
      <c r="BC719" s="2051"/>
      <c r="BD719" s="2051"/>
      <c r="BE719" s="2051"/>
      <c r="BF719" s="2051"/>
      <c r="BG719" s="2051"/>
      <c r="BH719" s="2051"/>
      <c r="BI719" s="2051"/>
      <c r="BJ719" s="2051"/>
      <c r="BK719" s="2051"/>
      <c r="BL719" s="2051"/>
      <c r="BM719" s="2051"/>
      <c r="BN719" s="2051"/>
      <c r="BO719" s="2051"/>
      <c r="BP719" s="2051"/>
      <c r="BQ719" s="2051"/>
      <c r="BR719" s="2051"/>
      <c r="BS719" s="2051"/>
      <c r="BT719" s="2051"/>
      <c r="BU719" s="2051"/>
      <c r="BV719" s="2051"/>
      <c r="BW719" s="2051"/>
      <c r="BX719" s="2051"/>
      <c r="BY719" s="2051"/>
      <c r="BZ719" s="2051"/>
      <c r="CA719" s="2051"/>
    </row>
    <row r="720" spans="3:79" ht="9" customHeight="1">
      <c r="C720" s="2051"/>
      <c r="D720" s="2051"/>
      <c r="E720" s="2051"/>
      <c r="F720" s="2051"/>
      <c r="G720" s="2051"/>
      <c r="H720" s="2051"/>
      <c r="I720" s="2051"/>
      <c r="J720" s="2051"/>
      <c r="K720" s="2051"/>
      <c r="L720" s="2051"/>
      <c r="M720" s="2051"/>
      <c r="N720" s="2051"/>
      <c r="O720" s="2051"/>
      <c r="U720" s="2051"/>
      <c r="AB720" s="2051"/>
      <c r="AC720" s="2051"/>
      <c r="AD720" s="2051"/>
      <c r="AE720" s="2051"/>
      <c r="AF720" s="2051"/>
      <c r="AG720" s="2051"/>
      <c r="AH720" s="2051"/>
      <c r="AL720" s="2051"/>
      <c r="AO720" s="2051"/>
      <c r="AP720" s="2051"/>
      <c r="AT720" s="2051"/>
      <c r="AU720" s="2051"/>
      <c r="AV720" s="2051"/>
      <c r="AW720" s="2051"/>
      <c r="AX720" s="2051"/>
      <c r="AY720" s="2051"/>
      <c r="AZ720" s="2051"/>
      <c r="BA720" s="2051"/>
      <c r="BB720" s="2051"/>
      <c r="BC720" s="2051"/>
      <c r="BD720" s="2051"/>
      <c r="BE720" s="2051"/>
      <c r="BF720" s="2051"/>
      <c r="BG720" s="2051"/>
      <c r="BH720" s="2051"/>
      <c r="BI720" s="2051"/>
      <c r="BJ720" s="2051"/>
      <c r="BK720" s="2051"/>
      <c r="BL720" s="2051"/>
      <c r="BM720" s="2051"/>
      <c r="BN720" s="2051"/>
      <c r="BO720" s="2051"/>
      <c r="BP720" s="2051"/>
      <c r="BQ720" s="2051"/>
      <c r="BR720" s="2051"/>
      <c r="BS720" s="2051"/>
      <c r="BT720" s="2051"/>
      <c r="BU720" s="2051"/>
      <c r="BV720" s="2051"/>
      <c r="BW720" s="2051"/>
      <c r="BX720" s="2051"/>
      <c r="BY720" s="2051"/>
      <c r="BZ720" s="2051"/>
      <c r="CA720" s="2051"/>
    </row>
    <row r="721" spans="3:79" ht="9" customHeight="1">
      <c r="C721" s="2051"/>
      <c r="D721" s="2051"/>
      <c r="E721" s="2051"/>
      <c r="F721" s="2051"/>
      <c r="G721" s="2051"/>
      <c r="H721" s="2051"/>
      <c r="I721" s="2051"/>
      <c r="J721" s="2051"/>
      <c r="K721" s="2051"/>
      <c r="L721" s="2051"/>
      <c r="M721" s="2051"/>
      <c r="N721" s="2051"/>
      <c r="O721" s="2051"/>
      <c r="U721" s="2051"/>
      <c r="AB721" s="2051"/>
      <c r="AC721" s="2051"/>
      <c r="AD721" s="2051"/>
      <c r="AE721" s="2051"/>
      <c r="AF721" s="2051"/>
      <c r="AG721" s="2051"/>
      <c r="AH721" s="2051"/>
      <c r="AL721" s="2051"/>
      <c r="AT721" s="2051"/>
      <c r="AU721" s="2051"/>
      <c r="AV721" s="2051"/>
      <c r="AW721" s="2051"/>
      <c r="AX721" s="2051"/>
      <c r="AY721" s="2051"/>
      <c r="AZ721" s="2051"/>
      <c r="BA721" s="2051"/>
      <c r="BB721" s="2051"/>
      <c r="BC721" s="2051"/>
      <c r="BD721" s="2051"/>
      <c r="BE721" s="2051"/>
      <c r="BF721" s="2051"/>
      <c r="BG721" s="2051"/>
      <c r="BH721" s="2051"/>
      <c r="BI721" s="2051"/>
      <c r="BJ721" s="2051"/>
      <c r="BK721" s="2051"/>
      <c r="BL721" s="2051"/>
      <c r="BM721" s="2051"/>
      <c r="BN721" s="2051"/>
      <c r="BO721" s="2051"/>
      <c r="BP721" s="2051"/>
      <c r="BQ721" s="2051"/>
      <c r="BR721" s="2051"/>
      <c r="BS721" s="2051"/>
      <c r="BT721" s="2051"/>
      <c r="BU721" s="2051"/>
      <c r="BV721" s="2051"/>
      <c r="BW721" s="2051"/>
      <c r="BX721" s="2051"/>
      <c r="BY721" s="2051"/>
      <c r="BZ721" s="2051"/>
      <c r="CA721" s="2051"/>
    </row>
    <row r="722" spans="3:79" ht="9" customHeight="1">
      <c r="C722" s="2051"/>
      <c r="D722" s="2051"/>
      <c r="E722" s="2051"/>
      <c r="F722" s="2051"/>
      <c r="G722" s="2051"/>
      <c r="H722" s="2051"/>
      <c r="I722" s="2051"/>
      <c r="J722" s="2051"/>
      <c r="K722" s="2051"/>
      <c r="L722" s="2051"/>
      <c r="M722" s="2051"/>
      <c r="N722" s="2051"/>
      <c r="O722" s="2051"/>
      <c r="AB722" s="2051"/>
      <c r="AC722" s="2051"/>
      <c r="AD722" s="2051"/>
      <c r="AE722" s="2051"/>
      <c r="AF722" s="2051"/>
      <c r="AG722" s="2051"/>
      <c r="AH722" s="2051"/>
      <c r="AL722" s="2051"/>
      <c r="AZ722" s="2051"/>
      <c r="BA722" s="2051"/>
      <c r="BB722" s="2051"/>
      <c r="BC722" s="2051"/>
      <c r="BD722" s="2051"/>
      <c r="BE722" s="2051"/>
      <c r="BF722" s="2051"/>
      <c r="BG722" s="2051"/>
      <c r="BH722" s="2051"/>
      <c r="BI722" s="2051"/>
      <c r="BJ722" s="2051"/>
      <c r="BK722" s="2051"/>
      <c r="BL722" s="2051"/>
      <c r="BM722" s="2051"/>
      <c r="BN722" s="2051"/>
      <c r="BO722" s="2051"/>
      <c r="BP722" s="2051"/>
      <c r="BQ722" s="2051"/>
      <c r="BR722" s="2051"/>
      <c r="BS722" s="2051"/>
      <c r="BT722" s="2051"/>
      <c r="BU722" s="2051"/>
      <c r="BV722" s="2051"/>
      <c r="BW722" s="2051"/>
      <c r="BX722" s="2051"/>
      <c r="BY722" s="2051"/>
      <c r="BZ722" s="2051"/>
      <c r="CA722" s="2051"/>
    </row>
    <row r="723" spans="3:79" ht="9" customHeight="1">
      <c r="C723" s="2051"/>
      <c r="D723" s="2051"/>
      <c r="E723" s="2051"/>
      <c r="F723" s="2051"/>
      <c r="G723" s="2051"/>
      <c r="H723" s="2051"/>
      <c r="I723" s="2051"/>
      <c r="J723" s="2051"/>
      <c r="K723" s="2051"/>
      <c r="L723" s="2051"/>
      <c r="M723" s="2051"/>
      <c r="N723" s="2051"/>
      <c r="O723" s="2051"/>
      <c r="AB723" s="2051"/>
      <c r="AC723" s="2051"/>
      <c r="AD723" s="2051"/>
      <c r="AE723" s="2051"/>
      <c r="AF723" s="2051"/>
      <c r="AG723" s="2051"/>
      <c r="AH723" s="2051"/>
      <c r="AL723" s="2051"/>
      <c r="AZ723" s="2051"/>
      <c r="BA723" s="2051"/>
      <c r="BB723" s="2051"/>
      <c r="BC723" s="2051"/>
      <c r="BD723" s="2051"/>
      <c r="BE723" s="2051"/>
      <c r="BF723" s="2051"/>
      <c r="BG723" s="2051"/>
      <c r="BH723" s="2051"/>
      <c r="BI723" s="2051"/>
      <c r="BJ723" s="2051"/>
      <c r="BK723" s="2051"/>
      <c r="BL723" s="2051"/>
      <c r="BM723" s="2051"/>
      <c r="BN723" s="2051"/>
      <c r="BO723" s="2051"/>
      <c r="BP723" s="2051"/>
      <c r="BQ723" s="2051"/>
      <c r="BR723" s="2051"/>
      <c r="BS723" s="2051"/>
      <c r="BT723" s="2051"/>
      <c r="BU723" s="2051"/>
      <c r="BV723" s="2051"/>
      <c r="BW723" s="2051"/>
      <c r="BX723" s="2051"/>
      <c r="BY723" s="2051"/>
      <c r="BZ723" s="2051"/>
      <c r="CA723" s="2051"/>
    </row>
    <row r="724" spans="3:79" ht="9" customHeight="1">
      <c r="C724" s="2051"/>
      <c r="D724" s="2051"/>
      <c r="E724" s="2051"/>
      <c r="F724" s="2051"/>
      <c r="G724" s="2051"/>
      <c r="H724" s="2051"/>
      <c r="I724" s="2051"/>
      <c r="J724" s="2051"/>
      <c r="K724" s="2051"/>
      <c r="L724" s="2051"/>
      <c r="M724" s="2051"/>
      <c r="N724" s="2051"/>
      <c r="O724" s="2051"/>
      <c r="AB724" s="2051"/>
      <c r="AC724" s="2051"/>
      <c r="AD724" s="2051"/>
      <c r="AE724" s="2051"/>
      <c r="AF724" s="2051"/>
      <c r="AG724" s="2051"/>
      <c r="AH724" s="2051"/>
      <c r="AL724" s="2051"/>
      <c r="AZ724" s="2051"/>
      <c r="BA724" s="2051"/>
      <c r="BB724" s="2051"/>
      <c r="BC724" s="2051"/>
      <c r="BD724" s="2051"/>
      <c r="BE724" s="2051"/>
      <c r="BF724" s="2051"/>
      <c r="BG724" s="2051"/>
      <c r="BH724" s="2051"/>
      <c r="BI724" s="2051"/>
      <c r="BJ724" s="2051"/>
      <c r="BK724" s="2051"/>
      <c r="BL724" s="2051"/>
      <c r="BM724" s="2051"/>
      <c r="BN724" s="2051"/>
      <c r="BO724" s="2051"/>
      <c r="BP724" s="2051"/>
      <c r="BQ724" s="2051"/>
      <c r="BR724" s="2051"/>
      <c r="BS724" s="2051"/>
      <c r="BT724" s="2051"/>
      <c r="BU724" s="2051"/>
      <c r="BV724" s="2051"/>
      <c r="BW724" s="2051"/>
      <c r="BX724" s="2051"/>
      <c r="BY724" s="2051"/>
      <c r="BZ724" s="2051"/>
      <c r="CA724" s="2051"/>
    </row>
    <row r="725" spans="3:79" ht="9" customHeight="1">
      <c r="C725" s="2051"/>
      <c r="D725" s="2051"/>
      <c r="E725" s="2051"/>
      <c r="F725" s="2051"/>
      <c r="G725" s="2051"/>
      <c r="H725" s="2051"/>
      <c r="I725" s="2051"/>
      <c r="J725" s="2051"/>
      <c r="K725" s="2051"/>
      <c r="L725" s="2051"/>
      <c r="M725" s="2051"/>
      <c r="N725" s="2051"/>
      <c r="O725" s="2051"/>
      <c r="U725" s="2051"/>
      <c r="AB725" s="2051"/>
      <c r="AC725" s="2051"/>
      <c r="AD725" s="2051"/>
      <c r="AE725" s="2051"/>
      <c r="AF725" s="2051"/>
      <c r="AG725" s="2051"/>
      <c r="AH725" s="2051"/>
      <c r="AL725" s="2051"/>
      <c r="AT725" s="2051"/>
      <c r="AU725" s="2051"/>
      <c r="AV725" s="2051"/>
      <c r="AW725" s="2051"/>
      <c r="AX725" s="2051"/>
      <c r="AY725" s="2051"/>
      <c r="AZ725" s="2051"/>
      <c r="BA725" s="2051"/>
      <c r="BB725" s="2051"/>
      <c r="BC725" s="2051"/>
      <c r="BD725" s="2051"/>
      <c r="BE725" s="2051"/>
      <c r="BF725" s="2051"/>
      <c r="BG725" s="2051"/>
      <c r="BH725" s="2051"/>
      <c r="BI725" s="2051"/>
      <c r="BJ725" s="2051"/>
      <c r="BK725" s="2051"/>
      <c r="BL725" s="2051"/>
      <c r="BM725" s="2051"/>
      <c r="BN725" s="2051"/>
      <c r="BO725" s="2051"/>
      <c r="BP725" s="2051"/>
      <c r="BQ725" s="2051"/>
      <c r="BR725" s="2051"/>
      <c r="BS725" s="2051"/>
      <c r="BT725" s="2051"/>
      <c r="BU725" s="2051"/>
      <c r="BV725" s="2051"/>
      <c r="BW725" s="2051"/>
      <c r="BX725" s="2051"/>
      <c r="BY725" s="2051"/>
      <c r="BZ725" s="2051"/>
      <c r="CA725" s="2051"/>
    </row>
    <row r="726" spans="3:79" ht="9" customHeight="1">
      <c r="C726" s="2051"/>
      <c r="D726" s="2051"/>
      <c r="E726" s="2051"/>
      <c r="F726" s="2051"/>
      <c r="G726" s="2051"/>
      <c r="H726" s="2051"/>
      <c r="I726" s="2051"/>
      <c r="J726" s="2051"/>
      <c r="K726" s="2051"/>
      <c r="L726" s="2051"/>
      <c r="M726" s="2051"/>
      <c r="N726" s="2051"/>
      <c r="O726" s="2051"/>
      <c r="U726" s="2051"/>
      <c r="AB726" s="2051"/>
      <c r="AC726" s="2051"/>
      <c r="AD726" s="2051"/>
      <c r="AE726" s="2051"/>
      <c r="AF726" s="2051"/>
      <c r="AG726" s="2051"/>
      <c r="AH726" s="2051"/>
      <c r="AL726" s="2051"/>
      <c r="AO726" s="2051"/>
      <c r="AP726" s="2051"/>
      <c r="AT726" s="2051"/>
      <c r="AU726" s="2051"/>
      <c r="AV726" s="2051"/>
      <c r="AW726" s="2051"/>
      <c r="AX726" s="2051"/>
      <c r="AY726" s="2051"/>
      <c r="AZ726" s="2051"/>
      <c r="BA726" s="2051"/>
      <c r="BB726" s="2051"/>
      <c r="BC726" s="2051"/>
      <c r="BD726" s="2051"/>
      <c r="BE726" s="2051"/>
      <c r="BF726" s="2051"/>
      <c r="BG726" s="2051"/>
      <c r="BH726" s="2051"/>
      <c r="BI726" s="2051"/>
      <c r="BJ726" s="2051"/>
      <c r="BK726" s="2051"/>
      <c r="BL726" s="2051"/>
      <c r="BM726" s="2051"/>
      <c r="BN726" s="2051"/>
      <c r="BO726" s="2051"/>
      <c r="BP726" s="2051"/>
      <c r="BQ726" s="2051"/>
      <c r="BR726" s="2051"/>
      <c r="BS726" s="2051"/>
      <c r="BT726" s="2051"/>
      <c r="BU726" s="2051"/>
      <c r="BV726" s="2051"/>
      <c r="BW726" s="2051"/>
      <c r="BX726" s="2051"/>
      <c r="BY726" s="2051"/>
      <c r="BZ726" s="2051"/>
      <c r="CA726" s="2051"/>
    </row>
    <row r="727" spans="3:79" ht="9" customHeight="1">
      <c r="C727" s="2051"/>
      <c r="D727" s="2051"/>
      <c r="E727" s="2051"/>
      <c r="F727" s="2051"/>
      <c r="G727" s="2051"/>
      <c r="H727" s="2051"/>
      <c r="I727" s="2051"/>
      <c r="J727" s="2051"/>
      <c r="K727" s="2051"/>
      <c r="L727" s="2051"/>
      <c r="M727" s="2051"/>
      <c r="N727" s="2051"/>
      <c r="O727" s="2051"/>
      <c r="U727" s="2051"/>
      <c r="AB727" s="2051"/>
      <c r="AC727" s="2051"/>
      <c r="AD727" s="2051"/>
      <c r="AE727" s="2051"/>
      <c r="AF727" s="2051"/>
      <c r="AG727" s="2051"/>
      <c r="AH727" s="2051"/>
      <c r="AL727" s="2051"/>
      <c r="AT727" s="2051"/>
      <c r="AU727" s="2051"/>
      <c r="AV727" s="2051"/>
      <c r="AW727" s="2051"/>
      <c r="AX727" s="2051"/>
      <c r="AY727" s="2051"/>
      <c r="AZ727" s="2051"/>
      <c r="BA727" s="2051"/>
      <c r="BB727" s="2051"/>
      <c r="BC727" s="2051"/>
      <c r="BD727" s="2051"/>
      <c r="BE727" s="2051"/>
      <c r="BF727" s="2051"/>
      <c r="BG727" s="2051"/>
      <c r="BH727" s="2051"/>
      <c r="BI727" s="2051"/>
      <c r="BJ727" s="2051"/>
      <c r="BK727" s="2051"/>
      <c r="BL727" s="2051"/>
      <c r="BM727" s="2051"/>
      <c r="BN727" s="2051"/>
      <c r="BO727" s="2051"/>
      <c r="BP727" s="2051"/>
      <c r="BQ727" s="2051"/>
      <c r="BR727" s="2051"/>
      <c r="BS727" s="2051"/>
      <c r="BT727" s="2051"/>
      <c r="BU727" s="2051"/>
      <c r="BV727" s="2051"/>
      <c r="BW727" s="2051"/>
      <c r="BX727" s="2051"/>
      <c r="BY727" s="2051"/>
      <c r="BZ727" s="2051"/>
      <c r="CA727" s="2051"/>
    </row>
    <row r="728" spans="3:79" ht="9" customHeight="1">
      <c r="C728" s="2051"/>
      <c r="D728" s="2051"/>
      <c r="E728" s="2051"/>
      <c r="F728" s="2051"/>
      <c r="G728" s="2051"/>
      <c r="H728" s="2051"/>
      <c r="I728" s="2051"/>
      <c r="J728" s="2051"/>
      <c r="K728" s="2051"/>
      <c r="L728" s="2051"/>
      <c r="M728" s="2051"/>
      <c r="N728" s="2051"/>
      <c r="O728" s="2051"/>
      <c r="AB728" s="2051"/>
      <c r="AC728" s="2051"/>
      <c r="AD728" s="2051"/>
      <c r="AE728" s="2051"/>
      <c r="AF728" s="2051"/>
      <c r="AG728" s="2051"/>
      <c r="AH728" s="2051"/>
      <c r="AL728" s="2051"/>
      <c r="AZ728" s="2051"/>
      <c r="BA728" s="2051"/>
      <c r="BB728" s="2051"/>
      <c r="BC728" s="2051"/>
      <c r="BD728" s="2051"/>
      <c r="BE728" s="2051"/>
      <c r="BF728" s="2051"/>
      <c r="BG728" s="2051"/>
      <c r="BH728" s="2051"/>
      <c r="BI728" s="2051"/>
      <c r="BJ728" s="2051"/>
      <c r="BK728" s="2051"/>
      <c r="BL728" s="2051"/>
      <c r="BM728" s="2051"/>
      <c r="BN728" s="2051"/>
      <c r="BO728" s="2051"/>
      <c r="BP728" s="2051"/>
      <c r="BQ728" s="2051"/>
      <c r="BR728" s="2051"/>
      <c r="BS728" s="2051"/>
      <c r="BT728" s="2051"/>
      <c r="BU728" s="2051"/>
      <c r="BV728" s="2051"/>
      <c r="BW728" s="2051"/>
      <c r="BX728" s="2051"/>
      <c r="BY728" s="2051"/>
      <c r="BZ728" s="2051"/>
      <c r="CA728" s="2051"/>
    </row>
    <row r="729" spans="3:79" ht="9" customHeight="1">
      <c r="C729" s="2051"/>
      <c r="D729" s="2051"/>
      <c r="E729" s="2051"/>
      <c r="F729" s="2051"/>
      <c r="G729" s="2051"/>
      <c r="H729" s="2051"/>
      <c r="I729" s="2051"/>
      <c r="J729" s="2051"/>
      <c r="K729" s="2051"/>
      <c r="L729" s="2051"/>
      <c r="M729" s="2051"/>
      <c r="N729" s="2051"/>
      <c r="O729" s="2051"/>
      <c r="AB729" s="2051"/>
      <c r="AC729" s="2051"/>
      <c r="AD729" s="2051"/>
      <c r="AE729" s="2051"/>
      <c r="AF729" s="2051"/>
      <c r="AG729" s="2051"/>
      <c r="AH729" s="2051"/>
      <c r="AL729" s="2051"/>
      <c r="AZ729" s="2051"/>
      <c r="BA729" s="2051"/>
      <c r="BB729" s="2051"/>
      <c r="BC729" s="2051"/>
      <c r="BD729" s="2051"/>
      <c r="BE729" s="2051"/>
      <c r="BF729" s="2051"/>
      <c r="BG729" s="2051"/>
      <c r="BH729" s="2051"/>
      <c r="BI729" s="2051"/>
      <c r="BJ729" s="2051"/>
      <c r="BK729" s="2051"/>
      <c r="BL729" s="2051"/>
      <c r="BM729" s="2051"/>
      <c r="BN729" s="2051"/>
      <c r="BO729" s="2051"/>
      <c r="BP729" s="2051"/>
      <c r="BQ729" s="2051"/>
      <c r="BR729" s="2051"/>
      <c r="BS729" s="2051"/>
      <c r="BT729" s="2051"/>
      <c r="BU729" s="2051"/>
      <c r="BV729" s="2051"/>
      <c r="BW729" s="2051"/>
      <c r="BX729" s="2051"/>
      <c r="BY729" s="2051"/>
      <c r="BZ729" s="2051"/>
      <c r="CA729" s="2051"/>
    </row>
    <row r="730" spans="3:79" ht="9" customHeight="1">
      <c r="C730" s="2051"/>
      <c r="D730" s="2051"/>
      <c r="E730" s="2051"/>
      <c r="F730" s="2051"/>
      <c r="G730" s="2051"/>
      <c r="H730" s="2051"/>
      <c r="I730" s="2051"/>
      <c r="J730" s="2051"/>
      <c r="K730" s="2051"/>
      <c r="L730" s="2051"/>
      <c r="M730" s="2051"/>
      <c r="N730" s="2051"/>
      <c r="O730" s="2051"/>
      <c r="AB730" s="2051"/>
      <c r="AC730" s="2051"/>
      <c r="AD730" s="2051"/>
      <c r="AE730" s="2051"/>
      <c r="AF730" s="2051"/>
      <c r="AG730" s="2051"/>
      <c r="AH730" s="2051"/>
      <c r="AL730" s="2051"/>
      <c r="AZ730" s="2051"/>
      <c r="BA730" s="2051"/>
      <c r="BB730" s="2051"/>
      <c r="BC730" s="2051"/>
      <c r="BD730" s="2051"/>
      <c r="BE730" s="2051"/>
      <c r="BF730" s="2051"/>
      <c r="BG730" s="2051"/>
      <c r="BH730" s="2051"/>
      <c r="BI730" s="2051"/>
      <c r="BJ730" s="2051"/>
      <c r="BK730" s="2051"/>
      <c r="BL730" s="2051"/>
      <c r="BM730" s="2051"/>
      <c r="BN730" s="2051"/>
      <c r="BO730" s="2051"/>
      <c r="BP730" s="2051"/>
      <c r="BQ730" s="2051"/>
      <c r="BR730" s="2051"/>
      <c r="BS730" s="2051"/>
      <c r="BT730" s="2051"/>
      <c r="BU730" s="2051"/>
      <c r="BV730" s="2051"/>
      <c r="BW730" s="2051"/>
      <c r="BX730" s="2051"/>
      <c r="BY730" s="2051"/>
      <c r="BZ730" s="2051"/>
      <c r="CA730" s="2051"/>
    </row>
    <row r="731" spans="3:79" ht="9" customHeight="1">
      <c r="C731" s="2051"/>
      <c r="D731" s="2051"/>
      <c r="E731" s="2051"/>
      <c r="F731" s="2051"/>
      <c r="G731" s="2051"/>
      <c r="H731" s="2051"/>
      <c r="I731" s="2051"/>
      <c r="J731" s="2051"/>
      <c r="K731" s="2051"/>
      <c r="L731" s="2051"/>
      <c r="M731" s="2051"/>
      <c r="N731" s="2051"/>
      <c r="O731" s="2051"/>
      <c r="U731" s="2051"/>
      <c r="AB731" s="2051"/>
      <c r="AC731" s="2051"/>
      <c r="AD731" s="2051"/>
      <c r="AE731" s="2051"/>
      <c r="AF731" s="2051"/>
      <c r="AG731" s="2051"/>
      <c r="AH731" s="2051"/>
      <c r="AL731" s="2051"/>
      <c r="AT731" s="2051"/>
      <c r="AU731" s="2051"/>
      <c r="AV731" s="2051"/>
      <c r="AW731" s="2051"/>
      <c r="AX731" s="2051"/>
      <c r="AY731" s="2051"/>
      <c r="AZ731" s="2051"/>
      <c r="BA731" s="2051"/>
      <c r="BB731" s="2051"/>
      <c r="BC731" s="2051"/>
      <c r="BD731" s="2051"/>
      <c r="BE731" s="2051"/>
      <c r="BF731" s="2051"/>
      <c r="BG731" s="2051"/>
      <c r="BH731" s="2051"/>
      <c r="BI731" s="2051"/>
      <c r="BJ731" s="2051"/>
      <c r="BK731" s="2051"/>
      <c r="BL731" s="2051"/>
      <c r="BM731" s="2051"/>
      <c r="BN731" s="2051"/>
      <c r="BO731" s="2051"/>
      <c r="BP731" s="2051"/>
      <c r="BQ731" s="2051"/>
      <c r="BR731" s="2051"/>
      <c r="BS731" s="2051"/>
      <c r="BT731" s="2051"/>
      <c r="BU731" s="2051"/>
      <c r="BV731" s="2051"/>
      <c r="BW731" s="2051"/>
      <c r="BX731" s="2051"/>
      <c r="BY731" s="2051"/>
      <c r="BZ731" s="2051"/>
      <c r="CA731" s="2051"/>
    </row>
    <row r="732" spans="3:79" ht="9" customHeight="1">
      <c r="C732" s="2051"/>
      <c r="D732" s="2051"/>
      <c r="E732" s="2051"/>
      <c r="F732" s="2051"/>
      <c r="G732" s="2051"/>
      <c r="H732" s="2051"/>
      <c r="I732" s="2051"/>
      <c r="J732" s="2051"/>
      <c r="K732" s="2051"/>
      <c r="L732" s="2051"/>
      <c r="M732" s="2051"/>
      <c r="N732" s="2051"/>
      <c r="O732" s="2051"/>
      <c r="U732" s="2051"/>
      <c r="AB732" s="2051"/>
      <c r="AC732" s="2051"/>
      <c r="AD732" s="2051"/>
      <c r="AE732" s="2051"/>
      <c r="AF732" s="2051"/>
      <c r="AG732" s="2051"/>
      <c r="AH732" s="2051"/>
      <c r="AL732" s="2051"/>
      <c r="AO732" s="2051"/>
      <c r="AP732" s="2051"/>
      <c r="AT732" s="2051"/>
      <c r="AU732" s="2051"/>
      <c r="AV732" s="2051"/>
      <c r="AW732" s="2051"/>
      <c r="AX732" s="2051"/>
      <c r="AY732" s="2051"/>
      <c r="AZ732" s="2051"/>
      <c r="BA732" s="2051"/>
      <c r="BB732" s="2051"/>
      <c r="BC732" s="2051"/>
      <c r="BD732" s="2051"/>
      <c r="BE732" s="2051"/>
      <c r="BF732" s="2051"/>
      <c r="BG732" s="2051"/>
      <c r="BH732" s="2051"/>
      <c r="BI732" s="2051"/>
      <c r="BJ732" s="2051"/>
      <c r="BK732" s="2051"/>
      <c r="BL732" s="2051"/>
      <c r="BM732" s="2051"/>
      <c r="BN732" s="2051"/>
      <c r="BO732" s="2051"/>
      <c r="BP732" s="2051"/>
      <c r="BQ732" s="2051"/>
      <c r="BR732" s="2051"/>
      <c r="BS732" s="2051"/>
      <c r="BT732" s="2051"/>
      <c r="BU732" s="2051"/>
      <c r="BV732" s="2051"/>
      <c r="BW732" s="2051"/>
      <c r="BX732" s="2051"/>
      <c r="BY732" s="2051"/>
      <c r="BZ732" s="2051"/>
      <c r="CA732" s="2051"/>
    </row>
    <row r="733" spans="3:79" ht="9" customHeight="1">
      <c r="C733" s="2051"/>
      <c r="D733" s="2051"/>
      <c r="E733" s="2051"/>
      <c r="F733" s="2051"/>
      <c r="G733" s="2051"/>
      <c r="H733" s="2051"/>
      <c r="I733" s="2051"/>
      <c r="J733" s="2051"/>
      <c r="K733" s="2051"/>
      <c r="L733" s="2051"/>
      <c r="M733" s="2051"/>
      <c r="N733" s="2051"/>
      <c r="O733" s="2051"/>
      <c r="U733" s="2051"/>
      <c r="AB733" s="2051"/>
      <c r="AC733" s="2051"/>
      <c r="AD733" s="2051"/>
      <c r="AE733" s="2051"/>
      <c r="AF733" s="2051"/>
      <c r="AG733" s="2051"/>
      <c r="AH733" s="2051"/>
      <c r="AL733" s="2051"/>
      <c r="AT733" s="2051"/>
      <c r="AU733" s="2051"/>
      <c r="AV733" s="2051"/>
      <c r="AW733" s="2051"/>
      <c r="AX733" s="2051"/>
      <c r="AY733" s="2051"/>
      <c r="AZ733" s="2051"/>
      <c r="BA733" s="2051"/>
      <c r="BB733" s="2051"/>
      <c r="BC733" s="2051"/>
      <c r="BD733" s="2051"/>
      <c r="BE733" s="2051"/>
      <c r="BF733" s="2051"/>
      <c r="BG733" s="2051"/>
      <c r="BH733" s="2051"/>
      <c r="BI733" s="2051"/>
      <c r="BJ733" s="2051"/>
      <c r="BK733" s="2051"/>
      <c r="BL733" s="2051"/>
      <c r="BM733" s="2051"/>
      <c r="BN733" s="2051"/>
      <c r="BO733" s="2051"/>
      <c r="BP733" s="2051"/>
      <c r="BQ733" s="2051"/>
      <c r="BR733" s="2051"/>
      <c r="BS733" s="2051"/>
      <c r="BT733" s="2051"/>
      <c r="BU733" s="2051"/>
      <c r="BV733" s="2051"/>
      <c r="BW733" s="2051"/>
      <c r="BX733" s="2051"/>
      <c r="BY733" s="2051"/>
      <c r="BZ733" s="2051"/>
      <c r="CA733" s="2051"/>
    </row>
    <row r="734" spans="3:79" ht="9" customHeight="1">
      <c r="C734" s="2051"/>
      <c r="D734" s="2051"/>
      <c r="E734" s="2051"/>
      <c r="F734" s="2051"/>
      <c r="G734" s="2051"/>
      <c r="H734" s="2051"/>
      <c r="I734" s="2051"/>
      <c r="J734" s="2051"/>
      <c r="K734" s="2051"/>
      <c r="L734" s="2051"/>
      <c r="M734" s="2051"/>
      <c r="N734" s="2051"/>
      <c r="O734" s="2051"/>
      <c r="AB734" s="2051"/>
      <c r="AC734" s="2051"/>
      <c r="AD734" s="2051"/>
      <c r="AE734" s="2051"/>
      <c r="AF734" s="2051"/>
      <c r="AG734" s="2051"/>
      <c r="AH734" s="2051"/>
      <c r="AL734" s="2051"/>
      <c r="AZ734" s="2051"/>
      <c r="BA734" s="2051"/>
      <c r="BB734" s="2051"/>
      <c r="BC734" s="2051"/>
      <c r="BD734" s="2051"/>
      <c r="BE734" s="2051"/>
      <c r="BF734" s="2051"/>
      <c r="BG734" s="2051"/>
      <c r="BH734" s="2051"/>
      <c r="BI734" s="2051"/>
      <c r="BJ734" s="2051"/>
      <c r="BK734" s="2051"/>
      <c r="BL734" s="2051"/>
      <c r="BM734" s="2051"/>
      <c r="BN734" s="2051"/>
      <c r="BO734" s="2051"/>
      <c r="BP734" s="2051"/>
      <c r="BQ734" s="2051"/>
      <c r="BR734" s="2051"/>
      <c r="BS734" s="2051"/>
      <c r="BT734" s="2051"/>
      <c r="BU734" s="2051"/>
      <c r="BV734" s="2051"/>
      <c r="BW734" s="2051"/>
      <c r="BX734" s="2051"/>
      <c r="BY734" s="2051"/>
      <c r="BZ734" s="2051"/>
      <c r="CA734" s="2051"/>
    </row>
    <row r="735" spans="3:79" ht="9" customHeight="1">
      <c r="C735" s="2051"/>
      <c r="D735" s="2051"/>
      <c r="E735" s="2051"/>
      <c r="F735" s="2051"/>
      <c r="G735" s="2051"/>
      <c r="H735" s="2051"/>
      <c r="I735" s="2051"/>
      <c r="J735" s="2051"/>
      <c r="K735" s="2051"/>
      <c r="L735" s="2051"/>
      <c r="M735" s="2051"/>
      <c r="N735" s="2051"/>
      <c r="O735" s="2051"/>
      <c r="AB735" s="2051"/>
      <c r="AC735" s="2051"/>
      <c r="AD735" s="2051"/>
      <c r="AE735" s="2051"/>
      <c r="AF735" s="2051"/>
      <c r="AG735" s="2051"/>
      <c r="AH735" s="2051"/>
      <c r="AL735" s="2051"/>
      <c r="AZ735" s="2051"/>
      <c r="BA735" s="2051"/>
      <c r="BB735" s="2051"/>
      <c r="BC735" s="2051"/>
      <c r="BD735" s="2051"/>
      <c r="BE735" s="2051"/>
      <c r="BF735" s="2051"/>
      <c r="BG735" s="2051"/>
      <c r="BH735" s="2051"/>
      <c r="BI735" s="2051"/>
      <c r="BJ735" s="2051"/>
      <c r="BK735" s="2051"/>
      <c r="BL735" s="2051"/>
      <c r="BM735" s="2051"/>
      <c r="BN735" s="2051"/>
      <c r="BO735" s="2051"/>
      <c r="BP735" s="2051"/>
      <c r="BQ735" s="2051"/>
      <c r="BR735" s="2051"/>
      <c r="BS735" s="2051"/>
      <c r="BT735" s="2051"/>
      <c r="BU735" s="2051"/>
      <c r="BV735" s="2051"/>
      <c r="BW735" s="2051"/>
      <c r="BX735" s="2051"/>
      <c r="BY735" s="2051"/>
      <c r="BZ735" s="2051"/>
      <c r="CA735" s="2051"/>
    </row>
    <row r="736" spans="3:79" ht="9" customHeight="1">
      <c r="C736" s="2051"/>
      <c r="D736" s="2051"/>
      <c r="E736" s="2051"/>
      <c r="F736" s="2051"/>
      <c r="G736" s="2051"/>
      <c r="H736" s="2051"/>
      <c r="I736" s="2051"/>
      <c r="J736" s="2051"/>
      <c r="K736" s="2051"/>
      <c r="L736" s="2051"/>
      <c r="M736" s="2051"/>
      <c r="N736" s="2051"/>
      <c r="O736" s="2051"/>
      <c r="AB736" s="2051"/>
      <c r="AC736" s="2051"/>
      <c r="AD736" s="2051"/>
      <c r="AE736" s="2051"/>
      <c r="AF736" s="2051"/>
      <c r="AG736" s="2051"/>
      <c r="AH736" s="2051"/>
      <c r="AL736" s="2051"/>
      <c r="AZ736" s="2051"/>
      <c r="BA736" s="2051"/>
      <c r="BB736" s="2051"/>
      <c r="BC736" s="2051"/>
      <c r="BD736" s="2051"/>
      <c r="BE736" s="2051"/>
      <c r="BF736" s="2051"/>
      <c r="BG736" s="2051"/>
      <c r="BH736" s="2051"/>
      <c r="BI736" s="2051"/>
      <c r="BJ736" s="2051"/>
      <c r="BK736" s="2051"/>
      <c r="BL736" s="2051"/>
      <c r="BM736" s="2051"/>
      <c r="BN736" s="2051"/>
      <c r="BO736" s="2051"/>
      <c r="BP736" s="2051"/>
      <c r="BQ736" s="2051"/>
      <c r="BR736" s="2051"/>
      <c r="BS736" s="2051"/>
      <c r="BT736" s="2051"/>
      <c r="BU736" s="2051"/>
      <c r="BV736" s="2051"/>
      <c r="BW736" s="2051"/>
      <c r="BX736" s="2051"/>
      <c r="BY736" s="2051"/>
      <c r="BZ736" s="2051"/>
      <c r="CA736" s="2051"/>
    </row>
    <row r="737" spans="3:79" ht="9" customHeight="1">
      <c r="C737" s="2051"/>
      <c r="D737" s="2051"/>
      <c r="E737" s="2051"/>
      <c r="F737" s="2051"/>
      <c r="G737" s="2051"/>
      <c r="H737" s="2051"/>
      <c r="I737" s="2051"/>
      <c r="J737" s="2051"/>
      <c r="K737" s="2051"/>
      <c r="L737" s="2051"/>
      <c r="M737" s="2051"/>
      <c r="N737" s="2051"/>
      <c r="O737" s="2051"/>
      <c r="U737" s="2051"/>
      <c r="AB737" s="2051"/>
      <c r="AC737" s="2051"/>
      <c r="AD737" s="2051"/>
      <c r="AE737" s="2051"/>
      <c r="AF737" s="2051"/>
      <c r="AG737" s="2051"/>
      <c r="AH737" s="2051"/>
      <c r="AL737" s="2051"/>
      <c r="AT737" s="2051"/>
      <c r="AU737" s="2051"/>
      <c r="AV737" s="2051"/>
      <c r="AW737" s="2051"/>
      <c r="AX737" s="2051"/>
      <c r="AY737" s="2051"/>
      <c r="AZ737" s="2051"/>
      <c r="BA737" s="2051"/>
      <c r="BB737" s="2051"/>
      <c r="BC737" s="2051"/>
      <c r="BD737" s="2051"/>
      <c r="BE737" s="2051"/>
      <c r="BF737" s="2051"/>
      <c r="BG737" s="2051"/>
      <c r="BH737" s="2051"/>
      <c r="BI737" s="2051"/>
      <c r="BJ737" s="2051"/>
      <c r="BK737" s="2051"/>
      <c r="BL737" s="2051"/>
      <c r="BM737" s="2051"/>
      <c r="BN737" s="2051"/>
      <c r="BO737" s="2051"/>
      <c r="BP737" s="2051"/>
      <c r="BQ737" s="2051"/>
      <c r="BR737" s="2051"/>
      <c r="BS737" s="2051"/>
      <c r="BT737" s="2051"/>
      <c r="BU737" s="2051"/>
      <c r="BV737" s="2051"/>
      <c r="BW737" s="2051"/>
      <c r="BX737" s="2051"/>
      <c r="BY737" s="2051"/>
      <c r="BZ737" s="2051"/>
      <c r="CA737" s="2051"/>
    </row>
    <row r="738" spans="3:79" ht="9" customHeight="1">
      <c r="C738" s="2051"/>
      <c r="D738" s="2051"/>
      <c r="E738" s="2051"/>
      <c r="F738" s="2051"/>
      <c r="G738" s="2051"/>
      <c r="H738" s="2051"/>
      <c r="I738" s="2051"/>
      <c r="J738" s="2051"/>
      <c r="K738" s="2051"/>
      <c r="L738" s="2051"/>
      <c r="M738" s="2051"/>
      <c r="N738" s="2051"/>
      <c r="O738" s="2051"/>
      <c r="U738" s="2051"/>
      <c r="AB738" s="2051"/>
      <c r="AC738" s="2051"/>
      <c r="AD738" s="2051"/>
      <c r="AE738" s="2051"/>
      <c r="AF738" s="2051"/>
      <c r="AG738" s="2051"/>
      <c r="AH738" s="2051"/>
      <c r="AL738" s="2051"/>
      <c r="AO738" s="2051"/>
      <c r="AP738" s="2051"/>
      <c r="AT738" s="2051"/>
      <c r="AU738" s="2051"/>
      <c r="AV738" s="2051"/>
      <c r="AW738" s="2051"/>
      <c r="AX738" s="2051"/>
      <c r="AY738" s="2051"/>
      <c r="AZ738" s="2051"/>
      <c r="BA738" s="2051"/>
      <c r="BB738" s="2051"/>
      <c r="BC738" s="2051"/>
      <c r="BD738" s="2051"/>
      <c r="BE738" s="2051"/>
      <c r="BF738" s="2051"/>
      <c r="BG738" s="2051"/>
      <c r="BH738" s="2051"/>
      <c r="BI738" s="2051"/>
      <c r="BJ738" s="2051"/>
      <c r="BK738" s="2051"/>
      <c r="BL738" s="2051"/>
      <c r="BM738" s="2051"/>
      <c r="BN738" s="2051"/>
      <c r="BO738" s="2051"/>
      <c r="BP738" s="2051"/>
      <c r="BQ738" s="2051"/>
      <c r="BR738" s="2051"/>
      <c r="BS738" s="2051"/>
      <c r="BT738" s="2051"/>
      <c r="BU738" s="2051"/>
      <c r="BV738" s="2051"/>
      <c r="BW738" s="2051"/>
      <c r="BX738" s="2051"/>
      <c r="BY738" s="2051"/>
      <c r="BZ738" s="2051"/>
      <c r="CA738" s="2051"/>
    </row>
    <row r="739" spans="3:79" ht="9" customHeight="1">
      <c r="C739" s="2051"/>
      <c r="D739" s="2051"/>
      <c r="E739" s="2051"/>
      <c r="F739" s="2051"/>
      <c r="G739" s="2051"/>
      <c r="H739" s="2051"/>
      <c r="I739" s="2051"/>
      <c r="J739" s="2051"/>
      <c r="K739" s="2051"/>
      <c r="L739" s="2051"/>
      <c r="M739" s="2051"/>
      <c r="N739" s="2051"/>
      <c r="O739" s="2051"/>
      <c r="U739" s="2051"/>
      <c r="AB739" s="2051"/>
      <c r="AC739" s="2051"/>
      <c r="AD739" s="2051"/>
      <c r="AE739" s="2051"/>
      <c r="AF739" s="2051"/>
      <c r="AG739" s="2051"/>
      <c r="AH739" s="2051"/>
      <c r="AL739" s="2051"/>
      <c r="AT739" s="2051"/>
      <c r="AU739" s="2051"/>
      <c r="AV739" s="2051"/>
      <c r="AW739" s="2051"/>
      <c r="AX739" s="2051"/>
      <c r="AY739" s="2051"/>
      <c r="AZ739" s="2051"/>
      <c r="BA739" s="2051"/>
      <c r="BB739" s="2051"/>
      <c r="BC739" s="2051"/>
      <c r="BD739" s="2051"/>
      <c r="BE739" s="2051"/>
      <c r="BF739" s="2051"/>
      <c r="BG739" s="2051"/>
      <c r="BH739" s="2051"/>
      <c r="BI739" s="2051"/>
      <c r="BJ739" s="2051"/>
      <c r="BK739" s="2051"/>
      <c r="BL739" s="2051"/>
      <c r="BM739" s="2051"/>
      <c r="BN739" s="2051"/>
      <c r="BO739" s="2051"/>
      <c r="BP739" s="2051"/>
      <c r="BQ739" s="2051"/>
      <c r="BR739" s="2051"/>
      <c r="BS739" s="2051"/>
      <c r="BT739" s="2051"/>
      <c r="BU739" s="2051"/>
      <c r="BV739" s="2051"/>
      <c r="BW739" s="2051"/>
      <c r="BX739" s="2051"/>
      <c r="BY739" s="2051"/>
      <c r="BZ739" s="2051"/>
      <c r="CA739" s="2051"/>
    </row>
    <row r="740" spans="3:79" ht="9" customHeight="1">
      <c r="C740" s="2051"/>
      <c r="D740" s="2051"/>
      <c r="E740" s="2051"/>
      <c r="F740" s="2051"/>
      <c r="G740" s="2051"/>
      <c r="H740" s="2051"/>
      <c r="I740" s="2051"/>
      <c r="J740" s="2051"/>
      <c r="K740" s="2051"/>
      <c r="L740" s="2051"/>
      <c r="M740" s="2051"/>
      <c r="N740" s="2051"/>
      <c r="O740" s="2051"/>
      <c r="AB740" s="2051"/>
      <c r="AC740" s="2051"/>
      <c r="AD740" s="2051"/>
      <c r="AE740" s="2051"/>
      <c r="AF740" s="2051"/>
      <c r="AG740" s="2051"/>
      <c r="AH740" s="2051"/>
      <c r="AL740" s="2051"/>
      <c r="AZ740" s="2051"/>
      <c r="BA740" s="2051"/>
      <c r="BB740" s="2051"/>
      <c r="BC740" s="2051"/>
      <c r="BD740" s="2051"/>
      <c r="BE740" s="2051"/>
      <c r="BF740" s="2051"/>
      <c r="BG740" s="2051"/>
      <c r="BH740" s="2051"/>
      <c r="BI740" s="2051"/>
      <c r="BJ740" s="2051"/>
      <c r="BK740" s="2051"/>
      <c r="BL740" s="2051"/>
      <c r="BM740" s="2051"/>
      <c r="BN740" s="2051"/>
      <c r="BO740" s="2051"/>
      <c r="BP740" s="2051"/>
      <c r="BQ740" s="2051"/>
      <c r="BR740" s="2051"/>
      <c r="BS740" s="2051"/>
      <c r="BT740" s="2051"/>
      <c r="BU740" s="2051"/>
      <c r="BV740" s="2051"/>
      <c r="BW740" s="2051"/>
      <c r="BX740" s="2051"/>
      <c r="BY740" s="2051"/>
      <c r="BZ740" s="2051"/>
      <c r="CA740" s="2051"/>
    </row>
    <row r="741" spans="3:79" ht="9" customHeight="1">
      <c r="C741" s="2051"/>
      <c r="D741" s="2051"/>
      <c r="E741" s="2051"/>
      <c r="F741" s="2051"/>
      <c r="G741" s="2051"/>
      <c r="H741" s="2051"/>
      <c r="I741" s="2051"/>
      <c r="J741" s="2051"/>
      <c r="K741" s="2051"/>
      <c r="L741" s="2051"/>
      <c r="M741" s="2051"/>
      <c r="N741" s="2051"/>
      <c r="O741" s="2051"/>
      <c r="AB741" s="2051"/>
      <c r="AC741" s="2051"/>
      <c r="AD741" s="2051"/>
      <c r="AE741" s="2051"/>
      <c r="AF741" s="2051"/>
      <c r="AG741" s="2051"/>
      <c r="AH741" s="2051"/>
      <c r="AL741" s="2051"/>
      <c r="AZ741" s="2051"/>
      <c r="BA741" s="2051"/>
      <c r="BB741" s="2051"/>
      <c r="BC741" s="2051"/>
      <c r="BD741" s="2051"/>
      <c r="BE741" s="2051"/>
      <c r="BF741" s="2051"/>
      <c r="BG741" s="2051"/>
      <c r="BH741" s="2051"/>
      <c r="BI741" s="2051"/>
      <c r="BJ741" s="2051"/>
      <c r="BK741" s="2051"/>
      <c r="BL741" s="2051"/>
      <c r="BM741" s="2051"/>
      <c r="BN741" s="2051"/>
      <c r="BO741" s="2051"/>
      <c r="BP741" s="2051"/>
      <c r="BQ741" s="2051"/>
      <c r="BR741" s="2051"/>
      <c r="BS741" s="2051"/>
      <c r="BT741" s="2051"/>
      <c r="BU741" s="2051"/>
      <c r="BV741" s="2051"/>
      <c r="BW741" s="2051"/>
      <c r="BX741" s="2051"/>
      <c r="BY741" s="2051"/>
      <c r="BZ741" s="2051"/>
      <c r="CA741" s="2051"/>
    </row>
    <row r="742" spans="3:79" ht="9" customHeight="1">
      <c r="C742" s="2051"/>
      <c r="D742" s="2051"/>
      <c r="E742" s="2051"/>
      <c r="F742" s="2051"/>
      <c r="G742" s="2051"/>
      <c r="H742" s="2051"/>
      <c r="I742" s="2051"/>
      <c r="J742" s="2051"/>
      <c r="K742" s="2051"/>
      <c r="L742" s="2051"/>
      <c r="M742" s="2051"/>
      <c r="N742" s="2051"/>
      <c r="O742" s="2051"/>
      <c r="AB742" s="2051"/>
      <c r="AC742" s="2051"/>
      <c r="AD742" s="2051"/>
      <c r="AE742" s="2051"/>
      <c r="AF742" s="2051"/>
      <c r="AG742" s="2051"/>
      <c r="AH742" s="2051"/>
      <c r="AL742" s="2051"/>
      <c r="AZ742" s="2051"/>
      <c r="BA742" s="2051"/>
      <c r="BB742" s="2051"/>
      <c r="BC742" s="2051"/>
      <c r="BD742" s="2051"/>
      <c r="BE742" s="2051"/>
      <c r="BF742" s="2051"/>
      <c r="BG742" s="2051"/>
      <c r="BH742" s="2051"/>
      <c r="BI742" s="2051"/>
      <c r="BJ742" s="2051"/>
      <c r="BK742" s="2051"/>
      <c r="BL742" s="2051"/>
      <c r="BM742" s="2051"/>
      <c r="BN742" s="2051"/>
      <c r="BO742" s="2051"/>
      <c r="BP742" s="2051"/>
      <c r="BQ742" s="2051"/>
      <c r="BR742" s="2051"/>
      <c r="BS742" s="2051"/>
      <c r="BT742" s="2051"/>
      <c r="BU742" s="2051"/>
      <c r="BV742" s="2051"/>
      <c r="BW742" s="2051"/>
      <c r="BX742" s="2051"/>
      <c r="BY742" s="2051"/>
      <c r="BZ742" s="2051"/>
      <c r="CA742" s="2051"/>
    </row>
    <row r="743" spans="3:79" ht="9" customHeight="1">
      <c r="C743" s="2051"/>
      <c r="D743" s="2051"/>
      <c r="E743" s="2051"/>
      <c r="F743" s="2051"/>
      <c r="G743" s="2051"/>
      <c r="H743" s="2051"/>
      <c r="I743" s="2051"/>
      <c r="J743" s="2051"/>
      <c r="K743" s="2051"/>
      <c r="L743" s="2051"/>
      <c r="M743" s="2051"/>
      <c r="N743" s="2051"/>
      <c r="O743" s="2051"/>
      <c r="U743" s="2051"/>
      <c r="AB743" s="2051"/>
      <c r="AC743" s="2051"/>
      <c r="AD743" s="2051"/>
      <c r="AE743" s="2051"/>
      <c r="AF743" s="2051"/>
      <c r="AG743" s="2051"/>
      <c r="AH743" s="2051"/>
      <c r="AL743" s="2051"/>
      <c r="AT743" s="2051"/>
      <c r="AU743" s="2051"/>
      <c r="AV743" s="2051"/>
      <c r="AW743" s="2051"/>
      <c r="AX743" s="2051"/>
      <c r="AY743" s="2051"/>
      <c r="AZ743" s="2051"/>
      <c r="BA743" s="2051"/>
      <c r="BB743" s="2051"/>
      <c r="BC743" s="2051"/>
      <c r="BD743" s="2051"/>
      <c r="BE743" s="2051"/>
      <c r="BF743" s="2051"/>
      <c r="BG743" s="2051"/>
      <c r="BH743" s="2051"/>
      <c r="BI743" s="2051"/>
      <c r="BJ743" s="2051"/>
      <c r="BK743" s="2051"/>
      <c r="BL743" s="2051"/>
      <c r="BM743" s="2051"/>
      <c r="BN743" s="2051"/>
      <c r="BO743" s="2051"/>
      <c r="BP743" s="2051"/>
      <c r="BQ743" s="2051"/>
      <c r="BR743" s="2051"/>
      <c r="BS743" s="2051"/>
      <c r="BT743" s="2051"/>
      <c r="BU743" s="2051"/>
      <c r="BV743" s="2051"/>
      <c r="BW743" s="2051"/>
      <c r="BX743" s="2051"/>
      <c r="BY743" s="2051"/>
      <c r="BZ743" s="2051"/>
      <c r="CA743" s="2051"/>
    </row>
    <row r="744" spans="3:79" ht="9" customHeight="1">
      <c r="C744" s="2051"/>
      <c r="D744" s="2051"/>
      <c r="E744" s="2051"/>
      <c r="F744" s="2051"/>
      <c r="G744" s="2051"/>
      <c r="H744" s="2051"/>
      <c r="I744" s="2051"/>
      <c r="J744" s="2051"/>
      <c r="K744" s="2051"/>
      <c r="L744" s="2051"/>
      <c r="M744" s="2051"/>
      <c r="N744" s="2051"/>
      <c r="O744" s="2051"/>
      <c r="U744" s="2051"/>
      <c r="AB744" s="2051"/>
      <c r="AC744" s="2051"/>
      <c r="AD744" s="2051"/>
      <c r="AE744" s="2051"/>
      <c r="AF744" s="2051"/>
      <c r="AG744" s="2051"/>
      <c r="AH744" s="2051"/>
      <c r="AL744" s="2051"/>
      <c r="AO744" s="2051"/>
      <c r="AP744" s="2051"/>
      <c r="AT744" s="2051"/>
      <c r="AU744" s="2051"/>
      <c r="AV744" s="2051"/>
      <c r="AW744" s="2051"/>
      <c r="AX744" s="2051"/>
      <c r="AY744" s="2051"/>
      <c r="AZ744" s="2051"/>
      <c r="BA744" s="2051"/>
      <c r="BB744" s="2051"/>
      <c r="BC744" s="2051"/>
      <c r="BD744" s="2051"/>
      <c r="BE744" s="2051"/>
      <c r="BF744" s="2051"/>
      <c r="BG744" s="2051"/>
      <c r="BH744" s="2051"/>
      <c r="BI744" s="2051"/>
      <c r="BJ744" s="2051"/>
      <c r="BK744" s="2051"/>
      <c r="BL744" s="2051"/>
      <c r="BM744" s="2051"/>
      <c r="BN744" s="2051"/>
      <c r="BO744" s="2051"/>
      <c r="BP744" s="2051"/>
      <c r="BQ744" s="2051"/>
      <c r="BR744" s="2051"/>
      <c r="BS744" s="2051"/>
      <c r="BT744" s="2051"/>
      <c r="BU744" s="2051"/>
      <c r="BV744" s="2051"/>
      <c r="BW744" s="2051"/>
      <c r="BX744" s="2051"/>
      <c r="BY744" s="2051"/>
      <c r="BZ744" s="2051"/>
      <c r="CA744" s="2051"/>
    </row>
    <row r="745" spans="3:79" ht="9" customHeight="1">
      <c r="C745" s="2051"/>
      <c r="D745" s="2051"/>
      <c r="E745" s="2051"/>
      <c r="F745" s="2051"/>
      <c r="G745" s="2051"/>
      <c r="H745" s="2051"/>
      <c r="I745" s="2051"/>
      <c r="J745" s="2051"/>
      <c r="K745" s="2051"/>
      <c r="L745" s="2051"/>
      <c r="M745" s="2051"/>
      <c r="N745" s="2051"/>
      <c r="O745" s="2051"/>
      <c r="U745" s="2051"/>
      <c r="AB745" s="2051"/>
      <c r="AC745" s="2051"/>
      <c r="AD745" s="2051"/>
      <c r="AE745" s="2051"/>
      <c r="AF745" s="2051"/>
      <c r="AG745" s="2051"/>
      <c r="AH745" s="2051"/>
      <c r="AL745" s="2051"/>
      <c r="AT745" s="2051"/>
      <c r="AU745" s="2051"/>
      <c r="AV745" s="2051"/>
      <c r="AW745" s="2051"/>
      <c r="AX745" s="2051"/>
      <c r="AY745" s="2051"/>
      <c r="AZ745" s="2051"/>
      <c r="BA745" s="2051"/>
      <c r="BB745" s="2051"/>
      <c r="BC745" s="2051"/>
      <c r="BD745" s="2051"/>
      <c r="BE745" s="2051"/>
      <c r="BF745" s="2051"/>
      <c r="BG745" s="2051"/>
      <c r="BH745" s="2051"/>
      <c r="BI745" s="2051"/>
      <c r="BJ745" s="2051"/>
      <c r="BK745" s="2051"/>
      <c r="BL745" s="2051"/>
      <c r="BM745" s="2051"/>
      <c r="BN745" s="2051"/>
      <c r="BO745" s="2051"/>
      <c r="BP745" s="2051"/>
      <c r="BQ745" s="2051"/>
      <c r="BR745" s="2051"/>
      <c r="BS745" s="2051"/>
      <c r="BT745" s="2051"/>
      <c r="BU745" s="2051"/>
      <c r="BV745" s="2051"/>
      <c r="BW745" s="2051"/>
      <c r="BX745" s="2051"/>
      <c r="BY745" s="2051"/>
      <c r="BZ745" s="2051"/>
      <c r="CA745" s="2051"/>
    </row>
    <row r="746" spans="3:79" ht="9" customHeight="1">
      <c r="C746" s="2051"/>
      <c r="D746" s="2051"/>
      <c r="E746" s="2051"/>
      <c r="F746" s="2051"/>
      <c r="G746" s="2051"/>
      <c r="H746" s="2051"/>
      <c r="I746" s="2051"/>
      <c r="J746" s="2051"/>
      <c r="K746" s="2051"/>
      <c r="L746" s="2051"/>
      <c r="M746" s="2051"/>
      <c r="N746" s="2051"/>
      <c r="O746" s="2051"/>
      <c r="AB746" s="2051"/>
      <c r="AC746" s="2051"/>
      <c r="AD746" s="2051"/>
      <c r="AE746" s="2051"/>
      <c r="AF746" s="2051"/>
      <c r="AG746" s="2051"/>
      <c r="AH746" s="2051"/>
      <c r="AL746" s="2051"/>
      <c r="AZ746" s="2051"/>
      <c r="BA746" s="2051"/>
      <c r="BB746" s="2051"/>
      <c r="BC746" s="2051"/>
      <c r="BD746" s="2051"/>
      <c r="BE746" s="2051"/>
      <c r="BF746" s="2051"/>
      <c r="BG746" s="2051"/>
      <c r="BH746" s="2051"/>
      <c r="BI746" s="2051"/>
      <c r="BJ746" s="2051"/>
      <c r="BK746" s="2051"/>
      <c r="BL746" s="2051"/>
      <c r="BM746" s="2051"/>
      <c r="BN746" s="2051"/>
      <c r="BO746" s="2051"/>
      <c r="BP746" s="2051"/>
      <c r="BQ746" s="2051"/>
      <c r="BR746" s="2051"/>
      <c r="BS746" s="2051"/>
      <c r="BT746" s="2051"/>
      <c r="BU746" s="2051"/>
      <c r="BV746" s="2051"/>
      <c r="BW746" s="2051"/>
      <c r="BX746" s="2051"/>
      <c r="BY746" s="2051"/>
      <c r="BZ746" s="2051"/>
      <c r="CA746" s="2051"/>
    </row>
    <row r="747" spans="3:79" ht="9" customHeight="1">
      <c r="C747" s="2051"/>
      <c r="D747" s="2051"/>
      <c r="E747" s="2051"/>
      <c r="F747" s="2051"/>
      <c r="G747" s="2051"/>
      <c r="H747" s="2051"/>
      <c r="I747" s="2051"/>
      <c r="J747" s="2051"/>
      <c r="K747" s="2051"/>
      <c r="L747" s="2051"/>
      <c r="M747" s="2051"/>
      <c r="N747" s="2051"/>
      <c r="O747" s="2051"/>
      <c r="AB747" s="2051"/>
      <c r="AC747" s="2051"/>
      <c r="AD747" s="2051"/>
      <c r="AE747" s="2051"/>
      <c r="AF747" s="2051"/>
      <c r="AG747" s="2051"/>
      <c r="AH747" s="2051"/>
      <c r="AL747" s="2051"/>
      <c r="AZ747" s="2051"/>
      <c r="BA747" s="2051"/>
      <c r="BB747" s="2051"/>
      <c r="BC747" s="2051"/>
      <c r="BD747" s="2051"/>
      <c r="BE747" s="2051"/>
      <c r="BF747" s="2051"/>
      <c r="BG747" s="2051"/>
      <c r="BH747" s="2051"/>
      <c r="BI747" s="2051"/>
      <c r="BJ747" s="2051"/>
      <c r="BK747" s="2051"/>
      <c r="BL747" s="2051"/>
      <c r="BM747" s="2051"/>
      <c r="BN747" s="2051"/>
      <c r="BO747" s="2051"/>
      <c r="BP747" s="2051"/>
      <c r="BQ747" s="2051"/>
      <c r="BR747" s="2051"/>
      <c r="BS747" s="2051"/>
      <c r="BT747" s="2051"/>
      <c r="BU747" s="2051"/>
      <c r="BV747" s="2051"/>
      <c r="BW747" s="2051"/>
      <c r="BX747" s="2051"/>
      <c r="BY747" s="2051"/>
      <c r="BZ747" s="2051"/>
      <c r="CA747" s="2051"/>
    </row>
    <row r="748" spans="3:79" ht="9" customHeight="1">
      <c r="C748" s="2051"/>
      <c r="D748" s="2051"/>
      <c r="E748" s="2051"/>
      <c r="F748" s="2051"/>
      <c r="G748" s="2051"/>
      <c r="H748" s="2051"/>
      <c r="I748" s="2051"/>
      <c r="J748" s="2051"/>
      <c r="K748" s="2051"/>
      <c r="L748" s="2051"/>
      <c r="M748" s="2051"/>
      <c r="N748" s="2051"/>
      <c r="O748" s="2051"/>
      <c r="AB748" s="2051"/>
      <c r="AC748" s="2051"/>
      <c r="AD748" s="2051"/>
      <c r="AE748" s="2051"/>
      <c r="AF748" s="2051"/>
      <c r="AG748" s="2051"/>
      <c r="AH748" s="2051"/>
      <c r="AL748" s="2051"/>
      <c r="AZ748" s="2051"/>
      <c r="BA748" s="2051"/>
      <c r="BB748" s="2051"/>
      <c r="BC748" s="2051"/>
      <c r="BD748" s="2051"/>
      <c r="BE748" s="2051"/>
      <c r="BF748" s="2051"/>
      <c r="BG748" s="2051"/>
      <c r="BH748" s="2051"/>
      <c r="BI748" s="2051"/>
      <c r="BJ748" s="2051"/>
      <c r="BK748" s="2051"/>
      <c r="BL748" s="2051"/>
      <c r="BM748" s="2051"/>
      <c r="BN748" s="2051"/>
      <c r="BO748" s="2051"/>
      <c r="BP748" s="2051"/>
      <c r="BQ748" s="2051"/>
      <c r="BR748" s="2051"/>
      <c r="BS748" s="2051"/>
      <c r="BT748" s="2051"/>
      <c r="BU748" s="2051"/>
      <c r="BV748" s="2051"/>
      <c r="BW748" s="2051"/>
      <c r="BX748" s="2051"/>
      <c r="BY748" s="2051"/>
      <c r="BZ748" s="2051"/>
      <c r="CA748" s="2051"/>
    </row>
    <row r="749" spans="3:79" ht="9" customHeight="1">
      <c r="C749" s="2051"/>
      <c r="D749" s="2051"/>
      <c r="E749" s="2051"/>
      <c r="F749" s="2051"/>
      <c r="G749" s="2051"/>
      <c r="H749" s="2051"/>
      <c r="I749" s="2051"/>
      <c r="J749" s="2051"/>
      <c r="K749" s="2051"/>
      <c r="L749" s="2051"/>
      <c r="M749" s="2051"/>
      <c r="N749" s="2051"/>
      <c r="O749" s="2051"/>
      <c r="U749" s="2051"/>
      <c r="AB749" s="2051"/>
      <c r="AC749" s="2051"/>
      <c r="AD749" s="2051"/>
      <c r="AE749" s="2051"/>
      <c r="AF749" s="2051"/>
      <c r="AG749" s="2051"/>
      <c r="AH749" s="2051"/>
      <c r="AL749" s="2051"/>
      <c r="AT749" s="2051"/>
      <c r="AU749" s="2051"/>
      <c r="AV749" s="2051"/>
      <c r="AW749" s="2051"/>
      <c r="AX749" s="2051"/>
      <c r="AY749" s="2051"/>
      <c r="AZ749" s="2051"/>
      <c r="BA749" s="2051"/>
      <c r="BB749" s="2051"/>
      <c r="BC749" s="2051"/>
      <c r="BD749" s="2051"/>
      <c r="BE749" s="2051"/>
      <c r="BF749" s="2051"/>
      <c r="BG749" s="2051"/>
      <c r="BH749" s="2051"/>
      <c r="BI749" s="2051"/>
      <c r="BJ749" s="2051"/>
      <c r="BK749" s="2051"/>
      <c r="BL749" s="2051"/>
      <c r="BM749" s="2051"/>
      <c r="BN749" s="2051"/>
      <c r="BO749" s="2051"/>
      <c r="BP749" s="2051"/>
      <c r="BQ749" s="2051"/>
      <c r="BR749" s="2051"/>
      <c r="BS749" s="2051"/>
      <c r="BT749" s="2051"/>
      <c r="BU749" s="2051"/>
      <c r="BV749" s="2051"/>
      <c r="BW749" s="2051"/>
      <c r="BX749" s="2051"/>
      <c r="BY749" s="2051"/>
      <c r="BZ749" s="2051"/>
      <c r="CA749" s="2051"/>
    </row>
    <row r="750" spans="3:79" ht="9" customHeight="1">
      <c r="C750" s="2051"/>
      <c r="D750" s="2051"/>
      <c r="E750" s="2051"/>
      <c r="F750" s="2051"/>
      <c r="G750" s="2051"/>
      <c r="H750" s="2051"/>
      <c r="I750" s="2051"/>
      <c r="J750" s="2051"/>
      <c r="K750" s="2051"/>
      <c r="L750" s="2051"/>
      <c r="M750" s="2051"/>
      <c r="N750" s="2051"/>
      <c r="O750" s="2051"/>
      <c r="U750" s="2051"/>
      <c r="AB750" s="2051"/>
      <c r="AC750" s="2051"/>
      <c r="AD750" s="2051"/>
      <c r="AE750" s="2051"/>
      <c r="AF750" s="2051"/>
      <c r="AG750" s="2051"/>
      <c r="AH750" s="2051"/>
      <c r="AL750" s="2051"/>
      <c r="AO750" s="2051"/>
      <c r="AP750" s="2051"/>
      <c r="AT750" s="2051"/>
      <c r="AU750" s="2051"/>
      <c r="AV750" s="2051"/>
      <c r="AW750" s="2051"/>
      <c r="AX750" s="2051"/>
      <c r="AY750" s="2051"/>
      <c r="AZ750" s="2051"/>
      <c r="BA750" s="2051"/>
      <c r="BB750" s="2051"/>
      <c r="BC750" s="2051"/>
      <c r="BD750" s="2051"/>
      <c r="BE750" s="2051"/>
      <c r="BF750" s="2051"/>
      <c r="BG750" s="2051"/>
      <c r="BH750" s="2051"/>
      <c r="BI750" s="2051"/>
      <c r="BJ750" s="2051"/>
      <c r="BK750" s="2051"/>
      <c r="BL750" s="2051"/>
      <c r="BM750" s="2051"/>
      <c r="BN750" s="2051"/>
      <c r="BO750" s="2051"/>
      <c r="BP750" s="2051"/>
      <c r="BQ750" s="2051"/>
      <c r="BR750" s="2051"/>
      <c r="BS750" s="2051"/>
      <c r="BT750" s="2051"/>
      <c r="BU750" s="2051"/>
      <c r="BV750" s="2051"/>
      <c r="BW750" s="2051"/>
      <c r="BX750" s="2051"/>
      <c r="BY750" s="2051"/>
      <c r="BZ750" s="2051"/>
      <c r="CA750" s="2051"/>
    </row>
    <row r="751" spans="3:79" ht="9" customHeight="1">
      <c r="C751" s="2051"/>
      <c r="D751" s="2051"/>
      <c r="E751" s="2051"/>
      <c r="F751" s="2051"/>
      <c r="G751" s="2051"/>
      <c r="H751" s="2051"/>
      <c r="I751" s="2051"/>
      <c r="J751" s="2051"/>
      <c r="K751" s="2051"/>
      <c r="L751" s="2051"/>
      <c r="M751" s="2051"/>
      <c r="N751" s="2051"/>
      <c r="O751" s="2051"/>
      <c r="U751" s="2051"/>
      <c r="AB751" s="2051"/>
      <c r="AC751" s="2051"/>
      <c r="AD751" s="2051"/>
      <c r="AE751" s="2051"/>
      <c r="AF751" s="2051"/>
      <c r="AG751" s="2051"/>
      <c r="AH751" s="2051"/>
      <c r="AL751" s="2051"/>
      <c r="AT751" s="2051"/>
      <c r="AU751" s="2051"/>
      <c r="AV751" s="2051"/>
      <c r="AW751" s="2051"/>
      <c r="AX751" s="2051"/>
      <c r="AY751" s="2051"/>
      <c r="AZ751" s="2051"/>
      <c r="BA751" s="2051"/>
      <c r="BB751" s="2051"/>
      <c r="BC751" s="2051"/>
      <c r="BD751" s="2051"/>
      <c r="BE751" s="2051"/>
      <c r="BF751" s="2051"/>
      <c r="BG751" s="2051"/>
      <c r="BH751" s="2051"/>
      <c r="BI751" s="2051"/>
      <c r="BJ751" s="2051"/>
      <c r="BK751" s="2051"/>
      <c r="BL751" s="2051"/>
      <c r="BM751" s="2051"/>
      <c r="BN751" s="2051"/>
      <c r="BO751" s="2051"/>
      <c r="BP751" s="2051"/>
      <c r="BQ751" s="2051"/>
      <c r="BR751" s="2051"/>
      <c r="BS751" s="2051"/>
      <c r="BT751" s="2051"/>
      <c r="BU751" s="2051"/>
      <c r="BV751" s="2051"/>
      <c r="BW751" s="2051"/>
      <c r="BX751" s="2051"/>
      <c r="BY751" s="2051"/>
      <c r="BZ751" s="2051"/>
      <c r="CA751" s="2051"/>
    </row>
    <row r="752" spans="3:79" ht="9" customHeight="1">
      <c r="C752" s="2051"/>
      <c r="D752" s="2051"/>
      <c r="E752" s="2051"/>
      <c r="F752" s="2051"/>
      <c r="G752" s="2051"/>
      <c r="H752" s="2051"/>
      <c r="I752" s="2051"/>
      <c r="J752" s="2051"/>
      <c r="K752" s="2051"/>
      <c r="L752" s="2051"/>
      <c r="M752" s="2051"/>
      <c r="N752" s="2051"/>
      <c r="O752" s="2051"/>
      <c r="AB752" s="2051"/>
      <c r="AC752" s="2051"/>
      <c r="AD752" s="2051"/>
      <c r="AE752" s="2051"/>
      <c r="AF752" s="2051"/>
      <c r="AG752" s="2051"/>
      <c r="AH752" s="2051"/>
      <c r="AL752" s="2051"/>
      <c r="AZ752" s="2051"/>
      <c r="BA752" s="2051"/>
      <c r="BB752" s="2051"/>
      <c r="BC752" s="2051"/>
      <c r="BD752" s="2051"/>
      <c r="BE752" s="2051"/>
      <c r="BF752" s="2051"/>
      <c r="BG752" s="2051"/>
      <c r="BH752" s="2051"/>
      <c r="BI752" s="2051"/>
      <c r="BJ752" s="2051"/>
      <c r="BK752" s="2051"/>
      <c r="BL752" s="2051"/>
      <c r="BM752" s="2051"/>
      <c r="BN752" s="2051"/>
      <c r="BO752" s="2051"/>
      <c r="BP752" s="2051"/>
      <c r="BQ752" s="2051"/>
      <c r="BR752" s="2051"/>
      <c r="BS752" s="2051"/>
      <c r="BT752" s="2051"/>
      <c r="BU752" s="2051"/>
      <c r="BV752" s="2051"/>
      <c r="BW752" s="2051"/>
      <c r="BX752" s="2051"/>
      <c r="BY752" s="2051"/>
      <c r="BZ752" s="2051"/>
      <c r="CA752" s="2051"/>
    </row>
    <row r="753" spans="3:79" ht="9" customHeight="1">
      <c r="C753" s="2051"/>
      <c r="D753" s="2051"/>
      <c r="E753" s="2051"/>
      <c r="F753" s="2051"/>
      <c r="G753" s="2051"/>
      <c r="H753" s="2051"/>
      <c r="I753" s="2051"/>
      <c r="J753" s="2051"/>
      <c r="K753" s="2051"/>
      <c r="L753" s="2051"/>
      <c r="M753" s="2051"/>
      <c r="N753" s="2051"/>
      <c r="O753" s="2051"/>
      <c r="AB753" s="2051"/>
      <c r="AC753" s="2051"/>
      <c r="AD753" s="2051"/>
      <c r="AE753" s="2051"/>
      <c r="AF753" s="2051"/>
      <c r="AG753" s="2051"/>
      <c r="AH753" s="2051"/>
      <c r="AL753" s="2051"/>
      <c r="AZ753" s="2051"/>
      <c r="BA753" s="2051"/>
      <c r="BB753" s="2051"/>
      <c r="BC753" s="2051"/>
      <c r="BD753" s="2051"/>
      <c r="BE753" s="2051"/>
      <c r="BF753" s="2051"/>
      <c r="BG753" s="2051"/>
      <c r="BH753" s="2051"/>
      <c r="BI753" s="2051"/>
      <c r="BJ753" s="2051"/>
      <c r="BK753" s="2051"/>
      <c r="BL753" s="2051"/>
      <c r="BM753" s="2051"/>
      <c r="BN753" s="2051"/>
      <c r="BO753" s="2051"/>
      <c r="BP753" s="2051"/>
      <c r="BQ753" s="2051"/>
      <c r="BR753" s="2051"/>
      <c r="BS753" s="2051"/>
      <c r="BT753" s="2051"/>
      <c r="BU753" s="2051"/>
      <c r="BV753" s="2051"/>
      <c r="BW753" s="2051"/>
      <c r="BX753" s="2051"/>
      <c r="BY753" s="2051"/>
      <c r="BZ753" s="2051"/>
      <c r="CA753" s="2051"/>
    </row>
    <row r="754" spans="3:79" ht="9" customHeight="1">
      <c r="C754" s="2051"/>
      <c r="D754" s="2051"/>
      <c r="E754" s="2051"/>
      <c r="F754" s="2051"/>
      <c r="G754" s="2051"/>
      <c r="H754" s="2051"/>
      <c r="I754" s="2051"/>
      <c r="J754" s="2051"/>
      <c r="K754" s="2051"/>
      <c r="L754" s="2051"/>
      <c r="M754" s="2051"/>
      <c r="N754" s="2051"/>
      <c r="O754" s="2051"/>
      <c r="AB754" s="2051"/>
      <c r="AC754" s="2051"/>
      <c r="AD754" s="2051"/>
      <c r="AE754" s="2051"/>
      <c r="AF754" s="2051"/>
      <c r="AG754" s="2051"/>
      <c r="AH754" s="2051"/>
      <c r="AL754" s="2051"/>
      <c r="AZ754" s="2051"/>
      <c r="BA754" s="2051"/>
      <c r="BB754" s="2051"/>
      <c r="BC754" s="2051"/>
      <c r="BD754" s="2051"/>
      <c r="BE754" s="2051"/>
      <c r="BF754" s="2051"/>
      <c r="BG754" s="2051"/>
      <c r="BH754" s="2051"/>
      <c r="BI754" s="2051"/>
      <c r="BJ754" s="2051"/>
      <c r="BK754" s="2051"/>
      <c r="BL754" s="2051"/>
      <c r="BM754" s="2051"/>
      <c r="BN754" s="2051"/>
      <c r="BO754" s="2051"/>
      <c r="BP754" s="2051"/>
      <c r="BQ754" s="2051"/>
      <c r="BR754" s="2051"/>
      <c r="BS754" s="2051"/>
      <c r="BT754" s="2051"/>
      <c r="BU754" s="2051"/>
      <c r="BV754" s="2051"/>
      <c r="BW754" s="2051"/>
      <c r="BX754" s="2051"/>
      <c r="BY754" s="2051"/>
      <c r="BZ754" s="2051"/>
      <c r="CA754" s="2051"/>
    </row>
    <row r="755" spans="3:79" ht="9" customHeight="1">
      <c r="C755" s="2051"/>
      <c r="D755" s="2051"/>
      <c r="E755" s="2051"/>
      <c r="F755" s="2051"/>
      <c r="G755" s="2051"/>
      <c r="H755" s="2051"/>
      <c r="I755" s="2051"/>
      <c r="J755" s="2051"/>
      <c r="K755" s="2051"/>
      <c r="L755" s="2051"/>
      <c r="M755" s="2051"/>
      <c r="N755" s="2051"/>
      <c r="O755" s="2051"/>
      <c r="U755" s="2051"/>
      <c r="AB755" s="2051"/>
      <c r="AC755" s="2051"/>
      <c r="AD755" s="2051"/>
      <c r="AE755" s="2051"/>
      <c r="AF755" s="2051"/>
      <c r="AG755" s="2051"/>
      <c r="AH755" s="2051"/>
      <c r="AL755" s="2051"/>
      <c r="AT755" s="2051"/>
      <c r="AU755" s="2051"/>
      <c r="AV755" s="2051"/>
      <c r="AW755" s="2051"/>
      <c r="AX755" s="2051"/>
      <c r="AY755" s="2051"/>
      <c r="AZ755" s="2051"/>
      <c r="BA755" s="2051"/>
      <c r="BB755" s="2051"/>
      <c r="BC755" s="2051"/>
      <c r="BD755" s="2051"/>
      <c r="BE755" s="2051"/>
      <c r="BF755" s="2051"/>
      <c r="BG755" s="2051"/>
      <c r="BH755" s="2051"/>
      <c r="BI755" s="2051"/>
      <c r="BJ755" s="2051"/>
      <c r="BK755" s="2051"/>
      <c r="BL755" s="2051"/>
      <c r="BM755" s="2051"/>
      <c r="BN755" s="2051"/>
      <c r="BO755" s="2051"/>
      <c r="BP755" s="2051"/>
      <c r="BQ755" s="2051"/>
      <c r="BR755" s="2051"/>
      <c r="BS755" s="2051"/>
      <c r="BT755" s="2051"/>
      <c r="BU755" s="2051"/>
      <c r="BV755" s="2051"/>
      <c r="BW755" s="2051"/>
      <c r="BX755" s="2051"/>
      <c r="BY755" s="2051"/>
      <c r="BZ755" s="2051"/>
      <c r="CA755" s="2051"/>
    </row>
    <row r="756" spans="3:79" ht="9" customHeight="1">
      <c r="C756" s="2051"/>
      <c r="D756" s="2051"/>
      <c r="E756" s="2051"/>
      <c r="F756" s="2051"/>
      <c r="G756" s="2051"/>
      <c r="H756" s="2051"/>
      <c r="I756" s="2051"/>
      <c r="J756" s="2051"/>
      <c r="K756" s="2051"/>
      <c r="L756" s="2051"/>
      <c r="M756" s="2051"/>
      <c r="N756" s="2051"/>
      <c r="O756" s="2051"/>
      <c r="U756" s="2051"/>
      <c r="AB756" s="2051"/>
      <c r="AC756" s="2051"/>
      <c r="AD756" s="2051"/>
      <c r="AE756" s="2051"/>
      <c r="AF756" s="2051"/>
      <c r="AG756" s="2051"/>
      <c r="AH756" s="2051"/>
      <c r="AL756" s="2051"/>
      <c r="AO756" s="2051"/>
      <c r="AP756" s="2051"/>
      <c r="AT756" s="2051"/>
      <c r="AU756" s="2051"/>
      <c r="AV756" s="2051"/>
      <c r="AW756" s="2051"/>
      <c r="AX756" s="2051"/>
      <c r="AY756" s="2051"/>
      <c r="AZ756" s="2051"/>
      <c r="BA756" s="2051"/>
      <c r="BB756" s="2051"/>
      <c r="BC756" s="2051"/>
      <c r="BD756" s="2051"/>
      <c r="BE756" s="2051"/>
      <c r="BF756" s="2051"/>
      <c r="BG756" s="2051"/>
      <c r="BH756" s="2051"/>
      <c r="BI756" s="2051"/>
      <c r="BJ756" s="2051"/>
      <c r="BK756" s="2051"/>
      <c r="BL756" s="2051"/>
      <c r="BM756" s="2051"/>
      <c r="BN756" s="2051"/>
      <c r="BO756" s="2051"/>
      <c r="BP756" s="2051"/>
      <c r="BQ756" s="2051"/>
      <c r="BR756" s="2051"/>
      <c r="BS756" s="2051"/>
      <c r="BT756" s="2051"/>
      <c r="BU756" s="2051"/>
      <c r="BV756" s="2051"/>
      <c r="BW756" s="2051"/>
      <c r="BX756" s="2051"/>
      <c r="BY756" s="2051"/>
      <c r="BZ756" s="2051"/>
      <c r="CA756" s="2051"/>
    </row>
    <row r="757" spans="3:79" ht="9" customHeight="1">
      <c r="C757" s="2051"/>
      <c r="D757" s="2051"/>
      <c r="E757" s="2051"/>
      <c r="F757" s="2051"/>
      <c r="G757" s="2051"/>
      <c r="H757" s="2051"/>
      <c r="I757" s="2051"/>
      <c r="J757" s="2051"/>
      <c r="K757" s="2051"/>
      <c r="L757" s="2051"/>
      <c r="M757" s="2051"/>
      <c r="N757" s="2051"/>
      <c r="O757" s="2051"/>
      <c r="U757" s="2051"/>
      <c r="AB757" s="2051"/>
      <c r="AC757" s="2051"/>
      <c r="AD757" s="2051"/>
      <c r="AE757" s="2051"/>
      <c r="AF757" s="2051"/>
      <c r="AG757" s="2051"/>
      <c r="AH757" s="2051"/>
      <c r="AL757" s="2051"/>
      <c r="AT757" s="2051"/>
      <c r="AU757" s="2051"/>
      <c r="AV757" s="2051"/>
      <c r="AW757" s="2051"/>
      <c r="AX757" s="2051"/>
      <c r="AY757" s="2051"/>
      <c r="AZ757" s="2051"/>
      <c r="BA757" s="2051"/>
      <c r="BB757" s="2051"/>
      <c r="BC757" s="2051"/>
      <c r="BD757" s="2051"/>
      <c r="BE757" s="2051"/>
      <c r="BF757" s="2051"/>
      <c r="BG757" s="2051"/>
      <c r="BH757" s="2051"/>
      <c r="BI757" s="2051"/>
      <c r="BJ757" s="2051"/>
      <c r="BK757" s="2051"/>
      <c r="BL757" s="2051"/>
      <c r="BM757" s="2051"/>
      <c r="BN757" s="2051"/>
      <c r="BO757" s="2051"/>
      <c r="BP757" s="2051"/>
      <c r="BQ757" s="2051"/>
      <c r="BR757" s="2051"/>
      <c r="BS757" s="2051"/>
      <c r="BT757" s="2051"/>
      <c r="BU757" s="2051"/>
      <c r="BV757" s="2051"/>
      <c r="BW757" s="2051"/>
      <c r="BX757" s="2051"/>
      <c r="BY757" s="2051"/>
      <c r="BZ757" s="2051"/>
      <c r="CA757" s="2051"/>
    </row>
    <row r="758" spans="3:79" ht="9" customHeight="1">
      <c r="C758" s="2051"/>
      <c r="D758" s="2051"/>
      <c r="E758" s="2051"/>
      <c r="F758" s="2051"/>
      <c r="G758" s="2051"/>
      <c r="H758" s="2051"/>
      <c r="I758" s="2051"/>
      <c r="J758" s="2051"/>
      <c r="K758" s="2051"/>
      <c r="L758" s="2051"/>
      <c r="M758" s="2051"/>
      <c r="N758" s="2051"/>
      <c r="O758" s="2051"/>
      <c r="AB758" s="2051"/>
      <c r="AC758" s="2051"/>
      <c r="AD758" s="2051"/>
      <c r="AE758" s="2051"/>
      <c r="AF758" s="2051"/>
      <c r="AG758" s="2051"/>
      <c r="AH758" s="2051"/>
      <c r="AL758" s="2051"/>
      <c r="AZ758" s="2051"/>
      <c r="BA758" s="2051"/>
      <c r="BB758" s="2051"/>
      <c r="BC758" s="2051"/>
      <c r="BD758" s="2051"/>
      <c r="BE758" s="2051"/>
      <c r="BF758" s="2051"/>
      <c r="BG758" s="2051"/>
      <c r="BH758" s="2051"/>
      <c r="BI758" s="2051"/>
      <c r="BJ758" s="2051"/>
      <c r="BK758" s="2051"/>
      <c r="BL758" s="2051"/>
      <c r="BM758" s="2051"/>
      <c r="BN758" s="2051"/>
      <c r="BO758" s="2051"/>
      <c r="BP758" s="2051"/>
      <c r="BQ758" s="2051"/>
      <c r="BR758" s="2051"/>
      <c r="BS758" s="2051"/>
      <c r="BT758" s="2051"/>
      <c r="BU758" s="2051"/>
      <c r="BV758" s="2051"/>
      <c r="BW758" s="2051"/>
      <c r="BX758" s="2051"/>
      <c r="BY758" s="2051"/>
      <c r="BZ758" s="2051"/>
      <c r="CA758" s="2051"/>
    </row>
    <row r="759" spans="3:79" ht="9" customHeight="1">
      <c r="C759" s="2051"/>
      <c r="D759" s="2051"/>
      <c r="E759" s="2051"/>
      <c r="F759" s="2051"/>
      <c r="G759" s="2051"/>
      <c r="H759" s="2051"/>
      <c r="I759" s="2051"/>
      <c r="J759" s="2051"/>
      <c r="K759" s="2051"/>
      <c r="L759" s="2051"/>
      <c r="M759" s="2051"/>
      <c r="N759" s="2051"/>
      <c r="O759" s="2051"/>
      <c r="AB759" s="2051"/>
      <c r="AC759" s="2051"/>
      <c r="AD759" s="2051"/>
      <c r="AE759" s="2051"/>
      <c r="AF759" s="2051"/>
      <c r="AG759" s="2051"/>
      <c r="AH759" s="2051"/>
      <c r="AL759" s="2051"/>
      <c r="AZ759" s="2051"/>
      <c r="BA759" s="2051"/>
      <c r="BB759" s="2051"/>
      <c r="BC759" s="2051"/>
      <c r="BD759" s="2051"/>
      <c r="BE759" s="2051"/>
      <c r="BF759" s="2051"/>
      <c r="BG759" s="2051"/>
      <c r="BH759" s="2051"/>
      <c r="BI759" s="2051"/>
      <c r="BJ759" s="2051"/>
      <c r="BK759" s="2051"/>
      <c r="BL759" s="2051"/>
      <c r="BM759" s="2051"/>
      <c r="BN759" s="2051"/>
      <c r="BO759" s="2051"/>
      <c r="BP759" s="2051"/>
      <c r="BQ759" s="2051"/>
      <c r="BR759" s="2051"/>
      <c r="BS759" s="2051"/>
      <c r="BT759" s="2051"/>
      <c r="BU759" s="2051"/>
      <c r="BV759" s="2051"/>
      <c r="BW759" s="2051"/>
      <c r="BX759" s="2051"/>
      <c r="BY759" s="2051"/>
      <c r="BZ759" s="2051"/>
      <c r="CA759" s="2051"/>
    </row>
    <row r="760" spans="3:79" ht="9" customHeight="1">
      <c r="C760" s="2051"/>
      <c r="D760" s="2051"/>
      <c r="E760" s="2051"/>
      <c r="F760" s="2051"/>
      <c r="G760" s="2051"/>
      <c r="H760" s="2051"/>
      <c r="I760" s="2051"/>
      <c r="J760" s="2051"/>
      <c r="K760" s="2051"/>
      <c r="L760" s="2051"/>
      <c r="M760" s="2051"/>
      <c r="N760" s="2051"/>
      <c r="O760" s="2051"/>
      <c r="AB760" s="2051"/>
      <c r="AC760" s="2051"/>
      <c r="AD760" s="2051"/>
      <c r="AE760" s="2051"/>
      <c r="AF760" s="2051"/>
      <c r="AG760" s="2051"/>
      <c r="AH760" s="2051"/>
      <c r="AL760" s="2051"/>
      <c r="AZ760" s="2051"/>
      <c r="BA760" s="2051"/>
      <c r="BB760" s="2051"/>
      <c r="BC760" s="2051"/>
      <c r="BD760" s="2051"/>
      <c r="BE760" s="2051"/>
      <c r="BF760" s="2051"/>
      <c r="BG760" s="2051"/>
      <c r="BH760" s="2051"/>
      <c r="BI760" s="2051"/>
      <c r="BJ760" s="2051"/>
      <c r="BK760" s="2051"/>
      <c r="BL760" s="2051"/>
      <c r="BM760" s="2051"/>
      <c r="BN760" s="2051"/>
      <c r="BO760" s="2051"/>
      <c r="BP760" s="2051"/>
      <c r="BQ760" s="2051"/>
      <c r="BR760" s="2051"/>
      <c r="BS760" s="2051"/>
      <c r="BT760" s="2051"/>
      <c r="BU760" s="2051"/>
      <c r="BV760" s="2051"/>
      <c r="BW760" s="2051"/>
      <c r="BX760" s="2051"/>
      <c r="BY760" s="2051"/>
      <c r="BZ760" s="2051"/>
      <c r="CA760" s="2051"/>
    </row>
    <row r="761" spans="3:79" ht="9" customHeight="1">
      <c r="C761" s="2051"/>
      <c r="D761" s="2051"/>
      <c r="E761" s="2051"/>
      <c r="F761" s="2051"/>
      <c r="G761" s="2051"/>
      <c r="H761" s="2051"/>
      <c r="I761" s="2051"/>
      <c r="J761" s="2051"/>
      <c r="K761" s="2051"/>
      <c r="L761" s="2051"/>
      <c r="M761" s="2051"/>
      <c r="N761" s="2051"/>
      <c r="O761" s="2051"/>
      <c r="U761" s="2051"/>
      <c r="AB761" s="2051"/>
      <c r="AC761" s="2051"/>
      <c r="AD761" s="2051"/>
      <c r="AE761" s="2051"/>
      <c r="AF761" s="2051"/>
      <c r="AG761" s="2051"/>
      <c r="AH761" s="2051"/>
      <c r="AL761" s="2051"/>
      <c r="AT761" s="2051"/>
      <c r="AU761" s="2051"/>
      <c r="AV761" s="2051"/>
      <c r="AW761" s="2051"/>
      <c r="AX761" s="2051"/>
      <c r="AY761" s="2051"/>
      <c r="AZ761" s="2051"/>
      <c r="BA761" s="2051"/>
      <c r="BB761" s="2051"/>
      <c r="BC761" s="2051"/>
      <c r="BD761" s="2051"/>
      <c r="BE761" s="2051"/>
      <c r="BF761" s="2051"/>
      <c r="BG761" s="2051"/>
      <c r="BH761" s="2051"/>
      <c r="BI761" s="2051"/>
      <c r="BJ761" s="2051"/>
      <c r="BK761" s="2051"/>
      <c r="BL761" s="2051"/>
      <c r="BM761" s="2051"/>
      <c r="BN761" s="2051"/>
      <c r="BO761" s="2051"/>
      <c r="BP761" s="2051"/>
      <c r="BQ761" s="2051"/>
      <c r="BR761" s="2051"/>
      <c r="BS761" s="2051"/>
      <c r="BT761" s="2051"/>
      <c r="BU761" s="2051"/>
      <c r="BV761" s="2051"/>
      <c r="BW761" s="2051"/>
      <c r="BX761" s="2051"/>
      <c r="BY761" s="2051"/>
      <c r="BZ761" s="2051"/>
      <c r="CA761" s="2051"/>
    </row>
    <row r="762" spans="3:79" ht="9" customHeight="1">
      <c r="C762" s="2051"/>
      <c r="D762" s="2051"/>
      <c r="E762" s="2051"/>
      <c r="F762" s="2051"/>
      <c r="G762" s="2051"/>
      <c r="H762" s="2051"/>
      <c r="I762" s="2051"/>
      <c r="J762" s="2051"/>
      <c r="K762" s="2051"/>
      <c r="L762" s="2051"/>
      <c r="M762" s="2051"/>
      <c r="N762" s="2051"/>
      <c r="O762" s="2051"/>
      <c r="U762" s="2051"/>
      <c r="AB762" s="2051"/>
      <c r="AC762" s="2051"/>
      <c r="AD762" s="2051"/>
      <c r="AE762" s="2051"/>
      <c r="AF762" s="2051"/>
      <c r="AG762" s="2051"/>
      <c r="AH762" s="2051"/>
      <c r="AL762" s="2051"/>
      <c r="AO762" s="2051"/>
      <c r="AP762" s="2051"/>
      <c r="AT762" s="2051"/>
      <c r="AU762" s="2051"/>
      <c r="AV762" s="2051"/>
      <c r="AW762" s="2051"/>
      <c r="AX762" s="2051"/>
      <c r="AY762" s="2051"/>
      <c r="AZ762" s="2051"/>
      <c r="BA762" s="2051"/>
      <c r="BB762" s="2051"/>
      <c r="BC762" s="2051"/>
      <c r="BD762" s="2051"/>
      <c r="BE762" s="2051"/>
      <c r="BF762" s="2051"/>
      <c r="BG762" s="2051"/>
      <c r="BH762" s="2051"/>
      <c r="BI762" s="2051"/>
      <c r="BJ762" s="2051"/>
      <c r="BK762" s="2051"/>
      <c r="BL762" s="2051"/>
      <c r="BM762" s="2051"/>
      <c r="BN762" s="2051"/>
      <c r="BO762" s="2051"/>
      <c r="BP762" s="2051"/>
      <c r="BQ762" s="2051"/>
      <c r="BR762" s="2051"/>
      <c r="BS762" s="2051"/>
      <c r="BT762" s="2051"/>
      <c r="BU762" s="2051"/>
      <c r="BV762" s="2051"/>
      <c r="BW762" s="2051"/>
      <c r="BX762" s="2051"/>
      <c r="BY762" s="2051"/>
      <c r="BZ762" s="2051"/>
      <c r="CA762" s="2051"/>
    </row>
    <row r="763" spans="3:79" ht="9" customHeight="1">
      <c r="C763" s="2051"/>
      <c r="D763" s="2051"/>
      <c r="E763" s="2051"/>
      <c r="F763" s="2051"/>
      <c r="G763" s="2051"/>
      <c r="H763" s="2051"/>
      <c r="I763" s="2051"/>
      <c r="J763" s="2051"/>
      <c r="K763" s="2051"/>
      <c r="L763" s="2051"/>
      <c r="M763" s="2051"/>
      <c r="N763" s="2051"/>
      <c r="O763" s="2051"/>
      <c r="U763" s="2051"/>
      <c r="AB763" s="2051"/>
      <c r="AC763" s="2051"/>
      <c r="AD763" s="2051"/>
      <c r="AE763" s="2051"/>
      <c r="AF763" s="2051"/>
      <c r="AG763" s="2051"/>
      <c r="AH763" s="2051"/>
      <c r="AL763" s="2051"/>
      <c r="AT763" s="2051"/>
      <c r="AU763" s="2051"/>
      <c r="AV763" s="2051"/>
      <c r="AW763" s="2051"/>
      <c r="AX763" s="2051"/>
      <c r="AY763" s="2051"/>
      <c r="AZ763" s="2051"/>
      <c r="BA763" s="2051"/>
      <c r="BB763" s="2051"/>
      <c r="BC763" s="2051"/>
      <c r="BD763" s="2051"/>
      <c r="BE763" s="2051"/>
      <c r="BF763" s="2051"/>
      <c r="BG763" s="2051"/>
      <c r="BH763" s="2051"/>
      <c r="BI763" s="2051"/>
      <c r="BJ763" s="2051"/>
      <c r="BK763" s="2051"/>
      <c r="BL763" s="2051"/>
      <c r="BM763" s="2051"/>
      <c r="BN763" s="2051"/>
      <c r="BO763" s="2051"/>
      <c r="BP763" s="2051"/>
      <c r="BQ763" s="2051"/>
      <c r="BR763" s="2051"/>
      <c r="BS763" s="2051"/>
      <c r="BT763" s="2051"/>
      <c r="BU763" s="2051"/>
      <c r="BV763" s="2051"/>
      <c r="BW763" s="2051"/>
      <c r="BX763" s="2051"/>
      <c r="BY763" s="2051"/>
      <c r="BZ763" s="2051"/>
      <c r="CA763" s="2051"/>
    </row>
    <row r="764" spans="3:79" ht="9" customHeight="1">
      <c r="C764" s="2051"/>
      <c r="D764" s="2051"/>
      <c r="E764" s="2051"/>
      <c r="F764" s="2051"/>
      <c r="G764" s="2051"/>
      <c r="H764" s="2051"/>
      <c r="I764" s="2051"/>
      <c r="J764" s="2051"/>
      <c r="K764" s="2051"/>
      <c r="L764" s="2051"/>
      <c r="M764" s="2051"/>
      <c r="N764" s="2051"/>
      <c r="O764" s="2051"/>
      <c r="AB764" s="2051"/>
      <c r="AC764" s="2051"/>
      <c r="AD764" s="2051"/>
      <c r="AE764" s="2051"/>
      <c r="AF764" s="2051"/>
      <c r="AG764" s="2051"/>
      <c r="AH764" s="2051"/>
      <c r="AL764" s="2051"/>
      <c r="AZ764" s="2051"/>
      <c r="BA764" s="2051"/>
      <c r="BB764" s="2051"/>
      <c r="BC764" s="2051"/>
      <c r="BD764" s="2051"/>
      <c r="BE764" s="2051"/>
      <c r="BF764" s="2051"/>
      <c r="BG764" s="2051"/>
      <c r="BH764" s="2051"/>
      <c r="BI764" s="2051"/>
      <c r="BJ764" s="2051"/>
      <c r="BK764" s="2051"/>
      <c r="BL764" s="2051"/>
      <c r="BM764" s="2051"/>
      <c r="BN764" s="2051"/>
      <c r="BO764" s="2051"/>
      <c r="BP764" s="2051"/>
      <c r="BQ764" s="2051"/>
      <c r="BR764" s="2051"/>
      <c r="BS764" s="2051"/>
      <c r="BT764" s="2051"/>
      <c r="BU764" s="2051"/>
      <c r="BV764" s="2051"/>
      <c r="BW764" s="2051"/>
      <c r="BX764" s="2051"/>
      <c r="BY764" s="2051"/>
      <c r="BZ764" s="2051"/>
      <c r="CA764" s="2051"/>
    </row>
    <row r="765" spans="3:79" ht="9" customHeight="1">
      <c r="C765" s="2051"/>
      <c r="D765" s="2051"/>
      <c r="E765" s="2051"/>
      <c r="F765" s="2051"/>
      <c r="G765" s="2051"/>
      <c r="H765" s="2051"/>
      <c r="I765" s="2051"/>
      <c r="J765" s="2051"/>
      <c r="K765" s="2051"/>
      <c r="L765" s="2051"/>
      <c r="M765" s="2051"/>
      <c r="N765" s="2051"/>
      <c r="O765" s="2051"/>
      <c r="AB765" s="2051"/>
      <c r="AC765" s="2051"/>
      <c r="AD765" s="2051"/>
      <c r="AE765" s="2051"/>
      <c r="AF765" s="2051"/>
      <c r="AG765" s="2051"/>
      <c r="AH765" s="2051"/>
      <c r="AL765" s="2051"/>
      <c r="AZ765" s="2051"/>
      <c r="BA765" s="2051"/>
      <c r="BB765" s="2051"/>
      <c r="BC765" s="2051"/>
      <c r="BD765" s="2051"/>
      <c r="BE765" s="2051"/>
      <c r="BF765" s="2051"/>
      <c r="BG765" s="2051"/>
      <c r="BH765" s="2051"/>
      <c r="BI765" s="2051"/>
      <c r="BJ765" s="2051"/>
      <c r="BK765" s="2051"/>
      <c r="BL765" s="2051"/>
      <c r="BM765" s="2051"/>
      <c r="BN765" s="2051"/>
      <c r="BO765" s="2051"/>
      <c r="BP765" s="2051"/>
      <c r="BQ765" s="2051"/>
      <c r="BR765" s="2051"/>
      <c r="BS765" s="2051"/>
      <c r="BT765" s="2051"/>
      <c r="BU765" s="2051"/>
      <c r="BV765" s="2051"/>
      <c r="BW765" s="2051"/>
      <c r="BX765" s="2051"/>
      <c r="BY765" s="2051"/>
      <c r="BZ765" s="2051"/>
      <c r="CA765" s="2051"/>
    </row>
    <row r="766" spans="3:79" ht="9" customHeight="1">
      <c r="C766" s="2051"/>
      <c r="D766" s="2051"/>
      <c r="E766" s="2051"/>
      <c r="F766" s="2051"/>
      <c r="G766" s="2051"/>
      <c r="H766" s="2051"/>
      <c r="I766" s="2051"/>
      <c r="J766" s="2051"/>
      <c r="K766" s="2051"/>
      <c r="L766" s="2051"/>
      <c r="M766" s="2051"/>
      <c r="N766" s="2051"/>
      <c r="O766" s="2051"/>
      <c r="AB766" s="2051"/>
      <c r="AC766" s="2051"/>
      <c r="AD766" s="2051"/>
      <c r="AE766" s="2051"/>
      <c r="AF766" s="2051"/>
      <c r="AG766" s="2051"/>
      <c r="AH766" s="2051"/>
      <c r="AL766" s="2051"/>
      <c r="AZ766" s="2051"/>
      <c r="BA766" s="2051"/>
      <c r="BB766" s="2051"/>
      <c r="BC766" s="2051"/>
      <c r="BD766" s="2051"/>
      <c r="BE766" s="2051"/>
      <c r="BF766" s="2051"/>
      <c r="BG766" s="2051"/>
      <c r="BH766" s="2051"/>
      <c r="BI766" s="2051"/>
      <c r="BJ766" s="2051"/>
      <c r="BK766" s="2051"/>
      <c r="BL766" s="2051"/>
      <c r="BM766" s="2051"/>
      <c r="BN766" s="2051"/>
      <c r="BO766" s="2051"/>
      <c r="BP766" s="2051"/>
      <c r="BQ766" s="2051"/>
      <c r="BR766" s="2051"/>
      <c r="BS766" s="2051"/>
      <c r="BT766" s="2051"/>
      <c r="BU766" s="2051"/>
      <c r="BV766" s="2051"/>
      <c r="BW766" s="2051"/>
      <c r="BX766" s="2051"/>
      <c r="BY766" s="2051"/>
      <c r="BZ766" s="2051"/>
      <c r="CA766" s="2051"/>
    </row>
    <row r="767" spans="3:79" ht="9" customHeight="1">
      <c r="C767" s="2051"/>
      <c r="D767" s="2051"/>
      <c r="E767" s="2051"/>
      <c r="F767" s="2051"/>
      <c r="G767" s="2051"/>
      <c r="H767" s="2051"/>
      <c r="I767" s="2051"/>
      <c r="J767" s="2051"/>
      <c r="K767" s="2051"/>
      <c r="L767" s="2051"/>
      <c r="M767" s="2051"/>
      <c r="N767" s="2051"/>
      <c r="O767" s="2051"/>
      <c r="U767" s="2051"/>
      <c r="AB767" s="2051"/>
      <c r="AC767" s="2051"/>
      <c r="AD767" s="2051"/>
      <c r="AE767" s="2051"/>
      <c r="AF767" s="2051"/>
      <c r="AG767" s="2051"/>
      <c r="AH767" s="2051"/>
      <c r="AL767" s="2051"/>
      <c r="AT767" s="2051"/>
      <c r="AU767" s="2051"/>
      <c r="AV767" s="2051"/>
      <c r="AW767" s="2051"/>
      <c r="AX767" s="2051"/>
      <c r="AY767" s="2051"/>
      <c r="AZ767" s="2051"/>
      <c r="BA767" s="2051"/>
      <c r="BB767" s="2051"/>
      <c r="BC767" s="2051"/>
      <c r="BD767" s="2051"/>
      <c r="BE767" s="2051"/>
      <c r="BF767" s="2051"/>
      <c r="BG767" s="2051"/>
      <c r="BH767" s="2051"/>
      <c r="BI767" s="2051"/>
      <c r="BJ767" s="2051"/>
      <c r="BK767" s="2051"/>
      <c r="BL767" s="2051"/>
      <c r="BM767" s="2051"/>
      <c r="BN767" s="2051"/>
      <c r="BO767" s="2051"/>
      <c r="BP767" s="2051"/>
      <c r="BQ767" s="2051"/>
      <c r="BR767" s="2051"/>
      <c r="BS767" s="2051"/>
      <c r="BT767" s="2051"/>
      <c r="BU767" s="2051"/>
      <c r="BV767" s="2051"/>
      <c r="BW767" s="2051"/>
      <c r="BX767" s="2051"/>
      <c r="BY767" s="2051"/>
      <c r="BZ767" s="2051"/>
      <c r="CA767" s="2051"/>
    </row>
    <row r="768" spans="3:79" ht="9" customHeight="1">
      <c r="C768" s="2051"/>
      <c r="D768" s="2051"/>
      <c r="E768" s="2051"/>
      <c r="F768" s="2051"/>
      <c r="G768" s="2051"/>
      <c r="H768" s="2051"/>
      <c r="I768" s="2051"/>
      <c r="J768" s="2051"/>
      <c r="K768" s="2051"/>
      <c r="L768" s="2051"/>
      <c r="M768" s="2051"/>
      <c r="N768" s="2051"/>
      <c r="O768" s="2051"/>
      <c r="U768" s="2051"/>
      <c r="AB768" s="2051"/>
      <c r="AC768" s="2051"/>
      <c r="AD768" s="2051"/>
      <c r="AE768" s="2051"/>
      <c r="AF768" s="2051"/>
      <c r="AG768" s="2051"/>
      <c r="AH768" s="2051"/>
      <c r="AL768" s="2051"/>
      <c r="AO768" s="2051"/>
      <c r="AP768" s="2051"/>
      <c r="AT768" s="2051"/>
      <c r="AU768" s="2051"/>
      <c r="AV768" s="2051"/>
      <c r="AW768" s="2051"/>
      <c r="AX768" s="2051"/>
      <c r="AY768" s="2051"/>
      <c r="AZ768" s="2051"/>
      <c r="BA768" s="2051"/>
      <c r="BB768" s="2051"/>
      <c r="BC768" s="2051"/>
      <c r="BD768" s="2051"/>
      <c r="BE768" s="2051"/>
      <c r="BF768" s="2051"/>
      <c r="BG768" s="2051"/>
      <c r="BH768" s="2051"/>
      <c r="BI768" s="2051"/>
      <c r="BJ768" s="2051"/>
      <c r="BK768" s="2051"/>
      <c r="BL768" s="2051"/>
      <c r="BM768" s="2051"/>
      <c r="BN768" s="2051"/>
      <c r="BO768" s="2051"/>
      <c r="BP768" s="2051"/>
      <c r="BQ768" s="2051"/>
      <c r="BR768" s="2051"/>
      <c r="BS768" s="2051"/>
      <c r="BT768" s="2051"/>
      <c r="BU768" s="2051"/>
      <c r="BV768" s="2051"/>
      <c r="BW768" s="2051"/>
      <c r="BX768" s="2051"/>
      <c r="BY768" s="2051"/>
      <c r="BZ768" s="2051"/>
      <c r="CA768" s="2051"/>
    </row>
    <row r="769" spans="3:79" ht="9" customHeight="1">
      <c r="C769" s="2051"/>
      <c r="D769" s="2051"/>
      <c r="E769" s="2051"/>
      <c r="F769" s="2051"/>
      <c r="G769" s="2051"/>
      <c r="H769" s="2051"/>
      <c r="I769" s="2051"/>
      <c r="J769" s="2051"/>
      <c r="K769" s="2051"/>
      <c r="L769" s="2051"/>
      <c r="M769" s="2051"/>
      <c r="N769" s="2051"/>
      <c r="O769" s="2051"/>
      <c r="U769" s="2051"/>
      <c r="AB769" s="2051"/>
      <c r="AC769" s="2051"/>
      <c r="AD769" s="2051"/>
      <c r="AE769" s="2051"/>
      <c r="AF769" s="2051"/>
      <c r="AG769" s="2051"/>
      <c r="AH769" s="2051"/>
      <c r="AL769" s="2051"/>
      <c r="AT769" s="2051"/>
      <c r="AU769" s="2051"/>
      <c r="AV769" s="2051"/>
      <c r="AW769" s="2051"/>
      <c r="AX769" s="2051"/>
      <c r="AY769" s="2051"/>
      <c r="AZ769" s="2051"/>
      <c r="BA769" s="2051"/>
      <c r="BB769" s="2051"/>
      <c r="BC769" s="2051"/>
      <c r="BD769" s="2051"/>
      <c r="BE769" s="2051"/>
      <c r="BF769" s="2051"/>
      <c r="BG769" s="2051"/>
      <c r="BH769" s="2051"/>
      <c r="BI769" s="2051"/>
      <c r="BJ769" s="2051"/>
      <c r="BK769" s="2051"/>
      <c r="BL769" s="2051"/>
      <c r="BM769" s="2051"/>
      <c r="BN769" s="2051"/>
      <c r="BO769" s="2051"/>
      <c r="BP769" s="2051"/>
      <c r="BQ769" s="2051"/>
      <c r="BR769" s="2051"/>
      <c r="BS769" s="2051"/>
      <c r="BT769" s="2051"/>
      <c r="BU769" s="2051"/>
      <c r="BV769" s="2051"/>
      <c r="BW769" s="2051"/>
      <c r="BX769" s="2051"/>
      <c r="BY769" s="2051"/>
      <c r="BZ769" s="2051"/>
      <c r="CA769" s="2051"/>
    </row>
    <row r="770" spans="3:79" ht="9" customHeight="1">
      <c r="C770" s="2051"/>
      <c r="D770" s="2051"/>
      <c r="E770" s="2051"/>
      <c r="F770" s="2051"/>
      <c r="G770" s="2051"/>
      <c r="H770" s="2051"/>
      <c r="I770" s="2051"/>
      <c r="J770" s="2051"/>
      <c r="K770" s="2051"/>
      <c r="L770" s="2051"/>
      <c r="M770" s="2051"/>
      <c r="N770" s="2051"/>
      <c r="O770" s="2051"/>
      <c r="AB770" s="2051"/>
      <c r="AC770" s="2051"/>
      <c r="AD770" s="2051"/>
      <c r="AE770" s="2051"/>
      <c r="AF770" s="2051"/>
      <c r="AG770" s="2051"/>
      <c r="AH770" s="2051"/>
      <c r="AL770" s="2051"/>
      <c r="AZ770" s="2051"/>
      <c r="BA770" s="2051"/>
      <c r="BB770" s="2051"/>
      <c r="BC770" s="2051"/>
      <c r="BD770" s="2051"/>
      <c r="BE770" s="2051"/>
      <c r="BF770" s="2051"/>
      <c r="BG770" s="2051"/>
      <c r="BH770" s="2051"/>
      <c r="BI770" s="2051"/>
      <c r="BJ770" s="2051"/>
      <c r="BK770" s="2051"/>
      <c r="BL770" s="2051"/>
      <c r="BM770" s="2051"/>
      <c r="BN770" s="2051"/>
      <c r="BO770" s="2051"/>
      <c r="BP770" s="2051"/>
      <c r="BQ770" s="2051"/>
      <c r="BR770" s="2051"/>
      <c r="BS770" s="2051"/>
      <c r="BT770" s="2051"/>
      <c r="BU770" s="2051"/>
      <c r="BV770" s="2051"/>
      <c r="BW770" s="2051"/>
      <c r="BX770" s="2051"/>
      <c r="BY770" s="2051"/>
      <c r="BZ770" s="2051"/>
      <c r="CA770" s="2051"/>
    </row>
    <row r="771" spans="3:79" ht="9" customHeight="1">
      <c r="C771" s="2051"/>
      <c r="D771" s="2051"/>
      <c r="E771" s="2051"/>
      <c r="F771" s="2051"/>
      <c r="G771" s="2051"/>
      <c r="H771" s="2051"/>
      <c r="I771" s="2051"/>
      <c r="J771" s="2051"/>
      <c r="K771" s="2051"/>
      <c r="L771" s="2051"/>
      <c r="M771" s="2051"/>
      <c r="N771" s="2051"/>
      <c r="O771" s="2051"/>
      <c r="AB771" s="2051"/>
      <c r="AC771" s="2051"/>
      <c r="AD771" s="2051"/>
      <c r="AE771" s="2051"/>
      <c r="AF771" s="2051"/>
      <c r="AG771" s="2051"/>
      <c r="AH771" s="2051"/>
      <c r="AL771" s="2051"/>
      <c r="AZ771" s="2051"/>
      <c r="BA771" s="2051"/>
      <c r="BB771" s="2051"/>
      <c r="BC771" s="2051"/>
      <c r="BD771" s="2051"/>
      <c r="BE771" s="2051"/>
      <c r="BF771" s="2051"/>
      <c r="BG771" s="2051"/>
      <c r="BH771" s="2051"/>
      <c r="BI771" s="2051"/>
      <c r="BJ771" s="2051"/>
      <c r="BK771" s="2051"/>
      <c r="BL771" s="2051"/>
      <c r="BM771" s="2051"/>
      <c r="BN771" s="2051"/>
      <c r="BO771" s="2051"/>
      <c r="BP771" s="2051"/>
      <c r="BQ771" s="2051"/>
      <c r="BR771" s="2051"/>
      <c r="BS771" s="2051"/>
      <c r="BT771" s="2051"/>
      <c r="BU771" s="2051"/>
      <c r="BV771" s="2051"/>
      <c r="BW771" s="2051"/>
      <c r="BX771" s="2051"/>
      <c r="BY771" s="2051"/>
      <c r="BZ771" s="2051"/>
      <c r="CA771" s="2051"/>
    </row>
    <row r="772" spans="3:79" ht="9" customHeight="1">
      <c r="C772" s="2051"/>
      <c r="D772" s="2051"/>
      <c r="E772" s="2051"/>
      <c r="F772" s="2051"/>
      <c r="G772" s="2051"/>
      <c r="H772" s="2051"/>
      <c r="I772" s="2051"/>
      <c r="J772" s="2051"/>
      <c r="K772" s="2051"/>
      <c r="L772" s="2051"/>
      <c r="M772" s="2051"/>
      <c r="N772" s="2051"/>
      <c r="O772" s="2051"/>
      <c r="AB772" s="2051"/>
      <c r="AC772" s="2051"/>
      <c r="AD772" s="2051"/>
      <c r="AE772" s="2051"/>
      <c r="AF772" s="2051"/>
      <c r="AG772" s="2051"/>
      <c r="AH772" s="2051"/>
      <c r="AL772" s="2051"/>
      <c r="AZ772" s="2051"/>
      <c r="BA772" s="2051"/>
      <c r="BB772" s="2051"/>
      <c r="BC772" s="2051"/>
      <c r="BD772" s="2051"/>
      <c r="BE772" s="2051"/>
      <c r="BF772" s="2051"/>
      <c r="BG772" s="2051"/>
      <c r="BH772" s="2051"/>
      <c r="BI772" s="2051"/>
      <c r="BJ772" s="2051"/>
      <c r="BK772" s="2051"/>
      <c r="BL772" s="2051"/>
      <c r="BM772" s="2051"/>
      <c r="BN772" s="2051"/>
      <c r="BO772" s="2051"/>
      <c r="BP772" s="2051"/>
      <c r="BQ772" s="2051"/>
      <c r="BR772" s="2051"/>
      <c r="BS772" s="2051"/>
      <c r="BT772" s="2051"/>
      <c r="BU772" s="2051"/>
      <c r="BV772" s="2051"/>
      <c r="BW772" s="2051"/>
      <c r="BX772" s="2051"/>
      <c r="BY772" s="2051"/>
      <c r="BZ772" s="2051"/>
      <c r="CA772" s="2051"/>
    </row>
    <row r="773" spans="3:79" ht="9" customHeight="1">
      <c r="C773" s="2051"/>
      <c r="D773" s="2051"/>
      <c r="E773" s="2051"/>
      <c r="F773" s="2051"/>
      <c r="G773" s="2051"/>
      <c r="H773" s="2051"/>
      <c r="I773" s="2051"/>
      <c r="J773" s="2051"/>
      <c r="K773" s="2051"/>
      <c r="L773" s="2051"/>
      <c r="M773" s="2051"/>
      <c r="N773" s="2051"/>
      <c r="O773" s="2051"/>
      <c r="U773" s="2051"/>
      <c r="AB773" s="2051"/>
      <c r="AC773" s="2051"/>
      <c r="AD773" s="2051"/>
      <c r="AE773" s="2051"/>
      <c r="AF773" s="2051"/>
      <c r="AG773" s="2051"/>
      <c r="AH773" s="2051"/>
      <c r="AL773" s="2051"/>
      <c r="AT773" s="2051"/>
      <c r="AU773" s="2051"/>
      <c r="AV773" s="2051"/>
      <c r="AW773" s="2051"/>
      <c r="AX773" s="2051"/>
      <c r="AY773" s="2051"/>
      <c r="AZ773" s="2051"/>
      <c r="BA773" s="2051"/>
      <c r="BB773" s="2051"/>
      <c r="BC773" s="2051"/>
      <c r="BD773" s="2051"/>
      <c r="BE773" s="2051"/>
      <c r="BF773" s="2051"/>
      <c r="BG773" s="2051"/>
      <c r="BH773" s="2051"/>
      <c r="BI773" s="2051"/>
      <c r="BJ773" s="2051"/>
      <c r="BK773" s="2051"/>
      <c r="BL773" s="2051"/>
      <c r="BM773" s="2051"/>
      <c r="BN773" s="2051"/>
      <c r="BO773" s="2051"/>
      <c r="BP773" s="2051"/>
      <c r="BQ773" s="2051"/>
      <c r="BR773" s="2051"/>
      <c r="BS773" s="2051"/>
      <c r="BT773" s="2051"/>
      <c r="BU773" s="2051"/>
      <c r="BV773" s="2051"/>
      <c r="BW773" s="2051"/>
      <c r="BX773" s="2051"/>
      <c r="BY773" s="2051"/>
      <c r="BZ773" s="2051"/>
      <c r="CA773" s="2051"/>
    </row>
    <row r="774" spans="3:79" ht="9" customHeight="1">
      <c r="C774" s="2051"/>
      <c r="D774" s="2051"/>
      <c r="E774" s="2051"/>
      <c r="F774" s="2051"/>
      <c r="G774" s="2051"/>
      <c r="H774" s="2051"/>
      <c r="I774" s="2051"/>
      <c r="J774" s="2051"/>
      <c r="K774" s="2051"/>
      <c r="L774" s="2051"/>
      <c r="M774" s="2051"/>
      <c r="N774" s="2051"/>
      <c r="O774" s="2051"/>
      <c r="U774" s="2051"/>
      <c r="AB774" s="2051"/>
      <c r="AC774" s="2051"/>
      <c r="AD774" s="2051"/>
      <c r="AE774" s="2051"/>
      <c r="AF774" s="2051"/>
      <c r="AG774" s="2051"/>
      <c r="AH774" s="2051"/>
      <c r="AL774" s="2051"/>
      <c r="AO774" s="2051"/>
      <c r="AP774" s="2051"/>
      <c r="AT774" s="2051"/>
      <c r="AU774" s="2051"/>
      <c r="AV774" s="2051"/>
      <c r="AW774" s="2051"/>
      <c r="AX774" s="2051"/>
      <c r="AY774" s="2051"/>
      <c r="AZ774" s="2051"/>
      <c r="BA774" s="2051"/>
      <c r="BB774" s="2051"/>
      <c r="BC774" s="2051"/>
      <c r="BD774" s="2051"/>
      <c r="BE774" s="2051"/>
      <c r="BF774" s="2051"/>
      <c r="BG774" s="2051"/>
      <c r="BH774" s="2051"/>
      <c r="BI774" s="2051"/>
      <c r="BJ774" s="2051"/>
      <c r="BK774" s="2051"/>
      <c r="BL774" s="2051"/>
      <c r="BM774" s="2051"/>
      <c r="BN774" s="2051"/>
      <c r="BO774" s="2051"/>
      <c r="BP774" s="2051"/>
      <c r="BQ774" s="2051"/>
      <c r="BR774" s="2051"/>
      <c r="BS774" s="2051"/>
      <c r="BT774" s="2051"/>
      <c r="BU774" s="2051"/>
      <c r="BV774" s="2051"/>
      <c r="BW774" s="2051"/>
      <c r="BX774" s="2051"/>
      <c r="BY774" s="2051"/>
      <c r="BZ774" s="2051"/>
      <c r="CA774" s="2051"/>
    </row>
    <row r="775" spans="3:79" ht="9" customHeight="1">
      <c r="C775" s="2051"/>
      <c r="D775" s="2051"/>
      <c r="E775" s="2051"/>
      <c r="F775" s="2051"/>
      <c r="G775" s="2051"/>
      <c r="H775" s="2051"/>
      <c r="I775" s="2051"/>
      <c r="J775" s="2051"/>
      <c r="K775" s="2051"/>
      <c r="L775" s="2051"/>
      <c r="M775" s="2051"/>
      <c r="N775" s="2051"/>
      <c r="O775" s="2051"/>
      <c r="U775" s="2051"/>
      <c r="AB775" s="2051"/>
      <c r="AC775" s="2051"/>
      <c r="AD775" s="2051"/>
      <c r="AE775" s="2051"/>
      <c r="AF775" s="2051"/>
      <c r="AG775" s="2051"/>
      <c r="AH775" s="2051"/>
      <c r="AL775" s="2051"/>
      <c r="AT775" s="2051"/>
      <c r="AU775" s="2051"/>
      <c r="AV775" s="2051"/>
      <c r="AW775" s="2051"/>
      <c r="AX775" s="2051"/>
      <c r="AY775" s="2051"/>
      <c r="AZ775" s="2051"/>
      <c r="BA775" s="2051"/>
      <c r="BB775" s="2051"/>
      <c r="BC775" s="2051"/>
      <c r="BD775" s="2051"/>
      <c r="BE775" s="2051"/>
      <c r="BF775" s="2051"/>
      <c r="BG775" s="2051"/>
      <c r="BH775" s="2051"/>
      <c r="BI775" s="2051"/>
      <c r="BJ775" s="2051"/>
      <c r="BK775" s="2051"/>
      <c r="BL775" s="2051"/>
      <c r="BM775" s="2051"/>
      <c r="BN775" s="2051"/>
      <c r="BO775" s="2051"/>
      <c r="BP775" s="2051"/>
      <c r="BQ775" s="2051"/>
      <c r="BR775" s="2051"/>
      <c r="BS775" s="2051"/>
      <c r="BT775" s="2051"/>
      <c r="BU775" s="2051"/>
      <c r="BV775" s="2051"/>
      <c r="BW775" s="2051"/>
      <c r="BX775" s="2051"/>
      <c r="BY775" s="2051"/>
      <c r="BZ775" s="2051"/>
      <c r="CA775" s="2051"/>
    </row>
    <row r="776" spans="3:79" ht="9" customHeight="1">
      <c r="C776" s="2051"/>
      <c r="D776" s="2051"/>
      <c r="E776" s="2051"/>
      <c r="F776" s="2051"/>
      <c r="G776" s="2051"/>
      <c r="H776" s="2051"/>
      <c r="I776" s="2051"/>
      <c r="J776" s="2051"/>
      <c r="K776" s="2051"/>
      <c r="L776" s="2051"/>
      <c r="M776" s="2051"/>
      <c r="N776" s="2051"/>
      <c r="O776" s="2051"/>
      <c r="AB776" s="2051"/>
      <c r="AC776" s="2051"/>
      <c r="AD776" s="2051"/>
      <c r="AE776" s="2051"/>
      <c r="AF776" s="2051"/>
      <c r="AG776" s="2051"/>
      <c r="AH776" s="2051"/>
      <c r="AL776" s="2051"/>
      <c r="AZ776" s="2051"/>
      <c r="BA776" s="2051"/>
      <c r="BB776" s="2051"/>
      <c r="BC776" s="2051"/>
      <c r="BD776" s="2051"/>
      <c r="BE776" s="2051"/>
      <c r="BF776" s="2051"/>
      <c r="BG776" s="2051"/>
      <c r="BH776" s="2051"/>
      <c r="BI776" s="2051"/>
      <c r="BJ776" s="2051"/>
      <c r="BK776" s="2051"/>
      <c r="BL776" s="2051"/>
      <c r="BM776" s="2051"/>
      <c r="BN776" s="2051"/>
      <c r="BO776" s="2051"/>
      <c r="BP776" s="2051"/>
      <c r="BQ776" s="2051"/>
      <c r="BR776" s="2051"/>
      <c r="BS776" s="2051"/>
      <c r="BT776" s="2051"/>
      <c r="BU776" s="2051"/>
      <c r="BV776" s="2051"/>
      <c r="BW776" s="2051"/>
      <c r="BX776" s="2051"/>
      <c r="BY776" s="2051"/>
      <c r="BZ776" s="2051"/>
      <c r="CA776" s="2051"/>
    </row>
    <row r="777" spans="3:79" ht="9" customHeight="1">
      <c r="C777" s="2051"/>
      <c r="D777" s="2051"/>
      <c r="E777" s="2051"/>
      <c r="F777" s="2051"/>
      <c r="G777" s="2051"/>
      <c r="H777" s="2051"/>
      <c r="I777" s="2051"/>
      <c r="J777" s="2051"/>
      <c r="K777" s="2051"/>
      <c r="L777" s="2051"/>
      <c r="M777" s="2051"/>
      <c r="N777" s="2051"/>
      <c r="O777" s="2051"/>
      <c r="AB777" s="2051"/>
      <c r="AC777" s="2051"/>
      <c r="AD777" s="2051"/>
      <c r="AE777" s="2051"/>
      <c r="AF777" s="2051"/>
      <c r="AG777" s="2051"/>
      <c r="AH777" s="2051"/>
      <c r="AL777" s="2051"/>
      <c r="AZ777" s="2051"/>
      <c r="BA777" s="2051"/>
      <c r="BB777" s="2051"/>
      <c r="BC777" s="2051"/>
      <c r="BD777" s="2051"/>
      <c r="BE777" s="2051"/>
      <c r="BF777" s="2051"/>
      <c r="BG777" s="2051"/>
      <c r="BH777" s="2051"/>
      <c r="BI777" s="2051"/>
      <c r="BJ777" s="2051"/>
      <c r="BK777" s="2051"/>
      <c r="BL777" s="2051"/>
      <c r="BM777" s="2051"/>
      <c r="BN777" s="2051"/>
      <c r="BO777" s="2051"/>
      <c r="BP777" s="2051"/>
      <c r="BQ777" s="2051"/>
      <c r="BR777" s="2051"/>
      <c r="BS777" s="2051"/>
      <c r="BT777" s="2051"/>
      <c r="BU777" s="2051"/>
      <c r="BV777" s="2051"/>
      <c r="BW777" s="2051"/>
      <c r="BX777" s="2051"/>
      <c r="BY777" s="2051"/>
      <c r="BZ777" s="2051"/>
      <c r="CA777" s="2051"/>
    </row>
    <row r="778" spans="3:79" ht="9" customHeight="1">
      <c r="C778" s="2051"/>
      <c r="D778" s="2051"/>
      <c r="E778" s="2051"/>
      <c r="F778" s="2051"/>
      <c r="G778" s="2051"/>
      <c r="H778" s="2051"/>
      <c r="I778" s="2051"/>
      <c r="J778" s="2051"/>
      <c r="K778" s="2051"/>
      <c r="L778" s="2051"/>
      <c r="M778" s="2051"/>
      <c r="N778" s="2051"/>
      <c r="O778" s="2051"/>
      <c r="AB778" s="2051"/>
      <c r="AC778" s="2051"/>
      <c r="AD778" s="2051"/>
      <c r="AE778" s="2051"/>
      <c r="AF778" s="2051"/>
      <c r="AG778" s="2051"/>
      <c r="AH778" s="2051"/>
      <c r="AL778" s="2051"/>
      <c r="AZ778" s="2051"/>
      <c r="BA778" s="2051"/>
      <c r="BB778" s="2051"/>
      <c r="BC778" s="2051"/>
      <c r="BD778" s="2051"/>
      <c r="BE778" s="2051"/>
      <c r="BF778" s="2051"/>
      <c r="BG778" s="2051"/>
      <c r="BH778" s="2051"/>
      <c r="BI778" s="2051"/>
      <c r="BJ778" s="2051"/>
      <c r="BK778" s="2051"/>
      <c r="BL778" s="2051"/>
      <c r="BM778" s="2051"/>
      <c r="BN778" s="2051"/>
      <c r="BO778" s="2051"/>
      <c r="BP778" s="2051"/>
      <c r="BQ778" s="2051"/>
      <c r="BR778" s="2051"/>
      <c r="BS778" s="2051"/>
      <c r="BT778" s="2051"/>
      <c r="BU778" s="2051"/>
      <c r="BV778" s="2051"/>
      <c r="BW778" s="2051"/>
      <c r="BX778" s="2051"/>
      <c r="BY778" s="2051"/>
      <c r="BZ778" s="2051"/>
      <c r="CA778" s="2051"/>
    </row>
    <row r="779" spans="3:79" ht="9" customHeight="1">
      <c r="C779" s="2051"/>
      <c r="D779" s="2051"/>
      <c r="E779" s="2051"/>
      <c r="F779" s="2051"/>
      <c r="G779" s="2051"/>
      <c r="H779" s="2051"/>
      <c r="I779" s="2051"/>
      <c r="J779" s="2051"/>
      <c r="K779" s="2051"/>
      <c r="L779" s="2051"/>
      <c r="M779" s="2051"/>
      <c r="N779" s="2051"/>
      <c r="O779" s="2051"/>
      <c r="U779" s="2051"/>
      <c r="AB779" s="2051"/>
      <c r="AC779" s="2051"/>
      <c r="AD779" s="2051"/>
      <c r="AE779" s="2051"/>
      <c r="AF779" s="2051"/>
      <c r="AG779" s="2051"/>
      <c r="AH779" s="2051"/>
      <c r="AL779" s="2051"/>
      <c r="AT779" s="2051"/>
      <c r="AU779" s="2051"/>
      <c r="AV779" s="2051"/>
      <c r="AW779" s="2051"/>
      <c r="AX779" s="2051"/>
      <c r="AY779" s="2051"/>
      <c r="AZ779" s="2051"/>
      <c r="BA779" s="2051"/>
      <c r="BB779" s="2051"/>
      <c r="BC779" s="2051"/>
      <c r="BD779" s="2051"/>
      <c r="BE779" s="2051"/>
      <c r="BF779" s="2051"/>
      <c r="BG779" s="2051"/>
      <c r="BH779" s="2051"/>
      <c r="BI779" s="2051"/>
      <c r="BJ779" s="2051"/>
      <c r="BK779" s="2051"/>
      <c r="BL779" s="2051"/>
      <c r="BM779" s="2051"/>
      <c r="BN779" s="2051"/>
      <c r="BO779" s="2051"/>
      <c r="BP779" s="2051"/>
      <c r="BQ779" s="2051"/>
      <c r="BR779" s="2051"/>
      <c r="BS779" s="2051"/>
      <c r="BT779" s="2051"/>
      <c r="BU779" s="2051"/>
      <c r="BV779" s="2051"/>
      <c r="BW779" s="2051"/>
      <c r="BX779" s="2051"/>
      <c r="BY779" s="2051"/>
      <c r="BZ779" s="2051"/>
      <c r="CA779" s="2051"/>
    </row>
    <row r="780" spans="3:79" ht="9" customHeight="1">
      <c r="C780" s="2051"/>
      <c r="D780" s="2051"/>
      <c r="E780" s="2051"/>
      <c r="F780" s="2051"/>
      <c r="G780" s="2051"/>
      <c r="H780" s="2051"/>
      <c r="I780" s="2051"/>
      <c r="J780" s="2051"/>
      <c r="K780" s="2051"/>
      <c r="L780" s="2051"/>
      <c r="M780" s="2051"/>
      <c r="N780" s="2051"/>
      <c r="O780" s="2051"/>
      <c r="U780" s="2051"/>
      <c r="AB780" s="2051"/>
      <c r="AC780" s="2051"/>
      <c r="AD780" s="2051"/>
      <c r="AE780" s="2051"/>
      <c r="AF780" s="2051"/>
      <c r="AG780" s="2051"/>
      <c r="AH780" s="2051"/>
      <c r="AL780" s="2051"/>
      <c r="AO780" s="2051"/>
      <c r="AP780" s="2051"/>
      <c r="AT780" s="2051"/>
      <c r="AU780" s="2051"/>
      <c r="AV780" s="2051"/>
      <c r="AW780" s="2051"/>
      <c r="AX780" s="2051"/>
      <c r="AY780" s="2051"/>
      <c r="AZ780" s="2051"/>
      <c r="BA780" s="2051"/>
      <c r="BB780" s="2051"/>
      <c r="BC780" s="2051"/>
      <c r="BD780" s="2051"/>
      <c r="BE780" s="2051"/>
      <c r="BF780" s="2051"/>
      <c r="BG780" s="2051"/>
      <c r="BH780" s="2051"/>
      <c r="BI780" s="2051"/>
      <c r="BJ780" s="2051"/>
      <c r="BK780" s="2051"/>
      <c r="BL780" s="2051"/>
      <c r="BM780" s="2051"/>
      <c r="BN780" s="2051"/>
      <c r="BO780" s="2051"/>
      <c r="BP780" s="2051"/>
      <c r="BQ780" s="2051"/>
      <c r="BR780" s="2051"/>
      <c r="BS780" s="2051"/>
      <c r="BT780" s="2051"/>
      <c r="BU780" s="2051"/>
      <c r="BV780" s="2051"/>
      <c r="BW780" s="2051"/>
      <c r="BX780" s="2051"/>
      <c r="BY780" s="2051"/>
      <c r="BZ780" s="2051"/>
      <c r="CA780" s="2051"/>
    </row>
    <row r="781" spans="3:79" ht="9" customHeight="1">
      <c r="C781" s="2051"/>
      <c r="D781" s="2051"/>
      <c r="E781" s="2051"/>
      <c r="F781" s="2051"/>
      <c r="G781" s="2051"/>
      <c r="H781" s="2051"/>
      <c r="I781" s="2051"/>
      <c r="J781" s="2051"/>
      <c r="K781" s="2051"/>
      <c r="L781" s="2051"/>
      <c r="M781" s="2051"/>
      <c r="N781" s="2051"/>
      <c r="O781" s="2051"/>
      <c r="U781" s="2051"/>
      <c r="AB781" s="2051"/>
      <c r="AC781" s="2051"/>
      <c r="AD781" s="2051"/>
      <c r="AE781" s="2051"/>
      <c r="AF781" s="2051"/>
      <c r="AG781" s="2051"/>
      <c r="AH781" s="2051"/>
      <c r="AL781" s="2051"/>
      <c r="AT781" s="2051"/>
      <c r="AU781" s="2051"/>
      <c r="AV781" s="2051"/>
      <c r="AW781" s="2051"/>
      <c r="AX781" s="2051"/>
      <c r="AY781" s="2051"/>
      <c r="AZ781" s="2051"/>
      <c r="BA781" s="2051"/>
      <c r="BB781" s="2051"/>
      <c r="BC781" s="2051"/>
      <c r="BD781" s="2051"/>
      <c r="BE781" s="2051"/>
      <c r="BF781" s="2051"/>
      <c r="BG781" s="2051"/>
      <c r="BH781" s="2051"/>
      <c r="BI781" s="2051"/>
      <c r="BJ781" s="2051"/>
      <c r="BK781" s="2051"/>
      <c r="BL781" s="2051"/>
      <c r="BM781" s="2051"/>
      <c r="BN781" s="2051"/>
      <c r="BO781" s="2051"/>
      <c r="BP781" s="2051"/>
      <c r="BQ781" s="2051"/>
      <c r="BR781" s="2051"/>
      <c r="BS781" s="2051"/>
      <c r="BT781" s="2051"/>
      <c r="BU781" s="2051"/>
      <c r="BV781" s="2051"/>
      <c r="BW781" s="2051"/>
      <c r="BX781" s="2051"/>
      <c r="BY781" s="2051"/>
      <c r="BZ781" s="2051"/>
      <c r="CA781" s="2051"/>
    </row>
    <row r="782" spans="3:79" ht="9" customHeight="1">
      <c r="C782" s="2051"/>
      <c r="D782" s="2051"/>
      <c r="E782" s="2051"/>
      <c r="F782" s="2051"/>
      <c r="G782" s="2051"/>
      <c r="H782" s="2051"/>
      <c r="I782" s="2051"/>
      <c r="J782" s="2051"/>
      <c r="K782" s="2051"/>
      <c r="L782" s="2051"/>
      <c r="M782" s="2051"/>
      <c r="N782" s="2051"/>
      <c r="O782" s="2051"/>
      <c r="AB782" s="2051"/>
      <c r="AC782" s="2051"/>
      <c r="AD782" s="2051"/>
      <c r="AE782" s="2051"/>
      <c r="AF782" s="2051"/>
      <c r="AG782" s="2051"/>
      <c r="AH782" s="2051"/>
      <c r="AL782" s="2051"/>
      <c r="AZ782" s="2051"/>
      <c r="BA782" s="2051"/>
      <c r="BB782" s="2051"/>
      <c r="BC782" s="2051"/>
      <c r="BD782" s="2051"/>
      <c r="BE782" s="2051"/>
      <c r="BF782" s="2051"/>
      <c r="BG782" s="2051"/>
      <c r="BH782" s="2051"/>
      <c r="BI782" s="2051"/>
      <c r="BJ782" s="2051"/>
      <c r="BK782" s="2051"/>
      <c r="BL782" s="2051"/>
      <c r="BM782" s="2051"/>
      <c r="BN782" s="2051"/>
      <c r="BO782" s="2051"/>
      <c r="BP782" s="2051"/>
      <c r="BQ782" s="2051"/>
      <c r="BR782" s="2051"/>
      <c r="BS782" s="2051"/>
      <c r="BT782" s="2051"/>
      <c r="BU782" s="2051"/>
      <c r="BV782" s="2051"/>
      <c r="BW782" s="2051"/>
      <c r="BX782" s="2051"/>
      <c r="BY782" s="2051"/>
      <c r="BZ782" s="2051"/>
      <c r="CA782" s="2051"/>
    </row>
    <row r="783" spans="3:79" ht="9" customHeight="1">
      <c r="C783" s="2051"/>
      <c r="D783" s="2051"/>
      <c r="E783" s="2051"/>
      <c r="F783" s="2051"/>
      <c r="G783" s="2051"/>
      <c r="H783" s="2051"/>
      <c r="I783" s="2051"/>
      <c r="J783" s="2051"/>
      <c r="K783" s="2051"/>
      <c r="L783" s="2051"/>
      <c r="M783" s="2051"/>
      <c r="N783" s="2051"/>
      <c r="O783" s="2051"/>
      <c r="AB783" s="2051"/>
      <c r="AC783" s="2051"/>
      <c r="AD783" s="2051"/>
      <c r="AE783" s="2051"/>
      <c r="AF783" s="2051"/>
      <c r="AG783" s="2051"/>
      <c r="AH783" s="2051"/>
      <c r="AL783" s="2051"/>
      <c r="AZ783" s="2051"/>
      <c r="BA783" s="2051"/>
      <c r="BB783" s="2051"/>
      <c r="BC783" s="2051"/>
      <c r="BD783" s="2051"/>
      <c r="BE783" s="2051"/>
      <c r="BF783" s="2051"/>
      <c r="BG783" s="2051"/>
      <c r="BH783" s="2051"/>
      <c r="BI783" s="2051"/>
      <c r="BJ783" s="2051"/>
      <c r="BK783" s="2051"/>
      <c r="BL783" s="2051"/>
      <c r="BM783" s="2051"/>
      <c r="BN783" s="2051"/>
      <c r="BO783" s="2051"/>
      <c r="BP783" s="2051"/>
      <c r="BQ783" s="2051"/>
      <c r="BR783" s="2051"/>
      <c r="BS783" s="2051"/>
      <c r="BT783" s="2051"/>
      <c r="BU783" s="2051"/>
      <c r="BV783" s="2051"/>
      <c r="BW783" s="2051"/>
      <c r="BX783" s="2051"/>
      <c r="BY783" s="2051"/>
      <c r="BZ783" s="2051"/>
      <c r="CA783" s="2051"/>
    </row>
    <row r="784" spans="3:79" ht="9" customHeight="1">
      <c r="C784" s="2051"/>
      <c r="D784" s="2051"/>
      <c r="E784" s="2051"/>
      <c r="F784" s="2051"/>
      <c r="G784" s="2051"/>
      <c r="H784" s="2051"/>
      <c r="I784" s="2051"/>
      <c r="J784" s="2051"/>
      <c r="K784" s="2051"/>
      <c r="L784" s="2051"/>
      <c r="M784" s="2051"/>
      <c r="N784" s="2051"/>
      <c r="O784" s="2051"/>
      <c r="AB784" s="2051"/>
      <c r="AC784" s="2051"/>
      <c r="AD784" s="2051"/>
      <c r="AE784" s="2051"/>
      <c r="AF784" s="2051"/>
      <c r="AG784" s="2051"/>
      <c r="AH784" s="2051"/>
      <c r="AL784" s="2051"/>
      <c r="AZ784" s="2051"/>
      <c r="BA784" s="2051"/>
      <c r="BB784" s="2051"/>
      <c r="BC784" s="2051"/>
      <c r="BD784" s="2051"/>
      <c r="BE784" s="2051"/>
      <c r="BF784" s="2051"/>
      <c r="BG784" s="2051"/>
      <c r="BH784" s="2051"/>
      <c r="BI784" s="2051"/>
      <c r="BJ784" s="2051"/>
      <c r="BK784" s="2051"/>
      <c r="BL784" s="2051"/>
      <c r="BM784" s="2051"/>
      <c r="BN784" s="2051"/>
      <c r="BO784" s="2051"/>
      <c r="BP784" s="2051"/>
      <c r="BQ784" s="2051"/>
      <c r="BR784" s="2051"/>
      <c r="BS784" s="2051"/>
      <c r="BT784" s="2051"/>
      <c r="BU784" s="2051"/>
      <c r="BV784" s="2051"/>
      <c r="BW784" s="2051"/>
      <c r="BX784" s="2051"/>
      <c r="BY784" s="2051"/>
      <c r="BZ784" s="2051"/>
      <c r="CA784" s="2051"/>
    </row>
    <row r="785" spans="3:79" ht="9" customHeight="1">
      <c r="C785" s="2051"/>
      <c r="D785" s="2051"/>
      <c r="E785" s="2051"/>
      <c r="F785" s="2051"/>
      <c r="G785" s="2051"/>
      <c r="H785" s="2051"/>
      <c r="I785" s="2051"/>
      <c r="J785" s="2051"/>
      <c r="K785" s="2051"/>
      <c r="L785" s="2051"/>
      <c r="M785" s="2051"/>
      <c r="N785" s="2051"/>
      <c r="O785" s="2051"/>
      <c r="U785" s="2051"/>
      <c r="AB785" s="2051"/>
      <c r="AC785" s="2051"/>
      <c r="AD785" s="2051"/>
      <c r="AE785" s="2051"/>
      <c r="AF785" s="2051"/>
      <c r="AG785" s="2051"/>
      <c r="AH785" s="2051"/>
      <c r="AL785" s="2051"/>
      <c r="AT785" s="2051"/>
      <c r="AU785" s="2051"/>
      <c r="AV785" s="2051"/>
      <c r="AW785" s="2051"/>
      <c r="AX785" s="2051"/>
      <c r="AY785" s="2051"/>
      <c r="AZ785" s="2051"/>
      <c r="BA785" s="2051"/>
      <c r="BB785" s="2051"/>
      <c r="BC785" s="2051"/>
      <c r="BD785" s="2051"/>
      <c r="BE785" s="2051"/>
      <c r="BF785" s="2051"/>
      <c r="BG785" s="2051"/>
      <c r="BH785" s="2051"/>
      <c r="BI785" s="2051"/>
      <c r="BJ785" s="2051"/>
      <c r="BK785" s="2051"/>
      <c r="BL785" s="2051"/>
      <c r="BM785" s="2051"/>
      <c r="BN785" s="2051"/>
      <c r="BO785" s="2051"/>
      <c r="BP785" s="2051"/>
      <c r="BQ785" s="2051"/>
      <c r="BR785" s="2051"/>
      <c r="BS785" s="2051"/>
      <c r="BT785" s="2051"/>
      <c r="BU785" s="2051"/>
      <c r="BV785" s="2051"/>
      <c r="BW785" s="2051"/>
      <c r="BX785" s="2051"/>
      <c r="BY785" s="2051"/>
      <c r="BZ785" s="2051"/>
      <c r="CA785" s="2051"/>
    </row>
    <row r="786" spans="3:79" ht="9" customHeight="1">
      <c r="C786" s="2051"/>
      <c r="D786" s="2051"/>
      <c r="E786" s="2051"/>
      <c r="F786" s="2051"/>
      <c r="G786" s="2051"/>
      <c r="H786" s="2051"/>
      <c r="I786" s="2051"/>
      <c r="J786" s="2051"/>
      <c r="K786" s="2051"/>
      <c r="L786" s="2051"/>
      <c r="M786" s="2051"/>
      <c r="N786" s="2051"/>
      <c r="O786" s="2051"/>
      <c r="U786" s="2051"/>
      <c r="AB786" s="2051"/>
      <c r="AC786" s="2051"/>
      <c r="AD786" s="2051"/>
      <c r="AE786" s="2051"/>
      <c r="AF786" s="2051"/>
      <c r="AG786" s="2051"/>
      <c r="AH786" s="2051"/>
      <c r="AL786" s="2051"/>
      <c r="AO786" s="2051"/>
      <c r="AP786" s="2051"/>
      <c r="AT786" s="2051"/>
      <c r="AU786" s="2051"/>
      <c r="AV786" s="2051"/>
      <c r="AW786" s="2051"/>
      <c r="AX786" s="2051"/>
      <c r="AY786" s="2051"/>
      <c r="AZ786" s="2051"/>
      <c r="BA786" s="2051"/>
      <c r="BB786" s="2051"/>
      <c r="BC786" s="2051"/>
      <c r="BD786" s="2051"/>
      <c r="BE786" s="2051"/>
      <c r="BF786" s="2051"/>
      <c r="BG786" s="2051"/>
      <c r="BH786" s="2051"/>
      <c r="BI786" s="2051"/>
      <c r="BJ786" s="2051"/>
      <c r="BK786" s="2051"/>
      <c r="BL786" s="2051"/>
      <c r="BM786" s="2051"/>
      <c r="BN786" s="2051"/>
      <c r="BO786" s="2051"/>
      <c r="BP786" s="2051"/>
      <c r="BQ786" s="2051"/>
      <c r="BR786" s="2051"/>
      <c r="BS786" s="2051"/>
      <c r="BT786" s="2051"/>
      <c r="BU786" s="2051"/>
      <c r="BV786" s="2051"/>
      <c r="BW786" s="2051"/>
      <c r="BX786" s="2051"/>
      <c r="BY786" s="2051"/>
      <c r="BZ786" s="2051"/>
      <c r="CA786" s="2051"/>
    </row>
    <row r="787" spans="3:79" ht="9" customHeight="1">
      <c r="C787" s="2051"/>
      <c r="D787" s="2051"/>
      <c r="E787" s="2051"/>
      <c r="F787" s="2051"/>
      <c r="G787" s="2051"/>
      <c r="H787" s="2051"/>
      <c r="I787" s="2051"/>
      <c r="J787" s="2051"/>
      <c r="K787" s="2051"/>
      <c r="L787" s="2051"/>
      <c r="M787" s="2051"/>
      <c r="N787" s="2051"/>
      <c r="O787" s="2051"/>
      <c r="U787" s="2051"/>
      <c r="AB787" s="2051"/>
      <c r="AC787" s="2051"/>
      <c r="AD787" s="2051"/>
      <c r="AE787" s="2051"/>
      <c r="AF787" s="2051"/>
      <c r="AG787" s="2051"/>
      <c r="AH787" s="2051"/>
      <c r="AL787" s="2051"/>
      <c r="AT787" s="2051"/>
      <c r="AU787" s="2051"/>
      <c r="AV787" s="2051"/>
      <c r="AW787" s="2051"/>
      <c r="AX787" s="2051"/>
      <c r="AY787" s="2051"/>
      <c r="AZ787" s="2051"/>
      <c r="BA787" s="2051"/>
      <c r="BB787" s="2051"/>
      <c r="BC787" s="2051"/>
      <c r="BD787" s="2051"/>
      <c r="BE787" s="2051"/>
      <c r="BF787" s="2051"/>
      <c r="BG787" s="2051"/>
      <c r="BH787" s="2051"/>
      <c r="BI787" s="2051"/>
      <c r="BJ787" s="2051"/>
      <c r="BK787" s="2051"/>
      <c r="BL787" s="2051"/>
      <c r="BM787" s="2051"/>
      <c r="BN787" s="2051"/>
      <c r="BO787" s="2051"/>
      <c r="BP787" s="2051"/>
      <c r="BQ787" s="2051"/>
      <c r="BR787" s="2051"/>
      <c r="BS787" s="2051"/>
      <c r="BT787" s="2051"/>
      <c r="BU787" s="2051"/>
      <c r="BV787" s="2051"/>
      <c r="BW787" s="2051"/>
      <c r="BX787" s="2051"/>
      <c r="BY787" s="2051"/>
      <c r="BZ787" s="2051"/>
      <c r="CA787" s="2051"/>
    </row>
    <row r="788" spans="3:79" ht="9" customHeight="1">
      <c r="C788" s="2051"/>
      <c r="D788" s="2051"/>
      <c r="E788" s="2051"/>
      <c r="F788" s="2051"/>
      <c r="G788" s="2051"/>
      <c r="H788" s="2051"/>
      <c r="I788" s="2051"/>
      <c r="J788" s="2051"/>
      <c r="K788" s="2051"/>
      <c r="L788" s="2051"/>
      <c r="M788" s="2051"/>
      <c r="N788" s="2051"/>
      <c r="O788" s="2051"/>
      <c r="AB788" s="2051"/>
      <c r="AC788" s="2051"/>
      <c r="AD788" s="2051"/>
      <c r="AE788" s="2051"/>
      <c r="AF788" s="2051"/>
      <c r="AG788" s="2051"/>
      <c r="AH788" s="2051"/>
      <c r="AL788" s="2051"/>
      <c r="AZ788" s="2051"/>
      <c r="BA788" s="2051"/>
      <c r="BB788" s="2051"/>
      <c r="BC788" s="2051"/>
      <c r="BD788" s="2051"/>
      <c r="BE788" s="2051"/>
      <c r="BF788" s="2051"/>
      <c r="BG788" s="2051"/>
      <c r="BH788" s="2051"/>
      <c r="BI788" s="2051"/>
      <c r="BJ788" s="2051"/>
      <c r="BK788" s="2051"/>
      <c r="BL788" s="2051"/>
      <c r="BM788" s="2051"/>
      <c r="BN788" s="2051"/>
      <c r="BO788" s="2051"/>
      <c r="BP788" s="2051"/>
      <c r="BQ788" s="2051"/>
      <c r="BR788" s="2051"/>
      <c r="BS788" s="2051"/>
      <c r="BT788" s="2051"/>
      <c r="BU788" s="2051"/>
      <c r="BV788" s="2051"/>
      <c r="BW788" s="2051"/>
      <c r="BX788" s="2051"/>
      <c r="BY788" s="2051"/>
      <c r="BZ788" s="2051"/>
      <c r="CA788" s="2051"/>
    </row>
    <row r="789" spans="3:79" ht="9" customHeight="1">
      <c r="C789" s="2051"/>
      <c r="D789" s="2051"/>
      <c r="E789" s="2051"/>
      <c r="F789" s="2051"/>
      <c r="G789" s="2051"/>
      <c r="H789" s="2051"/>
      <c r="I789" s="2051"/>
      <c r="J789" s="2051"/>
      <c r="K789" s="2051"/>
      <c r="L789" s="2051"/>
      <c r="M789" s="2051"/>
      <c r="N789" s="2051"/>
      <c r="O789" s="2051"/>
      <c r="AB789" s="2051"/>
      <c r="AC789" s="2051"/>
      <c r="AD789" s="2051"/>
      <c r="AE789" s="2051"/>
      <c r="AF789" s="2051"/>
      <c r="AG789" s="2051"/>
      <c r="AH789" s="2051"/>
      <c r="AL789" s="2051"/>
      <c r="AZ789" s="2051"/>
      <c r="BA789" s="2051"/>
      <c r="BB789" s="2051"/>
      <c r="BC789" s="2051"/>
      <c r="BD789" s="2051"/>
      <c r="BE789" s="2051"/>
      <c r="BF789" s="2051"/>
      <c r="BG789" s="2051"/>
      <c r="BH789" s="2051"/>
      <c r="BI789" s="2051"/>
      <c r="BJ789" s="2051"/>
      <c r="BK789" s="2051"/>
      <c r="BL789" s="2051"/>
      <c r="BM789" s="2051"/>
      <c r="BN789" s="2051"/>
      <c r="BO789" s="2051"/>
      <c r="BP789" s="2051"/>
      <c r="BQ789" s="2051"/>
      <c r="BR789" s="2051"/>
      <c r="BS789" s="2051"/>
      <c r="BT789" s="2051"/>
      <c r="BU789" s="2051"/>
      <c r="BV789" s="2051"/>
      <c r="BW789" s="2051"/>
      <c r="BX789" s="2051"/>
      <c r="BY789" s="2051"/>
      <c r="BZ789" s="2051"/>
      <c r="CA789" s="2051"/>
    </row>
    <row r="790" spans="3:79" ht="9" customHeight="1">
      <c r="C790" s="2051"/>
      <c r="D790" s="2051"/>
      <c r="E790" s="2051"/>
      <c r="F790" s="2051"/>
      <c r="G790" s="2051"/>
      <c r="H790" s="2051"/>
      <c r="I790" s="2051"/>
      <c r="J790" s="2051"/>
      <c r="K790" s="2051"/>
      <c r="L790" s="2051"/>
      <c r="M790" s="2051"/>
      <c r="N790" s="2051"/>
      <c r="O790" s="2051"/>
      <c r="AB790" s="2051"/>
      <c r="AC790" s="2051"/>
      <c r="AD790" s="2051"/>
      <c r="AE790" s="2051"/>
      <c r="AF790" s="2051"/>
      <c r="AG790" s="2051"/>
      <c r="AH790" s="2051"/>
      <c r="AL790" s="2051"/>
      <c r="AZ790" s="2051"/>
      <c r="BA790" s="2051"/>
      <c r="BB790" s="2051"/>
      <c r="BC790" s="2051"/>
      <c r="BD790" s="2051"/>
      <c r="BE790" s="2051"/>
      <c r="BF790" s="2051"/>
      <c r="BG790" s="2051"/>
      <c r="BH790" s="2051"/>
      <c r="BI790" s="2051"/>
      <c r="BJ790" s="2051"/>
      <c r="BK790" s="2051"/>
      <c r="BL790" s="2051"/>
      <c r="BM790" s="2051"/>
      <c r="BN790" s="2051"/>
      <c r="BO790" s="2051"/>
      <c r="BP790" s="2051"/>
      <c r="BQ790" s="2051"/>
      <c r="BR790" s="2051"/>
      <c r="BS790" s="2051"/>
      <c r="BT790" s="2051"/>
      <c r="BU790" s="2051"/>
      <c r="BV790" s="2051"/>
      <c r="BW790" s="2051"/>
      <c r="BX790" s="2051"/>
      <c r="BY790" s="2051"/>
      <c r="BZ790" s="2051"/>
      <c r="CA790" s="2051"/>
    </row>
    <row r="791" spans="3:79" ht="9" customHeight="1">
      <c r="C791" s="2051"/>
      <c r="D791" s="2051"/>
      <c r="E791" s="2051"/>
      <c r="F791" s="2051"/>
      <c r="G791" s="2051"/>
      <c r="H791" s="2051"/>
      <c r="I791" s="2051"/>
      <c r="J791" s="2051"/>
      <c r="K791" s="2051"/>
      <c r="L791" s="2051"/>
      <c r="M791" s="2051"/>
      <c r="N791" s="2051"/>
      <c r="O791" s="2051"/>
      <c r="U791" s="2051"/>
      <c r="AB791" s="2051"/>
      <c r="AC791" s="2051"/>
      <c r="AD791" s="2051"/>
      <c r="AE791" s="2051"/>
      <c r="AF791" s="2051"/>
      <c r="AG791" s="2051"/>
      <c r="AH791" s="2051"/>
      <c r="AL791" s="2051"/>
      <c r="AT791" s="2051"/>
      <c r="AU791" s="2051"/>
      <c r="AV791" s="2051"/>
      <c r="AW791" s="2051"/>
      <c r="AX791" s="2051"/>
      <c r="AY791" s="2051"/>
      <c r="AZ791" s="2051"/>
      <c r="BA791" s="2051"/>
      <c r="BB791" s="2051"/>
      <c r="BC791" s="2051"/>
      <c r="BD791" s="2051"/>
      <c r="BE791" s="2051"/>
      <c r="BF791" s="2051"/>
      <c r="BG791" s="2051"/>
      <c r="BH791" s="2051"/>
      <c r="BI791" s="2051"/>
      <c r="BJ791" s="2051"/>
      <c r="BK791" s="2051"/>
      <c r="BL791" s="2051"/>
      <c r="BM791" s="2051"/>
      <c r="BN791" s="2051"/>
      <c r="BO791" s="2051"/>
      <c r="BP791" s="2051"/>
      <c r="BQ791" s="2051"/>
      <c r="BR791" s="2051"/>
      <c r="BS791" s="2051"/>
      <c r="BT791" s="2051"/>
      <c r="BU791" s="2051"/>
      <c r="BV791" s="2051"/>
      <c r="BW791" s="2051"/>
      <c r="BX791" s="2051"/>
      <c r="BY791" s="2051"/>
      <c r="BZ791" s="2051"/>
      <c r="CA791" s="2051"/>
    </row>
    <row r="792" spans="3:79" ht="9" customHeight="1">
      <c r="C792" s="2051"/>
      <c r="D792" s="2051"/>
      <c r="E792" s="2051"/>
      <c r="F792" s="2051"/>
      <c r="G792" s="2051"/>
      <c r="H792" s="2051"/>
      <c r="I792" s="2051"/>
      <c r="J792" s="2051"/>
      <c r="K792" s="2051"/>
      <c r="L792" s="2051"/>
      <c r="M792" s="2051"/>
      <c r="N792" s="2051"/>
      <c r="O792" s="2051"/>
      <c r="U792" s="2051"/>
      <c r="AB792" s="2051"/>
      <c r="AC792" s="2051"/>
      <c r="AD792" s="2051"/>
      <c r="AE792" s="2051"/>
      <c r="AF792" s="2051"/>
      <c r="AG792" s="2051"/>
      <c r="AH792" s="2051"/>
      <c r="AL792" s="2051"/>
      <c r="AO792" s="2051"/>
      <c r="AP792" s="2051"/>
      <c r="AT792" s="2051"/>
      <c r="AU792" s="2051"/>
      <c r="AV792" s="2051"/>
      <c r="AW792" s="2051"/>
      <c r="AX792" s="2051"/>
      <c r="AY792" s="2051"/>
      <c r="AZ792" s="2051"/>
      <c r="BA792" s="2051"/>
      <c r="BB792" s="2051"/>
      <c r="BC792" s="2051"/>
      <c r="BD792" s="2051"/>
      <c r="BE792" s="2051"/>
      <c r="BF792" s="2051"/>
      <c r="BG792" s="2051"/>
      <c r="BH792" s="2051"/>
      <c r="BI792" s="2051"/>
      <c r="BJ792" s="2051"/>
      <c r="BK792" s="2051"/>
      <c r="BL792" s="2051"/>
      <c r="BM792" s="2051"/>
      <c r="BN792" s="2051"/>
      <c r="BO792" s="2051"/>
      <c r="BP792" s="2051"/>
      <c r="BQ792" s="2051"/>
      <c r="BR792" s="2051"/>
      <c r="BS792" s="2051"/>
      <c r="BT792" s="2051"/>
      <c r="BU792" s="2051"/>
      <c r="BV792" s="2051"/>
      <c r="BW792" s="2051"/>
      <c r="BX792" s="2051"/>
      <c r="BY792" s="2051"/>
      <c r="BZ792" s="2051"/>
      <c r="CA792" s="2051"/>
    </row>
    <row r="793" spans="3:79" ht="9" customHeight="1">
      <c r="C793" s="2051"/>
      <c r="D793" s="2051"/>
      <c r="E793" s="2051"/>
      <c r="F793" s="2051"/>
      <c r="G793" s="2051"/>
      <c r="H793" s="2051"/>
      <c r="I793" s="2051"/>
      <c r="J793" s="2051"/>
      <c r="K793" s="2051"/>
      <c r="L793" s="2051"/>
      <c r="M793" s="2051"/>
      <c r="N793" s="2051"/>
      <c r="O793" s="2051"/>
      <c r="U793" s="2051"/>
      <c r="AB793" s="2051"/>
      <c r="AC793" s="2051"/>
      <c r="AD793" s="2051"/>
      <c r="AE793" s="2051"/>
      <c r="AF793" s="2051"/>
      <c r="AG793" s="2051"/>
      <c r="AH793" s="2051"/>
      <c r="AL793" s="2051"/>
      <c r="AT793" s="2051"/>
      <c r="AU793" s="2051"/>
      <c r="AV793" s="2051"/>
      <c r="AW793" s="2051"/>
      <c r="AX793" s="2051"/>
      <c r="AY793" s="2051"/>
      <c r="AZ793" s="2051"/>
      <c r="BA793" s="2051"/>
      <c r="BB793" s="2051"/>
      <c r="BC793" s="2051"/>
      <c r="BD793" s="2051"/>
      <c r="BE793" s="2051"/>
      <c r="BF793" s="2051"/>
      <c r="BG793" s="2051"/>
      <c r="BH793" s="2051"/>
      <c r="BI793" s="2051"/>
      <c r="BJ793" s="2051"/>
      <c r="BK793" s="2051"/>
      <c r="BL793" s="2051"/>
      <c r="BM793" s="2051"/>
      <c r="BN793" s="2051"/>
      <c r="BO793" s="2051"/>
      <c r="BP793" s="2051"/>
      <c r="BQ793" s="2051"/>
      <c r="BR793" s="2051"/>
      <c r="BS793" s="2051"/>
      <c r="BT793" s="2051"/>
      <c r="BU793" s="2051"/>
      <c r="BV793" s="2051"/>
      <c r="BW793" s="2051"/>
      <c r="BX793" s="2051"/>
      <c r="BY793" s="2051"/>
      <c r="BZ793" s="2051"/>
      <c r="CA793" s="2051"/>
    </row>
    <row r="794" spans="3:79" ht="9" customHeight="1">
      <c r="C794" s="2051"/>
      <c r="D794" s="2051"/>
      <c r="E794" s="2051"/>
      <c r="F794" s="2051"/>
      <c r="G794" s="2051"/>
      <c r="H794" s="2051"/>
      <c r="I794" s="2051"/>
      <c r="J794" s="2051"/>
      <c r="K794" s="2051"/>
      <c r="L794" s="2051"/>
      <c r="M794" s="2051"/>
      <c r="N794" s="2051"/>
      <c r="O794" s="2051"/>
      <c r="AB794" s="2051"/>
      <c r="AC794" s="2051"/>
      <c r="AD794" s="2051"/>
      <c r="AE794" s="2051"/>
      <c r="AF794" s="2051"/>
      <c r="AG794" s="2051"/>
      <c r="AH794" s="2051"/>
      <c r="AL794" s="2051"/>
      <c r="AZ794" s="2051"/>
      <c r="BA794" s="2051"/>
      <c r="BB794" s="2051"/>
      <c r="BC794" s="2051"/>
      <c r="BD794" s="2051"/>
      <c r="BE794" s="2051"/>
      <c r="BF794" s="2051"/>
      <c r="BG794" s="2051"/>
      <c r="BH794" s="2051"/>
      <c r="BI794" s="2051"/>
      <c r="BJ794" s="2051"/>
      <c r="BK794" s="2051"/>
      <c r="BL794" s="2051"/>
      <c r="BM794" s="2051"/>
      <c r="BN794" s="2051"/>
      <c r="BO794" s="2051"/>
      <c r="BP794" s="2051"/>
      <c r="BQ794" s="2051"/>
      <c r="BR794" s="2051"/>
      <c r="BS794" s="2051"/>
      <c r="BT794" s="2051"/>
      <c r="BU794" s="2051"/>
      <c r="BV794" s="2051"/>
      <c r="BW794" s="2051"/>
      <c r="BX794" s="2051"/>
      <c r="BY794" s="2051"/>
      <c r="BZ794" s="2051"/>
      <c r="CA794" s="2051"/>
    </row>
    <row r="795" spans="3:79" ht="9" customHeight="1">
      <c r="C795" s="2051"/>
      <c r="D795" s="2051"/>
      <c r="E795" s="2051"/>
      <c r="F795" s="2051"/>
      <c r="G795" s="2051"/>
      <c r="H795" s="2051"/>
      <c r="I795" s="2051"/>
      <c r="J795" s="2051"/>
      <c r="K795" s="2051"/>
      <c r="L795" s="2051"/>
      <c r="M795" s="2051"/>
      <c r="N795" s="2051"/>
      <c r="O795" s="2051"/>
      <c r="AB795" s="2051"/>
      <c r="AC795" s="2051"/>
      <c r="AD795" s="2051"/>
      <c r="AE795" s="2051"/>
      <c r="AF795" s="2051"/>
      <c r="AG795" s="2051"/>
      <c r="AH795" s="2051"/>
      <c r="AL795" s="2051"/>
      <c r="AZ795" s="2051"/>
      <c r="BA795" s="2051"/>
      <c r="BB795" s="2051"/>
      <c r="BC795" s="2051"/>
      <c r="BD795" s="2051"/>
      <c r="BE795" s="2051"/>
      <c r="BF795" s="2051"/>
      <c r="BG795" s="2051"/>
      <c r="BH795" s="2051"/>
      <c r="BI795" s="2051"/>
      <c r="BJ795" s="2051"/>
      <c r="BK795" s="2051"/>
      <c r="BL795" s="2051"/>
      <c r="BM795" s="2051"/>
      <c r="BN795" s="2051"/>
      <c r="BO795" s="2051"/>
      <c r="BP795" s="2051"/>
      <c r="BQ795" s="2051"/>
      <c r="BR795" s="2051"/>
      <c r="BS795" s="2051"/>
      <c r="BT795" s="2051"/>
      <c r="BU795" s="2051"/>
      <c r="BV795" s="2051"/>
      <c r="BW795" s="2051"/>
      <c r="BX795" s="2051"/>
      <c r="BY795" s="2051"/>
      <c r="BZ795" s="2051"/>
      <c r="CA795" s="2051"/>
    </row>
    <row r="796" spans="3:79" ht="9" customHeight="1">
      <c r="C796" s="2051"/>
      <c r="D796" s="2051"/>
      <c r="E796" s="2051"/>
      <c r="F796" s="2051"/>
      <c r="G796" s="2051"/>
      <c r="H796" s="2051"/>
      <c r="I796" s="2051"/>
      <c r="J796" s="2051"/>
      <c r="K796" s="2051"/>
      <c r="L796" s="2051"/>
      <c r="M796" s="2051"/>
      <c r="N796" s="2051"/>
      <c r="O796" s="2051"/>
      <c r="AB796" s="2051"/>
      <c r="AC796" s="2051"/>
      <c r="AD796" s="2051"/>
      <c r="AE796" s="2051"/>
      <c r="AF796" s="2051"/>
      <c r="AG796" s="2051"/>
      <c r="AH796" s="2051"/>
      <c r="AL796" s="2051"/>
      <c r="AZ796" s="2051"/>
      <c r="BA796" s="2051"/>
      <c r="BB796" s="2051"/>
      <c r="BC796" s="2051"/>
      <c r="BD796" s="2051"/>
      <c r="BE796" s="2051"/>
      <c r="BF796" s="2051"/>
      <c r="BG796" s="2051"/>
      <c r="BH796" s="2051"/>
      <c r="BI796" s="2051"/>
      <c r="BJ796" s="2051"/>
      <c r="BK796" s="2051"/>
      <c r="BL796" s="2051"/>
      <c r="BM796" s="2051"/>
      <c r="BN796" s="2051"/>
      <c r="BO796" s="2051"/>
      <c r="BP796" s="2051"/>
      <c r="BQ796" s="2051"/>
      <c r="BR796" s="2051"/>
      <c r="BS796" s="2051"/>
      <c r="BT796" s="2051"/>
      <c r="BU796" s="2051"/>
      <c r="BV796" s="2051"/>
      <c r="BW796" s="2051"/>
      <c r="BX796" s="2051"/>
      <c r="BY796" s="2051"/>
      <c r="BZ796" s="2051"/>
      <c r="CA796" s="2051"/>
    </row>
    <row r="797" spans="3:79" ht="9" customHeight="1">
      <c r="C797" s="2051"/>
      <c r="D797" s="2051"/>
      <c r="E797" s="2051"/>
      <c r="F797" s="2051"/>
      <c r="G797" s="2051"/>
      <c r="H797" s="2051"/>
      <c r="I797" s="2051"/>
      <c r="J797" s="2051"/>
      <c r="K797" s="2051"/>
      <c r="L797" s="2051"/>
      <c r="M797" s="2051"/>
      <c r="N797" s="2051"/>
      <c r="O797" s="2051"/>
      <c r="U797" s="2051"/>
      <c r="AB797" s="2051"/>
      <c r="AC797" s="2051"/>
      <c r="AD797" s="2051"/>
      <c r="AE797" s="2051"/>
      <c r="AF797" s="2051"/>
      <c r="AG797" s="2051"/>
      <c r="AH797" s="2051"/>
      <c r="AL797" s="2051"/>
      <c r="AT797" s="2051"/>
      <c r="AU797" s="2051"/>
      <c r="AV797" s="2051"/>
      <c r="AW797" s="2051"/>
      <c r="AX797" s="2051"/>
      <c r="AY797" s="2051"/>
      <c r="AZ797" s="2051"/>
      <c r="BA797" s="2051"/>
      <c r="BB797" s="2051"/>
      <c r="BC797" s="2051"/>
      <c r="BD797" s="2051"/>
      <c r="BE797" s="2051"/>
      <c r="BF797" s="2051"/>
      <c r="BG797" s="2051"/>
      <c r="BH797" s="2051"/>
      <c r="BI797" s="2051"/>
      <c r="BJ797" s="2051"/>
      <c r="BK797" s="2051"/>
      <c r="BL797" s="2051"/>
      <c r="BM797" s="2051"/>
      <c r="BN797" s="2051"/>
      <c r="BO797" s="2051"/>
      <c r="BP797" s="2051"/>
      <c r="BQ797" s="2051"/>
      <c r="BR797" s="2051"/>
      <c r="BS797" s="2051"/>
      <c r="BT797" s="2051"/>
      <c r="BU797" s="2051"/>
      <c r="BV797" s="2051"/>
      <c r="BW797" s="2051"/>
      <c r="BX797" s="2051"/>
      <c r="BY797" s="2051"/>
      <c r="BZ797" s="2051"/>
      <c r="CA797" s="2051"/>
    </row>
    <row r="798" spans="3:79" ht="9" customHeight="1">
      <c r="C798" s="2051"/>
      <c r="D798" s="2051"/>
      <c r="E798" s="2051"/>
      <c r="F798" s="2051"/>
      <c r="G798" s="2051"/>
      <c r="H798" s="2051"/>
      <c r="I798" s="2051"/>
      <c r="J798" s="2051"/>
      <c r="K798" s="2051"/>
      <c r="L798" s="2051"/>
      <c r="M798" s="2051"/>
      <c r="N798" s="2051"/>
      <c r="O798" s="2051"/>
      <c r="U798" s="2051"/>
      <c r="AB798" s="2051"/>
      <c r="AC798" s="2051"/>
      <c r="AD798" s="2051"/>
      <c r="AE798" s="2051"/>
      <c r="AF798" s="2051"/>
      <c r="AG798" s="2051"/>
      <c r="AH798" s="2051"/>
      <c r="AL798" s="2051"/>
      <c r="AO798" s="2051"/>
      <c r="AP798" s="2051"/>
      <c r="AT798" s="2051"/>
      <c r="AU798" s="2051"/>
      <c r="AV798" s="2051"/>
      <c r="AW798" s="2051"/>
      <c r="AX798" s="2051"/>
      <c r="AY798" s="2051"/>
      <c r="AZ798" s="2051"/>
      <c r="BA798" s="2051"/>
      <c r="BB798" s="2051"/>
      <c r="BC798" s="2051"/>
      <c r="BD798" s="2051"/>
      <c r="BE798" s="2051"/>
      <c r="BF798" s="2051"/>
      <c r="BG798" s="2051"/>
      <c r="BH798" s="2051"/>
      <c r="BI798" s="2051"/>
      <c r="BJ798" s="2051"/>
      <c r="BK798" s="2051"/>
      <c r="BL798" s="2051"/>
      <c r="BM798" s="2051"/>
      <c r="BN798" s="2051"/>
      <c r="BO798" s="2051"/>
      <c r="BP798" s="2051"/>
      <c r="BQ798" s="2051"/>
      <c r="BR798" s="2051"/>
      <c r="BS798" s="2051"/>
      <c r="BT798" s="2051"/>
      <c r="BU798" s="2051"/>
      <c r="BV798" s="2051"/>
      <c r="BW798" s="2051"/>
      <c r="BX798" s="2051"/>
      <c r="BY798" s="2051"/>
      <c r="BZ798" s="2051"/>
      <c r="CA798" s="2051"/>
    </row>
    <row r="799" spans="3:79" ht="9" customHeight="1">
      <c r="C799" s="2051"/>
      <c r="D799" s="2051"/>
      <c r="E799" s="2051"/>
      <c r="F799" s="2051"/>
      <c r="G799" s="2051"/>
      <c r="H799" s="2051"/>
      <c r="I799" s="2051"/>
      <c r="J799" s="2051"/>
      <c r="K799" s="2051"/>
      <c r="L799" s="2051"/>
      <c r="M799" s="2051"/>
      <c r="N799" s="2051"/>
      <c r="O799" s="2051"/>
      <c r="U799" s="2051"/>
      <c r="AB799" s="2051"/>
      <c r="AC799" s="2051"/>
      <c r="AD799" s="2051"/>
      <c r="AE799" s="2051"/>
      <c r="AF799" s="2051"/>
      <c r="AG799" s="2051"/>
      <c r="AH799" s="2051"/>
      <c r="AL799" s="2051"/>
      <c r="AT799" s="2051"/>
      <c r="AU799" s="2051"/>
      <c r="AV799" s="2051"/>
      <c r="AW799" s="2051"/>
      <c r="AX799" s="2051"/>
      <c r="AY799" s="2051"/>
      <c r="AZ799" s="2051"/>
      <c r="BA799" s="2051"/>
      <c r="BB799" s="2051"/>
      <c r="BC799" s="2051"/>
      <c r="BD799" s="2051"/>
      <c r="BE799" s="2051"/>
      <c r="BF799" s="2051"/>
      <c r="BG799" s="2051"/>
      <c r="BH799" s="2051"/>
      <c r="BI799" s="2051"/>
      <c r="BJ799" s="2051"/>
      <c r="BK799" s="2051"/>
      <c r="BL799" s="2051"/>
      <c r="BM799" s="2051"/>
      <c r="BN799" s="2051"/>
      <c r="BO799" s="2051"/>
      <c r="BP799" s="2051"/>
      <c r="BQ799" s="2051"/>
      <c r="BR799" s="2051"/>
      <c r="BS799" s="2051"/>
      <c r="BT799" s="2051"/>
      <c r="BU799" s="2051"/>
      <c r="BV799" s="2051"/>
      <c r="BW799" s="2051"/>
      <c r="BX799" s="2051"/>
      <c r="BY799" s="2051"/>
      <c r="BZ799" s="2051"/>
      <c r="CA799" s="2051"/>
    </row>
    <row r="800" spans="3:79" ht="9" customHeight="1">
      <c r="C800" s="2051"/>
      <c r="D800" s="2051"/>
      <c r="E800" s="2051"/>
      <c r="F800" s="2051"/>
      <c r="G800" s="2051"/>
      <c r="H800" s="2051"/>
      <c r="I800" s="2051"/>
      <c r="J800" s="2051"/>
      <c r="K800" s="2051"/>
      <c r="L800" s="2051"/>
      <c r="M800" s="2051"/>
      <c r="N800" s="2051"/>
      <c r="O800" s="2051"/>
      <c r="AB800" s="2051"/>
      <c r="AC800" s="2051"/>
      <c r="AD800" s="2051"/>
      <c r="AE800" s="2051"/>
      <c r="AF800" s="2051"/>
      <c r="AG800" s="2051"/>
      <c r="AH800" s="2051"/>
      <c r="AL800" s="2051"/>
      <c r="AZ800" s="2051"/>
      <c r="BA800" s="2051"/>
      <c r="BB800" s="2051"/>
      <c r="BC800" s="2051"/>
      <c r="BD800" s="2051"/>
      <c r="BE800" s="2051"/>
      <c r="BF800" s="2051"/>
      <c r="BG800" s="2051"/>
      <c r="BH800" s="2051"/>
      <c r="BI800" s="2051"/>
      <c r="BJ800" s="2051"/>
      <c r="BK800" s="2051"/>
      <c r="BL800" s="2051"/>
      <c r="BM800" s="2051"/>
      <c r="BN800" s="2051"/>
      <c r="BO800" s="2051"/>
      <c r="BP800" s="2051"/>
      <c r="BQ800" s="2051"/>
      <c r="BR800" s="2051"/>
      <c r="BS800" s="2051"/>
      <c r="BT800" s="2051"/>
      <c r="BU800" s="2051"/>
      <c r="BV800" s="2051"/>
      <c r="BW800" s="2051"/>
      <c r="BX800" s="2051"/>
      <c r="BY800" s="2051"/>
      <c r="BZ800" s="2051"/>
      <c r="CA800" s="2051"/>
    </row>
    <row r="801" spans="3:79" ht="9" customHeight="1">
      <c r="C801" s="2051"/>
      <c r="D801" s="2051"/>
      <c r="E801" s="2051"/>
      <c r="F801" s="2051"/>
      <c r="G801" s="2051"/>
      <c r="H801" s="2051"/>
      <c r="I801" s="2051"/>
      <c r="J801" s="2051"/>
      <c r="K801" s="2051"/>
      <c r="L801" s="2051"/>
      <c r="M801" s="2051"/>
      <c r="N801" s="2051"/>
      <c r="O801" s="2051"/>
      <c r="AB801" s="2051"/>
      <c r="AC801" s="2051"/>
      <c r="AD801" s="2051"/>
      <c r="AE801" s="2051"/>
      <c r="AF801" s="2051"/>
      <c r="AG801" s="2051"/>
      <c r="AH801" s="2051"/>
      <c r="AL801" s="2051"/>
      <c r="AZ801" s="2051"/>
      <c r="BA801" s="2051"/>
      <c r="BB801" s="2051"/>
      <c r="BC801" s="2051"/>
      <c r="BD801" s="2051"/>
      <c r="BE801" s="2051"/>
      <c r="BF801" s="2051"/>
      <c r="BG801" s="2051"/>
      <c r="BH801" s="2051"/>
      <c r="BI801" s="2051"/>
      <c r="BJ801" s="2051"/>
      <c r="BK801" s="2051"/>
      <c r="BL801" s="2051"/>
      <c r="BM801" s="2051"/>
      <c r="BN801" s="2051"/>
      <c r="BO801" s="2051"/>
      <c r="BP801" s="2051"/>
      <c r="BQ801" s="2051"/>
      <c r="BR801" s="2051"/>
      <c r="BS801" s="2051"/>
      <c r="BT801" s="2051"/>
      <c r="BU801" s="2051"/>
      <c r="BV801" s="2051"/>
      <c r="BW801" s="2051"/>
      <c r="BX801" s="2051"/>
      <c r="BY801" s="2051"/>
      <c r="BZ801" s="2051"/>
      <c r="CA801" s="2051"/>
    </row>
    <row r="802" spans="3:79" ht="9" customHeight="1">
      <c r="C802" s="2051"/>
      <c r="D802" s="2051"/>
      <c r="E802" s="2051"/>
      <c r="F802" s="2051"/>
      <c r="G802" s="2051"/>
      <c r="H802" s="2051"/>
      <c r="I802" s="2051"/>
      <c r="J802" s="2051"/>
      <c r="K802" s="2051"/>
      <c r="L802" s="2051"/>
      <c r="M802" s="2051"/>
      <c r="N802" s="2051"/>
      <c r="O802" s="2051"/>
      <c r="AB802" s="2051"/>
      <c r="AC802" s="2051"/>
      <c r="AD802" s="2051"/>
      <c r="AE802" s="2051"/>
      <c r="AF802" s="2051"/>
      <c r="AG802" s="2051"/>
      <c r="AH802" s="2051"/>
      <c r="AL802" s="2051"/>
      <c r="AZ802" s="2051"/>
      <c r="BA802" s="2051"/>
      <c r="BB802" s="2051"/>
      <c r="BC802" s="2051"/>
      <c r="BD802" s="2051"/>
      <c r="BE802" s="2051"/>
      <c r="BF802" s="2051"/>
      <c r="BG802" s="2051"/>
      <c r="BH802" s="2051"/>
      <c r="BI802" s="2051"/>
      <c r="BJ802" s="2051"/>
      <c r="BK802" s="2051"/>
      <c r="BL802" s="2051"/>
      <c r="BM802" s="2051"/>
      <c r="BN802" s="2051"/>
      <c r="BO802" s="2051"/>
      <c r="BP802" s="2051"/>
      <c r="BQ802" s="2051"/>
      <c r="BR802" s="2051"/>
      <c r="BS802" s="2051"/>
      <c r="BT802" s="2051"/>
      <c r="BU802" s="2051"/>
      <c r="BV802" s="2051"/>
      <c r="BW802" s="2051"/>
      <c r="BX802" s="2051"/>
      <c r="BY802" s="2051"/>
      <c r="BZ802" s="2051"/>
      <c r="CA802" s="2051"/>
    </row>
    <row r="803" spans="3:79" ht="9" customHeight="1">
      <c r="C803" s="2051"/>
      <c r="D803" s="2051"/>
      <c r="E803" s="2051"/>
      <c r="F803" s="2051"/>
      <c r="G803" s="2051"/>
      <c r="H803" s="2051"/>
      <c r="I803" s="2051"/>
      <c r="J803" s="2051"/>
      <c r="K803" s="2051"/>
      <c r="L803" s="2051"/>
      <c r="M803" s="2051"/>
      <c r="N803" s="2051"/>
      <c r="O803" s="2051"/>
      <c r="U803" s="2051"/>
      <c r="AB803" s="2051"/>
      <c r="AC803" s="2051"/>
      <c r="AD803" s="2051"/>
      <c r="AE803" s="2051"/>
      <c r="AF803" s="2051"/>
      <c r="AG803" s="2051"/>
      <c r="AH803" s="2051"/>
      <c r="AL803" s="2051"/>
      <c r="AT803" s="2051"/>
      <c r="AU803" s="2051"/>
      <c r="AV803" s="2051"/>
      <c r="AW803" s="2051"/>
      <c r="AX803" s="2051"/>
      <c r="AY803" s="2051"/>
      <c r="AZ803" s="2051"/>
      <c r="BA803" s="2051"/>
      <c r="BB803" s="2051"/>
      <c r="BC803" s="2051"/>
      <c r="BD803" s="2051"/>
      <c r="BE803" s="2051"/>
      <c r="BF803" s="2051"/>
      <c r="BG803" s="2051"/>
      <c r="BH803" s="2051"/>
      <c r="BI803" s="2051"/>
      <c r="BJ803" s="2051"/>
      <c r="BK803" s="2051"/>
      <c r="BL803" s="2051"/>
      <c r="BM803" s="2051"/>
      <c r="BN803" s="2051"/>
      <c r="BO803" s="2051"/>
      <c r="BP803" s="2051"/>
      <c r="BQ803" s="2051"/>
      <c r="BR803" s="2051"/>
      <c r="BS803" s="2051"/>
      <c r="BT803" s="2051"/>
      <c r="BU803" s="2051"/>
      <c r="BV803" s="2051"/>
      <c r="BW803" s="2051"/>
      <c r="BX803" s="2051"/>
      <c r="BY803" s="2051"/>
      <c r="BZ803" s="2051"/>
      <c r="CA803" s="2051"/>
    </row>
    <row r="804" spans="3:79" ht="9" customHeight="1">
      <c r="C804" s="2051"/>
      <c r="D804" s="2051"/>
      <c r="E804" s="2051"/>
      <c r="F804" s="2051"/>
      <c r="G804" s="2051"/>
      <c r="H804" s="2051"/>
      <c r="I804" s="2051"/>
      <c r="J804" s="2051"/>
      <c r="K804" s="2051"/>
      <c r="L804" s="2051"/>
      <c r="M804" s="2051"/>
      <c r="N804" s="2051"/>
      <c r="O804" s="2051"/>
      <c r="U804" s="2051"/>
      <c r="AB804" s="2051"/>
      <c r="AC804" s="2051"/>
      <c r="AD804" s="2051"/>
      <c r="AE804" s="2051"/>
      <c r="AF804" s="2051"/>
      <c r="AG804" s="2051"/>
      <c r="AH804" s="2051"/>
      <c r="AL804" s="2051"/>
      <c r="AO804" s="2051"/>
      <c r="AP804" s="2051"/>
      <c r="AT804" s="2051"/>
      <c r="AU804" s="2051"/>
      <c r="AV804" s="2051"/>
      <c r="AW804" s="2051"/>
      <c r="AX804" s="2051"/>
      <c r="AY804" s="2051"/>
      <c r="AZ804" s="2051"/>
      <c r="BA804" s="2051"/>
      <c r="BB804" s="2051"/>
      <c r="BC804" s="2051"/>
      <c r="BD804" s="2051"/>
      <c r="BE804" s="2051"/>
      <c r="BF804" s="2051"/>
      <c r="BG804" s="2051"/>
      <c r="BH804" s="2051"/>
      <c r="BI804" s="2051"/>
      <c r="BJ804" s="2051"/>
      <c r="BK804" s="2051"/>
      <c r="BL804" s="2051"/>
      <c r="BM804" s="2051"/>
      <c r="BN804" s="2051"/>
      <c r="BO804" s="2051"/>
      <c r="BP804" s="2051"/>
      <c r="BQ804" s="2051"/>
      <c r="BR804" s="2051"/>
      <c r="BS804" s="2051"/>
      <c r="BT804" s="2051"/>
      <c r="BU804" s="2051"/>
      <c r="BV804" s="2051"/>
      <c r="BW804" s="2051"/>
      <c r="BX804" s="2051"/>
      <c r="BY804" s="2051"/>
      <c r="BZ804" s="2051"/>
      <c r="CA804" s="2051"/>
    </row>
    <row r="805" spans="3:79" ht="9" customHeight="1">
      <c r="C805" s="2051"/>
      <c r="D805" s="2051"/>
      <c r="E805" s="2051"/>
      <c r="F805" s="2051"/>
      <c r="G805" s="2051"/>
      <c r="H805" s="2051"/>
      <c r="I805" s="2051"/>
      <c r="J805" s="2051"/>
      <c r="K805" s="2051"/>
      <c r="L805" s="2051"/>
      <c r="M805" s="2051"/>
      <c r="N805" s="2051"/>
      <c r="O805" s="2051"/>
      <c r="U805" s="2051"/>
      <c r="AB805" s="2051"/>
      <c r="AC805" s="2051"/>
      <c r="AD805" s="2051"/>
      <c r="AE805" s="2051"/>
      <c r="AF805" s="2051"/>
      <c r="AG805" s="2051"/>
      <c r="AH805" s="2051"/>
      <c r="AL805" s="2051"/>
      <c r="AT805" s="2051"/>
      <c r="AU805" s="2051"/>
      <c r="AV805" s="2051"/>
      <c r="AW805" s="2051"/>
      <c r="AX805" s="2051"/>
      <c r="AY805" s="2051"/>
      <c r="AZ805" s="2051"/>
      <c r="BA805" s="2051"/>
      <c r="BB805" s="2051"/>
      <c r="BC805" s="2051"/>
      <c r="BD805" s="2051"/>
      <c r="BE805" s="2051"/>
      <c r="BF805" s="2051"/>
      <c r="BG805" s="2051"/>
      <c r="BH805" s="2051"/>
      <c r="BI805" s="2051"/>
      <c r="BJ805" s="2051"/>
      <c r="BK805" s="2051"/>
      <c r="BL805" s="2051"/>
      <c r="BM805" s="2051"/>
      <c r="BN805" s="2051"/>
      <c r="BO805" s="2051"/>
      <c r="BP805" s="2051"/>
      <c r="BQ805" s="2051"/>
      <c r="BR805" s="2051"/>
      <c r="BS805" s="2051"/>
      <c r="BT805" s="2051"/>
      <c r="BU805" s="2051"/>
      <c r="BV805" s="2051"/>
      <c r="BW805" s="2051"/>
      <c r="BX805" s="2051"/>
      <c r="BY805" s="2051"/>
      <c r="BZ805" s="2051"/>
      <c r="CA805" s="2051"/>
    </row>
    <row r="806" spans="3:79" ht="9" customHeight="1">
      <c r="C806" s="2051"/>
      <c r="D806" s="2051"/>
      <c r="E806" s="2051"/>
      <c r="F806" s="2051"/>
      <c r="G806" s="2051"/>
      <c r="H806" s="2051"/>
      <c r="I806" s="2051"/>
      <c r="J806" s="2051"/>
      <c r="K806" s="2051"/>
      <c r="L806" s="2051"/>
      <c r="M806" s="2051"/>
      <c r="N806" s="2051"/>
      <c r="O806" s="2051"/>
      <c r="AB806" s="2051"/>
      <c r="AC806" s="2051"/>
      <c r="AD806" s="2051"/>
      <c r="AE806" s="2051"/>
      <c r="AF806" s="2051"/>
      <c r="AG806" s="2051"/>
      <c r="AH806" s="2051"/>
      <c r="AL806" s="2051"/>
      <c r="AZ806" s="2051"/>
      <c r="BA806" s="2051"/>
      <c r="BB806" s="2051"/>
      <c r="BC806" s="2051"/>
      <c r="BD806" s="2051"/>
      <c r="BE806" s="2051"/>
      <c r="BF806" s="2051"/>
      <c r="BG806" s="2051"/>
      <c r="BH806" s="2051"/>
      <c r="BI806" s="2051"/>
      <c r="BJ806" s="2051"/>
      <c r="BK806" s="2051"/>
      <c r="BL806" s="2051"/>
      <c r="BM806" s="2051"/>
      <c r="BN806" s="2051"/>
      <c r="BO806" s="2051"/>
      <c r="BP806" s="2051"/>
      <c r="BQ806" s="2051"/>
      <c r="BR806" s="2051"/>
      <c r="BS806" s="2051"/>
      <c r="BT806" s="2051"/>
      <c r="BU806" s="2051"/>
      <c r="BV806" s="2051"/>
      <c r="BW806" s="2051"/>
      <c r="BX806" s="2051"/>
      <c r="BY806" s="2051"/>
      <c r="BZ806" s="2051"/>
      <c r="CA806" s="2051"/>
    </row>
    <row r="807" spans="3:79" ht="9" customHeight="1">
      <c r="C807" s="2051"/>
      <c r="D807" s="2051"/>
      <c r="E807" s="2051"/>
      <c r="F807" s="2051"/>
      <c r="G807" s="2051"/>
      <c r="H807" s="2051"/>
      <c r="I807" s="2051"/>
      <c r="J807" s="2051"/>
      <c r="K807" s="2051"/>
      <c r="L807" s="2051"/>
      <c r="M807" s="2051"/>
      <c r="N807" s="2051"/>
      <c r="O807" s="2051"/>
      <c r="AB807" s="2051"/>
      <c r="AC807" s="2051"/>
      <c r="AD807" s="2051"/>
      <c r="AE807" s="2051"/>
      <c r="AF807" s="2051"/>
      <c r="AG807" s="2051"/>
      <c r="AH807" s="2051"/>
      <c r="AL807" s="2051"/>
      <c r="AZ807" s="2051"/>
      <c r="BA807" s="2051"/>
      <c r="BB807" s="2051"/>
      <c r="BC807" s="2051"/>
      <c r="BD807" s="2051"/>
      <c r="BE807" s="2051"/>
      <c r="BF807" s="2051"/>
      <c r="BG807" s="2051"/>
      <c r="BH807" s="2051"/>
      <c r="BI807" s="2051"/>
      <c r="BJ807" s="2051"/>
      <c r="BK807" s="2051"/>
      <c r="BL807" s="2051"/>
      <c r="BM807" s="2051"/>
      <c r="BN807" s="2051"/>
      <c r="BO807" s="2051"/>
      <c r="BP807" s="2051"/>
      <c r="BQ807" s="2051"/>
      <c r="BR807" s="2051"/>
      <c r="BS807" s="2051"/>
      <c r="BT807" s="2051"/>
      <c r="BU807" s="2051"/>
      <c r="BV807" s="2051"/>
      <c r="BW807" s="2051"/>
      <c r="BX807" s="2051"/>
      <c r="BY807" s="2051"/>
      <c r="BZ807" s="2051"/>
      <c r="CA807" s="2051"/>
    </row>
    <row r="808" spans="3:79" ht="9" customHeight="1">
      <c r="C808" s="2051"/>
      <c r="D808" s="2051"/>
      <c r="E808" s="2051"/>
      <c r="F808" s="2051"/>
      <c r="G808" s="2051"/>
      <c r="H808" s="2051"/>
      <c r="I808" s="2051"/>
      <c r="J808" s="2051"/>
      <c r="K808" s="2051"/>
      <c r="L808" s="2051"/>
      <c r="M808" s="2051"/>
      <c r="N808" s="2051"/>
      <c r="O808" s="2051"/>
      <c r="AB808" s="2051"/>
      <c r="AC808" s="2051"/>
      <c r="AD808" s="2051"/>
      <c r="AE808" s="2051"/>
      <c r="AF808" s="2051"/>
      <c r="AG808" s="2051"/>
      <c r="AH808" s="2051"/>
      <c r="AL808" s="2051"/>
      <c r="AZ808" s="2051"/>
      <c r="BA808" s="2051"/>
      <c r="BB808" s="2051"/>
      <c r="BC808" s="2051"/>
      <c r="BD808" s="2051"/>
      <c r="BE808" s="2051"/>
      <c r="BF808" s="2051"/>
      <c r="BG808" s="2051"/>
      <c r="BH808" s="2051"/>
      <c r="BI808" s="2051"/>
      <c r="BJ808" s="2051"/>
      <c r="BK808" s="2051"/>
      <c r="BL808" s="2051"/>
      <c r="BM808" s="2051"/>
      <c r="BN808" s="2051"/>
      <c r="BO808" s="2051"/>
      <c r="BP808" s="2051"/>
      <c r="BQ808" s="2051"/>
      <c r="BR808" s="2051"/>
      <c r="BS808" s="2051"/>
      <c r="BT808" s="2051"/>
      <c r="BU808" s="2051"/>
      <c r="BV808" s="2051"/>
      <c r="BW808" s="2051"/>
      <c r="BX808" s="2051"/>
      <c r="BY808" s="2051"/>
      <c r="BZ808" s="2051"/>
      <c r="CA808" s="2051"/>
    </row>
    <row r="809" spans="3:79" ht="9" customHeight="1">
      <c r="C809" s="2051"/>
      <c r="D809" s="2051"/>
      <c r="E809" s="2051"/>
      <c r="F809" s="2051"/>
      <c r="G809" s="2051"/>
      <c r="H809" s="2051"/>
      <c r="I809" s="2051"/>
      <c r="J809" s="2051"/>
      <c r="K809" s="2051"/>
      <c r="L809" s="2051"/>
      <c r="M809" s="2051"/>
      <c r="N809" s="2051"/>
      <c r="O809" s="2051"/>
      <c r="U809" s="2051"/>
      <c r="AB809" s="2051"/>
      <c r="AC809" s="2051"/>
      <c r="AD809" s="2051"/>
      <c r="AE809" s="2051"/>
      <c r="AF809" s="2051"/>
      <c r="AG809" s="2051"/>
      <c r="AH809" s="2051"/>
      <c r="AL809" s="2051"/>
      <c r="AT809" s="2051"/>
      <c r="AU809" s="2051"/>
      <c r="AV809" s="2051"/>
      <c r="AW809" s="2051"/>
      <c r="AX809" s="2051"/>
      <c r="AY809" s="2051"/>
      <c r="AZ809" s="2051"/>
      <c r="BA809" s="2051"/>
      <c r="BB809" s="2051"/>
      <c r="BC809" s="2051"/>
      <c r="BD809" s="2051"/>
      <c r="BE809" s="2051"/>
      <c r="BF809" s="2051"/>
      <c r="BG809" s="2051"/>
      <c r="BH809" s="2051"/>
      <c r="BI809" s="2051"/>
      <c r="BJ809" s="2051"/>
      <c r="BK809" s="2051"/>
      <c r="BL809" s="2051"/>
      <c r="BM809" s="2051"/>
      <c r="BN809" s="2051"/>
      <c r="BO809" s="2051"/>
      <c r="BP809" s="2051"/>
      <c r="BQ809" s="2051"/>
      <c r="BR809" s="2051"/>
      <c r="BS809" s="2051"/>
      <c r="BT809" s="2051"/>
      <c r="BU809" s="2051"/>
      <c r="BV809" s="2051"/>
      <c r="BW809" s="2051"/>
      <c r="BX809" s="2051"/>
      <c r="BY809" s="2051"/>
      <c r="BZ809" s="2051"/>
      <c r="CA809" s="2051"/>
    </row>
    <row r="810" spans="3:79" ht="9" customHeight="1">
      <c r="C810" s="2051"/>
      <c r="D810" s="2051"/>
      <c r="E810" s="2051"/>
      <c r="F810" s="2051"/>
      <c r="G810" s="2051"/>
      <c r="H810" s="2051"/>
      <c r="I810" s="2051"/>
      <c r="J810" s="2051"/>
      <c r="K810" s="2051"/>
      <c r="L810" s="2051"/>
      <c r="M810" s="2051"/>
      <c r="N810" s="2051"/>
      <c r="O810" s="2051"/>
      <c r="U810" s="2051"/>
      <c r="AB810" s="2051"/>
      <c r="AC810" s="2051"/>
      <c r="AD810" s="2051"/>
      <c r="AE810" s="2051"/>
      <c r="AF810" s="2051"/>
      <c r="AG810" s="2051"/>
      <c r="AH810" s="2051"/>
      <c r="AL810" s="2051"/>
      <c r="AO810" s="2051"/>
      <c r="AP810" s="2051"/>
      <c r="AT810" s="2051"/>
      <c r="AU810" s="2051"/>
      <c r="AV810" s="2051"/>
      <c r="AW810" s="2051"/>
      <c r="AX810" s="2051"/>
      <c r="AY810" s="2051"/>
      <c r="AZ810" s="2051"/>
      <c r="BA810" s="2051"/>
      <c r="BB810" s="2051"/>
      <c r="BC810" s="2051"/>
      <c r="BD810" s="2051"/>
      <c r="BE810" s="2051"/>
      <c r="BF810" s="2051"/>
      <c r="BG810" s="2051"/>
      <c r="BH810" s="2051"/>
      <c r="BI810" s="2051"/>
      <c r="BJ810" s="2051"/>
      <c r="BK810" s="2051"/>
      <c r="BL810" s="2051"/>
      <c r="BM810" s="2051"/>
      <c r="BN810" s="2051"/>
      <c r="BO810" s="2051"/>
      <c r="BP810" s="2051"/>
      <c r="BQ810" s="2051"/>
      <c r="BR810" s="2051"/>
      <c r="BS810" s="2051"/>
      <c r="BT810" s="2051"/>
      <c r="BU810" s="2051"/>
      <c r="BV810" s="2051"/>
      <c r="BW810" s="2051"/>
      <c r="BX810" s="2051"/>
      <c r="BY810" s="2051"/>
      <c r="BZ810" s="2051"/>
      <c r="CA810" s="2051"/>
    </row>
    <row r="811" spans="3:79" ht="9" customHeight="1">
      <c r="C811" s="2051"/>
      <c r="D811" s="2051"/>
      <c r="E811" s="2051"/>
      <c r="F811" s="2051"/>
      <c r="G811" s="2051"/>
      <c r="H811" s="2051"/>
      <c r="I811" s="2051"/>
      <c r="J811" s="2051"/>
      <c r="K811" s="2051"/>
      <c r="L811" s="2051"/>
      <c r="M811" s="2051"/>
      <c r="N811" s="2051"/>
      <c r="O811" s="2051"/>
      <c r="U811" s="2051"/>
      <c r="AB811" s="2051"/>
      <c r="AC811" s="2051"/>
      <c r="AD811" s="2051"/>
      <c r="AE811" s="2051"/>
      <c r="AF811" s="2051"/>
      <c r="AG811" s="2051"/>
      <c r="AH811" s="2051"/>
      <c r="AL811" s="2051"/>
      <c r="AT811" s="2051"/>
      <c r="AU811" s="2051"/>
      <c r="AV811" s="2051"/>
      <c r="AW811" s="2051"/>
      <c r="AX811" s="2051"/>
      <c r="AY811" s="2051"/>
      <c r="AZ811" s="2051"/>
      <c r="BA811" s="2051"/>
      <c r="BB811" s="2051"/>
      <c r="BC811" s="2051"/>
      <c r="BD811" s="2051"/>
      <c r="BE811" s="2051"/>
      <c r="BF811" s="2051"/>
      <c r="BG811" s="2051"/>
      <c r="BH811" s="2051"/>
      <c r="BI811" s="2051"/>
      <c r="BJ811" s="2051"/>
      <c r="BK811" s="2051"/>
      <c r="BL811" s="2051"/>
      <c r="BM811" s="2051"/>
      <c r="BN811" s="2051"/>
      <c r="BO811" s="2051"/>
      <c r="BP811" s="2051"/>
      <c r="BQ811" s="2051"/>
      <c r="BR811" s="2051"/>
      <c r="BS811" s="2051"/>
      <c r="BT811" s="2051"/>
      <c r="BU811" s="2051"/>
      <c r="BV811" s="2051"/>
      <c r="BW811" s="2051"/>
      <c r="BX811" s="2051"/>
      <c r="BY811" s="2051"/>
      <c r="BZ811" s="2051"/>
      <c r="CA811" s="2051"/>
    </row>
    <row r="812" spans="3:79" ht="9" customHeight="1">
      <c r="C812" s="2051"/>
      <c r="D812" s="2051"/>
      <c r="E812" s="2051"/>
      <c r="F812" s="2051"/>
      <c r="G812" s="2051"/>
      <c r="H812" s="2051"/>
      <c r="I812" s="2051"/>
      <c r="J812" s="2051"/>
      <c r="K812" s="2051"/>
      <c r="L812" s="2051"/>
      <c r="M812" s="2051"/>
      <c r="N812" s="2051"/>
      <c r="O812" s="2051"/>
      <c r="AB812" s="2051"/>
      <c r="AC812" s="2051"/>
      <c r="AD812" s="2051"/>
      <c r="AE812" s="2051"/>
      <c r="AF812" s="2051"/>
      <c r="AG812" s="2051"/>
      <c r="AH812" s="2051"/>
      <c r="AL812" s="2051"/>
      <c r="AZ812" s="2051"/>
      <c r="BA812" s="2051"/>
      <c r="BB812" s="2051"/>
      <c r="BC812" s="2051"/>
      <c r="BD812" s="2051"/>
      <c r="BE812" s="2051"/>
      <c r="BF812" s="2051"/>
      <c r="BG812" s="2051"/>
      <c r="BH812" s="2051"/>
      <c r="BI812" s="2051"/>
      <c r="BJ812" s="2051"/>
      <c r="BK812" s="2051"/>
      <c r="BL812" s="2051"/>
      <c r="BM812" s="2051"/>
      <c r="BN812" s="2051"/>
      <c r="BO812" s="2051"/>
      <c r="BP812" s="2051"/>
      <c r="BQ812" s="2051"/>
      <c r="BR812" s="2051"/>
      <c r="BS812" s="2051"/>
      <c r="BT812" s="2051"/>
      <c r="BU812" s="2051"/>
      <c r="BV812" s="2051"/>
      <c r="BW812" s="2051"/>
      <c r="BX812" s="2051"/>
      <c r="BY812" s="2051"/>
      <c r="BZ812" s="2051"/>
      <c r="CA812" s="2051"/>
    </row>
    <row r="813" spans="3:79" ht="9" customHeight="1">
      <c r="C813" s="2051"/>
      <c r="D813" s="2051"/>
      <c r="E813" s="2051"/>
      <c r="F813" s="2051"/>
      <c r="G813" s="2051"/>
      <c r="H813" s="2051"/>
      <c r="I813" s="2051"/>
      <c r="J813" s="2051"/>
      <c r="K813" s="2051"/>
      <c r="L813" s="2051"/>
      <c r="M813" s="2051"/>
      <c r="N813" s="2051"/>
      <c r="O813" s="2051"/>
      <c r="AB813" s="2051"/>
      <c r="AC813" s="2051"/>
      <c r="AD813" s="2051"/>
      <c r="AE813" s="2051"/>
      <c r="AF813" s="2051"/>
      <c r="AG813" s="2051"/>
      <c r="AH813" s="2051"/>
      <c r="AL813" s="2051"/>
      <c r="AZ813" s="2051"/>
      <c r="BA813" s="2051"/>
      <c r="BB813" s="2051"/>
      <c r="BC813" s="2051"/>
      <c r="BD813" s="2051"/>
      <c r="BE813" s="2051"/>
      <c r="BF813" s="2051"/>
      <c r="BG813" s="2051"/>
      <c r="BH813" s="2051"/>
      <c r="BI813" s="2051"/>
      <c r="BJ813" s="2051"/>
      <c r="BK813" s="2051"/>
      <c r="BL813" s="2051"/>
      <c r="BM813" s="2051"/>
      <c r="BN813" s="2051"/>
      <c r="BO813" s="2051"/>
      <c r="BP813" s="2051"/>
      <c r="BQ813" s="2051"/>
      <c r="BR813" s="2051"/>
      <c r="BS813" s="2051"/>
      <c r="BT813" s="2051"/>
      <c r="BU813" s="2051"/>
      <c r="BV813" s="2051"/>
      <c r="BW813" s="2051"/>
      <c r="BX813" s="2051"/>
      <c r="BY813" s="2051"/>
      <c r="BZ813" s="2051"/>
      <c r="CA813" s="2051"/>
    </row>
    <row r="814" spans="3:79" ht="9" customHeight="1">
      <c r="C814" s="2051"/>
      <c r="D814" s="2051"/>
      <c r="E814" s="2051"/>
      <c r="F814" s="2051"/>
      <c r="G814" s="2051"/>
      <c r="H814" s="2051"/>
      <c r="I814" s="2051"/>
      <c r="J814" s="2051"/>
      <c r="K814" s="2051"/>
      <c r="L814" s="2051"/>
      <c r="M814" s="2051"/>
      <c r="N814" s="2051"/>
      <c r="O814" s="2051"/>
      <c r="AB814" s="2051"/>
      <c r="AC814" s="2051"/>
      <c r="AD814" s="2051"/>
      <c r="AE814" s="2051"/>
      <c r="AF814" s="2051"/>
      <c r="AG814" s="2051"/>
      <c r="AH814" s="2051"/>
      <c r="AL814" s="2051"/>
      <c r="AZ814" s="2051"/>
      <c r="BA814" s="2051"/>
      <c r="BB814" s="2051"/>
      <c r="BC814" s="2051"/>
      <c r="BD814" s="2051"/>
      <c r="BE814" s="2051"/>
      <c r="BF814" s="2051"/>
      <c r="BG814" s="2051"/>
      <c r="BH814" s="2051"/>
      <c r="BI814" s="2051"/>
      <c r="BJ814" s="2051"/>
      <c r="BK814" s="2051"/>
      <c r="BL814" s="2051"/>
      <c r="BM814" s="2051"/>
      <c r="BN814" s="2051"/>
      <c r="BO814" s="2051"/>
      <c r="BP814" s="2051"/>
      <c r="BQ814" s="2051"/>
      <c r="BR814" s="2051"/>
      <c r="BS814" s="2051"/>
      <c r="BT814" s="2051"/>
      <c r="BU814" s="2051"/>
      <c r="BV814" s="2051"/>
      <c r="BW814" s="2051"/>
      <c r="BX814" s="2051"/>
      <c r="BY814" s="2051"/>
      <c r="BZ814" s="2051"/>
      <c r="CA814" s="2051"/>
    </row>
    <row r="815" spans="3:79" ht="9" customHeight="1">
      <c r="C815" s="2051"/>
      <c r="D815" s="2051"/>
      <c r="E815" s="2051"/>
      <c r="F815" s="2051"/>
      <c r="G815" s="2051"/>
      <c r="H815" s="2051"/>
      <c r="I815" s="2051"/>
      <c r="J815" s="2051"/>
      <c r="K815" s="2051"/>
      <c r="L815" s="2051"/>
      <c r="M815" s="2051"/>
      <c r="N815" s="2051"/>
      <c r="O815" s="2051"/>
      <c r="U815" s="2051"/>
      <c r="AB815" s="2051"/>
      <c r="AC815" s="2051"/>
      <c r="AD815" s="2051"/>
      <c r="AE815" s="2051"/>
      <c r="AF815" s="2051"/>
      <c r="AG815" s="2051"/>
      <c r="AH815" s="2051"/>
      <c r="AL815" s="2051"/>
      <c r="AT815" s="2051"/>
      <c r="AU815" s="2051"/>
      <c r="AV815" s="2051"/>
      <c r="AW815" s="2051"/>
      <c r="AX815" s="2051"/>
      <c r="AY815" s="2051"/>
      <c r="AZ815" s="2051"/>
      <c r="BA815" s="2051"/>
      <c r="BB815" s="2051"/>
      <c r="BC815" s="2051"/>
      <c r="BD815" s="2051"/>
      <c r="BE815" s="2051"/>
      <c r="BF815" s="2051"/>
      <c r="BG815" s="2051"/>
      <c r="BH815" s="2051"/>
      <c r="BI815" s="2051"/>
      <c r="BJ815" s="2051"/>
      <c r="BK815" s="2051"/>
      <c r="BL815" s="2051"/>
      <c r="BM815" s="2051"/>
      <c r="BN815" s="2051"/>
      <c r="BO815" s="2051"/>
      <c r="BP815" s="2051"/>
      <c r="BQ815" s="2051"/>
      <c r="BR815" s="2051"/>
      <c r="BS815" s="2051"/>
      <c r="BT815" s="2051"/>
      <c r="BU815" s="2051"/>
      <c r="BV815" s="2051"/>
      <c r="BW815" s="2051"/>
      <c r="BX815" s="2051"/>
      <c r="BY815" s="2051"/>
      <c r="BZ815" s="2051"/>
      <c r="CA815" s="2051"/>
    </row>
    <row r="816" spans="3:79" ht="9" customHeight="1">
      <c r="C816" s="2051"/>
      <c r="D816" s="2051"/>
      <c r="E816" s="2051"/>
      <c r="F816" s="2051"/>
      <c r="G816" s="2051"/>
      <c r="H816" s="2051"/>
      <c r="I816" s="2051"/>
      <c r="J816" s="2051"/>
      <c r="K816" s="2051"/>
      <c r="L816" s="2051"/>
      <c r="M816" s="2051"/>
      <c r="N816" s="2051"/>
      <c r="O816" s="2051"/>
      <c r="U816" s="2051"/>
      <c r="AB816" s="2051"/>
      <c r="AC816" s="2051"/>
      <c r="AD816" s="2051"/>
      <c r="AE816" s="2051"/>
      <c r="AF816" s="2051"/>
      <c r="AG816" s="2051"/>
      <c r="AH816" s="2051"/>
      <c r="AL816" s="2051"/>
      <c r="AO816" s="2051"/>
      <c r="AP816" s="2051"/>
      <c r="AT816" s="2051"/>
      <c r="AU816" s="2051"/>
      <c r="AV816" s="2051"/>
      <c r="AW816" s="2051"/>
      <c r="AX816" s="2051"/>
      <c r="AY816" s="2051"/>
      <c r="AZ816" s="2051"/>
      <c r="BA816" s="2051"/>
      <c r="BB816" s="2051"/>
      <c r="BC816" s="2051"/>
      <c r="BD816" s="2051"/>
      <c r="BE816" s="2051"/>
      <c r="BF816" s="2051"/>
      <c r="BG816" s="2051"/>
      <c r="BH816" s="2051"/>
      <c r="BI816" s="2051"/>
      <c r="BJ816" s="2051"/>
      <c r="BK816" s="2051"/>
      <c r="BL816" s="2051"/>
      <c r="BM816" s="2051"/>
      <c r="BN816" s="2051"/>
      <c r="BO816" s="2051"/>
      <c r="BP816" s="2051"/>
      <c r="BQ816" s="2051"/>
      <c r="BR816" s="2051"/>
      <c r="BS816" s="2051"/>
      <c r="BT816" s="2051"/>
      <c r="BU816" s="2051"/>
      <c r="BV816" s="2051"/>
      <c r="BW816" s="2051"/>
      <c r="BX816" s="2051"/>
      <c r="BY816" s="2051"/>
      <c r="BZ816" s="2051"/>
      <c r="CA816" s="2051"/>
    </row>
    <row r="817" spans="3:79" ht="9" customHeight="1">
      <c r="C817" s="2051"/>
      <c r="D817" s="2051"/>
      <c r="E817" s="2051"/>
      <c r="F817" s="2051"/>
      <c r="G817" s="2051"/>
      <c r="H817" s="2051"/>
      <c r="I817" s="2051"/>
      <c r="J817" s="2051"/>
      <c r="K817" s="2051"/>
      <c r="L817" s="2051"/>
      <c r="M817" s="2051"/>
      <c r="N817" s="2051"/>
      <c r="O817" s="2051"/>
      <c r="U817" s="2051"/>
      <c r="AB817" s="2051"/>
      <c r="AC817" s="2051"/>
      <c r="AD817" s="2051"/>
      <c r="AE817" s="2051"/>
      <c r="AF817" s="2051"/>
      <c r="AG817" s="2051"/>
      <c r="AH817" s="2051"/>
      <c r="AL817" s="2051"/>
      <c r="AT817" s="2051"/>
      <c r="AU817" s="2051"/>
      <c r="AV817" s="2051"/>
      <c r="AW817" s="2051"/>
      <c r="AX817" s="2051"/>
      <c r="AY817" s="2051"/>
      <c r="AZ817" s="2051"/>
      <c r="BA817" s="2051"/>
      <c r="BB817" s="2051"/>
      <c r="BC817" s="2051"/>
      <c r="BD817" s="2051"/>
      <c r="BE817" s="2051"/>
      <c r="BF817" s="2051"/>
      <c r="BG817" s="2051"/>
      <c r="BH817" s="2051"/>
      <c r="BI817" s="2051"/>
      <c r="BJ817" s="2051"/>
      <c r="BK817" s="2051"/>
      <c r="BL817" s="2051"/>
      <c r="BM817" s="2051"/>
      <c r="BN817" s="2051"/>
      <c r="BO817" s="2051"/>
      <c r="BP817" s="2051"/>
      <c r="BQ817" s="2051"/>
      <c r="BR817" s="2051"/>
      <c r="BS817" s="2051"/>
      <c r="BT817" s="2051"/>
      <c r="BU817" s="2051"/>
      <c r="BV817" s="2051"/>
      <c r="BW817" s="2051"/>
      <c r="BX817" s="2051"/>
      <c r="BY817" s="2051"/>
      <c r="BZ817" s="2051"/>
      <c r="CA817" s="2051"/>
    </row>
    <row r="818" spans="3:79" ht="9" customHeight="1">
      <c r="C818" s="2051"/>
      <c r="D818" s="2051"/>
      <c r="E818" s="2051"/>
      <c r="F818" s="2051"/>
      <c r="G818" s="2051"/>
      <c r="H818" s="2051"/>
      <c r="I818" s="2051"/>
      <c r="J818" s="2051"/>
      <c r="K818" s="2051"/>
      <c r="L818" s="2051"/>
      <c r="M818" s="2051"/>
      <c r="N818" s="2051"/>
      <c r="O818" s="2051"/>
      <c r="AB818" s="2051"/>
      <c r="AC818" s="2051"/>
      <c r="AD818" s="2051"/>
      <c r="AE818" s="2051"/>
      <c r="AF818" s="2051"/>
      <c r="AG818" s="2051"/>
      <c r="AH818" s="2051"/>
      <c r="AL818" s="2051"/>
      <c r="AZ818" s="2051"/>
      <c r="BA818" s="2051"/>
      <c r="BB818" s="2051"/>
      <c r="BC818" s="2051"/>
      <c r="BD818" s="2051"/>
      <c r="BE818" s="2051"/>
      <c r="BF818" s="2051"/>
      <c r="BG818" s="2051"/>
      <c r="BH818" s="2051"/>
      <c r="BI818" s="2051"/>
      <c r="BJ818" s="2051"/>
      <c r="BK818" s="2051"/>
      <c r="BL818" s="2051"/>
      <c r="BM818" s="2051"/>
      <c r="BN818" s="2051"/>
      <c r="BO818" s="2051"/>
      <c r="BP818" s="2051"/>
      <c r="BQ818" s="2051"/>
      <c r="BR818" s="2051"/>
      <c r="BS818" s="2051"/>
      <c r="BT818" s="2051"/>
      <c r="BU818" s="2051"/>
      <c r="BV818" s="2051"/>
      <c r="BW818" s="2051"/>
      <c r="BX818" s="2051"/>
      <c r="BY818" s="2051"/>
      <c r="BZ818" s="2051"/>
      <c r="CA818" s="2051"/>
    </row>
    <row r="819" spans="3:79" ht="9" customHeight="1">
      <c r="C819" s="2051"/>
      <c r="D819" s="2051"/>
      <c r="E819" s="2051"/>
      <c r="F819" s="2051"/>
      <c r="G819" s="2051"/>
      <c r="H819" s="2051"/>
      <c r="I819" s="2051"/>
      <c r="J819" s="2051"/>
      <c r="K819" s="2051"/>
      <c r="L819" s="2051"/>
      <c r="M819" s="2051"/>
      <c r="N819" s="2051"/>
      <c r="O819" s="2051"/>
      <c r="AB819" s="2051"/>
      <c r="AC819" s="2051"/>
      <c r="AD819" s="2051"/>
      <c r="AE819" s="2051"/>
      <c r="AF819" s="2051"/>
      <c r="AG819" s="2051"/>
      <c r="AH819" s="2051"/>
      <c r="AL819" s="2051"/>
      <c r="AZ819" s="2051"/>
      <c r="BA819" s="2051"/>
      <c r="BB819" s="2051"/>
      <c r="BC819" s="2051"/>
      <c r="BD819" s="2051"/>
      <c r="BE819" s="2051"/>
      <c r="BF819" s="2051"/>
      <c r="BG819" s="2051"/>
      <c r="BH819" s="2051"/>
      <c r="BI819" s="2051"/>
      <c r="BJ819" s="2051"/>
      <c r="BK819" s="2051"/>
      <c r="BL819" s="2051"/>
      <c r="BM819" s="2051"/>
      <c r="BN819" s="2051"/>
      <c r="BO819" s="2051"/>
      <c r="BP819" s="2051"/>
      <c r="BQ819" s="2051"/>
      <c r="BR819" s="2051"/>
      <c r="BS819" s="2051"/>
      <c r="BT819" s="2051"/>
      <c r="BU819" s="2051"/>
      <c r="BV819" s="2051"/>
      <c r="BW819" s="2051"/>
      <c r="BX819" s="2051"/>
      <c r="BY819" s="2051"/>
      <c r="BZ819" s="2051"/>
      <c r="CA819" s="2051"/>
    </row>
    <row r="820" spans="3:79" ht="9" customHeight="1">
      <c r="C820" s="2051"/>
      <c r="D820" s="2051"/>
      <c r="E820" s="2051"/>
      <c r="F820" s="2051"/>
      <c r="G820" s="2051"/>
      <c r="H820" s="2051"/>
      <c r="I820" s="2051"/>
      <c r="J820" s="2051"/>
      <c r="K820" s="2051"/>
      <c r="L820" s="2051"/>
      <c r="M820" s="2051"/>
      <c r="N820" s="2051"/>
      <c r="O820" s="2051"/>
      <c r="AB820" s="2051"/>
      <c r="AC820" s="2051"/>
      <c r="AD820" s="2051"/>
      <c r="AE820" s="2051"/>
      <c r="AF820" s="2051"/>
      <c r="AG820" s="2051"/>
      <c r="AH820" s="2051"/>
      <c r="AL820" s="2051"/>
      <c r="AZ820" s="2051"/>
      <c r="BA820" s="2051"/>
      <c r="BB820" s="2051"/>
      <c r="BC820" s="2051"/>
      <c r="BD820" s="2051"/>
      <c r="BE820" s="2051"/>
      <c r="BF820" s="2051"/>
      <c r="BG820" s="2051"/>
      <c r="BH820" s="2051"/>
      <c r="BI820" s="2051"/>
      <c r="BJ820" s="2051"/>
      <c r="BK820" s="2051"/>
      <c r="BL820" s="2051"/>
      <c r="BM820" s="2051"/>
      <c r="BN820" s="2051"/>
      <c r="BO820" s="2051"/>
      <c r="BP820" s="2051"/>
      <c r="BQ820" s="2051"/>
      <c r="BR820" s="2051"/>
      <c r="BS820" s="2051"/>
      <c r="BT820" s="2051"/>
      <c r="BU820" s="2051"/>
      <c r="BV820" s="2051"/>
      <c r="BW820" s="2051"/>
      <c r="BX820" s="2051"/>
      <c r="BY820" s="2051"/>
      <c r="BZ820" s="2051"/>
      <c r="CA820" s="2051"/>
    </row>
    <row r="821" spans="3:79" ht="9" customHeight="1">
      <c r="C821" s="2051"/>
      <c r="D821" s="2051"/>
      <c r="E821" s="2051"/>
      <c r="F821" s="2051"/>
      <c r="G821" s="2051"/>
      <c r="H821" s="2051"/>
      <c r="I821" s="2051"/>
      <c r="J821" s="2051"/>
      <c r="K821" s="2051"/>
      <c r="L821" s="2051"/>
      <c r="M821" s="2051"/>
      <c r="N821" s="2051"/>
      <c r="O821" s="2051"/>
      <c r="U821" s="2051"/>
      <c r="AB821" s="2051"/>
      <c r="AC821" s="2051"/>
      <c r="AD821" s="2051"/>
      <c r="AE821" s="2051"/>
      <c r="AF821" s="2051"/>
      <c r="AG821" s="2051"/>
      <c r="AH821" s="2051"/>
      <c r="AL821" s="2051"/>
      <c r="AT821" s="2051"/>
      <c r="AU821" s="2051"/>
      <c r="AV821" s="2051"/>
      <c r="AW821" s="2051"/>
      <c r="AX821" s="2051"/>
      <c r="AY821" s="2051"/>
      <c r="AZ821" s="2051"/>
      <c r="BA821" s="2051"/>
      <c r="BB821" s="2051"/>
      <c r="BC821" s="2051"/>
      <c r="BD821" s="2051"/>
      <c r="BE821" s="2051"/>
      <c r="BF821" s="2051"/>
      <c r="BG821" s="2051"/>
      <c r="BH821" s="2051"/>
      <c r="BI821" s="2051"/>
      <c r="BJ821" s="2051"/>
      <c r="BK821" s="2051"/>
      <c r="BL821" s="2051"/>
      <c r="BM821" s="2051"/>
      <c r="BN821" s="2051"/>
      <c r="BO821" s="2051"/>
      <c r="BP821" s="2051"/>
      <c r="BQ821" s="2051"/>
      <c r="BR821" s="2051"/>
      <c r="BS821" s="2051"/>
      <c r="BT821" s="2051"/>
      <c r="BU821" s="2051"/>
      <c r="BV821" s="2051"/>
      <c r="BW821" s="2051"/>
      <c r="BX821" s="2051"/>
      <c r="BY821" s="2051"/>
      <c r="BZ821" s="2051"/>
      <c r="CA821" s="2051"/>
    </row>
    <row r="822" spans="3:79" ht="9" customHeight="1">
      <c r="C822" s="2051"/>
      <c r="D822" s="2051"/>
      <c r="E822" s="2051"/>
      <c r="F822" s="2051"/>
      <c r="G822" s="2051"/>
      <c r="H822" s="2051"/>
      <c r="I822" s="2051"/>
      <c r="J822" s="2051"/>
      <c r="K822" s="2051"/>
      <c r="L822" s="2051"/>
      <c r="M822" s="2051"/>
      <c r="N822" s="2051"/>
      <c r="O822" s="2051"/>
      <c r="U822" s="2051"/>
      <c r="AB822" s="2051"/>
      <c r="AC822" s="2051"/>
      <c r="AD822" s="2051"/>
      <c r="AE822" s="2051"/>
      <c r="AF822" s="2051"/>
      <c r="AG822" s="2051"/>
      <c r="AH822" s="2051"/>
      <c r="AL822" s="2051"/>
      <c r="AO822" s="2051"/>
      <c r="AP822" s="2051"/>
      <c r="AT822" s="2051"/>
      <c r="AU822" s="2051"/>
      <c r="AV822" s="2051"/>
      <c r="AW822" s="2051"/>
      <c r="AX822" s="2051"/>
      <c r="AY822" s="2051"/>
      <c r="AZ822" s="2051"/>
      <c r="BA822" s="2051"/>
      <c r="BB822" s="2051"/>
      <c r="BC822" s="2051"/>
      <c r="BD822" s="2051"/>
      <c r="BE822" s="2051"/>
      <c r="BF822" s="2051"/>
      <c r="BG822" s="2051"/>
      <c r="BH822" s="2051"/>
      <c r="BI822" s="2051"/>
      <c r="BJ822" s="2051"/>
      <c r="BK822" s="2051"/>
      <c r="BL822" s="2051"/>
      <c r="BM822" s="2051"/>
      <c r="BN822" s="2051"/>
      <c r="BO822" s="2051"/>
      <c r="BP822" s="2051"/>
      <c r="BQ822" s="2051"/>
      <c r="BR822" s="2051"/>
      <c r="BS822" s="2051"/>
      <c r="BT822" s="2051"/>
      <c r="BU822" s="2051"/>
      <c r="BV822" s="2051"/>
      <c r="BW822" s="2051"/>
      <c r="BX822" s="2051"/>
      <c r="BY822" s="2051"/>
      <c r="BZ822" s="2051"/>
      <c r="CA822" s="2051"/>
    </row>
    <row r="823" spans="3:79" ht="9" customHeight="1">
      <c r="C823" s="2051"/>
      <c r="D823" s="2051"/>
      <c r="E823" s="2051"/>
      <c r="F823" s="2051"/>
      <c r="G823" s="2051"/>
      <c r="H823" s="2051"/>
      <c r="I823" s="2051"/>
      <c r="J823" s="2051"/>
      <c r="K823" s="2051"/>
      <c r="L823" s="2051"/>
      <c r="M823" s="2051"/>
      <c r="N823" s="2051"/>
      <c r="O823" s="2051"/>
      <c r="U823" s="2051"/>
      <c r="AB823" s="2051"/>
      <c r="AC823" s="2051"/>
      <c r="AD823" s="2051"/>
      <c r="AE823" s="2051"/>
      <c r="AF823" s="2051"/>
      <c r="AG823" s="2051"/>
      <c r="AH823" s="2051"/>
      <c r="AL823" s="2051"/>
      <c r="AT823" s="2051"/>
      <c r="AU823" s="2051"/>
      <c r="AV823" s="2051"/>
      <c r="AW823" s="2051"/>
      <c r="AX823" s="2051"/>
      <c r="AY823" s="2051"/>
      <c r="AZ823" s="2051"/>
      <c r="BA823" s="2051"/>
      <c r="BB823" s="2051"/>
      <c r="BC823" s="2051"/>
      <c r="BD823" s="2051"/>
      <c r="BE823" s="2051"/>
      <c r="BF823" s="2051"/>
      <c r="BG823" s="2051"/>
      <c r="BH823" s="2051"/>
      <c r="BI823" s="2051"/>
      <c r="BJ823" s="2051"/>
      <c r="BK823" s="2051"/>
      <c r="BL823" s="2051"/>
      <c r="BM823" s="2051"/>
      <c r="BN823" s="2051"/>
      <c r="BO823" s="2051"/>
      <c r="BP823" s="2051"/>
      <c r="BQ823" s="2051"/>
      <c r="BR823" s="2051"/>
      <c r="BS823" s="2051"/>
      <c r="BT823" s="2051"/>
      <c r="BU823" s="2051"/>
      <c r="BV823" s="2051"/>
      <c r="BW823" s="2051"/>
      <c r="BX823" s="2051"/>
      <c r="BY823" s="2051"/>
      <c r="BZ823" s="2051"/>
      <c r="CA823" s="2051"/>
    </row>
    <row r="824" spans="3:79" ht="9" customHeight="1">
      <c r="C824" s="2051"/>
      <c r="D824" s="2051"/>
      <c r="E824" s="2051"/>
      <c r="F824" s="2051"/>
      <c r="G824" s="2051"/>
      <c r="H824" s="2051"/>
      <c r="I824" s="2051"/>
      <c r="J824" s="2051"/>
      <c r="K824" s="2051"/>
      <c r="L824" s="2051"/>
      <c r="M824" s="2051"/>
      <c r="N824" s="2051"/>
      <c r="O824" s="2051"/>
      <c r="AB824" s="2051"/>
      <c r="AC824" s="2051"/>
      <c r="AD824" s="2051"/>
      <c r="AE824" s="2051"/>
      <c r="AF824" s="2051"/>
      <c r="AG824" s="2051"/>
      <c r="AH824" s="2051"/>
      <c r="AL824" s="2051"/>
      <c r="AZ824" s="2051"/>
      <c r="BA824" s="2051"/>
      <c r="BB824" s="2051"/>
      <c r="BC824" s="2051"/>
      <c r="BD824" s="2051"/>
      <c r="BE824" s="2051"/>
      <c r="BF824" s="2051"/>
      <c r="BG824" s="2051"/>
      <c r="BH824" s="2051"/>
      <c r="BI824" s="2051"/>
      <c r="BJ824" s="2051"/>
      <c r="BK824" s="2051"/>
      <c r="BL824" s="2051"/>
      <c r="BM824" s="2051"/>
      <c r="BN824" s="2051"/>
      <c r="BO824" s="2051"/>
      <c r="BP824" s="2051"/>
      <c r="BQ824" s="2051"/>
      <c r="BR824" s="2051"/>
      <c r="BS824" s="2051"/>
      <c r="BT824" s="2051"/>
      <c r="BU824" s="2051"/>
      <c r="BV824" s="2051"/>
      <c r="BW824" s="2051"/>
      <c r="BX824" s="2051"/>
      <c r="BY824" s="2051"/>
      <c r="BZ824" s="2051"/>
      <c r="CA824" s="2051"/>
    </row>
    <row r="825" spans="3:79" ht="9" customHeight="1">
      <c r="C825" s="2051"/>
      <c r="D825" s="2051"/>
      <c r="E825" s="2051"/>
      <c r="F825" s="2051"/>
      <c r="G825" s="2051"/>
      <c r="H825" s="2051"/>
      <c r="I825" s="2051"/>
      <c r="J825" s="2051"/>
      <c r="K825" s="2051"/>
      <c r="L825" s="2051"/>
      <c r="M825" s="2051"/>
      <c r="N825" s="2051"/>
      <c r="O825" s="2051"/>
      <c r="AB825" s="2051"/>
      <c r="AC825" s="2051"/>
      <c r="AD825" s="2051"/>
      <c r="AE825" s="2051"/>
      <c r="AF825" s="2051"/>
      <c r="AG825" s="2051"/>
      <c r="AH825" s="2051"/>
      <c r="AL825" s="2051"/>
      <c r="AZ825" s="2051"/>
      <c r="BA825" s="2051"/>
      <c r="BB825" s="2051"/>
      <c r="BC825" s="2051"/>
      <c r="BD825" s="2051"/>
      <c r="BE825" s="2051"/>
      <c r="BF825" s="2051"/>
      <c r="BG825" s="2051"/>
      <c r="BH825" s="2051"/>
      <c r="BI825" s="2051"/>
      <c r="BJ825" s="2051"/>
      <c r="BK825" s="2051"/>
      <c r="BL825" s="2051"/>
      <c r="BM825" s="2051"/>
      <c r="BN825" s="2051"/>
      <c r="BO825" s="2051"/>
      <c r="BP825" s="2051"/>
      <c r="BQ825" s="2051"/>
      <c r="BR825" s="2051"/>
      <c r="BS825" s="2051"/>
      <c r="BT825" s="2051"/>
      <c r="BU825" s="2051"/>
      <c r="BV825" s="2051"/>
      <c r="BW825" s="2051"/>
      <c r="BX825" s="2051"/>
      <c r="BY825" s="2051"/>
      <c r="BZ825" s="2051"/>
      <c r="CA825" s="2051"/>
    </row>
    <row r="826" spans="3:79" ht="9" customHeight="1">
      <c r="C826" s="2051"/>
      <c r="D826" s="2051"/>
      <c r="E826" s="2051"/>
      <c r="F826" s="2051"/>
      <c r="G826" s="2051"/>
      <c r="H826" s="2051"/>
      <c r="I826" s="2051"/>
      <c r="J826" s="2051"/>
      <c r="K826" s="2051"/>
      <c r="L826" s="2051"/>
      <c r="M826" s="2051"/>
      <c r="N826" s="2051"/>
      <c r="O826" s="2051"/>
      <c r="AB826" s="2051"/>
      <c r="AC826" s="2051"/>
      <c r="AD826" s="2051"/>
      <c r="AE826" s="2051"/>
      <c r="AF826" s="2051"/>
      <c r="AG826" s="2051"/>
      <c r="AH826" s="2051"/>
      <c r="AL826" s="2051"/>
      <c r="AZ826" s="2051"/>
      <c r="BA826" s="2051"/>
      <c r="BB826" s="2051"/>
      <c r="BC826" s="2051"/>
      <c r="BD826" s="2051"/>
      <c r="BE826" s="2051"/>
      <c r="BF826" s="2051"/>
      <c r="BG826" s="2051"/>
      <c r="BH826" s="2051"/>
      <c r="BI826" s="2051"/>
      <c r="BJ826" s="2051"/>
      <c r="BK826" s="2051"/>
      <c r="BL826" s="2051"/>
      <c r="BM826" s="2051"/>
      <c r="BN826" s="2051"/>
      <c r="BO826" s="2051"/>
      <c r="BP826" s="2051"/>
      <c r="BQ826" s="2051"/>
      <c r="BR826" s="2051"/>
      <c r="BS826" s="2051"/>
      <c r="BT826" s="2051"/>
      <c r="BU826" s="2051"/>
      <c r="BV826" s="2051"/>
      <c r="BW826" s="2051"/>
      <c r="BX826" s="2051"/>
      <c r="BY826" s="2051"/>
      <c r="BZ826" s="2051"/>
      <c r="CA826" s="2051"/>
    </row>
    <row r="827" spans="3:79" ht="9" customHeight="1">
      <c r="C827" s="2051"/>
      <c r="D827" s="2051"/>
      <c r="E827" s="2051"/>
      <c r="F827" s="2051"/>
      <c r="G827" s="2051"/>
      <c r="H827" s="2051"/>
      <c r="I827" s="2051"/>
      <c r="J827" s="2051"/>
      <c r="K827" s="2051"/>
      <c r="L827" s="2051"/>
      <c r="M827" s="2051"/>
      <c r="N827" s="2051"/>
      <c r="O827" s="2051"/>
      <c r="U827" s="2051"/>
      <c r="AB827" s="2051"/>
      <c r="AC827" s="2051"/>
      <c r="AD827" s="2051"/>
      <c r="AE827" s="2051"/>
      <c r="AF827" s="2051"/>
      <c r="AG827" s="2051"/>
      <c r="AH827" s="2051"/>
      <c r="AL827" s="2051"/>
      <c r="AT827" s="2051"/>
      <c r="AU827" s="2051"/>
      <c r="AV827" s="2051"/>
      <c r="AW827" s="2051"/>
      <c r="AX827" s="2051"/>
      <c r="AY827" s="2051"/>
      <c r="AZ827" s="2051"/>
      <c r="BA827" s="2051"/>
      <c r="BB827" s="2051"/>
      <c r="BC827" s="2051"/>
      <c r="BD827" s="2051"/>
      <c r="BE827" s="2051"/>
      <c r="BF827" s="2051"/>
      <c r="BG827" s="2051"/>
      <c r="BH827" s="2051"/>
      <c r="BI827" s="2051"/>
      <c r="BJ827" s="2051"/>
      <c r="BK827" s="2051"/>
      <c r="BL827" s="2051"/>
      <c r="BM827" s="2051"/>
      <c r="BN827" s="2051"/>
      <c r="BO827" s="2051"/>
      <c r="BP827" s="2051"/>
      <c r="BQ827" s="2051"/>
      <c r="BR827" s="2051"/>
      <c r="BS827" s="2051"/>
      <c r="BT827" s="2051"/>
      <c r="BU827" s="2051"/>
      <c r="BV827" s="2051"/>
      <c r="BW827" s="2051"/>
      <c r="BX827" s="2051"/>
      <c r="BY827" s="2051"/>
      <c r="BZ827" s="2051"/>
      <c r="CA827" s="2051"/>
    </row>
    <row r="828" spans="3:79" ht="9" customHeight="1">
      <c r="C828" s="2051"/>
      <c r="D828" s="2051"/>
      <c r="E828" s="2051"/>
      <c r="F828" s="2051"/>
      <c r="G828" s="2051"/>
      <c r="H828" s="2051"/>
      <c r="I828" s="2051"/>
      <c r="J828" s="2051"/>
      <c r="K828" s="2051"/>
      <c r="L828" s="2051"/>
      <c r="M828" s="2051"/>
      <c r="N828" s="2051"/>
      <c r="O828" s="2051"/>
      <c r="U828" s="2051"/>
      <c r="AB828" s="2051"/>
      <c r="AC828" s="2051"/>
      <c r="AD828" s="2051"/>
      <c r="AE828" s="2051"/>
      <c r="AF828" s="2051"/>
      <c r="AG828" s="2051"/>
      <c r="AH828" s="2051"/>
      <c r="AL828" s="2051"/>
      <c r="AO828" s="2051"/>
      <c r="AP828" s="2051"/>
      <c r="AT828" s="2051"/>
      <c r="AU828" s="2051"/>
      <c r="AV828" s="2051"/>
      <c r="AW828" s="2051"/>
      <c r="AX828" s="2051"/>
      <c r="AY828" s="2051"/>
      <c r="AZ828" s="2051"/>
      <c r="BA828" s="2051"/>
      <c r="BB828" s="2051"/>
      <c r="BC828" s="2051"/>
      <c r="BD828" s="2051"/>
      <c r="BE828" s="2051"/>
      <c r="BF828" s="2051"/>
      <c r="BG828" s="2051"/>
      <c r="BH828" s="2051"/>
      <c r="BI828" s="2051"/>
      <c r="BJ828" s="2051"/>
      <c r="BK828" s="2051"/>
      <c r="BL828" s="2051"/>
      <c r="BM828" s="2051"/>
      <c r="BN828" s="2051"/>
      <c r="BO828" s="2051"/>
      <c r="BP828" s="2051"/>
      <c r="BQ828" s="2051"/>
      <c r="BR828" s="2051"/>
      <c r="BS828" s="2051"/>
      <c r="BT828" s="2051"/>
      <c r="BU828" s="2051"/>
      <c r="BV828" s="2051"/>
      <c r="BW828" s="2051"/>
      <c r="BX828" s="2051"/>
      <c r="BY828" s="2051"/>
      <c r="BZ828" s="2051"/>
      <c r="CA828" s="2051"/>
    </row>
    <row r="829" spans="3:79" ht="9" customHeight="1">
      <c r="C829" s="2051"/>
      <c r="D829" s="2051"/>
      <c r="E829" s="2051"/>
      <c r="F829" s="2051"/>
      <c r="G829" s="2051"/>
      <c r="H829" s="2051"/>
      <c r="I829" s="2051"/>
      <c r="J829" s="2051"/>
      <c r="K829" s="2051"/>
      <c r="L829" s="2051"/>
      <c r="M829" s="2051"/>
      <c r="N829" s="2051"/>
      <c r="O829" s="2051"/>
      <c r="U829" s="2051"/>
      <c r="AB829" s="2051"/>
      <c r="AC829" s="2051"/>
      <c r="AD829" s="2051"/>
      <c r="AE829" s="2051"/>
      <c r="AF829" s="2051"/>
      <c r="AG829" s="2051"/>
      <c r="AH829" s="2051"/>
      <c r="AL829" s="2051"/>
      <c r="AT829" s="2051"/>
      <c r="AU829" s="2051"/>
      <c r="AV829" s="2051"/>
      <c r="AW829" s="2051"/>
      <c r="AX829" s="2051"/>
      <c r="AY829" s="2051"/>
      <c r="AZ829" s="2051"/>
      <c r="BA829" s="2051"/>
      <c r="BB829" s="2051"/>
      <c r="BC829" s="2051"/>
      <c r="BD829" s="2051"/>
      <c r="BE829" s="2051"/>
      <c r="BF829" s="2051"/>
      <c r="BG829" s="2051"/>
      <c r="BH829" s="2051"/>
      <c r="BI829" s="2051"/>
      <c r="BJ829" s="2051"/>
      <c r="BK829" s="2051"/>
      <c r="BL829" s="2051"/>
      <c r="BM829" s="2051"/>
      <c r="BN829" s="2051"/>
      <c r="BO829" s="2051"/>
      <c r="BP829" s="2051"/>
      <c r="BQ829" s="2051"/>
      <c r="BR829" s="2051"/>
      <c r="BS829" s="2051"/>
      <c r="BT829" s="2051"/>
      <c r="BU829" s="2051"/>
      <c r="BV829" s="2051"/>
      <c r="BW829" s="2051"/>
      <c r="BX829" s="2051"/>
      <c r="BY829" s="2051"/>
      <c r="BZ829" s="2051"/>
      <c r="CA829" s="2051"/>
    </row>
    <row r="830" spans="3:79" ht="9" customHeight="1">
      <c r="C830" s="2051"/>
      <c r="D830" s="2051"/>
      <c r="E830" s="2051"/>
      <c r="F830" s="2051"/>
      <c r="G830" s="2051"/>
      <c r="H830" s="2051"/>
      <c r="I830" s="2051"/>
      <c r="J830" s="2051"/>
      <c r="K830" s="2051"/>
      <c r="L830" s="2051"/>
      <c r="M830" s="2051"/>
      <c r="N830" s="2051"/>
      <c r="O830" s="2051"/>
      <c r="AB830" s="2051"/>
      <c r="AC830" s="2051"/>
      <c r="AD830" s="2051"/>
      <c r="AE830" s="2051"/>
      <c r="AF830" s="2051"/>
      <c r="AG830" s="2051"/>
      <c r="AH830" s="2051"/>
      <c r="AL830" s="2051"/>
      <c r="AZ830" s="2051"/>
      <c r="BA830" s="2051"/>
      <c r="BB830" s="2051"/>
      <c r="BC830" s="2051"/>
      <c r="BD830" s="2051"/>
      <c r="BE830" s="2051"/>
      <c r="BF830" s="2051"/>
      <c r="BG830" s="2051"/>
      <c r="BH830" s="2051"/>
      <c r="BI830" s="2051"/>
      <c r="BJ830" s="2051"/>
      <c r="BK830" s="2051"/>
      <c r="BL830" s="2051"/>
      <c r="BM830" s="2051"/>
      <c r="BN830" s="2051"/>
      <c r="BO830" s="2051"/>
      <c r="BP830" s="2051"/>
      <c r="BQ830" s="2051"/>
      <c r="BR830" s="2051"/>
      <c r="BS830" s="2051"/>
      <c r="BT830" s="2051"/>
      <c r="BU830" s="2051"/>
      <c r="BV830" s="2051"/>
      <c r="BW830" s="2051"/>
      <c r="BX830" s="2051"/>
      <c r="BY830" s="2051"/>
      <c r="BZ830" s="2051"/>
      <c r="CA830" s="2051"/>
    </row>
    <row r="831" spans="3:79" ht="9" customHeight="1">
      <c r="C831" s="2051"/>
      <c r="D831" s="2051"/>
      <c r="E831" s="2051"/>
      <c r="F831" s="2051"/>
      <c r="G831" s="2051"/>
      <c r="H831" s="2051"/>
      <c r="I831" s="2051"/>
      <c r="J831" s="2051"/>
      <c r="K831" s="2051"/>
      <c r="L831" s="2051"/>
      <c r="M831" s="2051"/>
      <c r="N831" s="2051"/>
      <c r="O831" s="2051"/>
      <c r="AB831" s="2051"/>
      <c r="AC831" s="2051"/>
      <c r="AD831" s="2051"/>
      <c r="AE831" s="2051"/>
      <c r="AF831" s="2051"/>
      <c r="AG831" s="2051"/>
      <c r="AH831" s="2051"/>
      <c r="AL831" s="2051"/>
      <c r="AZ831" s="2051"/>
      <c r="BA831" s="2051"/>
      <c r="BB831" s="2051"/>
      <c r="BC831" s="2051"/>
      <c r="BD831" s="2051"/>
      <c r="BE831" s="2051"/>
      <c r="BF831" s="2051"/>
      <c r="BG831" s="2051"/>
      <c r="BH831" s="2051"/>
      <c r="BI831" s="2051"/>
      <c r="BJ831" s="2051"/>
      <c r="BK831" s="2051"/>
      <c r="BL831" s="2051"/>
      <c r="BM831" s="2051"/>
      <c r="BN831" s="2051"/>
      <c r="BO831" s="2051"/>
      <c r="BP831" s="2051"/>
      <c r="BQ831" s="2051"/>
      <c r="BR831" s="2051"/>
      <c r="BS831" s="2051"/>
      <c r="BT831" s="2051"/>
      <c r="BU831" s="2051"/>
      <c r="BV831" s="2051"/>
      <c r="BW831" s="2051"/>
      <c r="BX831" s="2051"/>
      <c r="BY831" s="2051"/>
      <c r="BZ831" s="2051"/>
      <c r="CA831" s="2051"/>
    </row>
    <row r="832" spans="3:79" ht="9" customHeight="1">
      <c r="C832" s="2051"/>
      <c r="D832" s="2051"/>
      <c r="E832" s="2051"/>
      <c r="F832" s="2051"/>
      <c r="G832" s="2051"/>
      <c r="H832" s="2051"/>
      <c r="I832" s="2051"/>
      <c r="J832" s="2051"/>
      <c r="K832" s="2051"/>
      <c r="L832" s="2051"/>
      <c r="M832" s="2051"/>
      <c r="N832" s="2051"/>
      <c r="O832" s="2051"/>
      <c r="AB832" s="2051"/>
      <c r="AC832" s="2051"/>
      <c r="AD832" s="2051"/>
      <c r="AE832" s="2051"/>
      <c r="AF832" s="2051"/>
      <c r="AG832" s="2051"/>
      <c r="AH832" s="2051"/>
      <c r="AL832" s="2051"/>
      <c r="AZ832" s="2051"/>
      <c r="BA832" s="2051"/>
      <c r="BB832" s="2051"/>
      <c r="BC832" s="2051"/>
      <c r="BD832" s="2051"/>
      <c r="BE832" s="2051"/>
      <c r="BF832" s="2051"/>
      <c r="BG832" s="2051"/>
      <c r="BH832" s="2051"/>
      <c r="BI832" s="2051"/>
      <c r="BJ832" s="2051"/>
      <c r="BK832" s="2051"/>
      <c r="BL832" s="2051"/>
      <c r="BM832" s="2051"/>
      <c r="BN832" s="2051"/>
      <c r="BO832" s="2051"/>
      <c r="BP832" s="2051"/>
      <c r="BQ832" s="2051"/>
      <c r="BR832" s="2051"/>
      <c r="BS832" s="2051"/>
      <c r="BT832" s="2051"/>
      <c r="BU832" s="2051"/>
      <c r="BV832" s="2051"/>
      <c r="BW832" s="2051"/>
      <c r="BX832" s="2051"/>
      <c r="BY832" s="2051"/>
      <c r="BZ832" s="2051"/>
      <c r="CA832" s="2051"/>
    </row>
    <row r="833" spans="3:79" ht="9" customHeight="1">
      <c r="C833" s="2051"/>
      <c r="D833" s="2051"/>
      <c r="E833" s="2051"/>
      <c r="F833" s="2051"/>
      <c r="G833" s="2051"/>
      <c r="H833" s="2051"/>
      <c r="I833" s="2051"/>
      <c r="J833" s="2051"/>
      <c r="K833" s="2051"/>
      <c r="L833" s="2051"/>
      <c r="M833" s="2051"/>
      <c r="N833" s="2051"/>
      <c r="O833" s="2051"/>
      <c r="U833" s="2051"/>
      <c r="AB833" s="2051"/>
      <c r="AC833" s="2051"/>
      <c r="AD833" s="2051"/>
      <c r="AE833" s="2051"/>
      <c r="AF833" s="2051"/>
      <c r="AG833" s="2051"/>
      <c r="AH833" s="2051"/>
      <c r="AL833" s="2051"/>
      <c r="AT833" s="2051"/>
      <c r="AU833" s="2051"/>
      <c r="AV833" s="2051"/>
      <c r="AW833" s="2051"/>
      <c r="AX833" s="2051"/>
      <c r="AY833" s="2051"/>
      <c r="AZ833" s="2051"/>
      <c r="BA833" s="2051"/>
      <c r="BB833" s="2051"/>
      <c r="BC833" s="2051"/>
      <c r="BD833" s="2051"/>
      <c r="BE833" s="2051"/>
      <c r="BF833" s="2051"/>
      <c r="BG833" s="2051"/>
      <c r="BH833" s="2051"/>
      <c r="BI833" s="2051"/>
      <c r="BJ833" s="2051"/>
      <c r="BK833" s="2051"/>
      <c r="BL833" s="2051"/>
      <c r="BM833" s="2051"/>
      <c r="BN833" s="2051"/>
      <c r="BO833" s="2051"/>
      <c r="BP833" s="2051"/>
      <c r="BQ833" s="2051"/>
      <c r="BR833" s="2051"/>
      <c r="BS833" s="2051"/>
      <c r="BT833" s="2051"/>
      <c r="BU833" s="2051"/>
      <c r="BV833" s="2051"/>
      <c r="BW833" s="2051"/>
      <c r="BX833" s="2051"/>
      <c r="BY833" s="2051"/>
      <c r="BZ833" s="2051"/>
      <c r="CA833" s="2051"/>
    </row>
    <row r="834" spans="3:79" ht="9" customHeight="1">
      <c r="C834" s="2051"/>
      <c r="D834" s="2051"/>
      <c r="E834" s="2051"/>
      <c r="F834" s="2051"/>
      <c r="G834" s="2051"/>
      <c r="H834" s="2051"/>
      <c r="I834" s="2051"/>
      <c r="J834" s="2051"/>
      <c r="K834" s="2051"/>
      <c r="L834" s="2051"/>
      <c r="M834" s="2051"/>
      <c r="N834" s="2051"/>
      <c r="O834" s="2051"/>
      <c r="U834" s="2051"/>
      <c r="AB834" s="2051"/>
      <c r="AC834" s="2051"/>
      <c r="AD834" s="2051"/>
      <c r="AE834" s="2051"/>
      <c r="AF834" s="2051"/>
      <c r="AG834" s="2051"/>
      <c r="AH834" s="2051"/>
      <c r="AL834" s="2051"/>
      <c r="AO834" s="2051"/>
      <c r="AP834" s="2051"/>
      <c r="AT834" s="2051"/>
      <c r="AU834" s="2051"/>
      <c r="AV834" s="2051"/>
      <c r="AW834" s="2051"/>
      <c r="AX834" s="2051"/>
      <c r="AY834" s="2051"/>
      <c r="AZ834" s="2051"/>
      <c r="BA834" s="2051"/>
      <c r="BB834" s="2051"/>
      <c r="BC834" s="2051"/>
      <c r="BD834" s="2051"/>
      <c r="BE834" s="2051"/>
      <c r="BF834" s="2051"/>
      <c r="BG834" s="2051"/>
      <c r="BH834" s="2051"/>
      <c r="BI834" s="2051"/>
      <c r="BJ834" s="2051"/>
      <c r="BK834" s="2051"/>
      <c r="BL834" s="2051"/>
      <c r="BM834" s="2051"/>
      <c r="BN834" s="2051"/>
      <c r="BO834" s="2051"/>
      <c r="BP834" s="2051"/>
      <c r="BQ834" s="2051"/>
      <c r="BR834" s="2051"/>
      <c r="BS834" s="2051"/>
      <c r="BT834" s="2051"/>
      <c r="BU834" s="2051"/>
      <c r="BV834" s="2051"/>
      <c r="BW834" s="2051"/>
      <c r="BX834" s="2051"/>
      <c r="BY834" s="2051"/>
      <c r="BZ834" s="2051"/>
      <c r="CA834" s="2051"/>
    </row>
    <row r="835" spans="3:79" ht="9" customHeight="1">
      <c r="C835" s="2051"/>
      <c r="D835" s="2051"/>
      <c r="E835" s="2051"/>
      <c r="F835" s="2051"/>
      <c r="G835" s="2051"/>
      <c r="H835" s="2051"/>
      <c r="I835" s="2051"/>
      <c r="J835" s="2051"/>
      <c r="K835" s="2051"/>
      <c r="L835" s="2051"/>
      <c r="M835" s="2051"/>
      <c r="N835" s="2051"/>
      <c r="O835" s="2051"/>
      <c r="U835" s="2051"/>
      <c r="AB835" s="2051"/>
      <c r="AC835" s="2051"/>
      <c r="AD835" s="2051"/>
      <c r="AE835" s="2051"/>
      <c r="AF835" s="2051"/>
      <c r="AG835" s="2051"/>
      <c r="AH835" s="2051"/>
      <c r="AL835" s="2051"/>
      <c r="AT835" s="2051"/>
      <c r="AU835" s="2051"/>
      <c r="AV835" s="2051"/>
      <c r="AW835" s="2051"/>
      <c r="AX835" s="2051"/>
      <c r="AY835" s="2051"/>
      <c r="AZ835" s="2051"/>
      <c r="BA835" s="2051"/>
      <c r="BB835" s="2051"/>
      <c r="BC835" s="2051"/>
      <c r="BD835" s="2051"/>
      <c r="BE835" s="2051"/>
      <c r="BF835" s="2051"/>
      <c r="BG835" s="2051"/>
      <c r="BH835" s="2051"/>
      <c r="BI835" s="2051"/>
      <c r="BJ835" s="2051"/>
      <c r="BK835" s="2051"/>
      <c r="BL835" s="2051"/>
      <c r="BM835" s="2051"/>
      <c r="BN835" s="2051"/>
      <c r="BO835" s="2051"/>
      <c r="BP835" s="2051"/>
      <c r="BQ835" s="2051"/>
      <c r="BR835" s="2051"/>
      <c r="BS835" s="2051"/>
      <c r="BT835" s="2051"/>
      <c r="BU835" s="2051"/>
      <c r="BV835" s="2051"/>
      <c r="BW835" s="2051"/>
      <c r="BX835" s="2051"/>
      <c r="BY835" s="2051"/>
      <c r="BZ835" s="2051"/>
      <c r="CA835" s="2051"/>
    </row>
    <row r="836" spans="3:79" ht="9" customHeight="1">
      <c r="C836" s="2051"/>
      <c r="D836" s="2051"/>
      <c r="E836" s="2051"/>
      <c r="F836" s="2051"/>
      <c r="G836" s="2051"/>
      <c r="H836" s="2051"/>
      <c r="I836" s="2051"/>
      <c r="J836" s="2051"/>
      <c r="K836" s="2051"/>
      <c r="L836" s="2051"/>
      <c r="M836" s="2051"/>
      <c r="N836" s="2051"/>
      <c r="O836" s="2051"/>
      <c r="AB836" s="2051"/>
      <c r="AC836" s="2051"/>
      <c r="AD836" s="2051"/>
      <c r="AE836" s="2051"/>
      <c r="AF836" s="2051"/>
      <c r="AG836" s="2051"/>
      <c r="AH836" s="2051"/>
      <c r="AL836" s="2051"/>
      <c r="AZ836" s="2051"/>
      <c r="BA836" s="2051"/>
      <c r="BB836" s="2051"/>
      <c r="BC836" s="2051"/>
      <c r="BD836" s="2051"/>
      <c r="BE836" s="2051"/>
      <c r="BF836" s="2051"/>
      <c r="BG836" s="2051"/>
      <c r="BH836" s="2051"/>
      <c r="BI836" s="2051"/>
      <c r="BJ836" s="2051"/>
      <c r="BK836" s="2051"/>
      <c r="BL836" s="2051"/>
      <c r="BM836" s="2051"/>
      <c r="BN836" s="2051"/>
      <c r="BO836" s="2051"/>
      <c r="BP836" s="2051"/>
      <c r="BQ836" s="2051"/>
      <c r="BR836" s="2051"/>
      <c r="BS836" s="2051"/>
      <c r="BT836" s="2051"/>
      <c r="BU836" s="2051"/>
      <c r="BV836" s="2051"/>
      <c r="BW836" s="2051"/>
      <c r="BX836" s="2051"/>
      <c r="BY836" s="2051"/>
      <c r="BZ836" s="2051"/>
      <c r="CA836" s="2051"/>
    </row>
    <row r="837" spans="3:79" ht="9" customHeight="1">
      <c r="C837" s="2051"/>
      <c r="D837" s="2051"/>
      <c r="E837" s="2051"/>
      <c r="F837" s="2051"/>
      <c r="G837" s="2051"/>
      <c r="H837" s="2051"/>
      <c r="I837" s="2051"/>
      <c r="J837" s="2051"/>
      <c r="K837" s="2051"/>
      <c r="L837" s="2051"/>
      <c r="M837" s="2051"/>
      <c r="N837" s="2051"/>
      <c r="O837" s="2051"/>
      <c r="AB837" s="2051"/>
      <c r="AC837" s="2051"/>
      <c r="AD837" s="2051"/>
      <c r="AE837" s="2051"/>
      <c r="AF837" s="2051"/>
      <c r="AG837" s="2051"/>
      <c r="AH837" s="2051"/>
      <c r="AL837" s="2051"/>
      <c r="AZ837" s="2051"/>
      <c r="BA837" s="2051"/>
      <c r="BB837" s="2051"/>
      <c r="BC837" s="2051"/>
      <c r="BD837" s="2051"/>
      <c r="BE837" s="2051"/>
      <c r="BF837" s="2051"/>
      <c r="BG837" s="2051"/>
      <c r="BH837" s="2051"/>
      <c r="BI837" s="2051"/>
      <c r="BJ837" s="2051"/>
      <c r="BK837" s="2051"/>
      <c r="BL837" s="2051"/>
      <c r="BM837" s="2051"/>
      <c r="BN837" s="2051"/>
      <c r="BO837" s="2051"/>
      <c r="BP837" s="2051"/>
      <c r="BQ837" s="2051"/>
      <c r="BR837" s="2051"/>
      <c r="BS837" s="2051"/>
      <c r="BT837" s="2051"/>
      <c r="BU837" s="2051"/>
      <c r="BV837" s="2051"/>
      <c r="BW837" s="2051"/>
      <c r="BX837" s="2051"/>
      <c r="BY837" s="2051"/>
      <c r="BZ837" s="2051"/>
      <c r="CA837" s="2051"/>
    </row>
    <row r="838" spans="3:79" ht="9" customHeight="1">
      <c r="C838" s="2051"/>
      <c r="D838" s="2051"/>
      <c r="E838" s="2051"/>
      <c r="F838" s="2051"/>
      <c r="G838" s="2051"/>
      <c r="H838" s="2051"/>
      <c r="I838" s="2051"/>
      <c r="J838" s="2051"/>
      <c r="K838" s="2051"/>
      <c r="L838" s="2051"/>
      <c r="M838" s="2051"/>
      <c r="N838" s="2051"/>
      <c r="O838" s="2051"/>
      <c r="AB838" s="2051"/>
      <c r="AC838" s="2051"/>
      <c r="AD838" s="2051"/>
      <c r="AE838" s="2051"/>
      <c r="AF838" s="2051"/>
      <c r="AG838" s="2051"/>
      <c r="AH838" s="2051"/>
      <c r="AL838" s="2051"/>
      <c r="AZ838" s="2051"/>
      <c r="BA838" s="2051"/>
      <c r="BB838" s="2051"/>
      <c r="BC838" s="2051"/>
      <c r="BD838" s="2051"/>
      <c r="BE838" s="2051"/>
      <c r="BF838" s="2051"/>
      <c r="BG838" s="2051"/>
      <c r="BH838" s="2051"/>
      <c r="BI838" s="2051"/>
      <c r="BJ838" s="2051"/>
      <c r="BK838" s="2051"/>
      <c r="BL838" s="2051"/>
      <c r="BM838" s="2051"/>
      <c r="BN838" s="2051"/>
      <c r="BO838" s="2051"/>
      <c r="BP838" s="2051"/>
      <c r="BQ838" s="2051"/>
      <c r="BR838" s="2051"/>
      <c r="BS838" s="2051"/>
      <c r="BT838" s="2051"/>
      <c r="BU838" s="2051"/>
      <c r="BV838" s="2051"/>
      <c r="BW838" s="2051"/>
      <c r="BX838" s="2051"/>
      <c r="BY838" s="2051"/>
      <c r="BZ838" s="2051"/>
      <c r="CA838" s="2051"/>
    </row>
    <row r="839" spans="3:79" ht="9" customHeight="1">
      <c r="C839" s="2051"/>
      <c r="D839" s="2051"/>
      <c r="E839" s="2051"/>
      <c r="F839" s="2051"/>
      <c r="G839" s="2051"/>
      <c r="H839" s="2051"/>
      <c r="I839" s="2051"/>
      <c r="J839" s="2051"/>
      <c r="K839" s="2051"/>
      <c r="L839" s="2051"/>
      <c r="M839" s="2051"/>
      <c r="N839" s="2051"/>
      <c r="O839" s="2051"/>
      <c r="U839" s="2051"/>
      <c r="AB839" s="2051"/>
      <c r="AC839" s="2051"/>
      <c r="AD839" s="2051"/>
      <c r="AE839" s="2051"/>
      <c r="AF839" s="2051"/>
      <c r="AG839" s="2051"/>
      <c r="AH839" s="2051"/>
      <c r="AL839" s="2051"/>
      <c r="AT839" s="2051"/>
      <c r="AU839" s="2051"/>
      <c r="AV839" s="2051"/>
      <c r="AW839" s="2051"/>
      <c r="AX839" s="2051"/>
      <c r="AY839" s="2051"/>
      <c r="AZ839" s="2051"/>
      <c r="BA839" s="2051"/>
      <c r="BB839" s="2051"/>
      <c r="BC839" s="2051"/>
      <c r="BD839" s="2051"/>
      <c r="BE839" s="2051"/>
      <c r="BF839" s="2051"/>
      <c r="BG839" s="2051"/>
      <c r="BH839" s="2051"/>
      <c r="BI839" s="2051"/>
      <c r="BJ839" s="2051"/>
      <c r="BK839" s="2051"/>
      <c r="BL839" s="2051"/>
      <c r="BM839" s="2051"/>
      <c r="BN839" s="2051"/>
      <c r="BO839" s="2051"/>
      <c r="BP839" s="2051"/>
      <c r="BQ839" s="2051"/>
      <c r="BR839" s="2051"/>
      <c r="BS839" s="2051"/>
      <c r="BT839" s="2051"/>
      <c r="BU839" s="2051"/>
      <c r="BV839" s="2051"/>
      <c r="BW839" s="2051"/>
      <c r="BX839" s="2051"/>
      <c r="BY839" s="2051"/>
      <c r="BZ839" s="2051"/>
      <c r="CA839" s="2051"/>
    </row>
    <row r="840" spans="3:79" ht="9" customHeight="1">
      <c r="C840" s="2051"/>
      <c r="D840" s="2051"/>
      <c r="E840" s="2051"/>
      <c r="F840" s="2051"/>
      <c r="G840" s="2051"/>
      <c r="H840" s="2051"/>
      <c r="I840" s="2051"/>
      <c r="J840" s="2051"/>
      <c r="K840" s="2051"/>
      <c r="L840" s="2051"/>
      <c r="M840" s="2051"/>
      <c r="N840" s="2051"/>
      <c r="O840" s="2051"/>
      <c r="U840" s="2051"/>
      <c r="AB840" s="2051"/>
      <c r="AC840" s="2051"/>
      <c r="AD840" s="2051"/>
      <c r="AE840" s="2051"/>
      <c r="AF840" s="2051"/>
      <c r="AG840" s="2051"/>
      <c r="AH840" s="2051"/>
      <c r="AL840" s="2051"/>
      <c r="AO840" s="2051"/>
      <c r="AP840" s="2051"/>
      <c r="AT840" s="2051"/>
      <c r="AU840" s="2051"/>
      <c r="AV840" s="2051"/>
      <c r="AW840" s="2051"/>
      <c r="AX840" s="2051"/>
      <c r="AY840" s="2051"/>
      <c r="AZ840" s="2051"/>
      <c r="BA840" s="2051"/>
      <c r="BB840" s="2051"/>
      <c r="BC840" s="2051"/>
      <c r="BD840" s="2051"/>
      <c r="BE840" s="2051"/>
      <c r="BF840" s="2051"/>
      <c r="BG840" s="2051"/>
      <c r="BH840" s="2051"/>
      <c r="BI840" s="2051"/>
      <c r="BJ840" s="2051"/>
      <c r="BK840" s="2051"/>
      <c r="BL840" s="2051"/>
      <c r="BM840" s="2051"/>
      <c r="BN840" s="2051"/>
      <c r="BO840" s="2051"/>
      <c r="BP840" s="2051"/>
      <c r="BQ840" s="2051"/>
      <c r="BR840" s="2051"/>
      <c r="BS840" s="2051"/>
      <c r="BT840" s="2051"/>
      <c r="BU840" s="2051"/>
      <c r="BV840" s="2051"/>
      <c r="BW840" s="2051"/>
      <c r="BX840" s="2051"/>
      <c r="BY840" s="2051"/>
      <c r="BZ840" s="2051"/>
      <c r="CA840" s="2051"/>
    </row>
    <row r="841" spans="3:79" ht="9" customHeight="1">
      <c r="C841" s="2051"/>
      <c r="D841" s="2051"/>
      <c r="E841" s="2051"/>
      <c r="F841" s="2051"/>
      <c r="G841" s="2051"/>
      <c r="H841" s="2051"/>
      <c r="I841" s="2051"/>
      <c r="J841" s="2051"/>
      <c r="K841" s="2051"/>
      <c r="L841" s="2051"/>
      <c r="M841" s="2051"/>
      <c r="N841" s="2051"/>
      <c r="O841" s="2051"/>
      <c r="U841" s="2051"/>
      <c r="AB841" s="2051"/>
      <c r="AC841" s="2051"/>
      <c r="AD841" s="2051"/>
      <c r="AE841" s="2051"/>
      <c r="AF841" s="2051"/>
      <c r="AG841" s="2051"/>
      <c r="AH841" s="2051"/>
      <c r="AL841" s="2051"/>
      <c r="AT841" s="2051"/>
      <c r="AU841" s="2051"/>
      <c r="AV841" s="2051"/>
      <c r="AW841" s="2051"/>
      <c r="AX841" s="2051"/>
      <c r="AY841" s="2051"/>
      <c r="AZ841" s="2051"/>
      <c r="BA841" s="2051"/>
      <c r="BB841" s="2051"/>
      <c r="BC841" s="2051"/>
      <c r="BD841" s="2051"/>
      <c r="BE841" s="2051"/>
      <c r="BF841" s="2051"/>
      <c r="BG841" s="2051"/>
      <c r="BH841" s="2051"/>
      <c r="BI841" s="2051"/>
      <c r="BJ841" s="2051"/>
      <c r="BK841" s="2051"/>
      <c r="BL841" s="2051"/>
      <c r="BM841" s="2051"/>
      <c r="BN841" s="2051"/>
      <c r="BO841" s="2051"/>
      <c r="BP841" s="2051"/>
      <c r="BQ841" s="2051"/>
      <c r="BR841" s="2051"/>
      <c r="BS841" s="2051"/>
      <c r="BT841" s="2051"/>
      <c r="BU841" s="2051"/>
      <c r="BV841" s="2051"/>
      <c r="BW841" s="2051"/>
      <c r="BX841" s="2051"/>
      <c r="BY841" s="2051"/>
      <c r="BZ841" s="2051"/>
      <c r="CA841" s="2051"/>
    </row>
    <row r="842" spans="3:79" ht="9" customHeight="1">
      <c r="C842" s="2051"/>
      <c r="D842" s="2051"/>
      <c r="E842" s="2051"/>
      <c r="F842" s="2051"/>
      <c r="G842" s="2051"/>
      <c r="H842" s="2051"/>
      <c r="I842" s="2051"/>
      <c r="J842" s="2051"/>
      <c r="K842" s="2051"/>
      <c r="L842" s="2051"/>
      <c r="M842" s="2051"/>
      <c r="N842" s="2051"/>
      <c r="O842" s="2051"/>
      <c r="AB842" s="2051"/>
      <c r="AC842" s="2051"/>
      <c r="AD842" s="2051"/>
      <c r="AE842" s="2051"/>
      <c r="AF842" s="2051"/>
      <c r="AG842" s="2051"/>
      <c r="AH842" s="2051"/>
      <c r="AL842" s="2051"/>
      <c r="AZ842" s="2051"/>
      <c r="BA842" s="2051"/>
      <c r="BB842" s="2051"/>
      <c r="BC842" s="2051"/>
      <c r="BD842" s="2051"/>
      <c r="BE842" s="2051"/>
      <c r="BF842" s="2051"/>
      <c r="BG842" s="2051"/>
      <c r="BH842" s="2051"/>
      <c r="BI842" s="2051"/>
      <c r="BJ842" s="2051"/>
      <c r="BK842" s="2051"/>
      <c r="BL842" s="2051"/>
      <c r="BM842" s="2051"/>
      <c r="BN842" s="2051"/>
      <c r="BO842" s="2051"/>
      <c r="BP842" s="2051"/>
      <c r="BQ842" s="2051"/>
      <c r="BR842" s="2051"/>
      <c r="BS842" s="2051"/>
      <c r="BT842" s="2051"/>
      <c r="BU842" s="2051"/>
      <c r="BV842" s="2051"/>
      <c r="BW842" s="2051"/>
      <c r="BX842" s="2051"/>
      <c r="BY842" s="2051"/>
      <c r="BZ842" s="2051"/>
      <c r="CA842" s="2051"/>
    </row>
    <row r="843" spans="3:79" ht="9" customHeight="1">
      <c r="C843" s="2051"/>
      <c r="D843" s="2051"/>
      <c r="E843" s="2051"/>
      <c r="F843" s="2051"/>
      <c r="G843" s="2051"/>
      <c r="H843" s="2051"/>
      <c r="I843" s="2051"/>
      <c r="J843" s="2051"/>
      <c r="K843" s="2051"/>
      <c r="L843" s="2051"/>
      <c r="M843" s="2051"/>
      <c r="N843" s="2051"/>
      <c r="O843" s="2051"/>
      <c r="AB843" s="2051"/>
      <c r="AC843" s="2051"/>
      <c r="AD843" s="2051"/>
      <c r="AE843" s="2051"/>
      <c r="AF843" s="2051"/>
      <c r="AG843" s="2051"/>
      <c r="AH843" s="2051"/>
      <c r="AL843" s="2051"/>
      <c r="AZ843" s="2051"/>
      <c r="BA843" s="2051"/>
      <c r="BB843" s="2051"/>
      <c r="BC843" s="2051"/>
      <c r="BD843" s="2051"/>
      <c r="BE843" s="2051"/>
      <c r="BF843" s="2051"/>
      <c r="BG843" s="2051"/>
      <c r="BH843" s="2051"/>
      <c r="BI843" s="2051"/>
      <c r="BJ843" s="2051"/>
      <c r="BK843" s="2051"/>
      <c r="BL843" s="2051"/>
      <c r="BM843" s="2051"/>
      <c r="BN843" s="2051"/>
      <c r="BO843" s="2051"/>
      <c r="BP843" s="2051"/>
      <c r="BQ843" s="2051"/>
      <c r="BR843" s="2051"/>
      <c r="BS843" s="2051"/>
      <c r="BT843" s="2051"/>
      <c r="BU843" s="2051"/>
      <c r="BV843" s="2051"/>
      <c r="BW843" s="2051"/>
      <c r="BX843" s="2051"/>
      <c r="BY843" s="2051"/>
      <c r="BZ843" s="2051"/>
      <c r="CA843" s="2051"/>
    </row>
    <row r="844" spans="3:79" ht="9" customHeight="1">
      <c r="C844" s="2051"/>
      <c r="D844" s="2051"/>
      <c r="E844" s="2051"/>
      <c r="F844" s="2051"/>
      <c r="G844" s="2051"/>
      <c r="H844" s="2051"/>
      <c r="I844" s="2051"/>
      <c r="J844" s="2051"/>
      <c r="K844" s="2051"/>
      <c r="L844" s="2051"/>
      <c r="M844" s="2051"/>
      <c r="N844" s="2051"/>
      <c r="O844" s="2051"/>
      <c r="AB844" s="2051"/>
      <c r="AC844" s="2051"/>
      <c r="AD844" s="2051"/>
      <c r="AE844" s="2051"/>
      <c r="AF844" s="2051"/>
      <c r="AG844" s="2051"/>
      <c r="AH844" s="2051"/>
      <c r="AL844" s="2051"/>
      <c r="AZ844" s="2051"/>
      <c r="BA844" s="2051"/>
      <c r="BB844" s="2051"/>
      <c r="BC844" s="2051"/>
      <c r="BD844" s="2051"/>
      <c r="BE844" s="2051"/>
      <c r="BF844" s="2051"/>
      <c r="BG844" s="2051"/>
      <c r="BH844" s="2051"/>
      <c r="BI844" s="2051"/>
      <c r="BJ844" s="2051"/>
      <c r="BK844" s="2051"/>
      <c r="BL844" s="2051"/>
      <c r="BM844" s="2051"/>
      <c r="BN844" s="2051"/>
      <c r="BO844" s="2051"/>
      <c r="BP844" s="2051"/>
      <c r="BQ844" s="2051"/>
      <c r="BR844" s="2051"/>
      <c r="BS844" s="2051"/>
      <c r="BT844" s="2051"/>
      <c r="BU844" s="2051"/>
      <c r="BV844" s="2051"/>
      <c r="BW844" s="2051"/>
      <c r="BX844" s="2051"/>
      <c r="BY844" s="2051"/>
      <c r="BZ844" s="2051"/>
      <c r="CA844" s="2051"/>
    </row>
    <row r="845" spans="3:79" ht="9" customHeight="1">
      <c r="C845" s="2051"/>
      <c r="D845" s="2051"/>
      <c r="E845" s="2051"/>
      <c r="F845" s="2051"/>
      <c r="G845" s="2051"/>
      <c r="H845" s="2051"/>
      <c r="I845" s="2051"/>
      <c r="J845" s="2051"/>
      <c r="K845" s="2051"/>
      <c r="L845" s="2051"/>
      <c r="M845" s="2051"/>
      <c r="N845" s="2051"/>
      <c r="O845" s="2051"/>
      <c r="U845" s="2051"/>
      <c r="AB845" s="2051"/>
      <c r="AC845" s="2051"/>
      <c r="AD845" s="2051"/>
      <c r="AE845" s="2051"/>
      <c r="AF845" s="2051"/>
      <c r="AG845" s="2051"/>
      <c r="AH845" s="2051"/>
      <c r="AL845" s="2051"/>
      <c r="AT845" s="2051"/>
      <c r="AU845" s="2051"/>
      <c r="AV845" s="2051"/>
      <c r="AW845" s="2051"/>
      <c r="AX845" s="2051"/>
      <c r="AY845" s="2051"/>
      <c r="AZ845" s="2051"/>
      <c r="BA845" s="2051"/>
      <c r="BB845" s="2051"/>
      <c r="BC845" s="2051"/>
      <c r="BD845" s="2051"/>
      <c r="BE845" s="2051"/>
      <c r="BF845" s="2051"/>
      <c r="BG845" s="2051"/>
      <c r="BH845" s="2051"/>
      <c r="BI845" s="2051"/>
      <c r="BJ845" s="2051"/>
      <c r="BK845" s="2051"/>
      <c r="BL845" s="2051"/>
      <c r="BM845" s="2051"/>
      <c r="BN845" s="2051"/>
      <c r="BO845" s="2051"/>
      <c r="BP845" s="2051"/>
      <c r="BQ845" s="2051"/>
      <c r="BR845" s="2051"/>
      <c r="BS845" s="2051"/>
      <c r="BT845" s="2051"/>
      <c r="BU845" s="2051"/>
      <c r="BV845" s="2051"/>
      <c r="BW845" s="2051"/>
      <c r="BX845" s="2051"/>
      <c r="BY845" s="2051"/>
      <c r="BZ845" s="2051"/>
      <c r="CA845" s="2051"/>
    </row>
    <row r="846" spans="3:79" ht="9" customHeight="1">
      <c r="C846" s="2051"/>
      <c r="D846" s="2051"/>
      <c r="E846" s="2051"/>
      <c r="F846" s="2051"/>
      <c r="G846" s="2051"/>
      <c r="H846" s="2051"/>
      <c r="I846" s="2051"/>
      <c r="J846" s="2051"/>
      <c r="K846" s="2051"/>
      <c r="L846" s="2051"/>
      <c r="M846" s="2051"/>
      <c r="N846" s="2051"/>
      <c r="O846" s="2051"/>
      <c r="U846" s="2051"/>
      <c r="AB846" s="2051"/>
      <c r="AC846" s="2051"/>
      <c r="AD846" s="2051"/>
      <c r="AE846" s="2051"/>
      <c r="AF846" s="2051"/>
      <c r="AG846" s="2051"/>
      <c r="AH846" s="2051"/>
      <c r="AL846" s="2051"/>
      <c r="AO846" s="2051"/>
      <c r="AP846" s="2051"/>
      <c r="AT846" s="2051"/>
      <c r="AU846" s="2051"/>
      <c r="AV846" s="2051"/>
      <c r="AW846" s="2051"/>
      <c r="AX846" s="2051"/>
      <c r="AY846" s="2051"/>
      <c r="AZ846" s="2051"/>
      <c r="BA846" s="2051"/>
      <c r="BB846" s="2051"/>
      <c r="BC846" s="2051"/>
      <c r="BD846" s="2051"/>
      <c r="BE846" s="2051"/>
      <c r="BF846" s="2051"/>
      <c r="BG846" s="2051"/>
      <c r="BH846" s="2051"/>
      <c r="BI846" s="2051"/>
      <c r="BJ846" s="2051"/>
      <c r="BK846" s="2051"/>
      <c r="BL846" s="2051"/>
      <c r="BM846" s="2051"/>
      <c r="BN846" s="2051"/>
      <c r="BO846" s="2051"/>
      <c r="BP846" s="2051"/>
      <c r="BQ846" s="2051"/>
      <c r="BR846" s="2051"/>
      <c r="BS846" s="2051"/>
      <c r="BT846" s="2051"/>
      <c r="BU846" s="2051"/>
      <c r="BV846" s="2051"/>
      <c r="BW846" s="2051"/>
      <c r="BX846" s="2051"/>
      <c r="BY846" s="2051"/>
      <c r="BZ846" s="2051"/>
      <c r="CA846" s="2051"/>
    </row>
    <row r="847" spans="3:79" ht="9" customHeight="1">
      <c r="C847" s="2051"/>
      <c r="D847" s="2051"/>
      <c r="E847" s="2051"/>
      <c r="F847" s="2051"/>
      <c r="G847" s="2051"/>
      <c r="H847" s="2051"/>
      <c r="I847" s="2051"/>
      <c r="J847" s="2051"/>
      <c r="K847" s="2051"/>
      <c r="L847" s="2051"/>
      <c r="M847" s="2051"/>
      <c r="N847" s="2051"/>
      <c r="O847" s="2051"/>
      <c r="U847" s="2051"/>
      <c r="AB847" s="2051"/>
      <c r="AC847" s="2051"/>
      <c r="AD847" s="2051"/>
      <c r="AE847" s="2051"/>
      <c r="AF847" s="2051"/>
      <c r="AG847" s="2051"/>
      <c r="AH847" s="2051"/>
      <c r="AL847" s="2051"/>
      <c r="AT847" s="2051"/>
      <c r="AU847" s="2051"/>
      <c r="AV847" s="2051"/>
      <c r="AW847" s="2051"/>
      <c r="AX847" s="2051"/>
      <c r="AY847" s="2051"/>
      <c r="AZ847" s="2051"/>
      <c r="BA847" s="2051"/>
      <c r="BB847" s="2051"/>
      <c r="BC847" s="2051"/>
      <c r="BD847" s="2051"/>
      <c r="BE847" s="2051"/>
      <c r="BF847" s="2051"/>
      <c r="BG847" s="2051"/>
      <c r="BH847" s="2051"/>
      <c r="BI847" s="2051"/>
      <c r="BJ847" s="2051"/>
      <c r="BK847" s="2051"/>
      <c r="BL847" s="2051"/>
      <c r="BM847" s="2051"/>
      <c r="BN847" s="2051"/>
      <c r="BO847" s="2051"/>
      <c r="BP847" s="2051"/>
      <c r="BQ847" s="2051"/>
      <c r="BR847" s="2051"/>
      <c r="BS847" s="2051"/>
      <c r="BT847" s="2051"/>
      <c r="BU847" s="2051"/>
      <c r="BV847" s="2051"/>
      <c r="BW847" s="2051"/>
      <c r="BX847" s="2051"/>
      <c r="BY847" s="2051"/>
      <c r="BZ847" s="2051"/>
      <c r="CA847" s="2051"/>
    </row>
    <row r="848" spans="3:79" ht="9" customHeight="1">
      <c r="C848" s="2051"/>
      <c r="D848" s="2051"/>
      <c r="E848" s="2051"/>
      <c r="F848" s="2051"/>
      <c r="G848" s="2051"/>
      <c r="H848" s="2051"/>
      <c r="I848" s="2051"/>
      <c r="J848" s="2051"/>
      <c r="K848" s="2051"/>
      <c r="L848" s="2051"/>
      <c r="M848" s="2051"/>
      <c r="N848" s="2051"/>
      <c r="O848" s="2051"/>
      <c r="AB848" s="2051"/>
      <c r="AC848" s="2051"/>
      <c r="AD848" s="2051"/>
      <c r="AE848" s="2051"/>
      <c r="AF848" s="2051"/>
      <c r="AG848" s="2051"/>
      <c r="AH848" s="2051"/>
      <c r="AL848" s="2051"/>
      <c r="AZ848" s="2051"/>
      <c r="BA848" s="2051"/>
      <c r="BB848" s="2051"/>
      <c r="BC848" s="2051"/>
      <c r="BD848" s="2051"/>
      <c r="BE848" s="2051"/>
      <c r="BF848" s="2051"/>
      <c r="BG848" s="2051"/>
      <c r="BH848" s="2051"/>
      <c r="BI848" s="2051"/>
      <c r="BJ848" s="2051"/>
      <c r="BK848" s="2051"/>
      <c r="BL848" s="2051"/>
      <c r="BM848" s="2051"/>
      <c r="BN848" s="2051"/>
      <c r="BO848" s="2051"/>
      <c r="BP848" s="2051"/>
      <c r="BQ848" s="2051"/>
      <c r="BR848" s="2051"/>
      <c r="BS848" s="2051"/>
      <c r="BT848" s="2051"/>
      <c r="BU848" s="2051"/>
      <c r="BV848" s="2051"/>
      <c r="BW848" s="2051"/>
      <c r="BX848" s="2051"/>
      <c r="BY848" s="2051"/>
      <c r="BZ848" s="2051"/>
      <c r="CA848" s="2051"/>
    </row>
    <row r="849" spans="3:79" ht="9" customHeight="1">
      <c r="C849" s="2051"/>
      <c r="D849" s="2051"/>
      <c r="E849" s="2051"/>
      <c r="F849" s="2051"/>
      <c r="G849" s="2051"/>
      <c r="H849" s="2051"/>
      <c r="I849" s="2051"/>
      <c r="J849" s="2051"/>
      <c r="K849" s="2051"/>
      <c r="L849" s="2051"/>
      <c r="M849" s="2051"/>
      <c r="N849" s="2051"/>
      <c r="O849" s="2051"/>
      <c r="AB849" s="2051"/>
      <c r="AC849" s="2051"/>
      <c r="AD849" s="2051"/>
      <c r="AE849" s="2051"/>
      <c r="AF849" s="2051"/>
      <c r="AG849" s="2051"/>
      <c r="AH849" s="2051"/>
      <c r="AL849" s="2051"/>
      <c r="AZ849" s="2051"/>
      <c r="BA849" s="2051"/>
      <c r="BB849" s="2051"/>
      <c r="BC849" s="2051"/>
      <c r="BD849" s="2051"/>
      <c r="BE849" s="2051"/>
      <c r="BF849" s="2051"/>
      <c r="BG849" s="2051"/>
      <c r="BH849" s="2051"/>
      <c r="BI849" s="2051"/>
      <c r="BJ849" s="2051"/>
      <c r="BK849" s="2051"/>
      <c r="BL849" s="2051"/>
      <c r="BM849" s="2051"/>
      <c r="BN849" s="2051"/>
      <c r="BO849" s="2051"/>
      <c r="BP849" s="2051"/>
      <c r="BQ849" s="2051"/>
      <c r="BR849" s="2051"/>
      <c r="BS849" s="2051"/>
      <c r="BT849" s="2051"/>
      <c r="BU849" s="2051"/>
      <c r="BV849" s="2051"/>
      <c r="BW849" s="2051"/>
      <c r="BX849" s="2051"/>
      <c r="BY849" s="2051"/>
      <c r="BZ849" s="2051"/>
      <c r="CA849" s="2051"/>
    </row>
    <row r="850" spans="3:79" ht="9" customHeight="1">
      <c r="C850" s="2051"/>
      <c r="D850" s="2051"/>
      <c r="E850" s="2051"/>
      <c r="F850" s="2051"/>
      <c r="G850" s="2051"/>
      <c r="H850" s="2051"/>
      <c r="I850" s="2051"/>
      <c r="J850" s="2051"/>
      <c r="K850" s="2051"/>
      <c r="L850" s="2051"/>
      <c r="M850" s="2051"/>
      <c r="N850" s="2051"/>
      <c r="O850" s="2051"/>
      <c r="AB850" s="2051"/>
      <c r="AC850" s="2051"/>
      <c r="AD850" s="2051"/>
      <c r="AE850" s="2051"/>
      <c r="AF850" s="2051"/>
      <c r="AG850" s="2051"/>
      <c r="AH850" s="2051"/>
      <c r="AL850" s="2051"/>
      <c r="AZ850" s="2051"/>
      <c r="BA850" s="2051"/>
      <c r="BB850" s="2051"/>
      <c r="BC850" s="2051"/>
      <c r="BD850" s="2051"/>
      <c r="BE850" s="2051"/>
      <c r="BF850" s="2051"/>
      <c r="BG850" s="2051"/>
      <c r="BH850" s="2051"/>
      <c r="BI850" s="2051"/>
      <c r="BJ850" s="2051"/>
      <c r="BK850" s="2051"/>
      <c r="BL850" s="2051"/>
      <c r="BM850" s="2051"/>
      <c r="BN850" s="2051"/>
      <c r="BO850" s="2051"/>
      <c r="BP850" s="2051"/>
      <c r="BQ850" s="2051"/>
      <c r="BR850" s="2051"/>
      <c r="BS850" s="2051"/>
      <c r="BT850" s="2051"/>
      <c r="BU850" s="2051"/>
      <c r="BV850" s="2051"/>
      <c r="BW850" s="2051"/>
      <c r="BX850" s="2051"/>
      <c r="BY850" s="2051"/>
      <c r="BZ850" s="2051"/>
      <c r="CA850" s="2051"/>
    </row>
    <row r="851" spans="3:79" ht="9" customHeight="1">
      <c r="C851" s="2051"/>
      <c r="D851" s="2051"/>
      <c r="E851" s="2051"/>
      <c r="F851" s="2051"/>
      <c r="G851" s="2051"/>
      <c r="H851" s="2051"/>
      <c r="I851" s="2051"/>
      <c r="J851" s="2051"/>
      <c r="K851" s="2051"/>
      <c r="L851" s="2051"/>
      <c r="M851" s="2051"/>
      <c r="N851" s="2051"/>
      <c r="O851" s="2051"/>
      <c r="U851" s="2051"/>
      <c r="AB851" s="2051"/>
      <c r="AC851" s="2051"/>
      <c r="AD851" s="2051"/>
      <c r="AE851" s="2051"/>
      <c r="AF851" s="2051"/>
      <c r="AG851" s="2051"/>
      <c r="AH851" s="2051"/>
      <c r="AL851" s="2051"/>
      <c r="AT851" s="2051"/>
      <c r="AU851" s="2051"/>
      <c r="AV851" s="2051"/>
      <c r="AW851" s="2051"/>
      <c r="AX851" s="2051"/>
      <c r="AY851" s="2051"/>
      <c r="AZ851" s="2051"/>
      <c r="BA851" s="2051"/>
      <c r="BB851" s="2051"/>
      <c r="BC851" s="2051"/>
      <c r="BD851" s="2051"/>
      <c r="BE851" s="2051"/>
      <c r="BF851" s="2051"/>
      <c r="BG851" s="2051"/>
      <c r="BH851" s="2051"/>
      <c r="BI851" s="2051"/>
      <c r="BJ851" s="2051"/>
      <c r="BK851" s="2051"/>
      <c r="BL851" s="2051"/>
      <c r="BM851" s="2051"/>
      <c r="BN851" s="2051"/>
      <c r="BO851" s="2051"/>
      <c r="BP851" s="2051"/>
      <c r="BQ851" s="2051"/>
      <c r="BR851" s="2051"/>
      <c r="BS851" s="2051"/>
      <c r="BT851" s="2051"/>
      <c r="BU851" s="2051"/>
      <c r="BV851" s="2051"/>
      <c r="BW851" s="2051"/>
      <c r="BX851" s="2051"/>
      <c r="BY851" s="2051"/>
      <c r="BZ851" s="2051"/>
      <c r="CA851" s="2051"/>
    </row>
    <row r="852" spans="3:79" ht="9" customHeight="1">
      <c r="C852" s="2051"/>
      <c r="D852" s="2051"/>
      <c r="E852" s="2051"/>
      <c r="F852" s="2051"/>
      <c r="G852" s="2051"/>
      <c r="H852" s="2051"/>
      <c r="I852" s="2051"/>
      <c r="J852" s="2051"/>
      <c r="K852" s="2051"/>
      <c r="L852" s="2051"/>
      <c r="M852" s="2051"/>
      <c r="N852" s="2051"/>
      <c r="O852" s="2051"/>
      <c r="U852" s="2051"/>
      <c r="AB852" s="2051"/>
      <c r="AC852" s="2051"/>
      <c r="AD852" s="2051"/>
      <c r="AE852" s="2051"/>
      <c r="AF852" s="2051"/>
      <c r="AG852" s="2051"/>
      <c r="AH852" s="2051"/>
      <c r="AL852" s="2051"/>
      <c r="AO852" s="2051"/>
      <c r="AP852" s="2051"/>
      <c r="AT852" s="2051"/>
      <c r="AU852" s="2051"/>
      <c r="AV852" s="2051"/>
      <c r="AW852" s="2051"/>
      <c r="AX852" s="2051"/>
      <c r="AY852" s="2051"/>
      <c r="AZ852" s="2051"/>
      <c r="BA852" s="2051"/>
      <c r="BB852" s="2051"/>
      <c r="BC852" s="2051"/>
      <c r="BD852" s="2051"/>
      <c r="BE852" s="2051"/>
      <c r="BF852" s="2051"/>
      <c r="BG852" s="2051"/>
      <c r="BH852" s="2051"/>
      <c r="BI852" s="2051"/>
      <c r="BJ852" s="2051"/>
      <c r="BK852" s="2051"/>
      <c r="BL852" s="2051"/>
      <c r="BM852" s="2051"/>
      <c r="BN852" s="2051"/>
      <c r="BO852" s="2051"/>
      <c r="BP852" s="2051"/>
      <c r="BQ852" s="2051"/>
      <c r="BR852" s="2051"/>
      <c r="BS852" s="2051"/>
      <c r="BT852" s="2051"/>
      <c r="BU852" s="2051"/>
      <c r="BV852" s="2051"/>
      <c r="BW852" s="2051"/>
      <c r="BX852" s="2051"/>
      <c r="BY852" s="2051"/>
      <c r="BZ852" s="2051"/>
      <c r="CA852" s="2051"/>
    </row>
    <row r="853" spans="3:79" ht="9" customHeight="1">
      <c r="C853" s="2051"/>
      <c r="D853" s="2051"/>
      <c r="E853" s="2051"/>
      <c r="F853" s="2051"/>
      <c r="G853" s="2051"/>
      <c r="H853" s="2051"/>
      <c r="I853" s="2051"/>
      <c r="J853" s="2051"/>
      <c r="K853" s="2051"/>
      <c r="L853" s="2051"/>
      <c r="M853" s="2051"/>
      <c r="N853" s="2051"/>
      <c r="O853" s="2051"/>
      <c r="U853" s="2051"/>
      <c r="AB853" s="2051"/>
      <c r="AC853" s="2051"/>
      <c r="AD853" s="2051"/>
      <c r="AE853" s="2051"/>
      <c r="AF853" s="2051"/>
      <c r="AG853" s="2051"/>
      <c r="AH853" s="2051"/>
      <c r="AL853" s="2051"/>
      <c r="AT853" s="2051"/>
      <c r="AU853" s="2051"/>
      <c r="AV853" s="2051"/>
      <c r="AW853" s="2051"/>
      <c r="AX853" s="2051"/>
      <c r="AY853" s="2051"/>
      <c r="AZ853" s="2051"/>
      <c r="BA853" s="2051"/>
      <c r="BB853" s="2051"/>
      <c r="BC853" s="2051"/>
      <c r="BD853" s="2051"/>
      <c r="BE853" s="2051"/>
      <c r="BF853" s="2051"/>
      <c r="BG853" s="2051"/>
      <c r="BH853" s="2051"/>
      <c r="BI853" s="2051"/>
      <c r="BJ853" s="2051"/>
      <c r="BK853" s="2051"/>
      <c r="BL853" s="2051"/>
      <c r="BM853" s="2051"/>
      <c r="BN853" s="2051"/>
      <c r="BO853" s="2051"/>
      <c r="BP853" s="2051"/>
      <c r="BQ853" s="2051"/>
      <c r="BR853" s="2051"/>
      <c r="BS853" s="2051"/>
      <c r="BT853" s="2051"/>
      <c r="BU853" s="2051"/>
      <c r="BV853" s="2051"/>
      <c r="BW853" s="2051"/>
      <c r="BX853" s="2051"/>
      <c r="BY853" s="2051"/>
      <c r="BZ853" s="2051"/>
      <c r="CA853" s="2051"/>
    </row>
    <row r="854" spans="3:79" ht="9" customHeight="1">
      <c r="C854" s="2051"/>
      <c r="D854" s="2051"/>
      <c r="E854" s="2051"/>
      <c r="F854" s="2051"/>
      <c r="G854" s="2051"/>
      <c r="H854" s="2051"/>
      <c r="I854" s="2051"/>
      <c r="J854" s="2051"/>
      <c r="K854" s="2051"/>
      <c r="L854" s="2051"/>
      <c r="M854" s="2051"/>
      <c r="N854" s="2051"/>
      <c r="O854" s="2051"/>
      <c r="AB854" s="2051"/>
      <c r="AC854" s="2051"/>
      <c r="AD854" s="2051"/>
      <c r="AE854" s="2051"/>
      <c r="AF854" s="2051"/>
      <c r="AG854" s="2051"/>
      <c r="AH854" s="2051"/>
      <c r="AL854" s="2051"/>
      <c r="AZ854" s="2051"/>
      <c r="BA854" s="2051"/>
      <c r="BB854" s="2051"/>
      <c r="BC854" s="2051"/>
      <c r="BD854" s="2051"/>
      <c r="BE854" s="2051"/>
      <c r="BF854" s="2051"/>
      <c r="BG854" s="2051"/>
      <c r="BH854" s="2051"/>
      <c r="BI854" s="2051"/>
      <c r="BJ854" s="2051"/>
      <c r="BK854" s="2051"/>
      <c r="BL854" s="2051"/>
      <c r="BM854" s="2051"/>
      <c r="BN854" s="2051"/>
      <c r="BO854" s="2051"/>
      <c r="BP854" s="2051"/>
      <c r="BQ854" s="2051"/>
      <c r="BR854" s="2051"/>
      <c r="BS854" s="2051"/>
      <c r="BT854" s="2051"/>
      <c r="BU854" s="2051"/>
      <c r="BV854" s="2051"/>
      <c r="BW854" s="2051"/>
      <c r="BX854" s="2051"/>
      <c r="BY854" s="2051"/>
      <c r="BZ854" s="2051"/>
      <c r="CA854" s="2051"/>
    </row>
    <row r="855" spans="3:79" ht="9" customHeight="1">
      <c r="C855" s="2051"/>
      <c r="D855" s="2051"/>
      <c r="E855" s="2051"/>
      <c r="F855" s="2051"/>
      <c r="G855" s="2051"/>
      <c r="H855" s="2051"/>
      <c r="I855" s="2051"/>
      <c r="J855" s="2051"/>
      <c r="K855" s="2051"/>
      <c r="L855" s="2051"/>
      <c r="M855" s="2051"/>
      <c r="N855" s="2051"/>
      <c r="O855" s="2051"/>
      <c r="AB855" s="2051"/>
      <c r="AC855" s="2051"/>
      <c r="AD855" s="2051"/>
      <c r="AE855" s="2051"/>
      <c r="AF855" s="2051"/>
      <c r="AG855" s="2051"/>
      <c r="AH855" s="2051"/>
      <c r="AL855" s="2051"/>
      <c r="AZ855" s="2051"/>
      <c r="BA855" s="2051"/>
      <c r="BB855" s="2051"/>
      <c r="BC855" s="2051"/>
      <c r="BD855" s="2051"/>
      <c r="BE855" s="2051"/>
      <c r="BF855" s="2051"/>
      <c r="BG855" s="2051"/>
      <c r="BH855" s="2051"/>
      <c r="BI855" s="2051"/>
      <c r="BJ855" s="2051"/>
      <c r="BK855" s="2051"/>
      <c r="BL855" s="2051"/>
      <c r="BM855" s="2051"/>
      <c r="BN855" s="2051"/>
      <c r="BO855" s="2051"/>
      <c r="BP855" s="2051"/>
      <c r="BQ855" s="2051"/>
      <c r="BR855" s="2051"/>
      <c r="BS855" s="2051"/>
      <c r="BT855" s="2051"/>
      <c r="BU855" s="2051"/>
      <c r="BV855" s="2051"/>
      <c r="BW855" s="2051"/>
      <c r="BX855" s="2051"/>
      <c r="BY855" s="2051"/>
      <c r="BZ855" s="2051"/>
      <c r="CA855" s="2051"/>
    </row>
    <row r="856" spans="3:79" ht="9" customHeight="1">
      <c r="C856" s="2051"/>
      <c r="D856" s="2051"/>
      <c r="E856" s="2051"/>
      <c r="F856" s="2051"/>
      <c r="G856" s="2051"/>
      <c r="H856" s="2051"/>
      <c r="I856" s="2051"/>
      <c r="J856" s="2051"/>
      <c r="K856" s="2051"/>
      <c r="L856" s="2051"/>
      <c r="M856" s="2051"/>
      <c r="N856" s="2051"/>
      <c r="O856" s="2051"/>
      <c r="AB856" s="2051"/>
      <c r="AC856" s="2051"/>
      <c r="AD856" s="2051"/>
      <c r="AE856" s="2051"/>
      <c r="AF856" s="2051"/>
      <c r="AG856" s="2051"/>
      <c r="AH856" s="2051"/>
      <c r="AL856" s="2051"/>
      <c r="AZ856" s="2051"/>
      <c r="BA856" s="2051"/>
      <c r="BB856" s="2051"/>
      <c r="BC856" s="2051"/>
      <c r="BD856" s="2051"/>
      <c r="BE856" s="2051"/>
      <c r="BF856" s="2051"/>
      <c r="BG856" s="2051"/>
      <c r="BH856" s="2051"/>
      <c r="BI856" s="2051"/>
      <c r="BJ856" s="2051"/>
      <c r="BK856" s="2051"/>
      <c r="BL856" s="2051"/>
      <c r="BM856" s="2051"/>
      <c r="BN856" s="2051"/>
      <c r="BO856" s="2051"/>
      <c r="BP856" s="2051"/>
      <c r="BQ856" s="2051"/>
      <c r="BR856" s="2051"/>
      <c r="BS856" s="2051"/>
      <c r="BT856" s="2051"/>
      <c r="BU856" s="2051"/>
      <c r="BV856" s="2051"/>
      <c r="BW856" s="2051"/>
      <c r="BX856" s="2051"/>
      <c r="BY856" s="2051"/>
      <c r="BZ856" s="2051"/>
      <c r="CA856" s="2051"/>
    </row>
    <row r="857" spans="3:79" ht="9" customHeight="1">
      <c r="C857" s="2051"/>
      <c r="D857" s="2051"/>
      <c r="E857" s="2051"/>
      <c r="F857" s="2051"/>
      <c r="G857" s="2051"/>
      <c r="H857" s="2051"/>
      <c r="I857" s="2051"/>
      <c r="J857" s="2051"/>
      <c r="K857" s="2051"/>
      <c r="L857" s="2051"/>
      <c r="M857" s="2051"/>
      <c r="N857" s="2051"/>
      <c r="O857" s="2051"/>
      <c r="U857" s="2051"/>
      <c r="AB857" s="2051"/>
      <c r="AC857" s="2051"/>
      <c r="AD857" s="2051"/>
      <c r="AE857" s="2051"/>
      <c r="AF857" s="2051"/>
      <c r="AG857" s="2051"/>
      <c r="AH857" s="2051"/>
      <c r="AL857" s="2051"/>
      <c r="AT857" s="2051"/>
      <c r="AU857" s="2051"/>
      <c r="AV857" s="2051"/>
      <c r="AW857" s="2051"/>
      <c r="AX857" s="2051"/>
      <c r="AY857" s="2051"/>
      <c r="AZ857" s="2051"/>
      <c r="BA857" s="2051"/>
      <c r="BB857" s="2051"/>
      <c r="BC857" s="2051"/>
      <c r="BD857" s="2051"/>
      <c r="BE857" s="2051"/>
      <c r="BF857" s="2051"/>
      <c r="BG857" s="2051"/>
      <c r="BH857" s="2051"/>
      <c r="BI857" s="2051"/>
      <c r="BJ857" s="2051"/>
      <c r="BK857" s="2051"/>
      <c r="BL857" s="2051"/>
      <c r="BM857" s="2051"/>
      <c r="BN857" s="2051"/>
      <c r="BO857" s="2051"/>
      <c r="BP857" s="2051"/>
      <c r="BQ857" s="2051"/>
      <c r="BR857" s="2051"/>
      <c r="BS857" s="2051"/>
      <c r="BT857" s="2051"/>
      <c r="BU857" s="2051"/>
      <c r="BV857" s="2051"/>
      <c r="BW857" s="2051"/>
      <c r="BX857" s="2051"/>
      <c r="BY857" s="2051"/>
      <c r="BZ857" s="2051"/>
      <c r="CA857" s="2051"/>
    </row>
    <row r="858" spans="3:79" ht="9" customHeight="1">
      <c r="C858" s="2051"/>
      <c r="D858" s="2051"/>
      <c r="E858" s="2051"/>
      <c r="F858" s="2051"/>
      <c r="G858" s="2051"/>
      <c r="H858" s="2051"/>
      <c r="I858" s="2051"/>
      <c r="J858" s="2051"/>
      <c r="K858" s="2051"/>
      <c r="L858" s="2051"/>
      <c r="M858" s="2051"/>
      <c r="N858" s="2051"/>
      <c r="O858" s="2051"/>
      <c r="U858" s="2051"/>
      <c r="AB858" s="2051"/>
      <c r="AC858" s="2051"/>
      <c r="AD858" s="2051"/>
      <c r="AE858" s="2051"/>
      <c r="AF858" s="2051"/>
      <c r="AG858" s="2051"/>
      <c r="AH858" s="2051"/>
      <c r="AL858" s="2051"/>
      <c r="AO858" s="2051"/>
      <c r="AP858" s="2051"/>
      <c r="AT858" s="2051"/>
      <c r="AU858" s="2051"/>
      <c r="AV858" s="2051"/>
      <c r="AW858" s="2051"/>
      <c r="AX858" s="2051"/>
      <c r="AY858" s="2051"/>
      <c r="AZ858" s="2051"/>
      <c r="BA858" s="2051"/>
      <c r="BB858" s="2051"/>
      <c r="BC858" s="2051"/>
      <c r="BD858" s="2051"/>
      <c r="BE858" s="2051"/>
      <c r="BF858" s="2051"/>
      <c r="BG858" s="2051"/>
      <c r="BH858" s="2051"/>
      <c r="BI858" s="2051"/>
      <c r="BJ858" s="2051"/>
      <c r="BK858" s="2051"/>
      <c r="BL858" s="2051"/>
      <c r="BM858" s="2051"/>
      <c r="BN858" s="2051"/>
      <c r="BO858" s="2051"/>
      <c r="BP858" s="2051"/>
      <c r="BQ858" s="2051"/>
      <c r="BR858" s="2051"/>
      <c r="BS858" s="2051"/>
      <c r="BT858" s="2051"/>
      <c r="BU858" s="2051"/>
      <c r="BV858" s="2051"/>
      <c r="BW858" s="2051"/>
      <c r="BX858" s="2051"/>
      <c r="BY858" s="2051"/>
      <c r="BZ858" s="2051"/>
      <c r="CA858" s="2051"/>
    </row>
    <row r="859" spans="3:79" ht="9" customHeight="1">
      <c r="C859" s="2051"/>
      <c r="D859" s="2051"/>
      <c r="E859" s="2051"/>
      <c r="F859" s="2051"/>
      <c r="G859" s="2051"/>
      <c r="H859" s="2051"/>
      <c r="I859" s="2051"/>
      <c r="J859" s="2051"/>
      <c r="K859" s="2051"/>
      <c r="L859" s="2051"/>
      <c r="M859" s="2051"/>
      <c r="N859" s="2051"/>
      <c r="O859" s="2051"/>
      <c r="U859" s="2051"/>
      <c r="AB859" s="2051"/>
      <c r="AC859" s="2051"/>
      <c r="AD859" s="2051"/>
      <c r="AE859" s="2051"/>
      <c r="AF859" s="2051"/>
      <c r="AG859" s="2051"/>
      <c r="AH859" s="2051"/>
      <c r="AL859" s="2051"/>
      <c r="AT859" s="2051"/>
      <c r="AU859" s="2051"/>
      <c r="AV859" s="2051"/>
      <c r="AW859" s="2051"/>
      <c r="AX859" s="2051"/>
      <c r="AY859" s="2051"/>
      <c r="AZ859" s="2051"/>
      <c r="BA859" s="2051"/>
      <c r="BB859" s="2051"/>
      <c r="BC859" s="2051"/>
      <c r="BD859" s="2051"/>
      <c r="BE859" s="2051"/>
      <c r="BF859" s="2051"/>
      <c r="BG859" s="2051"/>
      <c r="BH859" s="2051"/>
      <c r="BI859" s="2051"/>
      <c r="BJ859" s="2051"/>
      <c r="BK859" s="2051"/>
      <c r="BL859" s="2051"/>
      <c r="BM859" s="2051"/>
      <c r="BN859" s="2051"/>
      <c r="BO859" s="2051"/>
      <c r="BP859" s="2051"/>
      <c r="BQ859" s="2051"/>
      <c r="BR859" s="2051"/>
      <c r="BS859" s="2051"/>
      <c r="BT859" s="2051"/>
      <c r="BU859" s="2051"/>
      <c r="BV859" s="2051"/>
      <c r="BW859" s="2051"/>
      <c r="BX859" s="2051"/>
      <c r="BY859" s="2051"/>
      <c r="BZ859" s="2051"/>
      <c r="CA859" s="2051"/>
    </row>
    <row r="860" spans="3:79" ht="9" customHeight="1">
      <c r="C860" s="2051"/>
      <c r="D860" s="2051"/>
      <c r="E860" s="2051"/>
      <c r="F860" s="2051"/>
      <c r="G860" s="2051"/>
      <c r="H860" s="2051"/>
      <c r="I860" s="2051"/>
      <c r="J860" s="2051"/>
      <c r="K860" s="2051"/>
      <c r="L860" s="2051"/>
      <c r="M860" s="2051"/>
      <c r="N860" s="2051"/>
      <c r="O860" s="2051"/>
      <c r="AB860" s="2051"/>
      <c r="AC860" s="2051"/>
      <c r="AD860" s="2051"/>
      <c r="AE860" s="2051"/>
      <c r="AF860" s="2051"/>
      <c r="AG860" s="2051"/>
      <c r="AH860" s="2051"/>
      <c r="AL860" s="2051"/>
      <c r="AZ860" s="2051"/>
      <c r="BA860" s="2051"/>
      <c r="BB860" s="2051"/>
      <c r="BC860" s="2051"/>
      <c r="BD860" s="2051"/>
      <c r="BE860" s="2051"/>
      <c r="BF860" s="2051"/>
      <c r="BG860" s="2051"/>
      <c r="BH860" s="2051"/>
      <c r="BI860" s="2051"/>
      <c r="BJ860" s="2051"/>
      <c r="BK860" s="2051"/>
      <c r="BL860" s="2051"/>
      <c r="BM860" s="2051"/>
      <c r="BN860" s="2051"/>
      <c r="BO860" s="2051"/>
      <c r="BP860" s="2051"/>
      <c r="BQ860" s="2051"/>
      <c r="BR860" s="2051"/>
      <c r="BS860" s="2051"/>
      <c r="BT860" s="2051"/>
      <c r="BU860" s="2051"/>
      <c r="BV860" s="2051"/>
      <c r="BW860" s="2051"/>
      <c r="BX860" s="2051"/>
      <c r="BY860" s="2051"/>
      <c r="BZ860" s="2051"/>
      <c r="CA860" s="2051"/>
    </row>
    <row r="861" spans="3:79" ht="9" customHeight="1">
      <c r="C861" s="2051"/>
      <c r="D861" s="2051"/>
      <c r="E861" s="2051"/>
      <c r="F861" s="2051"/>
      <c r="G861" s="2051"/>
      <c r="H861" s="2051"/>
      <c r="I861" s="2051"/>
      <c r="J861" s="2051"/>
      <c r="K861" s="2051"/>
      <c r="L861" s="2051"/>
      <c r="M861" s="2051"/>
      <c r="N861" s="2051"/>
      <c r="O861" s="2051"/>
      <c r="AB861" s="2051"/>
      <c r="AC861" s="2051"/>
      <c r="AD861" s="2051"/>
      <c r="AE861" s="2051"/>
      <c r="AF861" s="2051"/>
      <c r="AG861" s="2051"/>
      <c r="AH861" s="2051"/>
      <c r="AL861" s="2051"/>
      <c r="AZ861" s="2051"/>
      <c r="BA861" s="2051"/>
      <c r="BB861" s="2051"/>
      <c r="BC861" s="2051"/>
      <c r="BD861" s="2051"/>
      <c r="BE861" s="2051"/>
      <c r="BF861" s="2051"/>
      <c r="BG861" s="2051"/>
      <c r="BH861" s="2051"/>
      <c r="BI861" s="2051"/>
      <c r="BJ861" s="2051"/>
      <c r="BK861" s="2051"/>
      <c r="BL861" s="2051"/>
      <c r="BM861" s="2051"/>
      <c r="BN861" s="2051"/>
      <c r="BO861" s="2051"/>
      <c r="BP861" s="2051"/>
      <c r="BQ861" s="2051"/>
      <c r="BR861" s="2051"/>
      <c r="BS861" s="2051"/>
      <c r="BT861" s="2051"/>
      <c r="BU861" s="2051"/>
      <c r="BV861" s="2051"/>
      <c r="BW861" s="2051"/>
      <c r="BX861" s="2051"/>
      <c r="BY861" s="2051"/>
      <c r="BZ861" s="2051"/>
      <c r="CA861" s="2051"/>
    </row>
    <row r="862" spans="3:79" ht="9" customHeight="1">
      <c r="C862" s="2051"/>
      <c r="D862" s="2051"/>
      <c r="E862" s="2051"/>
      <c r="F862" s="2051"/>
      <c r="G862" s="2051"/>
      <c r="H862" s="2051"/>
      <c r="I862" s="2051"/>
      <c r="J862" s="2051"/>
      <c r="K862" s="2051"/>
      <c r="L862" s="2051"/>
      <c r="M862" s="2051"/>
      <c r="N862" s="2051"/>
      <c r="O862" s="2051"/>
      <c r="AB862" s="2051"/>
      <c r="AC862" s="2051"/>
      <c r="AD862" s="2051"/>
      <c r="AE862" s="2051"/>
      <c r="AF862" s="2051"/>
      <c r="AG862" s="2051"/>
      <c r="AH862" s="2051"/>
      <c r="AL862" s="2051"/>
      <c r="AZ862" s="2051"/>
      <c r="BA862" s="2051"/>
      <c r="BB862" s="2051"/>
      <c r="BC862" s="2051"/>
      <c r="BD862" s="2051"/>
      <c r="BE862" s="2051"/>
      <c r="BF862" s="2051"/>
      <c r="BG862" s="2051"/>
      <c r="BH862" s="2051"/>
      <c r="BI862" s="2051"/>
      <c r="BJ862" s="2051"/>
      <c r="BK862" s="2051"/>
      <c r="BL862" s="2051"/>
      <c r="BM862" s="2051"/>
      <c r="BN862" s="2051"/>
      <c r="BO862" s="2051"/>
      <c r="BP862" s="2051"/>
      <c r="BQ862" s="2051"/>
      <c r="BR862" s="2051"/>
      <c r="BS862" s="2051"/>
      <c r="BT862" s="2051"/>
      <c r="BU862" s="2051"/>
      <c r="BV862" s="2051"/>
      <c r="BW862" s="2051"/>
      <c r="BX862" s="2051"/>
      <c r="BY862" s="2051"/>
      <c r="BZ862" s="2051"/>
      <c r="CA862" s="2051"/>
    </row>
    <row r="863" spans="3:79" ht="9" customHeight="1">
      <c r="C863" s="2051"/>
      <c r="D863" s="2051"/>
      <c r="E863" s="2051"/>
      <c r="F863" s="2051"/>
      <c r="G863" s="2051"/>
      <c r="H863" s="2051"/>
      <c r="I863" s="2051"/>
      <c r="J863" s="2051"/>
      <c r="K863" s="2051"/>
      <c r="L863" s="2051"/>
      <c r="M863" s="2051"/>
      <c r="N863" s="2051"/>
      <c r="O863" s="2051"/>
      <c r="U863" s="2051"/>
      <c r="AB863" s="2051"/>
      <c r="AC863" s="2051"/>
      <c r="AD863" s="2051"/>
      <c r="AE863" s="2051"/>
      <c r="AF863" s="2051"/>
      <c r="AG863" s="2051"/>
      <c r="AH863" s="2051"/>
      <c r="AL863" s="2051"/>
      <c r="AT863" s="2051"/>
      <c r="AU863" s="2051"/>
      <c r="AV863" s="2051"/>
      <c r="AW863" s="2051"/>
      <c r="AX863" s="2051"/>
      <c r="AY863" s="2051"/>
      <c r="AZ863" s="2051"/>
      <c r="BA863" s="2051"/>
      <c r="BB863" s="2051"/>
      <c r="BC863" s="2051"/>
      <c r="BD863" s="2051"/>
      <c r="BE863" s="2051"/>
      <c r="BF863" s="2051"/>
      <c r="BG863" s="2051"/>
      <c r="BH863" s="2051"/>
      <c r="BI863" s="2051"/>
      <c r="BJ863" s="2051"/>
      <c r="BK863" s="2051"/>
      <c r="BL863" s="2051"/>
      <c r="BM863" s="2051"/>
      <c r="BN863" s="2051"/>
      <c r="BO863" s="2051"/>
      <c r="BP863" s="2051"/>
      <c r="BQ863" s="2051"/>
      <c r="BR863" s="2051"/>
      <c r="BS863" s="2051"/>
      <c r="BT863" s="2051"/>
      <c r="BU863" s="2051"/>
      <c r="BV863" s="2051"/>
      <c r="BW863" s="2051"/>
      <c r="BX863" s="2051"/>
      <c r="BY863" s="2051"/>
      <c r="BZ863" s="2051"/>
      <c r="CA863" s="2051"/>
    </row>
    <row r="864" spans="3:79" ht="9" customHeight="1">
      <c r="C864" s="2051"/>
      <c r="D864" s="2051"/>
      <c r="E864" s="2051"/>
      <c r="F864" s="2051"/>
      <c r="G864" s="2051"/>
      <c r="H864" s="2051"/>
      <c r="I864" s="2051"/>
      <c r="J864" s="2051"/>
      <c r="K864" s="2051"/>
      <c r="L864" s="2051"/>
      <c r="M864" s="2051"/>
      <c r="N864" s="2051"/>
      <c r="O864" s="2051"/>
      <c r="U864" s="2051"/>
      <c r="AB864" s="2051"/>
      <c r="AC864" s="2051"/>
      <c r="AD864" s="2051"/>
      <c r="AE864" s="2051"/>
      <c r="AF864" s="2051"/>
      <c r="AG864" s="2051"/>
      <c r="AH864" s="2051"/>
      <c r="AL864" s="2051"/>
      <c r="AO864" s="2051"/>
      <c r="AP864" s="2051"/>
      <c r="AT864" s="2051"/>
      <c r="AU864" s="2051"/>
      <c r="AV864" s="2051"/>
      <c r="AW864" s="2051"/>
      <c r="AX864" s="2051"/>
      <c r="AY864" s="2051"/>
      <c r="AZ864" s="2051"/>
      <c r="BA864" s="2051"/>
      <c r="BB864" s="2051"/>
      <c r="BC864" s="2051"/>
      <c r="BD864" s="2051"/>
      <c r="BE864" s="2051"/>
      <c r="BF864" s="2051"/>
      <c r="BG864" s="2051"/>
      <c r="BH864" s="2051"/>
      <c r="BI864" s="2051"/>
      <c r="BJ864" s="2051"/>
      <c r="BK864" s="2051"/>
      <c r="BL864" s="2051"/>
      <c r="BM864" s="2051"/>
      <c r="BN864" s="2051"/>
      <c r="BO864" s="2051"/>
      <c r="BP864" s="2051"/>
      <c r="BQ864" s="2051"/>
      <c r="BR864" s="2051"/>
      <c r="BS864" s="2051"/>
      <c r="BT864" s="2051"/>
      <c r="BU864" s="2051"/>
      <c r="BV864" s="2051"/>
      <c r="BW864" s="2051"/>
      <c r="BX864" s="2051"/>
      <c r="BY864" s="2051"/>
      <c r="BZ864" s="2051"/>
      <c r="CA864" s="2051"/>
    </row>
    <row r="865" spans="3:79" ht="9" customHeight="1">
      <c r="C865" s="2051"/>
      <c r="D865" s="2051"/>
      <c r="E865" s="2051"/>
      <c r="F865" s="2051"/>
      <c r="G865" s="2051"/>
      <c r="H865" s="2051"/>
      <c r="I865" s="2051"/>
      <c r="J865" s="2051"/>
      <c r="K865" s="2051"/>
      <c r="L865" s="2051"/>
      <c r="M865" s="2051"/>
      <c r="N865" s="2051"/>
      <c r="O865" s="2051"/>
      <c r="U865" s="2051"/>
      <c r="AB865" s="2051"/>
      <c r="AC865" s="2051"/>
      <c r="AD865" s="2051"/>
      <c r="AE865" s="2051"/>
      <c r="AF865" s="2051"/>
      <c r="AG865" s="2051"/>
      <c r="AH865" s="2051"/>
      <c r="AL865" s="2051"/>
      <c r="AT865" s="2051"/>
      <c r="AU865" s="2051"/>
      <c r="AV865" s="2051"/>
      <c r="AW865" s="2051"/>
      <c r="AX865" s="2051"/>
      <c r="AY865" s="2051"/>
      <c r="AZ865" s="2051"/>
      <c r="BA865" s="2051"/>
      <c r="BB865" s="2051"/>
      <c r="BC865" s="2051"/>
      <c r="BD865" s="2051"/>
      <c r="BE865" s="2051"/>
      <c r="BF865" s="2051"/>
      <c r="BG865" s="2051"/>
      <c r="BH865" s="2051"/>
      <c r="BI865" s="2051"/>
      <c r="BJ865" s="2051"/>
      <c r="BK865" s="2051"/>
      <c r="BL865" s="2051"/>
      <c r="BM865" s="2051"/>
      <c r="BN865" s="2051"/>
      <c r="BO865" s="2051"/>
      <c r="BP865" s="2051"/>
      <c r="BQ865" s="2051"/>
      <c r="BR865" s="2051"/>
      <c r="BS865" s="2051"/>
      <c r="BT865" s="2051"/>
      <c r="BU865" s="2051"/>
      <c r="BV865" s="2051"/>
      <c r="BW865" s="2051"/>
      <c r="BX865" s="2051"/>
      <c r="BY865" s="2051"/>
      <c r="BZ865" s="2051"/>
      <c r="CA865" s="2051"/>
    </row>
    <row r="866" spans="3:79" ht="9" customHeight="1">
      <c r="C866" s="2051"/>
      <c r="D866" s="2051"/>
      <c r="E866" s="2051"/>
      <c r="F866" s="2051"/>
      <c r="G866" s="2051"/>
      <c r="H866" s="2051"/>
      <c r="I866" s="2051"/>
      <c r="J866" s="2051"/>
      <c r="K866" s="2051"/>
      <c r="L866" s="2051"/>
      <c r="M866" s="2051"/>
      <c r="N866" s="2051"/>
      <c r="O866" s="2051"/>
      <c r="AB866" s="2051"/>
      <c r="AC866" s="2051"/>
      <c r="AD866" s="2051"/>
      <c r="AE866" s="2051"/>
      <c r="AF866" s="2051"/>
      <c r="AG866" s="2051"/>
      <c r="AH866" s="2051"/>
      <c r="AL866" s="2051"/>
      <c r="AZ866" s="2051"/>
      <c r="BA866" s="2051"/>
      <c r="BB866" s="2051"/>
      <c r="BC866" s="2051"/>
      <c r="BD866" s="2051"/>
      <c r="BE866" s="2051"/>
      <c r="BF866" s="2051"/>
      <c r="BG866" s="2051"/>
      <c r="BH866" s="2051"/>
      <c r="BI866" s="2051"/>
      <c r="BJ866" s="2051"/>
      <c r="BK866" s="2051"/>
      <c r="BL866" s="2051"/>
      <c r="BM866" s="2051"/>
      <c r="BN866" s="2051"/>
      <c r="BO866" s="2051"/>
      <c r="BP866" s="2051"/>
      <c r="BQ866" s="2051"/>
      <c r="BR866" s="2051"/>
      <c r="BS866" s="2051"/>
      <c r="BT866" s="2051"/>
      <c r="BU866" s="2051"/>
      <c r="BV866" s="2051"/>
      <c r="BW866" s="2051"/>
      <c r="BX866" s="2051"/>
      <c r="BY866" s="2051"/>
      <c r="BZ866" s="2051"/>
      <c r="CA866" s="2051"/>
    </row>
    <row r="867" spans="3:79" ht="9" customHeight="1">
      <c r="C867" s="2051"/>
      <c r="D867" s="2051"/>
      <c r="E867" s="2051"/>
      <c r="F867" s="2051"/>
      <c r="G867" s="2051"/>
      <c r="H867" s="2051"/>
      <c r="I867" s="2051"/>
      <c r="J867" s="2051"/>
      <c r="K867" s="2051"/>
      <c r="L867" s="2051"/>
      <c r="M867" s="2051"/>
      <c r="N867" s="2051"/>
      <c r="O867" s="2051"/>
      <c r="AB867" s="2051"/>
      <c r="AC867" s="2051"/>
      <c r="AD867" s="2051"/>
      <c r="AE867" s="2051"/>
      <c r="AF867" s="2051"/>
      <c r="AG867" s="2051"/>
      <c r="AH867" s="2051"/>
      <c r="AL867" s="2051"/>
      <c r="AZ867" s="2051"/>
      <c r="BA867" s="2051"/>
      <c r="BB867" s="2051"/>
      <c r="BC867" s="2051"/>
      <c r="BD867" s="2051"/>
      <c r="BE867" s="2051"/>
      <c r="BF867" s="2051"/>
      <c r="BG867" s="2051"/>
      <c r="BH867" s="2051"/>
      <c r="BI867" s="2051"/>
      <c r="BJ867" s="2051"/>
      <c r="BK867" s="2051"/>
      <c r="BL867" s="2051"/>
      <c r="BM867" s="2051"/>
      <c r="BN867" s="2051"/>
      <c r="BO867" s="2051"/>
      <c r="BP867" s="2051"/>
      <c r="BQ867" s="2051"/>
      <c r="BR867" s="2051"/>
      <c r="BS867" s="2051"/>
      <c r="BT867" s="2051"/>
      <c r="BU867" s="2051"/>
      <c r="BV867" s="2051"/>
      <c r="BW867" s="2051"/>
      <c r="BX867" s="2051"/>
      <c r="BY867" s="2051"/>
      <c r="BZ867" s="2051"/>
      <c r="CA867" s="2051"/>
    </row>
    <row r="868" spans="3:79" ht="9" customHeight="1">
      <c r="C868" s="2051"/>
      <c r="D868" s="2051"/>
      <c r="E868" s="2051"/>
      <c r="F868" s="2051"/>
      <c r="G868" s="2051"/>
      <c r="H868" s="2051"/>
      <c r="I868" s="2051"/>
      <c r="J868" s="2051"/>
      <c r="K868" s="2051"/>
      <c r="L868" s="2051"/>
      <c r="M868" s="2051"/>
      <c r="N868" s="2051"/>
      <c r="O868" s="2051"/>
      <c r="AB868" s="2051"/>
      <c r="AC868" s="2051"/>
      <c r="AD868" s="2051"/>
      <c r="AE868" s="2051"/>
      <c r="AF868" s="2051"/>
      <c r="AG868" s="2051"/>
      <c r="AH868" s="2051"/>
      <c r="AL868" s="2051"/>
      <c r="AZ868" s="2051"/>
      <c r="BA868" s="2051"/>
      <c r="BB868" s="2051"/>
      <c r="BC868" s="2051"/>
      <c r="BD868" s="2051"/>
      <c r="BE868" s="2051"/>
      <c r="BF868" s="2051"/>
      <c r="BG868" s="2051"/>
      <c r="BH868" s="2051"/>
      <c r="BI868" s="2051"/>
      <c r="BJ868" s="2051"/>
      <c r="BK868" s="2051"/>
      <c r="BL868" s="2051"/>
      <c r="BM868" s="2051"/>
      <c r="BN868" s="2051"/>
      <c r="BO868" s="2051"/>
      <c r="BP868" s="2051"/>
      <c r="BQ868" s="2051"/>
      <c r="BR868" s="2051"/>
      <c r="BS868" s="2051"/>
      <c r="BT868" s="2051"/>
      <c r="BU868" s="2051"/>
      <c r="BV868" s="2051"/>
      <c r="BW868" s="2051"/>
      <c r="BX868" s="2051"/>
      <c r="BY868" s="2051"/>
      <c r="BZ868" s="2051"/>
      <c r="CA868" s="2051"/>
    </row>
    <row r="869" spans="3:79" ht="9" customHeight="1">
      <c r="C869" s="2051"/>
      <c r="D869" s="2051"/>
      <c r="E869" s="2051"/>
      <c r="F869" s="2051"/>
      <c r="G869" s="2051"/>
      <c r="H869" s="2051"/>
      <c r="I869" s="2051"/>
      <c r="J869" s="2051"/>
      <c r="K869" s="2051"/>
      <c r="L869" s="2051"/>
      <c r="M869" s="2051"/>
      <c r="N869" s="2051"/>
      <c r="O869" s="2051"/>
      <c r="U869" s="2051"/>
      <c r="AB869" s="2051"/>
      <c r="AC869" s="2051"/>
      <c r="AD869" s="2051"/>
      <c r="AE869" s="2051"/>
      <c r="AF869" s="2051"/>
      <c r="AG869" s="2051"/>
      <c r="AH869" s="2051"/>
      <c r="AL869" s="2051"/>
      <c r="AT869" s="2051"/>
      <c r="AU869" s="2051"/>
      <c r="AV869" s="2051"/>
      <c r="AW869" s="2051"/>
      <c r="AX869" s="2051"/>
      <c r="AY869" s="2051"/>
      <c r="AZ869" s="2051"/>
      <c r="BA869" s="2051"/>
      <c r="BB869" s="2051"/>
      <c r="BC869" s="2051"/>
      <c r="BD869" s="2051"/>
      <c r="BE869" s="2051"/>
      <c r="BF869" s="2051"/>
      <c r="BG869" s="2051"/>
      <c r="BH869" s="2051"/>
      <c r="BI869" s="2051"/>
      <c r="BJ869" s="2051"/>
      <c r="BK869" s="2051"/>
      <c r="BL869" s="2051"/>
      <c r="BM869" s="2051"/>
      <c r="BN869" s="2051"/>
      <c r="BO869" s="2051"/>
      <c r="BP869" s="2051"/>
      <c r="BQ869" s="2051"/>
      <c r="BR869" s="2051"/>
      <c r="BS869" s="2051"/>
      <c r="BT869" s="2051"/>
      <c r="BU869" s="2051"/>
      <c r="BV869" s="2051"/>
      <c r="BW869" s="2051"/>
      <c r="BX869" s="2051"/>
      <c r="BY869" s="2051"/>
      <c r="BZ869" s="2051"/>
      <c r="CA869" s="2051"/>
    </row>
    <row r="870" spans="3:79" ht="9" customHeight="1">
      <c r="C870" s="2051"/>
      <c r="D870" s="2051"/>
      <c r="E870" s="2051"/>
      <c r="F870" s="2051"/>
      <c r="G870" s="2051"/>
      <c r="H870" s="2051"/>
      <c r="I870" s="2051"/>
      <c r="J870" s="2051"/>
      <c r="K870" s="2051"/>
      <c r="L870" s="2051"/>
      <c r="M870" s="2051"/>
      <c r="N870" s="2051"/>
      <c r="O870" s="2051"/>
      <c r="U870" s="2051"/>
      <c r="AB870" s="2051"/>
      <c r="AC870" s="2051"/>
      <c r="AD870" s="2051"/>
      <c r="AE870" s="2051"/>
      <c r="AF870" s="2051"/>
      <c r="AG870" s="2051"/>
      <c r="AH870" s="2051"/>
      <c r="AL870" s="2051"/>
      <c r="AO870" s="2051"/>
      <c r="AP870" s="2051"/>
      <c r="AT870" s="2051"/>
      <c r="AU870" s="2051"/>
      <c r="AV870" s="2051"/>
      <c r="AW870" s="2051"/>
      <c r="AX870" s="2051"/>
      <c r="AY870" s="2051"/>
      <c r="AZ870" s="2051"/>
      <c r="BA870" s="2051"/>
      <c r="BB870" s="2051"/>
      <c r="BC870" s="2051"/>
      <c r="BD870" s="2051"/>
      <c r="BE870" s="2051"/>
      <c r="BF870" s="2051"/>
      <c r="BG870" s="2051"/>
      <c r="BH870" s="2051"/>
      <c r="BI870" s="2051"/>
      <c r="BJ870" s="2051"/>
      <c r="BK870" s="2051"/>
      <c r="BL870" s="2051"/>
      <c r="BM870" s="2051"/>
      <c r="BN870" s="2051"/>
      <c r="BO870" s="2051"/>
      <c r="BP870" s="2051"/>
      <c r="BQ870" s="2051"/>
      <c r="BR870" s="2051"/>
      <c r="BS870" s="2051"/>
      <c r="BT870" s="2051"/>
      <c r="BU870" s="2051"/>
      <c r="BV870" s="2051"/>
      <c r="BW870" s="2051"/>
      <c r="BX870" s="2051"/>
      <c r="BY870" s="2051"/>
      <c r="BZ870" s="2051"/>
      <c r="CA870" s="2051"/>
    </row>
    <row r="871" spans="3:79" ht="9" customHeight="1">
      <c r="C871" s="2051"/>
      <c r="D871" s="2051"/>
      <c r="E871" s="2051"/>
      <c r="F871" s="2051"/>
      <c r="G871" s="2051"/>
      <c r="H871" s="2051"/>
      <c r="I871" s="2051"/>
      <c r="J871" s="2051"/>
      <c r="K871" s="2051"/>
      <c r="L871" s="2051"/>
      <c r="M871" s="2051"/>
      <c r="N871" s="2051"/>
      <c r="O871" s="2051"/>
      <c r="U871" s="2051"/>
      <c r="AB871" s="2051"/>
      <c r="AC871" s="2051"/>
      <c r="AD871" s="2051"/>
      <c r="AE871" s="2051"/>
      <c r="AF871" s="2051"/>
      <c r="AG871" s="2051"/>
      <c r="AH871" s="2051"/>
      <c r="AL871" s="2051"/>
      <c r="AT871" s="2051"/>
      <c r="AU871" s="2051"/>
      <c r="AV871" s="2051"/>
      <c r="AW871" s="2051"/>
      <c r="AX871" s="2051"/>
      <c r="AY871" s="2051"/>
      <c r="AZ871" s="2051"/>
      <c r="BA871" s="2051"/>
      <c r="BB871" s="2051"/>
      <c r="BC871" s="2051"/>
      <c r="BD871" s="2051"/>
      <c r="BE871" s="2051"/>
      <c r="BF871" s="2051"/>
      <c r="BG871" s="2051"/>
      <c r="BH871" s="2051"/>
      <c r="BI871" s="2051"/>
      <c r="BJ871" s="2051"/>
      <c r="BK871" s="2051"/>
      <c r="BL871" s="2051"/>
      <c r="BM871" s="2051"/>
      <c r="BN871" s="2051"/>
      <c r="BO871" s="2051"/>
      <c r="BP871" s="2051"/>
      <c r="BQ871" s="2051"/>
      <c r="BR871" s="2051"/>
      <c r="BS871" s="2051"/>
      <c r="BT871" s="2051"/>
      <c r="BU871" s="2051"/>
      <c r="BV871" s="2051"/>
      <c r="BW871" s="2051"/>
      <c r="BX871" s="2051"/>
      <c r="BY871" s="2051"/>
      <c r="BZ871" s="2051"/>
      <c r="CA871" s="2051"/>
    </row>
    <row r="872" spans="3:79" ht="9" customHeight="1">
      <c r="C872" s="2051"/>
      <c r="D872" s="2051"/>
      <c r="E872" s="2051"/>
      <c r="F872" s="2051"/>
      <c r="G872" s="2051"/>
      <c r="H872" s="2051"/>
      <c r="I872" s="2051"/>
      <c r="J872" s="2051"/>
      <c r="K872" s="2051"/>
      <c r="L872" s="2051"/>
      <c r="M872" s="2051"/>
      <c r="N872" s="2051"/>
      <c r="O872" s="2051"/>
      <c r="AB872" s="2051"/>
      <c r="AC872" s="2051"/>
      <c r="AD872" s="2051"/>
      <c r="AE872" s="2051"/>
      <c r="AF872" s="2051"/>
      <c r="AG872" s="2051"/>
      <c r="AH872" s="2051"/>
      <c r="AL872" s="2051"/>
      <c r="AZ872" s="2051"/>
      <c r="BA872" s="2051"/>
      <c r="BB872" s="2051"/>
      <c r="BC872" s="2051"/>
      <c r="BD872" s="2051"/>
      <c r="BE872" s="2051"/>
      <c r="BF872" s="2051"/>
      <c r="BG872" s="2051"/>
      <c r="BH872" s="2051"/>
      <c r="BI872" s="2051"/>
      <c r="BJ872" s="2051"/>
      <c r="BK872" s="2051"/>
      <c r="BL872" s="2051"/>
      <c r="BM872" s="2051"/>
      <c r="BN872" s="2051"/>
      <c r="BO872" s="2051"/>
      <c r="BP872" s="2051"/>
      <c r="BQ872" s="2051"/>
      <c r="BR872" s="2051"/>
      <c r="BS872" s="2051"/>
      <c r="BT872" s="2051"/>
      <c r="BU872" s="2051"/>
      <c r="BV872" s="2051"/>
      <c r="BW872" s="2051"/>
      <c r="BX872" s="2051"/>
      <c r="BY872" s="2051"/>
      <c r="BZ872" s="2051"/>
      <c r="CA872" s="2051"/>
    </row>
    <row r="873" spans="3:79" ht="9" customHeight="1">
      <c r="C873" s="2051"/>
      <c r="D873" s="2051"/>
      <c r="E873" s="2051"/>
      <c r="F873" s="2051"/>
      <c r="G873" s="2051"/>
      <c r="H873" s="2051"/>
      <c r="I873" s="2051"/>
      <c r="J873" s="2051"/>
      <c r="K873" s="2051"/>
      <c r="L873" s="2051"/>
      <c r="M873" s="2051"/>
      <c r="N873" s="2051"/>
      <c r="O873" s="2051"/>
      <c r="AB873" s="2051"/>
      <c r="AC873" s="2051"/>
      <c r="AD873" s="2051"/>
      <c r="AE873" s="2051"/>
      <c r="AF873" s="2051"/>
      <c r="AG873" s="2051"/>
      <c r="AH873" s="2051"/>
      <c r="AL873" s="2051"/>
      <c r="AZ873" s="2051"/>
      <c r="BA873" s="2051"/>
      <c r="BB873" s="2051"/>
      <c r="BC873" s="2051"/>
      <c r="BD873" s="2051"/>
      <c r="BE873" s="2051"/>
      <c r="BF873" s="2051"/>
      <c r="BG873" s="2051"/>
      <c r="BH873" s="2051"/>
      <c r="BI873" s="2051"/>
      <c r="BJ873" s="2051"/>
      <c r="BK873" s="2051"/>
      <c r="BL873" s="2051"/>
      <c r="BM873" s="2051"/>
      <c r="BN873" s="2051"/>
      <c r="BO873" s="2051"/>
      <c r="BP873" s="2051"/>
      <c r="BQ873" s="2051"/>
      <c r="BR873" s="2051"/>
      <c r="BS873" s="2051"/>
      <c r="BT873" s="2051"/>
      <c r="BU873" s="2051"/>
      <c r="BV873" s="2051"/>
      <c r="BW873" s="2051"/>
      <c r="BX873" s="2051"/>
      <c r="BY873" s="2051"/>
      <c r="BZ873" s="2051"/>
      <c r="CA873" s="2051"/>
    </row>
    <row r="874" spans="3:79" ht="9" customHeight="1">
      <c r="C874" s="2051"/>
      <c r="D874" s="2051"/>
      <c r="E874" s="2051"/>
      <c r="F874" s="2051"/>
      <c r="G874" s="2051"/>
      <c r="H874" s="2051"/>
      <c r="I874" s="2051"/>
      <c r="J874" s="2051"/>
      <c r="K874" s="2051"/>
      <c r="L874" s="2051"/>
      <c r="M874" s="2051"/>
      <c r="N874" s="2051"/>
      <c r="O874" s="2051"/>
      <c r="AB874" s="2051"/>
      <c r="AC874" s="2051"/>
      <c r="AD874" s="2051"/>
      <c r="AE874" s="2051"/>
      <c r="AF874" s="2051"/>
      <c r="AG874" s="2051"/>
      <c r="AH874" s="2051"/>
      <c r="AL874" s="2051"/>
      <c r="AZ874" s="2051"/>
      <c r="BA874" s="2051"/>
      <c r="BB874" s="2051"/>
      <c r="BC874" s="2051"/>
      <c r="BD874" s="2051"/>
      <c r="BE874" s="2051"/>
      <c r="BF874" s="2051"/>
      <c r="BG874" s="2051"/>
      <c r="BH874" s="2051"/>
      <c r="BI874" s="2051"/>
      <c r="BJ874" s="2051"/>
      <c r="BK874" s="2051"/>
      <c r="BL874" s="2051"/>
      <c r="BM874" s="2051"/>
      <c r="BN874" s="2051"/>
      <c r="BO874" s="2051"/>
      <c r="BP874" s="2051"/>
      <c r="BQ874" s="2051"/>
      <c r="BR874" s="2051"/>
      <c r="BS874" s="2051"/>
      <c r="BT874" s="2051"/>
      <c r="BU874" s="2051"/>
      <c r="BV874" s="2051"/>
      <c r="BW874" s="2051"/>
      <c r="BX874" s="2051"/>
      <c r="BY874" s="2051"/>
      <c r="BZ874" s="2051"/>
      <c r="CA874" s="2051"/>
    </row>
    <row r="875" spans="3:79" ht="9" customHeight="1">
      <c r="C875" s="2051"/>
      <c r="D875" s="2051"/>
      <c r="E875" s="2051"/>
      <c r="F875" s="2051"/>
      <c r="G875" s="2051"/>
      <c r="H875" s="2051"/>
      <c r="I875" s="2051"/>
      <c r="J875" s="2051"/>
      <c r="K875" s="2051"/>
      <c r="L875" s="2051"/>
      <c r="M875" s="2051"/>
      <c r="N875" s="2051"/>
      <c r="O875" s="2051"/>
      <c r="U875" s="2051"/>
      <c r="AB875" s="2051"/>
      <c r="AC875" s="2051"/>
      <c r="AD875" s="2051"/>
      <c r="AE875" s="2051"/>
      <c r="AF875" s="2051"/>
      <c r="AG875" s="2051"/>
      <c r="AH875" s="2051"/>
      <c r="AL875" s="2051"/>
      <c r="AT875" s="2051"/>
      <c r="AU875" s="2051"/>
      <c r="AV875" s="2051"/>
      <c r="AW875" s="2051"/>
      <c r="AX875" s="2051"/>
      <c r="AY875" s="2051"/>
      <c r="AZ875" s="2051"/>
      <c r="BA875" s="2051"/>
      <c r="BB875" s="2051"/>
      <c r="BC875" s="2051"/>
      <c r="BD875" s="2051"/>
      <c r="BE875" s="2051"/>
      <c r="BF875" s="2051"/>
      <c r="BG875" s="2051"/>
      <c r="BH875" s="2051"/>
      <c r="BI875" s="2051"/>
      <c r="BJ875" s="2051"/>
      <c r="BK875" s="2051"/>
      <c r="BL875" s="2051"/>
      <c r="BM875" s="2051"/>
      <c r="BN875" s="2051"/>
      <c r="BO875" s="2051"/>
      <c r="BP875" s="2051"/>
      <c r="BQ875" s="2051"/>
      <c r="BR875" s="2051"/>
      <c r="BS875" s="2051"/>
      <c r="BT875" s="2051"/>
      <c r="BU875" s="2051"/>
      <c r="BV875" s="2051"/>
      <c r="BW875" s="2051"/>
      <c r="BX875" s="2051"/>
      <c r="BY875" s="2051"/>
      <c r="BZ875" s="2051"/>
      <c r="CA875" s="2051"/>
    </row>
    <row r="876" spans="3:79" ht="9" customHeight="1">
      <c r="C876" s="2051"/>
      <c r="D876" s="2051"/>
      <c r="E876" s="2051"/>
      <c r="F876" s="2051"/>
      <c r="G876" s="2051"/>
      <c r="H876" s="2051"/>
      <c r="I876" s="2051"/>
      <c r="J876" s="2051"/>
      <c r="K876" s="2051"/>
      <c r="L876" s="2051"/>
      <c r="M876" s="2051"/>
      <c r="N876" s="2051"/>
      <c r="O876" s="2051"/>
      <c r="U876" s="2051"/>
      <c r="AB876" s="2051"/>
      <c r="AC876" s="2051"/>
      <c r="AD876" s="2051"/>
      <c r="AE876" s="2051"/>
      <c r="AF876" s="2051"/>
      <c r="AG876" s="2051"/>
      <c r="AH876" s="2051"/>
      <c r="AL876" s="2051"/>
      <c r="AO876" s="2051"/>
      <c r="AP876" s="2051"/>
      <c r="AT876" s="2051"/>
      <c r="AU876" s="2051"/>
      <c r="AV876" s="2051"/>
      <c r="AW876" s="2051"/>
      <c r="AX876" s="2051"/>
      <c r="AY876" s="2051"/>
      <c r="AZ876" s="2051"/>
      <c r="BA876" s="2051"/>
      <c r="BB876" s="2051"/>
      <c r="BC876" s="2051"/>
      <c r="BD876" s="2051"/>
      <c r="BE876" s="2051"/>
      <c r="BF876" s="2051"/>
      <c r="BG876" s="2051"/>
      <c r="BH876" s="2051"/>
      <c r="BI876" s="2051"/>
      <c r="BJ876" s="2051"/>
      <c r="BK876" s="2051"/>
      <c r="BL876" s="2051"/>
      <c r="BM876" s="2051"/>
      <c r="BN876" s="2051"/>
      <c r="BO876" s="2051"/>
      <c r="BP876" s="2051"/>
      <c r="BQ876" s="2051"/>
      <c r="BR876" s="2051"/>
      <c r="BS876" s="2051"/>
      <c r="BT876" s="2051"/>
      <c r="BU876" s="2051"/>
      <c r="BV876" s="2051"/>
      <c r="BW876" s="2051"/>
      <c r="BX876" s="2051"/>
      <c r="BY876" s="2051"/>
      <c r="BZ876" s="2051"/>
      <c r="CA876" s="2051"/>
    </row>
    <row r="877" spans="3:79" ht="9" customHeight="1">
      <c r="C877" s="2051"/>
      <c r="D877" s="2051"/>
      <c r="E877" s="2051"/>
      <c r="F877" s="2051"/>
      <c r="G877" s="2051"/>
      <c r="H877" s="2051"/>
      <c r="I877" s="2051"/>
      <c r="J877" s="2051"/>
      <c r="K877" s="2051"/>
      <c r="L877" s="2051"/>
      <c r="M877" s="2051"/>
      <c r="N877" s="2051"/>
      <c r="O877" s="2051"/>
      <c r="U877" s="2051"/>
      <c r="AB877" s="2051"/>
      <c r="AC877" s="2051"/>
      <c r="AD877" s="2051"/>
      <c r="AE877" s="2051"/>
      <c r="AF877" s="2051"/>
      <c r="AG877" s="2051"/>
      <c r="AH877" s="2051"/>
      <c r="AL877" s="2051"/>
      <c r="AT877" s="2051"/>
      <c r="AU877" s="2051"/>
      <c r="AV877" s="2051"/>
      <c r="AW877" s="2051"/>
      <c r="AX877" s="2051"/>
      <c r="AY877" s="2051"/>
      <c r="AZ877" s="2051"/>
      <c r="BA877" s="2051"/>
      <c r="BB877" s="2051"/>
      <c r="BC877" s="2051"/>
      <c r="BD877" s="2051"/>
      <c r="BE877" s="2051"/>
      <c r="BF877" s="2051"/>
      <c r="BG877" s="2051"/>
      <c r="BH877" s="2051"/>
      <c r="BI877" s="2051"/>
      <c r="BJ877" s="2051"/>
      <c r="BK877" s="2051"/>
      <c r="BL877" s="2051"/>
      <c r="BM877" s="2051"/>
      <c r="BN877" s="2051"/>
      <c r="BO877" s="2051"/>
      <c r="BP877" s="2051"/>
      <c r="BQ877" s="2051"/>
      <c r="BR877" s="2051"/>
      <c r="BS877" s="2051"/>
      <c r="BT877" s="2051"/>
      <c r="BU877" s="2051"/>
      <c r="BV877" s="2051"/>
      <c r="BW877" s="2051"/>
      <c r="BX877" s="2051"/>
      <c r="BY877" s="2051"/>
      <c r="BZ877" s="2051"/>
      <c r="CA877" s="2051"/>
    </row>
    <row r="878" spans="3:79" ht="9" customHeight="1">
      <c r="C878" s="2051"/>
      <c r="D878" s="2051"/>
      <c r="E878" s="2051"/>
      <c r="F878" s="2051"/>
      <c r="G878" s="2051"/>
      <c r="H878" s="2051"/>
      <c r="I878" s="2051"/>
      <c r="J878" s="2051"/>
      <c r="K878" s="2051"/>
      <c r="L878" s="2051"/>
      <c r="M878" s="2051"/>
      <c r="N878" s="2051"/>
      <c r="O878" s="2051"/>
      <c r="AB878" s="2051"/>
      <c r="AC878" s="2051"/>
      <c r="AD878" s="2051"/>
      <c r="AE878" s="2051"/>
      <c r="AF878" s="2051"/>
      <c r="AG878" s="2051"/>
      <c r="AH878" s="2051"/>
      <c r="AL878" s="2051"/>
      <c r="AZ878" s="2051"/>
      <c r="BA878" s="2051"/>
      <c r="BB878" s="2051"/>
      <c r="BC878" s="2051"/>
      <c r="BD878" s="2051"/>
      <c r="BE878" s="2051"/>
      <c r="BF878" s="2051"/>
      <c r="BG878" s="2051"/>
      <c r="BH878" s="2051"/>
      <c r="BI878" s="2051"/>
      <c r="BJ878" s="2051"/>
      <c r="BK878" s="2051"/>
      <c r="BL878" s="2051"/>
      <c r="BM878" s="2051"/>
      <c r="BN878" s="2051"/>
      <c r="BO878" s="2051"/>
      <c r="BP878" s="2051"/>
      <c r="BQ878" s="2051"/>
      <c r="BR878" s="2051"/>
      <c r="BS878" s="2051"/>
      <c r="BT878" s="2051"/>
      <c r="BU878" s="2051"/>
      <c r="BV878" s="2051"/>
      <c r="BW878" s="2051"/>
      <c r="BX878" s="2051"/>
      <c r="BY878" s="2051"/>
      <c r="BZ878" s="2051"/>
      <c r="CA878" s="2051"/>
    </row>
    <row r="879" spans="3:79" ht="9" customHeight="1">
      <c r="C879" s="2051"/>
      <c r="D879" s="2051"/>
      <c r="E879" s="2051"/>
      <c r="F879" s="2051"/>
      <c r="G879" s="2051"/>
      <c r="H879" s="2051"/>
      <c r="I879" s="2051"/>
      <c r="J879" s="2051"/>
      <c r="K879" s="2051"/>
      <c r="L879" s="2051"/>
      <c r="M879" s="2051"/>
      <c r="N879" s="2051"/>
      <c r="O879" s="2051"/>
      <c r="AB879" s="2051"/>
      <c r="AC879" s="2051"/>
      <c r="AD879" s="2051"/>
      <c r="AE879" s="2051"/>
      <c r="AF879" s="2051"/>
      <c r="AG879" s="2051"/>
      <c r="AH879" s="2051"/>
      <c r="AL879" s="2051"/>
      <c r="AZ879" s="2051"/>
      <c r="BA879" s="2051"/>
      <c r="BB879" s="2051"/>
      <c r="BC879" s="2051"/>
      <c r="BD879" s="2051"/>
      <c r="BE879" s="2051"/>
      <c r="BF879" s="2051"/>
      <c r="BG879" s="2051"/>
      <c r="BH879" s="2051"/>
      <c r="BI879" s="2051"/>
      <c r="BJ879" s="2051"/>
      <c r="BK879" s="2051"/>
      <c r="BL879" s="2051"/>
      <c r="BM879" s="2051"/>
      <c r="BN879" s="2051"/>
      <c r="BO879" s="2051"/>
      <c r="BP879" s="2051"/>
      <c r="BQ879" s="2051"/>
      <c r="BR879" s="2051"/>
      <c r="BS879" s="2051"/>
      <c r="BT879" s="2051"/>
      <c r="BU879" s="2051"/>
      <c r="BV879" s="2051"/>
      <c r="BW879" s="2051"/>
      <c r="BX879" s="2051"/>
      <c r="BY879" s="2051"/>
      <c r="BZ879" s="2051"/>
      <c r="CA879" s="2051"/>
    </row>
    <row r="880" spans="3:79" ht="9" customHeight="1">
      <c r="C880" s="2051"/>
      <c r="D880" s="2051"/>
      <c r="E880" s="2051"/>
      <c r="F880" s="2051"/>
      <c r="G880" s="2051"/>
      <c r="H880" s="2051"/>
      <c r="I880" s="2051"/>
      <c r="J880" s="2051"/>
      <c r="K880" s="2051"/>
      <c r="L880" s="2051"/>
      <c r="M880" s="2051"/>
      <c r="N880" s="2051"/>
      <c r="O880" s="2051"/>
      <c r="AB880" s="2051"/>
      <c r="AC880" s="2051"/>
      <c r="AD880" s="2051"/>
      <c r="AE880" s="2051"/>
      <c r="AF880" s="2051"/>
      <c r="AG880" s="2051"/>
      <c r="AH880" s="2051"/>
      <c r="AL880" s="2051"/>
      <c r="AZ880" s="2051"/>
      <c r="BA880" s="2051"/>
      <c r="BB880" s="2051"/>
      <c r="BC880" s="2051"/>
      <c r="BD880" s="2051"/>
      <c r="BE880" s="2051"/>
      <c r="BF880" s="2051"/>
      <c r="BG880" s="2051"/>
      <c r="BH880" s="2051"/>
      <c r="BI880" s="2051"/>
      <c r="BJ880" s="2051"/>
      <c r="BK880" s="2051"/>
      <c r="BL880" s="2051"/>
      <c r="BM880" s="2051"/>
      <c r="BN880" s="2051"/>
      <c r="BO880" s="2051"/>
      <c r="BP880" s="2051"/>
      <c r="BQ880" s="2051"/>
      <c r="BR880" s="2051"/>
      <c r="BS880" s="2051"/>
      <c r="BT880" s="2051"/>
      <c r="BU880" s="2051"/>
      <c r="BV880" s="2051"/>
      <c r="BW880" s="2051"/>
      <c r="BX880" s="2051"/>
      <c r="BY880" s="2051"/>
      <c r="BZ880" s="2051"/>
      <c r="CA880" s="2051"/>
    </row>
    <row r="881" spans="3:79" ht="9" customHeight="1">
      <c r="C881" s="2051"/>
      <c r="D881" s="2051"/>
      <c r="E881" s="2051"/>
      <c r="F881" s="2051"/>
      <c r="G881" s="2051"/>
      <c r="H881" s="2051"/>
      <c r="I881" s="2051"/>
      <c r="J881" s="2051"/>
      <c r="K881" s="2051"/>
      <c r="L881" s="2051"/>
      <c r="M881" s="2051"/>
      <c r="N881" s="2051"/>
      <c r="O881" s="2051"/>
      <c r="U881" s="2051"/>
      <c r="AB881" s="2051"/>
      <c r="AC881" s="2051"/>
      <c r="AD881" s="2051"/>
      <c r="AE881" s="2051"/>
      <c r="AF881" s="2051"/>
      <c r="AG881" s="2051"/>
      <c r="AH881" s="2051"/>
      <c r="AL881" s="2051"/>
      <c r="AT881" s="2051"/>
      <c r="AU881" s="2051"/>
      <c r="AV881" s="2051"/>
      <c r="AW881" s="2051"/>
      <c r="AX881" s="2051"/>
      <c r="AY881" s="2051"/>
      <c r="AZ881" s="2051"/>
      <c r="BA881" s="2051"/>
      <c r="BB881" s="2051"/>
      <c r="BC881" s="2051"/>
      <c r="BD881" s="2051"/>
      <c r="BE881" s="2051"/>
      <c r="BF881" s="2051"/>
      <c r="BG881" s="2051"/>
      <c r="BH881" s="2051"/>
      <c r="BI881" s="2051"/>
      <c r="BJ881" s="2051"/>
      <c r="BK881" s="2051"/>
      <c r="BL881" s="2051"/>
      <c r="BM881" s="2051"/>
      <c r="BN881" s="2051"/>
      <c r="BO881" s="2051"/>
      <c r="BP881" s="2051"/>
      <c r="BQ881" s="2051"/>
      <c r="BR881" s="2051"/>
      <c r="BS881" s="2051"/>
      <c r="BT881" s="2051"/>
      <c r="BU881" s="2051"/>
      <c r="BV881" s="2051"/>
      <c r="BW881" s="2051"/>
      <c r="BX881" s="2051"/>
      <c r="BY881" s="2051"/>
      <c r="BZ881" s="2051"/>
      <c r="CA881" s="2051"/>
    </row>
    <row r="882" spans="3:79" ht="9" customHeight="1">
      <c r="C882" s="2051"/>
      <c r="D882" s="2051"/>
      <c r="E882" s="2051"/>
      <c r="F882" s="2051"/>
      <c r="G882" s="2051"/>
      <c r="H882" s="2051"/>
      <c r="I882" s="2051"/>
      <c r="J882" s="2051"/>
      <c r="K882" s="2051"/>
      <c r="L882" s="2051"/>
      <c r="M882" s="2051"/>
      <c r="N882" s="2051"/>
      <c r="O882" s="2051"/>
      <c r="U882" s="2051"/>
      <c r="AB882" s="2051"/>
      <c r="AC882" s="2051"/>
      <c r="AD882" s="2051"/>
      <c r="AE882" s="2051"/>
      <c r="AF882" s="2051"/>
      <c r="AG882" s="2051"/>
      <c r="AH882" s="2051"/>
      <c r="AL882" s="2051"/>
      <c r="AO882" s="2051"/>
      <c r="AP882" s="2051"/>
      <c r="AT882" s="2051"/>
      <c r="AU882" s="2051"/>
      <c r="AV882" s="2051"/>
      <c r="AW882" s="2051"/>
      <c r="AX882" s="2051"/>
      <c r="AY882" s="2051"/>
      <c r="AZ882" s="2051"/>
      <c r="BA882" s="2051"/>
      <c r="BB882" s="2051"/>
      <c r="BC882" s="2051"/>
      <c r="BD882" s="2051"/>
      <c r="BE882" s="2051"/>
      <c r="BF882" s="2051"/>
      <c r="BG882" s="2051"/>
      <c r="BH882" s="2051"/>
      <c r="BI882" s="2051"/>
      <c r="BJ882" s="2051"/>
      <c r="BK882" s="2051"/>
      <c r="BL882" s="2051"/>
      <c r="BM882" s="2051"/>
      <c r="BN882" s="2051"/>
      <c r="BO882" s="2051"/>
      <c r="BP882" s="2051"/>
      <c r="BQ882" s="2051"/>
      <c r="BR882" s="2051"/>
      <c r="BS882" s="2051"/>
      <c r="BT882" s="2051"/>
      <c r="BU882" s="2051"/>
      <c r="BV882" s="2051"/>
      <c r="BW882" s="2051"/>
      <c r="BX882" s="2051"/>
      <c r="BY882" s="2051"/>
      <c r="BZ882" s="2051"/>
      <c r="CA882" s="2051"/>
    </row>
    <row r="883" spans="3:79" ht="9" customHeight="1">
      <c r="C883" s="2051"/>
      <c r="D883" s="2051"/>
      <c r="E883" s="2051"/>
      <c r="F883" s="2051"/>
      <c r="G883" s="2051"/>
      <c r="H883" s="2051"/>
      <c r="I883" s="2051"/>
      <c r="J883" s="2051"/>
      <c r="K883" s="2051"/>
      <c r="L883" s="2051"/>
      <c r="M883" s="2051"/>
      <c r="N883" s="2051"/>
      <c r="O883" s="2051"/>
      <c r="U883" s="2051"/>
      <c r="AB883" s="2051"/>
      <c r="AC883" s="2051"/>
      <c r="AD883" s="2051"/>
      <c r="AE883" s="2051"/>
      <c r="AF883" s="2051"/>
      <c r="AG883" s="2051"/>
      <c r="AH883" s="2051"/>
      <c r="AL883" s="2051"/>
      <c r="AT883" s="2051"/>
      <c r="AU883" s="2051"/>
      <c r="AV883" s="2051"/>
      <c r="AW883" s="2051"/>
      <c r="AX883" s="2051"/>
      <c r="AY883" s="2051"/>
      <c r="AZ883" s="2051"/>
      <c r="BA883" s="2051"/>
      <c r="BB883" s="2051"/>
      <c r="BC883" s="2051"/>
      <c r="BD883" s="2051"/>
      <c r="BE883" s="2051"/>
      <c r="BF883" s="2051"/>
      <c r="BG883" s="2051"/>
      <c r="BH883" s="2051"/>
      <c r="BI883" s="2051"/>
      <c r="BJ883" s="2051"/>
      <c r="BK883" s="2051"/>
      <c r="BL883" s="2051"/>
      <c r="BM883" s="2051"/>
      <c r="BN883" s="2051"/>
      <c r="BO883" s="2051"/>
      <c r="BP883" s="2051"/>
      <c r="BQ883" s="2051"/>
      <c r="BR883" s="2051"/>
      <c r="BS883" s="2051"/>
      <c r="BT883" s="2051"/>
      <c r="BU883" s="2051"/>
      <c r="BV883" s="2051"/>
      <c r="BW883" s="2051"/>
      <c r="BX883" s="2051"/>
      <c r="BY883" s="2051"/>
      <c r="BZ883" s="2051"/>
      <c r="CA883" s="2051"/>
    </row>
    <row r="884" spans="3:79" ht="9" customHeight="1">
      <c r="C884" s="2051"/>
      <c r="D884" s="2051"/>
      <c r="E884" s="2051"/>
      <c r="F884" s="2051"/>
      <c r="G884" s="2051"/>
      <c r="H884" s="2051"/>
      <c r="I884" s="2051"/>
      <c r="J884" s="2051"/>
      <c r="K884" s="2051"/>
      <c r="L884" s="2051"/>
      <c r="M884" s="2051"/>
      <c r="N884" s="2051"/>
      <c r="O884" s="2051"/>
      <c r="AB884" s="2051"/>
      <c r="AC884" s="2051"/>
      <c r="AD884" s="2051"/>
      <c r="AE884" s="2051"/>
      <c r="AF884" s="2051"/>
      <c r="AG884" s="2051"/>
      <c r="AH884" s="2051"/>
      <c r="AL884" s="2051"/>
      <c r="AZ884" s="2051"/>
      <c r="BA884" s="2051"/>
      <c r="BB884" s="2051"/>
      <c r="BC884" s="2051"/>
      <c r="BD884" s="2051"/>
      <c r="BE884" s="2051"/>
      <c r="BF884" s="2051"/>
      <c r="BG884" s="2051"/>
      <c r="BH884" s="2051"/>
      <c r="BI884" s="2051"/>
      <c r="BJ884" s="2051"/>
      <c r="BK884" s="2051"/>
      <c r="BL884" s="2051"/>
      <c r="BM884" s="2051"/>
      <c r="BN884" s="2051"/>
      <c r="BO884" s="2051"/>
      <c r="BP884" s="2051"/>
      <c r="BQ884" s="2051"/>
      <c r="BR884" s="2051"/>
      <c r="BS884" s="2051"/>
      <c r="BT884" s="2051"/>
      <c r="BU884" s="2051"/>
      <c r="BV884" s="2051"/>
      <c r="BW884" s="2051"/>
      <c r="BX884" s="2051"/>
      <c r="BY884" s="2051"/>
      <c r="BZ884" s="2051"/>
      <c r="CA884" s="2051"/>
    </row>
    <row r="885" spans="3:79" ht="9" customHeight="1">
      <c r="C885" s="2051"/>
      <c r="D885" s="2051"/>
      <c r="E885" s="2051"/>
      <c r="F885" s="2051"/>
      <c r="G885" s="2051"/>
      <c r="H885" s="2051"/>
      <c r="I885" s="2051"/>
      <c r="J885" s="2051"/>
      <c r="K885" s="2051"/>
      <c r="L885" s="2051"/>
      <c r="M885" s="2051"/>
      <c r="N885" s="2051"/>
      <c r="O885" s="2051"/>
      <c r="AB885" s="2051"/>
      <c r="AC885" s="2051"/>
      <c r="AD885" s="2051"/>
      <c r="AE885" s="2051"/>
      <c r="AF885" s="2051"/>
      <c r="AG885" s="2051"/>
      <c r="AH885" s="2051"/>
      <c r="AL885" s="2051"/>
      <c r="AZ885" s="2051"/>
      <c r="BA885" s="2051"/>
      <c r="BB885" s="2051"/>
      <c r="BC885" s="2051"/>
      <c r="BD885" s="2051"/>
      <c r="BE885" s="2051"/>
      <c r="BF885" s="2051"/>
      <c r="BG885" s="2051"/>
      <c r="BH885" s="2051"/>
      <c r="BI885" s="2051"/>
      <c r="BJ885" s="2051"/>
      <c r="BK885" s="2051"/>
      <c r="BL885" s="2051"/>
      <c r="BM885" s="2051"/>
      <c r="BN885" s="2051"/>
      <c r="BO885" s="2051"/>
      <c r="BP885" s="2051"/>
      <c r="BQ885" s="2051"/>
      <c r="BR885" s="2051"/>
      <c r="BS885" s="2051"/>
      <c r="BT885" s="2051"/>
      <c r="BU885" s="2051"/>
      <c r="BV885" s="2051"/>
      <c r="BW885" s="2051"/>
      <c r="BX885" s="2051"/>
      <c r="BY885" s="2051"/>
      <c r="BZ885" s="2051"/>
      <c r="CA885" s="2051"/>
    </row>
    <row r="886" spans="3:79" ht="9" customHeight="1">
      <c r="C886" s="2051"/>
      <c r="D886" s="2051"/>
      <c r="E886" s="2051"/>
      <c r="F886" s="2051"/>
      <c r="G886" s="2051"/>
      <c r="H886" s="2051"/>
      <c r="I886" s="2051"/>
      <c r="J886" s="2051"/>
      <c r="K886" s="2051"/>
      <c r="L886" s="2051"/>
      <c r="M886" s="2051"/>
      <c r="N886" s="2051"/>
      <c r="O886" s="2051"/>
      <c r="AB886" s="2051"/>
      <c r="AC886" s="2051"/>
      <c r="AD886" s="2051"/>
      <c r="AE886" s="2051"/>
      <c r="AF886" s="2051"/>
      <c r="AG886" s="2051"/>
      <c r="AH886" s="2051"/>
      <c r="AL886" s="2051"/>
      <c r="AZ886" s="2051"/>
      <c r="BA886" s="2051"/>
      <c r="BB886" s="2051"/>
      <c r="BC886" s="2051"/>
      <c r="BD886" s="2051"/>
      <c r="BE886" s="2051"/>
      <c r="BF886" s="2051"/>
      <c r="BG886" s="2051"/>
      <c r="BH886" s="2051"/>
      <c r="BI886" s="2051"/>
      <c r="BJ886" s="2051"/>
      <c r="BK886" s="2051"/>
      <c r="BL886" s="2051"/>
      <c r="BM886" s="2051"/>
      <c r="BN886" s="2051"/>
      <c r="BO886" s="2051"/>
      <c r="BP886" s="2051"/>
      <c r="BQ886" s="2051"/>
      <c r="BR886" s="2051"/>
      <c r="BS886" s="2051"/>
      <c r="BT886" s="2051"/>
      <c r="BU886" s="2051"/>
      <c r="BV886" s="2051"/>
      <c r="BW886" s="2051"/>
      <c r="BX886" s="2051"/>
      <c r="BY886" s="2051"/>
      <c r="BZ886" s="2051"/>
      <c r="CA886" s="2051"/>
    </row>
    <row r="887" spans="3:79" ht="9" customHeight="1">
      <c r="C887" s="2051"/>
      <c r="D887" s="2051"/>
      <c r="E887" s="2051"/>
      <c r="F887" s="2051"/>
      <c r="G887" s="2051"/>
      <c r="H887" s="2051"/>
      <c r="I887" s="2051"/>
      <c r="J887" s="2051"/>
      <c r="K887" s="2051"/>
      <c r="L887" s="2051"/>
      <c r="M887" s="2051"/>
      <c r="N887" s="2051"/>
      <c r="O887" s="2051"/>
      <c r="U887" s="2051"/>
      <c r="AB887" s="2051"/>
      <c r="AC887" s="2051"/>
      <c r="AD887" s="2051"/>
      <c r="AE887" s="2051"/>
      <c r="AF887" s="2051"/>
      <c r="AG887" s="2051"/>
      <c r="AH887" s="2051"/>
      <c r="AL887" s="2051"/>
      <c r="AT887" s="2051"/>
      <c r="AU887" s="2051"/>
      <c r="AV887" s="2051"/>
      <c r="AW887" s="2051"/>
      <c r="AX887" s="2051"/>
      <c r="AY887" s="2051"/>
      <c r="AZ887" s="2051"/>
      <c r="BA887" s="2051"/>
      <c r="BB887" s="2051"/>
      <c r="BC887" s="2051"/>
      <c r="BD887" s="2051"/>
      <c r="BE887" s="2051"/>
      <c r="BF887" s="2051"/>
      <c r="BG887" s="2051"/>
      <c r="BH887" s="2051"/>
      <c r="BI887" s="2051"/>
      <c r="BJ887" s="2051"/>
      <c r="BK887" s="2051"/>
      <c r="BL887" s="2051"/>
      <c r="BM887" s="2051"/>
      <c r="BN887" s="2051"/>
      <c r="BO887" s="2051"/>
      <c r="BP887" s="2051"/>
      <c r="BQ887" s="2051"/>
      <c r="BR887" s="2051"/>
      <c r="BS887" s="2051"/>
      <c r="BT887" s="2051"/>
      <c r="BU887" s="2051"/>
      <c r="BV887" s="2051"/>
      <c r="BW887" s="2051"/>
      <c r="BX887" s="2051"/>
      <c r="BY887" s="2051"/>
      <c r="BZ887" s="2051"/>
      <c r="CA887" s="2051"/>
    </row>
    <row r="888" spans="3:79" ht="9" customHeight="1">
      <c r="C888" s="2051"/>
      <c r="D888" s="2051"/>
      <c r="E888" s="2051"/>
      <c r="F888" s="2051"/>
      <c r="G888" s="2051"/>
      <c r="H888" s="2051"/>
      <c r="I888" s="2051"/>
      <c r="J888" s="2051"/>
      <c r="K888" s="2051"/>
      <c r="L888" s="2051"/>
      <c r="M888" s="2051"/>
      <c r="N888" s="2051"/>
      <c r="O888" s="2051"/>
      <c r="U888" s="2051"/>
      <c r="AB888" s="2051"/>
      <c r="AC888" s="2051"/>
      <c r="AD888" s="2051"/>
      <c r="AE888" s="2051"/>
      <c r="AF888" s="2051"/>
      <c r="AG888" s="2051"/>
      <c r="AH888" s="2051"/>
      <c r="AL888" s="2051"/>
      <c r="AO888" s="2051"/>
      <c r="AP888" s="2051"/>
      <c r="AT888" s="2051"/>
      <c r="AU888" s="2051"/>
      <c r="AV888" s="2051"/>
      <c r="AW888" s="2051"/>
      <c r="AX888" s="2051"/>
      <c r="AY888" s="2051"/>
      <c r="AZ888" s="2051"/>
      <c r="BA888" s="2051"/>
      <c r="BB888" s="2051"/>
      <c r="BC888" s="2051"/>
      <c r="BD888" s="2051"/>
      <c r="BE888" s="2051"/>
      <c r="BF888" s="2051"/>
      <c r="BG888" s="2051"/>
      <c r="BH888" s="2051"/>
      <c r="BI888" s="2051"/>
      <c r="BJ888" s="2051"/>
      <c r="BK888" s="2051"/>
      <c r="BL888" s="2051"/>
      <c r="BM888" s="2051"/>
      <c r="BN888" s="2051"/>
      <c r="BO888" s="2051"/>
      <c r="BP888" s="2051"/>
      <c r="BQ888" s="2051"/>
      <c r="BR888" s="2051"/>
      <c r="BS888" s="2051"/>
      <c r="BT888" s="2051"/>
      <c r="BU888" s="2051"/>
      <c r="BV888" s="2051"/>
      <c r="BW888" s="2051"/>
      <c r="BX888" s="2051"/>
      <c r="BY888" s="2051"/>
      <c r="BZ888" s="2051"/>
      <c r="CA888" s="2051"/>
    </row>
    <row r="889" spans="3:79" ht="9" customHeight="1">
      <c r="C889" s="2051"/>
      <c r="D889" s="2051"/>
      <c r="E889" s="2051"/>
      <c r="F889" s="2051"/>
      <c r="G889" s="2051"/>
      <c r="H889" s="2051"/>
      <c r="I889" s="2051"/>
      <c r="J889" s="2051"/>
      <c r="K889" s="2051"/>
      <c r="L889" s="2051"/>
      <c r="M889" s="2051"/>
      <c r="N889" s="2051"/>
      <c r="O889" s="2051"/>
      <c r="U889" s="2051"/>
      <c r="AB889" s="2051"/>
      <c r="AC889" s="2051"/>
      <c r="AD889" s="2051"/>
      <c r="AE889" s="2051"/>
      <c r="AF889" s="2051"/>
      <c r="AG889" s="2051"/>
      <c r="AH889" s="2051"/>
      <c r="AL889" s="2051"/>
      <c r="AT889" s="2051"/>
      <c r="AU889" s="2051"/>
      <c r="AV889" s="2051"/>
      <c r="AW889" s="2051"/>
      <c r="AX889" s="2051"/>
      <c r="AY889" s="2051"/>
      <c r="AZ889" s="2051"/>
      <c r="BA889" s="2051"/>
      <c r="BB889" s="2051"/>
      <c r="BC889" s="2051"/>
      <c r="BD889" s="2051"/>
      <c r="BE889" s="2051"/>
      <c r="BF889" s="2051"/>
      <c r="BG889" s="2051"/>
      <c r="BH889" s="2051"/>
      <c r="BI889" s="2051"/>
      <c r="BJ889" s="2051"/>
      <c r="BK889" s="2051"/>
      <c r="BL889" s="2051"/>
      <c r="BM889" s="2051"/>
      <c r="BN889" s="2051"/>
      <c r="BO889" s="2051"/>
      <c r="BP889" s="2051"/>
      <c r="BQ889" s="2051"/>
      <c r="BR889" s="2051"/>
      <c r="BS889" s="2051"/>
      <c r="BT889" s="2051"/>
      <c r="BU889" s="2051"/>
      <c r="BV889" s="2051"/>
      <c r="BW889" s="2051"/>
      <c r="BX889" s="2051"/>
      <c r="BY889" s="2051"/>
      <c r="BZ889" s="2051"/>
      <c r="CA889" s="2051"/>
    </row>
    <row r="890" spans="3:79" ht="9" customHeight="1">
      <c r="C890" s="2051"/>
      <c r="D890" s="2051"/>
      <c r="E890" s="2051"/>
      <c r="F890" s="2051"/>
      <c r="G890" s="2051"/>
      <c r="H890" s="2051"/>
      <c r="I890" s="2051"/>
      <c r="J890" s="2051"/>
      <c r="K890" s="2051"/>
      <c r="L890" s="2051"/>
      <c r="M890" s="2051"/>
      <c r="N890" s="2051"/>
      <c r="O890" s="2051"/>
      <c r="AB890" s="2051"/>
      <c r="AC890" s="2051"/>
      <c r="AD890" s="2051"/>
      <c r="AE890" s="2051"/>
      <c r="AF890" s="2051"/>
      <c r="AG890" s="2051"/>
      <c r="AH890" s="2051"/>
      <c r="AL890" s="2051"/>
      <c r="AZ890" s="2051"/>
      <c r="BA890" s="2051"/>
      <c r="BB890" s="2051"/>
      <c r="BC890" s="2051"/>
      <c r="BD890" s="2051"/>
      <c r="BE890" s="2051"/>
      <c r="BF890" s="2051"/>
      <c r="BG890" s="2051"/>
      <c r="BH890" s="2051"/>
      <c r="BI890" s="2051"/>
      <c r="BJ890" s="2051"/>
      <c r="BK890" s="2051"/>
      <c r="BL890" s="2051"/>
      <c r="BM890" s="2051"/>
      <c r="BN890" s="2051"/>
      <c r="BO890" s="2051"/>
      <c r="BP890" s="2051"/>
      <c r="BQ890" s="2051"/>
      <c r="BR890" s="2051"/>
      <c r="BS890" s="2051"/>
      <c r="BT890" s="2051"/>
      <c r="BU890" s="2051"/>
      <c r="BV890" s="2051"/>
      <c r="BW890" s="2051"/>
      <c r="BX890" s="2051"/>
      <c r="BY890" s="2051"/>
      <c r="BZ890" s="2051"/>
      <c r="CA890" s="2051"/>
    </row>
    <row r="891" spans="3:79" ht="9" customHeight="1">
      <c r="C891" s="2051"/>
      <c r="D891" s="2051"/>
      <c r="E891" s="2051"/>
      <c r="F891" s="2051"/>
      <c r="G891" s="2051"/>
      <c r="H891" s="2051"/>
      <c r="I891" s="2051"/>
      <c r="J891" s="2051"/>
      <c r="K891" s="2051"/>
      <c r="L891" s="2051"/>
      <c r="M891" s="2051"/>
      <c r="N891" s="2051"/>
      <c r="O891" s="2051"/>
      <c r="AB891" s="2051"/>
      <c r="AC891" s="2051"/>
      <c r="AD891" s="2051"/>
      <c r="AE891" s="2051"/>
      <c r="AF891" s="2051"/>
      <c r="AG891" s="2051"/>
      <c r="AH891" s="2051"/>
      <c r="AL891" s="2051"/>
      <c r="AZ891" s="2051"/>
      <c r="BA891" s="2051"/>
      <c r="BB891" s="2051"/>
      <c r="BC891" s="2051"/>
      <c r="BD891" s="2051"/>
      <c r="BE891" s="2051"/>
      <c r="BF891" s="2051"/>
      <c r="BG891" s="2051"/>
      <c r="BH891" s="2051"/>
      <c r="BI891" s="2051"/>
      <c r="BJ891" s="2051"/>
      <c r="BK891" s="2051"/>
      <c r="BL891" s="2051"/>
      <c r="BM891" s="2051"/>
      <c r="BN891" s="2051"/>
      <c r="BO891" s="2051"/>
      <c r="BP891" s="2051"/>
      <c r="BQ891" s="2051"/>
      <c r="BR891" s="2051"/>
      <c r="BS891" s="2051"/>
      <c r="BT891" s="2051"/>
      <c r="BU891" s="2051"/>
      <c r="BV891" s="2051"/>
      <c r="BW891" s="2051"/>
      <c r="BX891" s="2051"/>
      <c r="BY891" s="2051"/>
      <c r="BZ891" s="2051"/>
      <c r="CA891" s="2051"/>
    </row>
    <row r="892" spans="3:79" ht="9" customHeight="1">
      <c r="C892" s="2051"/>
      <c r="D892" s="2051"/>
      <c r="E892" s="2051"/>
      <c r="F892" s="2051"/>
      <c r="G892" s="2051"/>
      <c r="H892" s="2051"/>
      <c r="I892" s="2051"/>
      <c r="J892" s="2051"/>
      <c r="K892" s="2051"/>
      <c r="L892" s="2051"/>
      <c r="M892" s="2051"/>
      <c r="N892" s="2051"/>
      <c r="O892" s="2051"/>
      <c r="AB892" s="2051"/>
      <c r="AC892" s="2051"/>
      <c r="AD892" s="2051"/>
      <c r="AE892" s="2051"/>
      <c r="AF892" s="2051"/>
      <c r="AG892" s="2051"/>
      <c r="AH892" s="2051"/>
      <c r="AL892" s="2051"/>
      <c r="AZ892" s="2051"/>
      <c r="BA892" s="2051"/>
      <c r="BB892" s="2051"/>
      <c r="BC892" s="2051"/>
      <c r="BD892" s="2051"/>
      <c r="BE892" s="2051"/>
      <c r="BF892" s="2051"/>
      <c r="BG892" s="2051"/>
      <c r="BH892" s="2051"/>
      <c r="BI892" s="2051"/>
      <c r="BJ892" s="2051"/>
      <c r="BK892" s="2051"/>
      <c r="BL892" s="2051"/>
      <c r="BM892" s="2051"/>
      <c r="BN892" s="2051"/>
      <c r="BO892" s="2051"/>
      <c r="BP892" s="2051"/>
      <c r="BQ892" s="2051"/>
      <c r="BR892" s="2051"/>
      <c r="BS892" s="2051"/>
      <c r="BT892" s="2051"/>
      <c r="BU892" s="2051"/>
      <c r="BV892" s="2051"/>
      <c r="BW892" s="2051"/>
      <c r="BX892" s="2051"/>
      <c r="BY892" s="2051"/>
      <c r="BZ892" s="2051"/>
      <c r="CA892" s="2051"/>
    </row>
    <row r="893" spans="3:79" ht="9" customHeight="1">
      <c r="C893" s="2051"/>
      <c r="D893" s="2051"/>
      <c r="E893" s="2051"/>
      <c r="F893" s="2051"/>
      <c r="G893" s="2051"/>
      <c r="H893" s="2051"/>
      <c r="I893" s="2051"/>
      <c r="J893" s="2051"/>
      <c r="K893" s="2051"/>
      <c r="L893" s="2051"/>
      <c r="M893" s="2051"/>
      <c r="N893" s="2051"/>
      <c r="O893" s="2051"/>
      <c r="U893" s="2051"/>
      <c r="AB893" s="2051"/>
      <c r="AC893" s="2051"/>
      <c r="AD893" s="2051"/>
      <c r="AE893" s="2051"/>
      <c r="AF893" s="2051"/>
      <c r="AG893" s="2051"/>
      <c r="AH893" s="2051"/>
      <c r="AL893" s="2051"/>
      <c r="AT893" s="2051"/>
      <c r="AU893" s="2051"/>
      <c r="AV893" s="2051"/>
      <c r="AW893" s="2051"/>
      <c r="AX893" s="2051"/>
      <c r="AY893" s="2051"/>
      <c r="AZ893" s="2051"/>
      <c r="BA893" s="2051"/>
      <c r="BB893" s="2051"/>
      <c r="BC893" s="2051"/>
      <c r="BD893" s="2051"/>
      <c r="BE893" s="2051"/>
      <c r="BF893" s="2051"/>
      <c r="BG893" s="2051"/>
      <c r="BH893" s="2051"/>
      <c r="BI893" s="2051"/>
      <c r="BJ893" s="2051"/>
      <c r="BK893" s="2051"/>
      <c r="BL893" s="2051"/>
      <c r="BM893" s="2051"/>
      <c r="BN893" s="2051"/>
      <c r="BO893" s="2051"/>
      <c r="BP893" s="2051"/>
      <c r="BQ893" s="2051"/>
      <c r="BR893" s="2051"/>
      <c r="BS893" s="2051"/>
      <c r="BT893" s="2051"/>
      <c r="BU893" s="2051"/>
      <c r="BV893" s="2051"/>
      <c r="BW893" s="2051"/>
      <c r="BX893" s="2051"/>
      <c r="BY893" s="2051"/>
      <c r="BZ893" s="2051"/>
      <c r="CA893" s="2051"/>
    </row>
    <row r="894" spans="3:79" ht="9" customHeight="1">
      <c r="C894" s="2051"/>
      <c r="D894" s="2051"/>
      <c r="E894" s="2051"/>
      <c r="F894" s="2051"/>
      <c r="G894" s="2051"/>
      <c r="H894" s="2051"/>
      <c r="I894" s="2051"/>
      <c r="J894" s="2051"/>
      <c r="K894" s="2051"/>
      <c r="L894" s="2051"/>
      <c r="M894" s="2051"/>
      <c r="N894" s="2051"/>
      <c r="O894" s="2051"/>
      <c r="U894" s="2051"/>
      <c r="AB894" s="2051"/>
      <c r="AC894" s="2051"/>
      <c r="AD894" s="2051"/>
      <c r="AE894" s="2051"/>
      <c r="AF894" s="2051"/>
      <c r="AG894" s="2051"/>
      <c r="AH894" s="2051"/>
      <c r="AL894" s="2051"/>
      <c r="AO894" s="2051"/>
      <c r="AP894" s="2051"/>
      <c r="AT894" s="2051"/>
      <c r="AU894" s="2051"/>
      <c r="AV894" s="2051"/>
      <c r="AW894" s="2051"/>
      <c r="AX894" s="2051"/>
      <c r="AY894" s="2051"/>
      <c r="AZ894" s="2051"/>
      <c r="BA894" s="2051"/>
      <c r="BB894" s="2051"/>
      <c r="BC894" s="2051"/>
      <c r="BD894" s="2051"/>
      <c r="BE894" s="2051"/>
      <c r="BF894" s="2051"/>
      <c r="BG894" s="2051"/>
      <c r="BH894" s="2051"/>
      <c r="BI894" s="2051"/>
      <c r="BJ894" s="2051"/>
      <c r="BK894" s="2051"/>
      <c r="BL894" s="2051"/>
      <c r="BM894" s="2051"/>
      <c r="BN894" s="2051"/>
      <c r="BO894" s="2051"/>
      <c r="BP894" s="2051"/>
      <c r="BQ894" s="2051"/>
      <c r="BR894" s="2051"/>
      <c r="BS894" s="2051"/>
      <c r="BT894" s="2051"/>
      <c r="BU894" s="2051"/>
      <c r="BV894" s="2051"/>
      <c r="BW894" s="2051"/>
      <c r="BX894" s="2051"/>
      <c r="BY894" s="2051"/>
      <c r="BZ894" s="2051"/>
      <c r="CA894" s="2051"/>
    </row>
    <row r="895" spans="3:79" ht="9" customHeight="1">
      <c r="C895" s="2051"/>
      <c r="D895" s="2051"/>
      <c r="E895" s="2051"/>
      <c r="F895" s="2051"/>
      <c r="G895" s="2051"/>
      <c r="H895" s="2051"/>
      <c r="I895" s="2051"/>
      <c r="J895" s="2051"/>
      <c r="K895" s="2051"/>
      <c r="L895" s="2051"/>
      <c r="M895" s="2051"/>
      <c r="N895" s="2051"/>
      <c r="O895" s="2051"/>
      <c r="U895" s="2051"/>
      <c r="AB895" s="2051"/>
      <c r="AC895" s="2051"/>
      <c r="AD895" s="2051"/>
      <c r="AE895" s="2051"/>
      <c r="AF895" s="2051"/>
      <c r="AG895" s="2051"/>
      <c r="AH895" s="2051"/>
      <c r="AL895" s="2051"/>
      <c r="AT895" s="2051"/>
      <c r="AU895" s="2051"/>
      <c r="AV895" s="2051"/>
      <c r="AW895" s="2051"/>
      <c r="AX895" s="2051"/>
      <c r="AY895" s="2051"/>
      <c r="AZ895" s="2051"/>
      <c r="BA895" s="2051"/>
      <c r="BB895" s="2051"/>
      <c r="BC895" s="2051"/>
      <c r="BD895" s="2051"/>
      <c r="BE895" s="2051"/>
      <c r="BF895" s="2051"/>
      <c r="BG895" s="2051"/>
      <c r="BH895" s="2051"/>
      <c r="BI895" s="2051"/>
      <c r="BJ895" s="2051"/>
      <c r="BK895" s="2051"/>
      <c r="BL895" s="2051"/>
      <c r="BM895" s="2051"/>
      <c r="BN895" s="2051"/>
      <c r="BO895" s="2051"/>
      <c r="BP895" s="2051"/>
      <c r="BQ895" s="2051"/>
      <c r="BR895" s="2051"/>
      <c r="BS895" s="2051"/>
      <c r="BT895" s="2051"/>
      <c r="BU895" s="2051"/>
      <c r="BV895" s="2051"/>
      <c r="BW895" s="2051"/>
      <c r="BX895" s="2051"/>
      <c r="BY895" s="2051"/>
      <c r="BZ895" s="2051"/>
      <c r="CA895" s="2051"/>
    </row>
    <row r="896" spans="3:79" ht="9" customHeight="1">
      <c r="C896" s="2051"/>
      <c r="D896" s="2051"/>
      <c r="E896" s="2051"/>
      <c r="F896" s="2051"/>
      <c r="G896" s="2051"/>
      <c r="H896" s="2051"/>
      <c r="I896" s="2051"/>
      <c r="J896" s="2051"/>
      <c r="K896" s="2051"/>
      <c r="L896" s="2051"/>
      <c r="M896" s="2051"/>
      <c r="N896" s="2051"/>
      <c r="O896" s="2051"/>
      <c r="AB896" s="2051"/>
      <c r="AC896" s="2051"/>
      <c r="AD896" s="2051"/>
      <c r="AE896" s="2051"/>
      <c r="AF896" s="2051"/>
      <c r="AG896" s="2051"/>
      <c r="AH896" s="2051"/>
      <c r="AL896" s="2051"/>
      <c r="AZ896" s="2051"/>
      <c r="BA896" s="2051"/>
      <c r="BB896" s="2051"/>
      <c r="BC896" s="2051"/>
      <c r="BD896" s="2051"/>
      <c r="BE896" s="2051"/>
      <c r="BF896" s="2051"/>
      <c r="BG896" s="2051"/>
      <c r="BH896" s="2051"/>
      <c r="BI896" s="2051"/>
      <c r="BJ896" s="2051"/>
      <c r="BK896" s="2051"/>
      <c r="BL896" s="2051"/>
      <c r="BM896" s="2051"/>
      <c r="BN896" s="2051"/>
      <c r="BO896" s="2051"/>
      <c r="BP896" s="2051"/>
      <c r="BQ896" s="2051"/>
      <c r="BR896" s="2051"/>
      <c r="BS896" s="2051"/>
      <c r="BT896" s="2051"/>
      <c r="BU896" s="2051"/>
      <c r="BV896" s="2051"/>
      <c r="BW896" s="2051"/>
      <c r="BX896" s="2051"/>
      <c r="BY896" s="2051"/>
      <c r="BZ896" s="2051"/>
      <c r="CA896" s="2051"/>
    </row>
    <row r="897" spans="3:79" ht="9" customHeight="1">
      <c r="C897" s="2051"/>
      <c r="D897" s="2051"/>
      <c r="E897" s="2051"/>
      <c r="F897" s="2051"/>
      <c r="G897" s="2051"/>
      <c r="H897" s="2051"/>
      <c r="I897" s="2051"/>
      <c r="J897" s="2051"/>
      <c r="K897" s="2051"/>
      <c r="L897" s="2051"/>
      <c r="M897" s="2051"/>
      <c r="N897" s="2051"/>
      <c r="O897" s="2051"/>
      <c r="AB897" s="2051"/>
      <c r="AC897" s="2051"/>
      <c r="AD897" s="2051"/>
      <c r="AE897" s="2051"/>
      <c r="AF897" s="2051"/>
      <c r="AG897" s="2051"/>
      <c r="AH897" s="2051"/>
      <c r="AL897" s="2051"/>
      <c r="AZ897" s="2051"/>
      <c r="BA897" s="2051"/>
      <c r="BB897" s="2051"/>
      <c r="BC897" s="2051"/>
      <c r="BD897" s="2051"/>
      <c r="BE897" s="2051"/>
      <c r="BF897" s="2051"/>
      <c r="BG897" s="2051"/>
      <c r="BH897" s="2051"/>
      <c r="BI897" s="2051"/>
      <c r="BJ897" s="2051"/>
      <c r="BK897" s="2051"/>
      <c r="BL897" s="2051"/>
      <c r="BM897" s="2051"/>
      <c r="BN897" s="2051"/>
      <c r="BO897" s="2051"/>
      <c r="BP897" s="2051"/>
      <c r="BQ897" s="2051"/>
      <c r="BR897" s="2051"/>
      <c r="BS897" s="2051"/>
      <c r="BT897" s="2051"/>
      <c r="BU897" s="2051"/>
      <c r="BV897" s="2051"/>
      <c r="BW897" s="2051"/>
      <c r="BX897" s="2051"/>
      <c r="BY897" s="2051"/>
      <c r="BZ897" s="2051"/>
      <c r="CA897" s="2051"/>
    </row>
    <row r="898" spans="3:79" ht="9" customHeight="1">
      <c r="C898" s="2051"/>
      <c r="D898" s="2051"/>
      <c r="E898" s="2051"/>
      <c r="F898" s="2051"/>
      <c r="G898" s="2051"/>
      <c r="H898" s="2051"/>
      <c r="I898" s="2051"/>
      <c r="J898" s="2051"/>
      <c r="K898" s="2051"/>
      <c r="L898" s="2051"/>
      <c r="M898" s="2051"/>
      <c r="N898" s="2051"/>
      <c r="O898" s="2051"/>
      <c r="AB898" s="2051"/>
      <c r="AC898" s="2051"/>
      <c r="AD898" s="2051"/>
      <c r="AE898" s="2051"/>
      <c r="AF898" s="2051"/>
      <c r="AG898" s="2051"/>
      <c r="AH898" s="2051"/>
      <c r="AL898" s="2051"/>
      <c r="AZ898" s="2051"/>
      <c r="BA898" s="2051"/>
      <c r="BB898" s="2051"/>
      <c r="BC898" s="2051"/>
      <c r="BD898" s="2051"/>
      <c r="BE898" s="2051"/>
      <c r="BF898" s="2051"/>
      <c r="BG898" s="2051"/>
      <c r="BH898" s="2051"/>
      <c r="BI898" s="2051"/>
      <c r="BJ898" s="2051"/>
      <c r="BK898" s="2051"/>
      <c r="BL898" s="2051"/>
      <c r="BM898" s="2051"/>
      <c r="BN898" s="2051"/>
      <c r="BO898" s="2051"/>
      <c r="BP898" s="2051"/>
      <c r="BQ898" s="2051"/>
      <c r="BR898" s="2051"/>
      <c r="BS898" s="2051"/>
      <c r="BT898" s="2051"/>
      <c r="BU898" s="2051"/>
      <c r="BV898" s="2051"/>
      <c r="BW898" s="2051"/>
      <c r="BX898" s="2051"/>
      <c r="BY898" s="2051"/>
      <c r="BZ898" s="2051"/>
      <c r="CA898" s="2051"/>
    </row>
    <row r="899" spans="3:79" ht="9" customHeight="1">
      <c r="C899" s="2051"/>
      <c r="D899" s="2051"/>
      <c r="E899" s="2051"/>
      <c r="F899" s="2051"/>
      <c r="G899" s="2051"/>
      <c r="H899" s="2051"/>
      <c r="I899" s="2051"/>
      <c r="J899" s="2051"/>
      <c r="K899" s="2051"/>
      <c r="L899" s="2051"/>
      <c r="M899" s="2051"/>
      <c r="N899" s="2051"/>
      <c r="O899" s="2051"/>
      <c r="U899" s="2051"/>
      <c r="AB899" s="2051"/>
      <c r="AC899" s="2051"/>
      <c r="AD899" s="2051"/>
      <c r="AE899" s="2051"/>
      <c r="AF899" s="2051"/>
      <c r="AG899" s="2051"/>
      <c r="AH899" s="2051"/>
      <c r="AL899" s="2051"/>
      <c r="AT899" s="2051"/>
      <c r="AU899" s="2051"/>
      <c r="AV899" s="2051"/>
      <c r="AW899" s="2051"/>
      <c r="AX899" s="2051"/>
      <c r="AY899" s="2051"/>
      <c r="AZ899" s="2051"/>
      <c r="BA899" s="2051"/>
      <c r="BB899" s="2051"/>
      <c r="BC899" s="2051"/>
      <c r="BD899" s="2051"/>
      <c r="BE899" s="2051"/>
      <c r="BF899" s="2051"/>
      <c r="BG899" s="2051"/>
      <c r="BH899" s="2051"/>
      <c r="BI899" s="2051"/>
      <c r="BJ899" s="2051"/>
      <c r="BK899" s="2051"/>
      <c r="BL899" s="2051"/>
      <c r="BM899" s="2051"/>
      <c r="BN899" s="2051"/>
      <c r="BO899" s="2051"/>
      <c r="BP899" s="2051"/>
      <c r="BQ899" s="2051"/>
      <c r="BR899" s="2051"/>
      <c r="BS899" s="2051"/>
      <c r="BT899" s="2051"/>
      <c r="BU899" s="2051"/>
      <c r="BV899" s="2051"/>
      <c r="BW899" s="2051"/>
      <c r="BX899" s="2051"/>
      <c r="BY899" s="2051"/>
      <c r="BZ899" s="2051"/>
      <c r="CA899" s="2051"/>
    </row>
    <row r="900" spans="3:79" ht="9" customHeight="1">
      <c r="C900" s="2051"/>
      <c r="D900" s="2051"/>
      <c r="E900" s="2051"/>
      <c r="F900" s="2051"/>
      <c r="G900" s="2051"/>
      <c r="H900" s="2051"/>
      <c r="I900" s="2051"/>
      <c r="J900" s="2051"/>
      <c r="K900" s="2051"/>
      <c r="L900" s="2051"/>
      <c r="M900" s="2051"/>
      <c r="N900" s="2051"/>
      <c r="O900" s="2051"/>
      <c r="U900" s="2051"/>
      <c r="AB900" s="2051"/>
      <c r="AC900" s="2051"/>
      <c r="AD900" s="2051"/>
      <c r="AE900" s="2051"/>
      <c r="AF900" s="2051"/>
      <c r="AG900" s="2051"/>
      <c r="AH900" s="2051"/>
      <c r="AL900" s="2051"/>
      <c r="AO900" s="2051"/>
      <c r="AP900" s="2051"/>
      <c r="AT900" s="2051"/>
      <c r="AU900" s="2051"/>
      <c r="AV900" s="2051"/>
      <c r="AW900" s="2051"/>
      <c r="AX900" s="2051"/>
      <c r="AY900" s="2051"/>
      <c r="AZ900" s="2051"/>
      <c r="BA900" s="2051"/>
      <c r="BB900" s="2051"/>
      <c r="BC900" s="2051"/>
      <c r="BD900" s="2051"/>
      <c r="BE900" s="2051"/>
      <c r="BF900" s="2051"/>
      <c r="BG900" s="2051"/>
      <c r="BH900" s="2051"/>
      <c r="BI900" s="2051"/>
      <c r="BJ900" s="2051"/>
      <c r="BK900" s="2051"/>
      <c r="BL900" s="2051"/>
      <c r="BM900" s="2051"/>
      <c r="BN900" s="2051"/>
      <c r="BO900" s="2051"/>
      <c r="BP900" s="2051"/>
      <c r="BQ900" s="2051"/>
      <c r="BR900" s="2051"/>
      <c r="BS900" s="2051"/>
      <c r="BT900" s="2051"/>
      <c r="BU900" s="2051"/>
      <c r="BV900" s="2051"/>
      <c r="BW900" s="2051"/>
      <c r="BX900" s="2051"/>
      <c r="BY900" s="2051"/>
      <c r="BZ900" s="2051"/>
      <c r="CA900" s="2051"/>
    </row>
    <row r="901" spans="3:79" ht="9" customHeight="1">
      <c r="C901" s="2051"/>
      <c r="D901" s="2051"/>
      <c r="E901" s="2051"/>
      <c r="F901" s="2051"/>
      <c r="G901" s="2051"/>
      <c r="H901" s="2051"/>
      <c r="I901" s="2051"/>
      <c r="J901" s="2051"/>
      <c r="K901" s="2051"/>
      <c r="L901" s="2051"/>
      <c r="M901" s="2051"/>
      <c r="N901" s="2051"/>
      <c r="O901" s="2051"/>
      <c r="U901" s="2051"/>
      <c r="AB901" s="2051"/>
      <c r="AC901" s="2051"/>
      <c r="AD901" s="2051"/>
      <c r="AE901" s="2051"/>
      <c r="AF901" s="2051"/>
      <c r="AG901" s="2051"/>
      <c r="AH901" s="2051"/>
      <c r="AL901" s="2051"/>
      <c r="AT901" s="2051"/>
      <c r="AU901" s="2051"/>
      <c r="AV901" s="2051"/>
      <c r="AW901" s="2051"/>
      <c r="AX901" s="2051"/>
      <c r="AY901" s="2051"/>
      <c r="AZ901" s="2051"/>
      <c r="BA901" s="2051"/>
      <c r="BB901" s="2051"/>
      <c r="BC901" s="2051"/>
      <c r="BD901" s="2051"/>
      <c r="BE901" s="2051"/>
      <c r="BF901" s="2051"/>
      <c r="BG901" s="2051"/>
      <c r="BH901" s="2051"/>
      <c r="BI901" s="2051"/>
      <c r="BJ901" s="2051"/>
      <c r="BK901" s="2051"/>
      <c r="BL901" s="2051"/>
      <c r="BM901" s="2051"/>
      <c r="BN901" s="2051"/>
      <c r="BO901" s="2051"/>
      <c r="BP901" s="2051"/>
      <c r="BQ901" s="2051"/>
      <c r="BR901" s="2051"/>
      <c r="BS901" s="2051"/>
      <c r="BT901" s="2051"/>
      <c r="BU901" s="2051"/>
      <c r="BV901" s="2051"/>
      <c r="BW901" s="2051"/>
      <c r="BX901" s="2051"/>
      <c r="BY901" s="2051"/>
      <c r="BZ901" s="2051"/>
      <c r="CA901" s="2051"/>
    </row>
    <row r="902" spans="3:79" ht="9" customHeight="1">
      <c r="C902" s="2051"/>
      <c r="D902" s="2051"/>
      <c r="E902" s="2051"/>
      <c r="F902" s="2051"/>
      <c r="G902" s="2051"/>
      <c r="H902" s="2051"/>
      <c r="I902" s="2051"/>
      <c r="J902" s="2051"/>
      <c r="K902" s="2051"/>
      <c r="L902" s="2051"/>
      <c r="M902" s="2051"/>
      <c r="N902" s="2051"/>
      <c r="O902" s="2051"/>
      <c r="AB902" s="2051"/>
      <c r="AC902" s="2051"/>
      <c r="AD902" s="2051"/>
      <c r="AE902" s="2051"/>
      <c r="AF902" s="2051"/>
      <c r="AG902" s="2051"/>
      <c r="AH902" s="2051"/>
      <c r="AL902" s="2051"/>
      <c r="AZ902" s="2051"/>
      <c r="BA902" s="2051"/>
      <c r="BB902" s="2051"/>
      <c r="BC902" s="2051"/>
      <c r="BD902" s="2051"/>
      <c r="BE902" s="2051"/>
      <c r="BF902" s="2051"/>
      <c r="BG902" s="2051"/>
      <c r="BH902" s="2051"/>
      <c r="BI902" s="2051"/>
      <c r="BJ902" s="2051"/>
      <c r="BK902" s="2051"/>
      <c r="BL902" s="2051"/>
      <c r="BM902" s="2051"/>
      <c r="BN902" s="2051"/>
      <c r="BO902" s="2051"/>
      <c r="BP902" s="2051"/>
      <c r="BQ902" s="2051"/>
      <c r="BR902" s="2051"/>
      <c r="BS902" s="2051"/>
      <c r="BT902" s="2051"/>
      <c r="BU902" s="2051"/>
      <c r="BV902" s="2051"/>
      <c r="BW902" s="2051"/>
      <c r="BX902" s="2051"/>
      <c r="BY902" s="2051"/>
      <c r="BZ902" s="2051"/>
      <c r="CA902" s="2051"/>
    </row>
    <row r="903" spans="3:79" ht="9" customHeight="1">
      <c r="C903" s="2051"/>
      <c r="D903" s="2051"/>
      <c r="E903" s="2051"/>
      <c r="F903" s="2051"/>
      <c r="G903" s="2051"/>
      <c r="H903" s="2051"/>
      <c r="I903" s="2051"/>
      <c r="J903" s="2051"/>
      <c r="K903" s="2051"/>
      <c r="L903" s="2051"/>
      <c r="M903" s="2051"/>
      <c r="N903" s="2051"/>
      <c r="O903" s="2051"/>
      <c r="AB903" s="2051"/>
      <c r="AC903" s="2051"/>
      <c r="AD903" s="2051"/>
      <c r="AE903" s="2051"/>
      <c r="AF903" s="2051"/>
      <c r="AG903" s="2051"/>
      <c r="AH903" s="2051"/>
      <c r="AL903" s="2051"/>
      <c r="AZ903" s="2051"/>
      <c r="BA903" s="2051"/>
      <c r="BB903" s="2051"/>
      <c r="BC903" s="2051"/>
      <c r="BD903" s="2051"/>
      <c r="BE903" s="2051"/>
      <c r="BF903" s="2051"/>
      <c r="BG903" s="2051"/>
      <c r="BH903" s="2051"/>
      <c r="BI903" s="2051"/>
      <c r="BJ903" s="2051"/>
      <c r="BK903" s="2051"/>
      <c r="BL903" s="2051"/>
      <c r="BM903" s="2051"/>
      <c r="BN903" s="2051"/>
      <c r="BO903" s="2051"/>
      <c r="BP903" s="2051"/>
      <c r="BQ903" s="2051"/>
      <c r="BR903" s="2051"/>
      <c r="BS903" s="2051"/>
      <c r="BT903" s="2051"/>
      <c r="BU903" s="2051"/>
      <c r="BV903" s="2051"/>
      <c r="BW903" s="2051"/>
      <c r="BX903" s="2051"/>
      <c r="BY903" s="2051"/>
      <c r="BZ903" s="2051"/>
      <c r="CA903" s="2051"/>
    </row>
    <row r="904" spans="3:79" ht="9" customHeight="1">
      <c r="C904" s="2051"/>
      <c r="D904" s="2051"/>
      <c r="E904" s="2051"/>
      <c r="F904" s="2051"/>
      <c r="G904" s="2051"/>
      <c r="H904" s="2051"/>
      <c r="I904" s="2051"/>
      <c r="J904" s="2051"/>
      <c r="K904" s="2051"/>
      <c r="L904" s="2051"/>
      <c r="M904" s="2051"/>
      <c r="N904" s="2051"/>
      <c r="O904" s="2051"/>
      <c r="AB904" s="2051"/>
      <c r="AC904" s="2051"/>
      <c r="AD904" s="2051"/>
      <c r="AE904" s="2051"/>
      <c r="AF904" s="2051"/>
      <c r="AG904" s="2051"/>
      <c r="AH904" s="2051"/>
      <c r="AL904" s="2051"/>
      <c r="AZ904" s="2051"/>
      <c r="BA904" s="2051"/>
      <c r="BB904" s="2051"/>
      <c r="BC904" s="2051"/>
      <c r="BD904" s="2051"/>
      <c r="BE904" s="2051"/>
      <c r="BF904" s="2051"/>
      <c r="BG904" s="2051"/>
      <c r="BH904" s="2051"/>
      <c r="BI904" s="2051"/>
      <c r="BJ904" s="2051"/>
      <c r="BK904" s="2051"/>
      <c r="BL904" s="2051"/>
      <c r="BM904" s="2051"/>
      <c r="BN904" s="2051"/>
      <c r="BO904" s="2051"/>
      <c r="BP904" s="2051"/>
      <c r="BQ904" s="2051"/>
      <c r="BR904" s="2051"/>
      <c r="BS904" s="2051"/>
      <c r="BT904" s="2051"/>
      <c r="BU904" s="2051"/>
      <c r="BV904" s="2051"/>
      <c r="BW904" s="2051"/>
      <c r="BX904" s="2051"/>
      <c r="BY904" s="2051"/>
      <c r="BZ904" s="2051"/>
      <c r="CA904" s="2051"/>
    </row>
    <row r="905" spans="3:79" ht="9" customHeight="1">
      <c r="C905" s="2051"/>
      <c r="D905" s="2051"/>
      <c r="E905" s="2051"/>
      <c r="F905" s="2051"/>
      <c r="G905" s="2051"/>
      <c r="H905" s="2051"/>
      <c r="I905" s="2051"/>
      <c r="J905" s="2051"/>
      <c r="K905" s="2051"/>
      <c r="L905" s="2051"/>
      <c r="M905" s="2051"/>
      <c r="N905" s="2051"/>
      <c r="O905" s="2051"/>
      <c r="U905" s="2051"/>
      <c r="AB905" s="2051"/>
      <c r="AC905" s="2051"/>
      <c r="AD905" s="2051"/>
      <c r="AE905" s="2051"/>
      <c r="AF905" s="2051"/>
      <c r="AG905" s="2051"/>
      <c r="AH905" s="2051"/>
      <c r="AL905" s="2051"/>
      <c r="AT905" s="2051"/>
      <c r="AU905" s="2051"/>
      <c r="AV905" s="2051"/>
      <c r="AW905" s="2051"/>
      <c r="AX905" s="2051"/>
      <c r="AY905" s="2051"/>
      <c r="AZ905" s="2051"/>
      <c r="BA905" s="2051"/>
      <c r="BB905" s="2051"/>
      <c r="BC905" s="2051"/>
      <c r="BD905" s="2051"/>
      <c r="BE905" s="2051"/>
      <c r="BF905" s="2051"/>
      <c r="BG905" s="2051"/>
      <c r="BH905" s="2051"/>
      <c r="BI905" s="2051"/>
      <c r="BJ905" s="2051"/>
      <c r="BK905" s="2051"/>
      <c r="BL905" s="2051"/>
      <c r="BM905" s="2051"/>
      <c r="BN905" s="2051"/>
      <c r="BO905" s="2051"/>
      <c r="BP905" s="2051"/>
      <c r="BQ905" s="2051"/>
      <c r="BR905" s="2051"/>
      <c r="BS905" s="2051"/>
      <c r="BT905" s="2051"/>
      <c r="BU905" s="2051"/>
      <c r="BV905" s="2051"/>
      <c r="BW905" s="2051"/>
      <c r="BX905" s="2051"/>
      <c r="BY905" s="2051"/>
      <c r="BZ905" s="2051"/>
      <c r="CA905" s="2051"/>
    </row>
    <row r="906" spans="3:79" ht="9" customHeight="1">
      <c r="C906" s="2051"/>
      <c r="D906" s="2051"/>
      <c r="E906" s="2051"/>
      <c r="F906" s="2051"/>
      <c r="G906" s="2051"/>
      <c r="H906" s="2051"/>
      <c r="I906" s="2051"/>
      <c r="J906" s="2051"/>
      <c r="K906" s="2051"/>
      <c r="L906" s="2051"/>
      <c r="M906" s="2051"/>
      <c r="N906" s="2051"/>
      <c r="O906" s="2051"/>
      <c r="U906" s="2051"/>
      <c r="AB906" s="2051"/>
      <c r="AC906" s="2051"/>
      <c r="AD906" s="2051"/>
      <c r="AE906" s="2051"/>
      <c r="AF906" s="2051"/>
      <c r="AG906" s="2051"/>
      <c r="AH906" s="2051"/>
      <c r="AL906" s="2051"/>
      <c r="AO906" s="2051"/>
      <c r="AP906" s="2051"/>
      <c r="AT906" s="2051"/>
      <c r="AU906" s="2051"/>
      <c r="AV906" s="2051"/>
      <c r="AW906" s="2051"/>
      <c r="AX906" s="2051"/>
      <c r="AY906" s="2051"/>
      <c r="AZ906" s="2051"/>
      <c r="BA906" s="2051"/>
      <c r="BB906" s="2051"/>
      <c r="BC906" s="2051"/>
      <c r="BD906" s="2051"/>
      <c r="BE906" s="2051"/>
      <c r="BF906" s="2051"/>
      <c r="BG906" s="2051"/>
      <c r="BH906" s="2051"/>
      <c r="BI906" s="2051"/>
      <c r="BJ906" s="2051"/>
      <c r="BK906" s="2051"/>
      <c r="BL906" s="2051"/>
      <c r="BM906" s="2051"/>
      <c r="BN906" s="2051"/>
      <c r="BO906" s="2051"/>
      <c r="BP906" s="2051"/>
      <c r="BQ906" s="2051"/>
      <c r="BR906" s="2051"/>
      <c r="BS906" s="2051"/>
      <c r="BT906" s="2051"/>
      <c r="BU906" s="2051"/>
      <c r="BV906" s="2051"/>
      <c r="BW906" s="2051"/>
      <c r="BX906" s="2051"/>
      <c r="BY906" s="2051"/>
      <c r="BZ906" s="2051"/>
      <c r="CA906" s="2051"/>
    </row>
    <row r="907" spans="3:79" ht="9" customHeight="1">
      <c r="C907" s="2051"/>
      <c r="D907" s="2051"/>
      <c r="E907" s="2051"/>
      <c r="F907" s="2051"/>
      <c r="G907" s="2051"/>
      <c r="H907" s="2051"/>
      <c r="I907" s="2051"/>
      <c r="J907" s="2051"/>
      <c r="K907" s="2051"/>
      <c r="L907" s="2051"/>
      <c r="M907" s="2051"/>
      <c r="N907" s="2051"/>
      <c r="O907" s="2051"/>
      <c r="U907" s="2051"/>
      <c r="AB907" s="2051"/>
      <c r="AC907" s="2051"/>
      <c r="AD907" s="2051"/>
      <c r="AE907" s="2051"/>
      <c r="AF907" s="2051"/>
      <c r="AG907" s="2051"/>
      <c r="AH907" s="2051"/>
      <c r="AL907" s="2051"/>
      <c r="AT907" s="2051"/>
      <c r="AU907" s="2051"/>
      <c r="AV907" s="2051"/>
      <c r="AW907" s="2051"/>
      <c r="AX907" s="2051"/>
      <c r="AY907" s="2051"/>
      <c r="AZ907" s="2051"/>
      <c r="BA907" s="2051"/>
      <c r="BB907" s="2051"/>
      <c r="BC907" s="2051"/>
      <c r="BD907" s="2051"/>
      <c r="BE907" s="2051"/>
      <c r="BF907" s="2051"/>
      <c r="BG907" s="2051"/>
      <c r="BH907" s="2051"/>
      <c r="BI907" s="2051"/>
      <c r="BJ907" s="2051"/>
      <c r="BK907" s="2051"/>
      <c r="BL907" s="2051"/>
      <c r="BM907" s="2051"/>
      <c r="BN907" s="2051"/>
      <c r="BO907" s="2051"/>
      <c r="BP907" s="2051"/>
      <c r="BQ907" s="2051"/>
      <c r="BR907" s="2051"/>
      <c r="BS907" s="2051"/>
      <c r="BT907" s="2051"/>
      <c r="BU907" s="2051"/>
      <c r="BV907" s="2051"/>
      <c r="BW907" s="2051"/>
      <c r="BX907" s="2051"/>
      <c r="BY907" s="2051"/>
      <c r="BZ907" s="2051"/>
      <c r="CA907" s="2051"/>
    </row>
    <row r="908" spans="3:79" ht="9" customHeight="1">
      <c r="C908" s="2051"/>
      <c r="D908" s="2051"/>
      <c r="E908" s="2051"/>
      <c r="F908" s="2051"/>
      <c r="G908" s="2051"/>
      <c r="H908" s="2051"/>
      <c r="I908" s="2051"/>
      <c r="J908" s="2051"/>
      <c r="K908" s="2051"/>
      <c r="L908" s="2051"/>
      <c r="M908" s="2051"/>
      <c r="N908" s="2051"/>
      <c r="O908" s="2051"/>
      <c r="AB908" s="2051"/>
      <c r="AC908" s="2051"/>
      <c r="AD908" s="2051"/>
      <c r="AE908" s="2051"/>
      <c r="AF908" s="2051"/>
      <c r="AG908" s="2051"/>
      <c r="AH908" s="2051"/>
      <c r="AL908" s="2051"/>
      <c r="AZ908" s="2051"/>
      <c r="BA908" s="2051"/>
      <c r="BB908" s="2051"/>
      <c r="BC908" s="2051"/>
      <c r="BD908" s="2051"/>
      <c r="BE908" s="2051"/>
      <c r="BF908" s="2051"/>
      <c r="BG908" s="2051"/>
      <c r="BH908" s="2051"/>
      <c r="BI908" s="2051"/>
      <c r="BJ908" s="2051"/>
      <c r="BK908" s="2051"/>
      <c r="BL908" s="2051"/>
      <c r="BM908" s="2051"/>
      <c r="BN908" s="2051"/>
      <c r="BO908" s="2051"/>
      <c r="BP908" s="2051"/>
      <c r="BQ908" s="2051"/>
      <c r="BR908" s="2051"/>
      <c r="BS908" s="2051"/>
      <c r="BT908" s="2051"/>
      <c r="BU908" s="2051"/>
      <c r="BV908" s="2051"/>
      <c r="BW908" s="2051"/>
      <c r="BX908" s="2051"/>
      <c r="BY908" s="2051"/>
      <c r="BZ908" s="2051"/>
      <c r="CA908" s="2051"/>
    </row>
    <row r="909" spans="3:79" ht="9" customHeight="1">
      <c r="C909" s="2051"/>
      <c r="D909" s="2051"/>
      <c r="E909" s="2051"/>
      <c r="F909" s="2051"/>
      <c r="G909" s="2051"/>
      <c r="H909" s="2051"/>
      <c r="I909" s="2051"/>
      <c r="J909" s="2051"/>
      <c r="K909" s="2051"/>
      <c r="L909" s="2051"/>
      <c r="M909" s="2051"/>
      <c r="N909" s="2051"/>
      <c r="O909" s="2051"/>
      <c r="AB909" s="2051"/>
      <c r="AC909" s="2051"/>
      <c r="AD909" s="2051"/>
      <c r="AE909" s="2051"/>
      <c r="AF909" s="2051"/>
      <c r="AG909" s="2051"/>
      <c r="AH909" s="2051"/>
      <c r="AL909" s="2051"/>
      <c r="AZ909" s="2051"/>
      <c r="BA909" s="2051"/>
      <c r="BB909" s="2051"/>
      <c r="BC909" s="2051"/>
      <c r="BD909" s="2051"/>
      <c r="BE909" s="2051"/>
      <c r="BF909" s="2051"/>
      <c r="BG909" s="2051"/>
      <c r="BH909" s="2051"/>
      <c r="BI909" s="2051"/>
      <c r="BJ909" s="2051"/>
      <c r="BK909" s="2051"/>
      <c r="BL909" s="2051"/>
      <c r="BM909" s="2051"/>
      <c r="BN909" s="2051"/>
      <c r="BO909" s="2051"/>
      <c r="BP909" s="2051"/>
      <c r="BQ909" s="2051"/>
      <c r="BR909" s="2051"/>
      <c r="BS909" s="2051"/>
      <c r="BT909" s="2051"/>
      <c r="BU909" s="2051"/>
      <c r="BV909" s="2051"/>
      <c r="BW909" s="2051"/>
      <c r="BX909" s="2051"/>
      <c r="BY909" s="2051"/>
      <c r="BZ909" s="2051"/>
      <c r="CA909" s="2051"/>
    </row>
    <row r="910" spans="3:79" ht="9" customHeight="1">
      <c r="C910" s="2051"/>
      <c r="D910" s="2051"/>
      <c r="E910" s="2051"/>
      <c r="F910" s="2051"/>
      <c r="G910" s="2051"/>
      <c r="H910" s="2051"/>
      <c r="I910" s="2051"/>
      <c r="J910" s="2051"/>
      <c r="K910" s="2051"/>
      <c r="L910" s="2051"/>
      <c r="M910" s="2051"/>
      <c r="N910" s="2051"/>
      <c r="O910" s="2051"/>
      <c r="AB910" s="2051"/>
      <c r="AC910" s="2051"/>
      <c r="AD910" s="2051"/>
      <c r="AE910" s="2051"/>
      <c r="AF910" s="2051"/>
      <c r="AG910" s="2051"/>
      <c r="AH910" s="2051"/>
      <c r="AL910" s="2051"/>
      <c r="AZ910" s="2051"/>
      <c r="BA910" s="2051"/>
      <c r="BB910" s="2051"/>
      <c r="BC910" s="2051"/>
      <c r="BD910" s="2051"/>
      <c r="BE910" s="2051"/>
      <c r="BF910" s="2051"/>
      <c r="BG910" s="2051"/>
      <c r="BH910" s="2051"/>
      <c r="BI910" s="2051"/>
      <c r="BJ910" s="2051"/>
      <c r="BK910" s="2051"/>
      <c r="BL910" s="2051"/>
      <c r="BM910" s="2051"/>
      <c r="BN910" s="2051"/>
      <c r="BO910" s="2051"/>
      <c r="BP910" s="2051"/>
      <c r="BQ910" s="2051"/>
      <c r="BR910" s="2051"/>
      <c r="BS910" s="2051"/>
      <c r="BT910" s="2051"/>
      <c r="BU910" s="2051"/>
      <c r="BV910" s="2051"/>
      <c r="BW910" s="2051"/>
      <c r="BX910" s="2051"/>
      <c r="BY910" s="2051"/>
      <c r="BZ910" s="2051"/>
      <c r="CA910" s="2051"/>
    </row>
    <row r="911" spans="3:79" ht="9" customHeight="1">
      <c r="C911" s="2051"/>
      <c r="D911" s="2051"/>
      <c r="E911" s="2051"/>
      <c r="F911" s="2051"/>
      <c r="G911" s="2051"/>
      <c r="H911" s="2051"/>
      <c r="I911" s="2051"/>
      <c r="J911" s="2051"/>
      <c r="K911" s="2051"/>
      <c r="L911" s="2051"/>
      <c r="M911" s="2051"/>
      <c r="N911" s="2051"/>
      <c r="O911" s="2051"/>
      <c r="U911" s="2051"/>
      <c r="AB911" s="2051"/>
      <c r="AC911" s="2051"/>
      <c r="AD911" s="2051"/>
      <c r="AE911" s="2051"/>
      <c r="AF911" s="2051"/>
      <c r="AG911" s="2051"/>
      <c r="AH911" s="2051"/>
      <c r="AL911" s="2051"/>
      <c r="AT911" s="2051"/>
      <c r="AU911" s="2051"/>
      <c r="AV911" s="2051"/>
      <c r="AW911" s="2051"/>
      <c r="AX911" s="2051"/>
      <c r="AY911" s="2051"/>
      <c r="AZ911" s="2051"/>
      <c r="BA911" s="2051"/>
      <c r="BB911" s="2051"/>
      <c r="BC911" s="2051"/>
      <c r="BD911" s="2051"/>
      <c r="BE911" s="2051"/>
      <c r="BF911" s="2051"/>
      <c r="BG911" s="2051"/>
      <c r="BH911" s="2051"/>
      <c r="BI911" s="2051"/>
      <c r="BJ911" s="2051"/>
      <c r="BK911" s="2051"/>
      <c r="BL911" s="2051"/>
      <c r="BM911" s="2051"/>
      <c r="BN911" s="2051"/>
      <c r="BO911" s="2051"/>
      <c r="BP911" s="2051"/>
      <c r="BQ911" s="2051"/>
      <c r="BR911" s="2051"/>
      <c r="BS911" s="2051"/>
      <c r="BT911" s="2051"/>
      <c r="BU911" s="2051"/>
      <c r="BV911" s="2051"/>
      <c r="BW911" s="2051"/>
      <c r="BX911" s="2051"/>
      <c r="BY911" s="2051"/>
      <c r="BZ911" s="2051"/>
      <c r="CA911" s="2051"/>
    </row>
    <row r="912" spans="3:79" ht="9" customHeight="1">
      <c r="C912" s="2051"/>
      <c r="D912" s="2051"/>
      <c r="E912" s="2051"/>
      <c r="F912" s="2051"/>
      <c r="G912" s="2051"/>
      <c r="H912" s="2051"/>
      <c r="I912" s="2051"/>
      <c r="J912" s="2051"/>
      <c r="K912" s="2051"/>
      <c r="L912" s="2051"/>
      <c r="M912" s="2051"/>
      <c r="N912" s="2051"/>
      <c r="O912" s="2051"/>
      <c r="U912" s="2051"/>
      <c r="AB912" s="2051"/>
      <c r="AC912" s="2051"/>
      <c r="AD912" s="2051"/>
      <c r="AE912" s="2051"/>
      <c r="AF912" s="2051"/>
      <c r="AG912" s="2051"/>
      <c r="AH912" s="2051"/>
      <c r="AL912" s="2051"/>
      <c r="AO912" s="2051"/>
      <c r="AP912" s="2051"/>
      <c r="AT912" s="2051"/>
      <c r="AU912" s="2051"/>
      <c r="AV912" s="2051"/>
      <c r="AW912" s="2051"/>
      <c r="AX912" s="2051"/>
      <c r="AY912" s="2051"/>
      <c r="AZ912" s="2051"/>
      <c r="BA912" s="2051"/>
      <c r="BB912" s="2051"/>
      <c r="BC912" s="2051"/>
      <c r="BD912" s="2051"/>
      <c r="BE912" s="2051"/>
      <c r="BF912" s="2051"/>
      <c r="BG912" s="2051"/>
      <c r="BH912" s="2051"/>
      <c r="BI912" s="2051"/>
      <c r="BJ912" s="2051"/>
      <c r="BK912" s="2051"/>
      <c r="BL912" s="2051"/>
      <c r="BM912" s="2051"/>
      <c r="BN912" s="2051"/>
      <c r="BO912" s="2051"/>
      <c r="BP912" s="2051"/>
      <c r="BQ912" s="2051"/>
      <c r="BR912" s="2051"/>
      <c r="BS912" s="2051"/>
      <c r="BT912" s="2051"/>
      <c r="BU912" s="2051"/>
      <c r="BV912" s="2051"/>
      <c r="BW912" s="2051"/>
      <c r="BX912" s="2051"/>
      <c r="BY912" s="2051"/>
      <c r="BZ912" s="2051"/>
      <c r="CA912" s="2051"/>
    </row>
    <row r="913" spans="3:79" ht="9" customHeight="1">
      <c r="C913" s="2051"/>
      <c r="D913" s="2051"/>
      <c r="E913" s="2051"/>
      <c r="F913" s="2051"/>
      <c r="G913" s="2051"/>
      <c r="H913" s="2051"/>
      <c r="I913" s="2051"/>
      <c r="J913" s="2051"/>
      <c r="K913" s="2051"/>
      <c r="L913" s="2051"/>
      <c r="M913" s="2051"/>
      <c r="N913" s="2051"/>
      <c r="O913" s="2051"/>
      <c r="U913" s="2051"/>
      <c r="AB913" s="2051"/>
      <c r="AC913" s="2051"/>
      <c r="AD913" s="2051"/>
      <c r="AE913" s="2051"/>
      <c r="AF913" s="2051"/>
      <c r="AG913" s="2051"/>
      <c r="AH913" s="2051"/>
      <c r="AL913" s="2051"/>
      <c r="AT913" s="2051"/>
      <c r="AU913" s="2051"/>
      <c r="AV913" s="2051"/>
      <c r="AW913" s="2051"/>
      <c r="AX913" s="2051"/>
      <c r="AY913" s="2051"/>
      <c r="AZ913" s="2051"/>
      <c r="BA913" s="2051"/>
      <c r="BB913" s="2051"/>
      <c r="BC913" s="2051"/>
      <c r="BD913" s="2051"/>
      <c r="BE913" s="2051"/>
      <c r="BF913" s="2051"/>
      <c r="BG913" s="2051"/>
      <c r="BH913" s="2051"/>
      <c r="BI913" s="2051"/>
      <c r="BJ913" s="2051"/>
      <c r="BK913" s="2051"/>
      <c r="BL913" s="2051"/>
      <c r="BM913" s="2051"/>
      <c r="BN913" s="2051"/>
      <c r="BO913" s="2051"/>
      <c r="BP913" s="2051"/>
      <c r="BQ913" s="2051"/>
      <c r="BR913" s="2051"/>
      <c r="BS913" s="2051"/>
      <c r="BT913" s="2051"/>
      <c r="BU913" s="2051"/>
      <c r="BV913" s="2051"/>
      <c r="BW913" s="2051"/>
      <c r="BX913" s="2051"/>
      <c r="BY913" s="2051"/>
      <c r="BZ913" s="2051"/>
      <c r="CA913" s="2051"/>
    </row>
    <row r="914" spans="3:79" ht="9" customHeight="1">
      <c r="C914" s="2051"/>
      <c r="D914" s="2051"/>
      <c r="E914" s="2051"/>
      <c r="F914" s="2051"/>
      <c r="G914" s="2051"/>
      <c r="H914" s="2051"/>
      <c r="I914" s="2051"/>
      <c r="J914" s="2051"/>
      <c r="K914" s="2051"/>
      <c r="L914" s="2051"/>
      <c r="M914" s="2051"/>
      <c r="N914" s="2051"/>
      <c r="O914" s="2051"/>
      <c r="AB914" s="2051"/>
      <c r="AC914" s="2051"/>
      <c r="AD914" s="2051"/>
      <c r="AE914" s="2051"/>
      <c r="AF914" s="2051"/>
      <c r="AG914" s="2051"/>
      <c r="AH914" s="2051"/>
      <c r="AL914" s="2051"/>
      <c r="AZ914" s="2051"/>
      <c r="BA914" s="2051"/>
      <c r="BB914" s="2051"/>
      <c r="BC914" s="2051"/>
      <c r="BD914" s="2051"/>
      <c r="BE914" s="2051"/>
      <c r="BF914" s="2051"/>
      <c r="BG914" s="2051"/>
      <c r="BH914" s="2051"/>
      <c r="BI914" s="2051"/>
      <c r="BJ914" s="2051"/>
      <c r="BK914" s="2051"/>
      <c r="BL914" s="2051"/>
      <c r="BM914" s="2051"/>
      <c r="BN914" s="2051"/>
      <c r="BO914" s="2051"/>
      <c r="BP914" s="2051"/>
      <c r="BQ914" s="2051"/>
      <c r="BR914" s="2051"/>
      <c r="BS914" s="2051"/>
      <c r="BT914" s="2051"/>
      <c r="BU914" s="2051"/>
      <c r="BV914" s="2051"/>
      <c r="BW914" s="2051"/>
      <c r="BX914" s="2051"/>
      <c r="BY914" s="2051"/>
      <c r="BZ914" s="2051"/>
      <c r="CA914" s="2051"/>
    </row>
    <row r="915" spans="3:79" ht="9" customHeight="1">
      <c r="C915" s="2051"/>
      <c r="D915" s="2051"/>
      <c r="E915" s="2051"/>
      <c r="F915" s="2051"/>
      <c r="G915" s="2051"/>
      <c r="H915" s="2051"/>
      <c r="I915" s="2051"/>
      <c r="J915" s="2051"/>
      <c r="K915" s="2051"/>
      <c r="L915" s="2051"/>
      <c r="M915" s="2051"/>
      <c r="N915" s="2051"/>
      <c r="O915" s="2051"/>
      <c r="AB915" s="2051"/>
      <c r="AC915" s="2051"/>
      <c r="AD915" s="2051"/>
      <c r="AE915" s="2051"/>
      <c r="AF915" s="2051"/>
      <c r="AG915" s="2051"/>
      <c r="AH915" s="2051"/>
      <c r="AL915" s="2051"/>
      <c r="AZ915" s="2051"/>
      <c r="BA915" s="2051"/>
      <c r="BB915" s="2051"/>
      <c r="BC915" s="2051"/>
      <c r="BD915" s="2051"/>
      <c r="BE915" s="2051"/>
      <c r="BF915" s="2051"/>
      <c r="BG915" s="2051"/>
      <c r="BH915" s="2051"/>
      <c r="BI915" s="2051"/>
      <c r="BJ915" s="2051"/>
      <c r="BK915" s="2051"/>
      <c r="BL915" s="2051"/>
      <c r="BM915" s="2051"/>
      <c r="BN915" s="2051"/>
      <c r="BO915" s="2051"/>
      <c r="BP915" s="2051"/>
      <c r="BQ915" s="2051"/>
      <c r="BR915" s="2051"/>
      <c r="BS915" s="2051"/>
      <c r="BT915" s="2051"/>
      <c r="BU915" s="2051"/>
      <c r="BV915" s="2051"/>
      <c r="BW915" s="2051"/>
      <c r="BX915" s="2051"/>
      <c r="BY915" s="2051"/>
      <c r="BZ915" s="2051"/>
      <c r="CA915" s="2051"/>
    </row>
    <row r="916" spans="3:79" ht="9" customHeight="1">
      <c r="C916" s="2051"/>
      <c r="D916" s="2051"/>
      <c r="E916" s="2051"/>
      <c r="F916" s="2051"/>
      <c r="G916" s="2051"/>
      <c r="H916" s="2051"/>
      <c r="I916" s="2051"/>
      <c r="J916" s="2051"/>
      <c r="K916" s="2051"/>
      <c r="L916" s="2051"/>
      <c r="M916" s="2051"/>
      <c r="N916" s="2051"/>
      <c r="O916" s="2051"/>
      <c r="AB916" s="2051"/>
      <c r="AC916" s="2051"/>
      <c r="AD916" s="2051"/>
      <c r="AE916" s="2051"/>
      <c r="AF916" s="2051"/>
      <c r="AG916" s="2051"/>
      <c r="AH916" s="2051"/>
      <c r="AL916" s="2051"/>
      <c r="AZ916" s="2051"/>
      <c r="BA916" s="2051"/>
      <c r="BB916" s="2051"/>
      <c r="BC916" s="2051"/>
      <c r="BD916" s="2051"/>
      <c r="BE916" s="2051"/>
      <c r="BF916" s="2051"/>
      <c r="BG916" s="2051"/>
      <c r="BH916" s="2051"/>
      <c r="BI916" s="2051"/>
      <c r="BJ916" s="2051"/>
      <c r="BK916" s="2051"/>
      <c r="BL916" s="2051"/>
      <c r="BM916" s="2051"/>
      <c r="BN916" s="2051"/>
      <c r="BO916" s="2051"/>
      <c r="BP916" s="2051"/>
      <c r="BQ916" s="2051"/>
      <c r="BR916" s="2051"/>
      <c r="BS916" s="2051"/>
      <c r="BT916" s="2051"/>
      <c r="BU916" s="2051"/>
      <c r="BV916" s="2051"/>
      <c r="BW916" s="2051"/>
      <c r="BX916" s="2051"/>
      <c r="BY916" s="2051"/>
      <c r="BZ916" s="2051"/>
      <c r="CA916" s="2051"/>
    </row>
    <row r="917" spans="3:79" ht="9" customHeight="1">
      <c r="C917" s="2051"/>
      <c r="D917" s="2051"/>
      <c r="E917" s="2051"/>
      <c r="F917" s="2051"/>
      <c r="G917" s="2051"/>
      <c r="H917" s="2051"/>
      <c r="I917" s="2051"/>
      <c r="J917" s="2051"/>
      <c r="K917" s="2051"/>
      <c r="L917" s="2051"/>
      <c r="M917" s="2051"/>
      <c r="N917" s="2051"/>
      <c r="O917" s="2051"/>
      <c r="U917" s="2051"/>
      <c r="AB917" s="2051"/>
      <c r="AC917" s="2051"/>
      <c r="AD917" s="2051"/>
      <c r="AE917" s="2051"/>
      <c r="AF917" s="2051"/>
      <c r="AG917" s="2051"/>
      <c r="AH917" s="2051"/>
      <c r="AL917" s="2051"/>
      <c r="AT917" s="2051"/>
      <c r="AU917" s="2051"/>
      <c r="AV917" s="2051"/>
      <c r="AW917" s="2051"/>
      <c r="AX917" s="2051"/>
      <c r="AY917" s="2051"/>
      <c r="AZ917" s="2051"/>
      <c r="BA917" s="2051"/>
      <c r="BB917" s="2051"/>
      <c r="BC917" s="2051"/>
      <c r="BD917" s="2051"/>
      <c r="BE917" s="2051"/>
      <c r="BF917" s="2051"/>
      <c r="BG917" s="2051"/>
      <c r="BH917" s="2051"/>
      <c r="BI917" s="2051"/>
      <c r="BJ917" s="2051"/>
      <c r="BK917" s="2051"/>
      <c r="BL917" s="2051"/>
      <c r="BM917" s="2051"/>
      <c r="BN917" s="2051"/>
      <c r="BO917" s="2051"/>
      <c r="BP917" s="2051"/>
      <c r="BQ917" s="2051"/>
      <c r="BR917" s="2051"/>
      <c r="BS917" s="2051"/>
      <c r="BT917" s="2051"/>
      <c r="BU917" s="2051"/>
      <c r="BV917" s="2051"/>
      <c r="BW917" s="2051"/>
      <c r="BX917" s="2051"/>
      <c r="BY917" s="2051"/>
      <c r="BZ917" s="2051"/>
      <c r="CA917" s="2051"/>
    </row>
    <row r="918" spans="3:79" ht="9" customHeight="1">
      <c r="C918" s="2051"/>
      <c r="D918" s="2051"/>
      <c r="E918" s="2051"/>
      <c r="F918" s="2051"/>
      <c r="G918" s="2051"/>
      <c r="H918" s="2051"/>
      <c r="I918" s="2051"/>
      <c r="J918" s="2051"/>
      <c r="K918" s="2051"/>
      <c r="L918" s="2051"/>
      <c r="M918" s="2051"/>
      <c r="N918" s="2051"/>
      <c r="O918" s="2051"/>
      <c r="U918" s="2051"/>
      <c r="AB918" s="2051"/>
      <c r="AC918" s="2051"/>
      <c r="AD918" s="2051"/>
      <c r="AE918" s="2051"/>
      <c r="AF918" s="2051"/>
      <c r="AG918" s="2051"/>
      <c r="AH918" s="2051"/>
      <c r="AL918" s="2051"/>
      <c r="AO918" s="2051"/>
      <c r="AP918" s="2051"/>
      <c r="AT918" s="2051"/>
      <c r="AU918" s="2051"/>
      <c r="AV918" s="2051"/>
      <c r="AW918" s="2051"/>
      <c r="AX918" s="2051"/>
      <c r="AY918" s="2051"/>
      <c r="AZ918" s="2051"/>
      <c r="BA918" s="2051"/>
      <c r="BB918" s="2051"/>
      <c r="BC918" s="2051"/>
      <c r="BD918" s="2051"/>
      <c r="BE918" s="2051"/>
      <c r="BF918" s="2051"/>
      <c r="BG918" s="2051"/>
      <c r="BH918" s="2051"/>
      <c r="BI918" s="2051"/>
      <c r="BJ918" s="2051"/>
      <c r="BK918" s="2051"/>
      <c r="BL918" s="2051"/>
      <c r="BM918" s="2051"/>
      <c r="BN918" s="2051"/>
      <c r="BO918" s="2051"/>
      <c r="BP918" s="2051"/>
      <c r="BQ918" s="2051"/>
      <c r="BR918" s="2051"/>
      <c r="BS918" s="2051"/>
      <c r="BT918" s="2051"/>
      <c r="BU918" s="2051"/>
      <c r="BV918" s="2051"/>
      <c r="BW918" s="2051"/>
      <c r="BX918" s="2051"/>
      <c r="BY918" s="2051"/>
      <c r="BZ918" s="2051"/>
      <c r="CA918" s="2051"/>
    </row>
    <row r="919" spans="3:79" ht="9" customHeight="1">
      <c r="C919" s="2051"/>
      <c r="D919" s="2051"/>
      <c r="E919" s="2051"/>
      <c r="F919" s="2051"/>
      <c r="G919" s="2051"/>
      <c r="H919" s="2051"/>
      <c r="I919" s="2051"/>
      <c r="J919" s="2051"/>
      <c r="K919" s="2051"/>
      <c r="L919" s="2051"/>
      <c r="M919" s="2051"/>
      <c r="N919" s="2051"/>
      <c r="O919" s="2051"/>
      <c r="U919" s="2051"/>
      <c r="AB919" s="2051"/>
      <c r="AC919" s="2051"/>
      <c r="AD919" s="2051"/>
      <c r="AE919" s="2051"/>
      <c r="AF919" s="2051"/>
      <c r="AG919" s="2051"/>
      <c r="AH919" s="2051"/>
      <c r="AL919" s="2051"/>
      <c r="AT919" s="2051"/>
      <c r="AU919" s="2051"/>
      <c r="AV919" s="2051"/>
      <c r="AW919" s="2051"/>
      <c r="AX919" s="2051"/>
      <c r="AY919" s="2051"/>
      <c r="AZ919" s="2051"/>
      <c r="BA919" s="2051"/>
      <c r="BB919" s="2051"/>
      <c r="BC919" s="2051"/>
      <c r="BD919" s="2051"/>
      <c r="BE919" s="2051"/>
      <c r="BF919" s="2051"/>
      <c r="BG919" s="2051"/>
      <c r="BH919" s="2051"/>
      <c r="BI919" s="2051"/>
      <c r="BJ919" s="2051"/>
      <c r="BK919" s="2051"/>
      <c r="BL919" s="2051"/>
      <c r="BM919" s="2051"/>
      <c r="BN919" s="2051"/>
      <c r="BO919" s="2051"/>
      <c r="BP919" s="2051"/>
      <c r="BQ919" s="2051"/>
      <c r="BR919" s="2051"/>
      <c r="BS919" s="2051"/>
      <c r="BT919" s="2051"/>
      <c r="BU919" s="2051"/>
      <c r="BV919" s="2051"/>
      <c r="BW919" s="2051"/>
      <c r="BX919" s="2051"/>
      <c r="BY919" s="2051"/>
      <c r="BZ919" s="2051"/>
      <c r="CA919" s="2051"/>
    </row>
    <row r="920" spans="3:79" ht="9" customHeight="1">
      <c r="C920" s="2051"/>
      <c r="D920" s="2051"/>
      <c r="E920" s="2051"/>
      <c r="F920" s="2051"/>
      <c r="G920" s="2051"/>
      <c r="H920" s="2051"/>
      <c r="I920" s="2051"/>
      <c r="J920" s="2051"/>
      <c r="K920" s="2051"/>
      <c r="L920" s="2051"/>
      <c r="M920" s="2051"/>
      <c r="N920" s="2051"/>
      <c r="O920" s="2051"/>
      <c r="AB920" s="2051"/>
      <c r="AC920" s="2051"/>
      <c r="AD920" s="2051"/>
      <c r="AE920" s="2051"/>
      <c r="AF920" s="2051"/>
      <c r="AG920" s="2051"/>
      <c r="AH920" s="2051"/>
      <c r="AL920" s="2051"/>
      <c r="AZ920" s="2051"/>
      <c r="BA920" s="2051"/>
      <c r="BB920" s="2051"/>
      <c r="BC920" s="2051"/>
      <c r="BD920" s="2051"/>
      <c r="BE920" s="2051"/>
      <c r="BF920" s="2051"/>
      <c r="BG920" s="2051"/>
      <c r="BH920" s="2051"/>
      <c r="BI920" s="2051"/>
      <c r="BJ920" s="2051"/>
      <c r="BK920" s="2051"/>
      <c r="BL920" s="2051"/>
      <c r="BM920" s="2051"/>
      <c r="BN920" s="2051"/>
      <c r="BO920" s="2051"/>
      <c r="BP920" s="2051"/>
      <c r="BQ920" s="2051"/>
      <c r="BR920" s="2051"/>
      <c r="BS920" s="2051"/>
      <c r="BT920" s="2051"/>
      <c r="BU920" s="2051"/>
      <c r="BV920" s="2051"/>
      <c r="BW920" s="2051"/>
      <c r="BX920" s="2051"/>
      <c r="BY920" s="2051"/>
      <c r="BZ920" s="2051"/>
      <c r="CA920" s="2051"/>
    </row>
    <row r="921" spans="3:79" ht="9" customHeight="1">
      <c r="C921" s="2051"/>
      <c r="D921" s="2051"/>
      <c r="E921" s="2051"/>
      <c r="F921" s="2051"/>
      <c r="G921" s="2051"/>
      <c r="H921" s="2051"/>
      <c r="I921" s="2051"/>
      <c r="J921" s="2051"/>
      <c r="K921" s="2051"/>
      <c r="L921" s="2051"/>
      <c r="M921" s="2051"/>
      <c r="N921" s="2051"/>
      <c r="O921" s="2051"/>
      <c r="AB921" s="2051"/>
      <c r="AC921" s="2051"/>
      <c r="AD921" s="2051"/>
      <c r="AE921" s="2051"/>
      <c r="AF921" s="2051"/>
      <c r="AG921" s="2051"/>
      <c r="AH921" s="2051"/>
      <c r="AL921" s="2051"/>
      <c r="AZ921" s="2051"/>
      <c r="BA921" s="2051"/>
      <c r="BB921" s="2051"/>
      <c r="BC921" s="2051"/>
      <c r="BD921" s="2051"/>
      <c r="BE921" s="2051"/>
      <c r="BF921" s="2051"/>
      <c r="BG921" s="2051"/>
      <c r="BH921" s="2051"/>
      <c r="BI921" s="2051"/>
      <c r="BJ921" s="2051"/>
      <c r="BK921" s="2051"/>
      <c r="BL921" s="2051"/>
      <c r="BM921" s="2051"/>
      <c r="BN921" s="2051"/>
      <c r="BO921" s="2051"/>
      <c r="BP921" s="2051"/>
      <c r="BQ921" s="2051"/>
      <c r="BR921" s="2051"/>
      <c r="BS921" s="2051"/>
      <c r="BT921" s="2051"/>
      <c r="BU921" s="2051"/>
      <c r="BV921" s="2051"/>
      <c r="BW921" s="2051"/>
      <c r="BX921" s="2051"/>
      <c r="BY921" s="2051"/>
      <c r="BZ921" s="2051"/>
      <c r="CA921" s="2051"/>
    </row>
    <row r="922" spans="3:79" ht="9" customHeight="1">
      <c r="C922" s="2051"/>
      <c r="D922" s="2051"/>
      <c r="E922" s="2051"/>
      <c r="F922" s="2051"/>
      <c r="G922" s="2051"/>
      <c r="H922" s="2051"/>
      <c r="I922" s="2051"/>
      <c r="J922" s="2051"/>
      <c r="K922" s="2051"/>
      <c r="L922" s="2051"/>
      <c r="M922" s="2051"/>
      <c r="N922" s="2051"/>
      <c r="O922" s="2051"/>
      <c r="AB922" s="2051"/>
      <c r="AC922" s="2051"/>
      <c r="AD922" s="2051"/>
      <c r="AE922" s="2051"/>
      <c r="AF922" s="2051"/>
      <c r="AG922" s="2051"/>
      <c r="AH922" s="2051"/>
      <c r="AL922" s="2051"/>
      <c r="AZ922" s="2051"/>
      <c r="BA922" s="2051"/>
      <c r="BB922" s="2051"/>
      <c r="BC922" s="2051"/>
      <c r="BD922" s="2051"/>
      <c r="BE922" s="2051"/>
      <c r="BF922" s="2051"/>
      <c r="BG922" s="2051"/>
      <c r="BH922" s="2051"/>
      <c r="BI922" s="2051"/>
      <c r="BJ922" s="2051"/>
      <c r="BK922" s="2051"/>
      <c r="BL922" s="2051"/>
      <c r="BM922" s="2051"/>
      <c r="BN922" s="2051"/>
      <c r="BO922" s="2051"/>
      <c r="BP922" s="2051"/>
      <c r="BQ922" s="2051"/>
      <c r="BR922" s="2051"/>
      <c r="BS922" s="2051"/>
      <c r="BT922" s="2051"/>
      <c r="BU922" s="2051"/>
      <c r="BV922" s="2051"/>
      <c r="BW922" s="2051"/>
      <c r="BX922" s="2051"/>
      <c r="BY922" s="2051"/>
      <c r="BZ922" s="2051"/>
      <c r="CA922" s="2051"/>
    </row>
    <row r="923" spans="3:79" ht="9" customHeight="1">
      <c r="C923" s="2051"/>
      <c r="D923" s="2051"/>
      <c r="E923" s="2051"/>
      <c r="F923" s="2051"/>
      <c r="G923" s="2051"/>
      <c r="H923" s="2051"/>
      <c r="I923" s="2051"/>
      <c r="J923" s="2051"/>
      <c r="K923" s="2051"/>
      <c r="L923" s="2051"/>
      <c r="M923" s="2051"/>
      <c r="N923" s="2051"/>
      <c r="O923" s="2051"/>
      <c r="U923" s="2051"/>
      <c r="AB923" s="2051"/>
      <c r="AC923" s="2051"/>
      <c r="AD923" s="2051"/>
      <c r="AE923" s="2051"/>
      <c r="AF923" s="2051"/>
      <c r="AG923" s="2051"/>
      <c r="AH923" s="2051"/>
      <c r="AL923" s="2051"/>
      <c r="AT923" s="2051"/>
      <c r="AU923" s="2051"/>
      <c r="AV923" s="2051"/>
      <c r="AW923" s="2051"/>
      <c r="AX923" s="2051"/>
      <c r="AY923" s="2051"/>
      <c r="AZ923" s="2051"/>
      <c r="BA923" s="2051"/>
      <c r="BB923" s="2051"/>
      <c r="BC923" s="2051"/>
      <c r="BD923" s="2051"/>
      <c r="BE923" s="2051"/>
      <c r="BF923" s="2051"/>
      <c r="BG923" s="2051"/>
      <c r="BH923" s="2051"/>
      <c r="BI923" s="2051"/>
      <c r="BJ923" s="2051"/>
      <c r="BK923" s="2051"/>
      <c r="BL923" s="2051"/>
      <c r="BM923" s="2051"/>
      <c r="BN923" s="2051"/>
      <c r="BO923" s="2051"/>
      <c r="BP923" s="2051"/>
      <c r="BQ923" s="2051"/>
      <c r="BR923" s="2051"/>
      <c r="BS923" s="2051"/>
      <c r="BT923" s="2051"/>
      <c r="BU923" s="2051"/>
      <c r="BV923" s="2051"/>
      <c r="BW923" s="2051"/>
      <c r="BX923" s="2051"/>
      <c r="BY923" s="2051"/>
      <c r="BZ923" s="2051"/>
      <c r="CA923" s="2051"/>
    </row>
    <row r="924" spans="3:79" ht="9" customHeight="1">
      <c r="C924" s="2051"/>
      <c r="D924" s="2051"/>
      <c r="E924" s="2051"/>
      <c r="F924" s="2051"/>
      <c r="G924" s="2051"/>
      <c r="H924" s="2051"/>
      <c r="I924" s="2051"/>
      <c r="J924" s="2051"/>
      <c r="K924" s="2051"/>
      <c r="L924" s="2051"/>
      <c r="M924" s="2051"/>
      <c r="N924" s="2051"/>
      <c r="O924" s="2051"/>
      <c r="U924" s="2051"/>
      <c r="AB924" s="2051"/>
      <c r="AC924" s="2051"/>
      <c r="AD924" s="2051"/>
      <c r="AE924" s="2051"/>
      <c r="AF924" s="2051"/>
      <c r="AG924" s="2051"/>
      <c r="AH924" s="2051"/>
      <c r="AL924" s="2051"/>
      <c r="AO924" s="2051"/>
      <c r="AP924" s="2051"/>
      <c r="AT924" s="2051"/>
      <c r="AU924" s="2051"/>
      <c r="AV924" s="2051"/>
      <c r="AW924" s="2051"/>
      <c r="AX924" s="2051"/>
      <c r="AY924" s="2051"/>
      <c r="AZ924" s="2051"/>
      <c r="BA924" s="2051"/>
      <c r="BB924" s="2051"/>
      <c r="BC924" s="2051"/>
      <c r="BD924" s="2051"/>
      <c r="BE924" s="2051"/>
      <c r="BF924" s="2051"/>
      <c r="BG924" s="2051"/>
      <c r="BH924" s="2051"/>
      <c r="BI924" s="2051"/>
      <c r="BJ924" s="2051"/>
      <c r="BK924" s="2051"/>
      <c r="BL924" s="2051"/>
      <c r="BM924" s="2051"/>
      <c r="BN924" s="2051"/>
      <c r="BO924" s="2051"/>
      <c r="BP924" s="2051"/>
      <c r="BQ924" s="2051"/>
      <c r="BR924" s="2051"/>
      <c r="BS924" s="2051"/>
      <c r="BT924" s="2051"/>
      <c r="BU924" s="2051"/>
      <c r="BV924" s="2051"/>
      <c r="BW924" s="2051"/>
      <c r="BX924" s="2051"/>
      <c r="BY924" s="2051"/>
      <c r="BZ924" s="2051"/>
      <c r="CA924" s="2051"/>
    </row>
    <row r="925" spans="3:79" ht="9" customHeight="1">
      <c r="C925" s="2051"/>
      <c r="D925" s="2051"/>
      <c r="E925" s="2051"/>
      <c r="F925" s="2051"/>
      <c r="G925" s="2051"/>
      <c r="H925" s="2051"/>
      <c r="I925" s="2051"/>
      <c r="J925" s="2051"/>
      <c r="K925" s="2051"/>
      <c r="L925" s="2051"/>
      <c r="M925" s="2051"/>
      <c r="N925" s="2051"/>
      <c r="O925" s="2051"/>
      <c r="U925" s="2051"/>
      <c r="AB925" s="2051"/>
      <c r="AC925" s="2051"/>
      <c r="AD925" s="2051"/>
      <c r="AE925" s="2051"/>
      <c r="AF925" s="2051"/>
      <c r="AG925" s="2051"/>
      <c r="AH925" s="2051"/>
      <c r="AL925" s="2051"/>
      <c r="AT925" s="2051"/>
      <c r="AU925" s="2051"/>
      <c r="AV925" s="2051"/>
      <c r="AW925" s="2051"/>
      <c r="AX925" s="2051"/>
      <c r="AY925" s="2051"/>
      <c r="AZ925" s="2051"/>
      <c r="BA925" s="2051"/>
      <c r="BB925" s="2051"/>
      <c r="BC925" s="2051"/>
      <c r="BD925" s="2051"/>
      <c r="BE925" s="2051"/>
      <c r="BF925" s="2051"/>
      <c r="BG925" s="2051"/>
      <c r="BH925" s="2051"/>
      <c r="BI925" s="2051"/>
      <c r="BJ925" s="2051"/>
      <c r="BK925" s="2051"/>
      <c r="BL925" s="2051"/>
      <c r="BM925" s="2051"/>
      <c r="BN925" s="2051"/>
      <c r="BO925" s="2051"/>
      <c r="BP925" s="2051"/>
      <c r="BQ925" s="2051"/>
      <c r="BR925" s="2051"/>
      <c r="BS925" s="2051"/>
      <c r="BT925" s="2051"/>
      <c r="BU925" s="2051"/>
      <c r="BV925" s="2051"/>
      <c r="BW925" s="2051"/>
      <c r="BX925" s="2051"/>
      <c r="BY925" s="2051"/>
      <c r="BZ925" s="2051"/>
      <c r="CA925" s="2051"/>
    </row>
    <row r="926" spans="3:79" ht="9" customHeight="1">
      <c r="C926" s="2051"/>
      <c r="D926" s="2051"/>
      <c r="E926" s="2051"/>
      <c r="F926" s="2051"/>
      <c r="G926" s="2051"/>
      <c r="H926" s="2051"/>
      <c r="I926" s="2051"/>
      <c r="J926" s="2051"/>
      <c r="K926" s="2051"/>
      <c r="L926" s="2051"/>
      <c r="M926" s="2051"/>
      <c r="N926" s="2051"/>
      <c r="O926" s="2051"/>
      <c r="AB926" s="2051"/>
      <c r="AC926" s="2051"/>
      <c r="AD926" s="2051"/>
      <c r="AE926" s="2051"/>
      <c r="AF926" s="2051"/>
      <c r="AG926" s="2051"/>
      <c r="AH926" s="2051"/>
      <c r="AL926" s="2051"/>
      <c r="AZ926" s="2051"/>
      <c r="BA926" s="2051"/>
      <c r="BB926" s="2051"/>
      <c r="BC926" s="2051"/>
      <c r="BD926" s="2051"/>
      <c r="BE926" s="2051"/>
      <c r="BF926" s="2051"/>
      <c r="BG926" s="2051"/>
      <c r="BH926" s="2051"/>
      <c r="BI926" s="2051"/>
      <c r="BJ926" s="2051"/>
      <c r="BK926" s="2051"/>
      <c r="BL926" s="2051"/>
      <c r="BM926" s="2051"/>
      <c r="BN926" s="2051"/>
      <c r="BO926" s="2051"/>
      <c r="BP926" s="2051"/>
      <c r="BQ926" s="2051"/>
      <c r="BR926" s="2051"/>
      <c r="BS926" s="2051"/>
      <c r="BT926" s="2051"/>
      <c r="BU926" s="2051"/>
      <c r="BV926" s="2051"/>
      <c r="BW926" s="2051"/>
      <c r="BX926" s="2051"/>
      <c r="BY926" s="2051"/>
      <c r="BZ926" s="2051"/>
      <c r="CA926" s="2051"/>
    </row>
    <row r="927" spans="3:79" ht="9" customHeight="1">
      <c r="C927" s="2051"/>
      <c r="D927" s="2051"/>
      <c r="E927" s="2051"/>
      <c r="F927" s="2051"/>
      <c r="G927" s="2051"/>
      <c r="H927" s="2051"/>
      <c r="I927" s="2051"/>
      <c r="J927" s="2051"/>
      <c r="K927" s="2051"/>
      <c r="L927" s="2051"/>
      <c r="M927" s="2051"/>
      <c r="N927" s="2051"/>
      <c r="O927" s="2051"/>
      <c r="AB927" s="2051"/>
      <c r="AC927" s="2051"/>
      <c r="AD927" s="2051"/>
      <c r="AE927" s="2051"/>
      <c r="AF927" s="2051"/>
      <c r="AG927" s="2051"/>
      <c r="AH927" s="2051"/>
      <c r="AL927" s="2051"/>
      <c r="AZ927" s="2051"/>
      <c r="BA927" s="2051"/>
      <c r="BB927" s="2051"/>
      <c r="BC927" s="2051"/>
      <c r="BD927" s="2051"/>
      <c r="BE927" s="2051"/>
      <c r="BF927" s="2051"/>
      <c r="BG927" s="2051"/>
      <c r="BH927" s="2051"/>
      <c r="BI927" s="2051"/>
      <c r="BJ927" s="2051"/>
      <c r="BK927" s="2051"/>
      <c r="BL927" s="2051"/>
      <c r="BM927" s="2051"/>
      <c r="BN927" s="2051"/>
      <c r="BO927" s="2051"/>
      <c r="BP927" s="2051"/>
      <c r="BQ927" s="2051"/>
      <c r="BR927" s="2051"/>
      <c r="BS927" s="2051"/>
      <c r="BT927" s="2051"/>
      <c r="BU927" s="2051"/>
      <c r="BV927" s="2051"/>
      <c r="BW927" s="2051"/>
      <c r="BX927" s="2051"/>
      <c r="BY927" s="2051"/>
      <c r="BZ927" s="2051"/>
      <c r="CA927" s="2051"/>
    </row>
    <row r="928" spans="3:79" ht="9" customHeight="1">
      <c r="C928" s="2051"/>
      <c r="D928" s="2051"/>
      <c r="E928" s="2051"/>
      <c r="F928" s="2051"/>
      <c r="G928" s="2051"/>
      <c r="H928" s="2051"/>
      <c r="I928" s="2051"/>
      <c r="J928" s="2051"/>
      <c r="K928" s="2051"/>
      <c r="L928" s="2051"/>
      <c r="M928" s="2051"/>
      <c r="N928" s="2051"/>
      <c r="O928" s="2051"/>
      <c r="AB928" s="2051"/>
      <c r="AC928" s="2051"/>
      <c r="AD928" s="2051"/>
      <c r="AE928" s="2051"/>
      <c r="AF928" s="2051"/>
      <c r="AG928" s="2051"/>
      <c r="AH928" s="2051"/>
      <c r="AL928" s="2051"/>
      <c r="AZ928" s="2051"/>
      <c r="BA928" s="2051"/>
      <c r="BB928" s="2051"/>
      <c r="BC928" s="2051"/>
      <c r="BD928" s="2051"/>
      <c r="BE928" s="2051"/>
      <c r="BF928" s="2051"/>
      <c r="BG928" s="2051"/>
      <c r="BH928" s="2051"/>
      <c r="BI928" s="2051"/>
      <c r="BJ928" s="2051"/>
      <c r="BK928" s="2051"/>
      <c r="BL928" s="2051"/>
      <c r="BM928" s="2051"/>
      <c r="BN928" s="2051"/>
      <c r="BO928" s="2051"/>
      <c r="BP928" s="2051"/>
      <c r="BQ928" s="2051"/>
      <c r="BR928" s="2051"/>
      <c r="BS928" s="2051"/>
      <c r="BT928" s="2051"/>
      <c r="BU928" s="2051"/>
      <c r="BV928" s="2051"/>
      <c r="BW928" s="2051"/>
      <c r="BX928" s="2051"/>
      <c r="BY928" s="2051"/>
      <c r="BZ928" s="2051"/>
      <c r="CA928" s="2051"/>
    </row>
    <row r="929" spans="3:79" ht="9" customHeight="1">
      <c r="C929" s="2051"/>
      <c r="D929" s="2051"/>
      <c r="E929" s="2051"/>
      <c r="F929" s="2051"/>
      <c r="G929" s="2051"/>
      <c r="H929" s="2051"/>
      <c r="I929" s="2051"/>
      <c r="J929" s="2051"/>
      <c r="K929" s="2051"/>
      <c r="L929" s="2051"/>
      <c r="M929" s="2051"/>
      <c r="N929" s="2051"/>
      <c r="O929" s="2051"/>
      <c r="U929" s="2051"/>
      <c r="AB929" s="2051"/>
      <c r="AC929" s="2051"/>
      <c r="AD929" s="2051"/>
      <c r="AE929" s="2051"/>
      <c r="AF929" s="2051"/>
      <c r="AG929" s="2051"/>
      <c r="AH929" s="2051"/>
      <c r="AL929" s="2051"/>
      <c r="AT929" s="2051"/>
      <c r="AU929" s="2051"/>
      <c r="AV929" s="2051"/>
      <c r="AW929" s="2051"/>
      <c r="AX929" s="2051"/>
      <c r="AY929" s="2051"/>
      <c r="AZ929" s="2051"/>
      <c r="BA929" s="2051"/>
      <c r="BB929" s="2051"/>
      <c r="BC929" s="2051"/>
      <c r="BD929" s="2051"/>
      <c r="BE929" s="2051"/>
      <c r="BF929" s="2051"/>
      <c r="BG929" s="2051"/>
      <c r="BH929" s="2051"/>
      <c r="BI929" s="2051"/>
      <c r="BJ929" s="2051"/>
      <c r="BK929" s="2051"/>
      <c r="BL929" s="2051"/>
      <c r="BM929" s="2051"/>
      <c r="BN929" s="2051"/>
      <c r="BO929" s="2051"/>
      <c r="BP929" s="2051"/>
      <c r="BQ929" s="2051"/>
      <c r="BR929" s="2051"/>
      <c r="BS929" s="2051"/>
      <c r="BT929" s="2051"/>
      <c r="BU929" s="2051"/>
      <c r="BV929" s="2051"/>
      <c r="BW929" s="2051"/>
      <c r="BX929" s="2051"/>
      <c r="BY929" s="2051"/>
      <c r="BZ929" s="2051"/>
      <c r="CA929" s="2051"/>
    </row>
    <row r="930" spans="3:79" ht="9" customHeight="1">
      <c r="C930" s="2051"/>
      <c r="D930" s="2051"/>
      <c r="E930" s="2051"/>
      <c r="F930" s="2051"/>
      <c r="G930" s="2051"/>
      <c r="H930" s="2051"/>
      <c r="I930" s="2051"/>
      <c r="J930" s="2051"/>
      <c r="K930" s="2051"/>
      <c r="L930" s="2051"/>
      <c r="M930" s="2051"/>
      <c r="N930" s="2051"/>
      <c r="O930" s="2051"/>
      <c r="U930" s="2051"/>
      <c r="AB930" s="2051"/>
      <c r="AC930" s="2051"/>
      <c r="AD930" s="2051"/>
      <c r="AE930" s="2051"/>
      <c r="AF930" s="2051"/>
      <c r="AG930" s="2051"/>
      <c r="AH930" s="2051"/>
      <c r="AL930" s="2051"/>
      <c r="AO930" s="2051"/>
      <c r="AP930" s="2051"/>
      <c r="AT930" s="2051"/>
      <c r="AU930" s="2051"/>
      <c r="AV930" s="2051"/>
      <c r="AW930" s="2051"/>
      <c r="AX930" s="2051"/>
      <c r="AY930" s="2051"/>
      <c r="AZ930" s="2051"/>
      <c r="BA930" s="2051"/>
      <c r="BB930" s="2051"/>
      <c r="BC930" s="2051"/>
      <c r="BD930" s="2051"/>
      <c r="BE930" s="2051"/>
      <c r="BF930" s="2051"/>
      <c r="BG930" s="2051"/>
      <c r="BH930" s="2051"/>
      <c r="BI930" s="2051"/>
      <c r="BJ930" s="2051"/>
      <c r="BK930" s="2051"/>
      <c r="BL930" s="2051"/>
      <c r="BM930" s="2051"/>
      <c r="BN930" s="2051"/>
      <c r="BO930" s="2051"/>
      <c r="BP930" s="2051"/>
      <c r="BQ930" s="2051"/>
      <c r="BR930" s="2051"/>
      <c r="BS930" s="2051"/>
      <c r="BT930" s="2051"/>
      <c r="BU930" s="2051"/>
      <c r="BV930" s="2051"/>
      <c r="BW930" s="2051"/>
      <c r="BX930" s="2051"/>
      <c r="BY930" s="2051"/>
      <c r="BZ930" s="2051"/>
      <c r="CA930" s="2051"/>
    </row>
    <row r="931" spans="3:79" ht="9" customHeight="1">
      <c r="C931" s="2051"/>
      <c r="D931" s="2051"/>
      <c r="E931" s="2051"/>
      <c r="F931" s="2051"/>
      <c r="G931" s="2051"/>
      <c r="H931" s="2051"/>
      <c r="I931" s="2051"/>
      <c r="J931" s="2051"/>
      <c r="K931" s="2051"/>
      <c r="L931" s="2051"/>
      <c r="M931" s="2051"/>
      <c r="N931" s="2051"/>
      <c r="O931" s="2051"/>
      <c r="U931" s="2051"/>
      <c r="AB931" s="2051"/>
      <c r="AC931" s="2051"/>
      <c r="AD931" s="2051"/>
      <c r="AE931" s="2051"/>
      <c r="AF931" s="2051"/>
      <c r="AG931" s="2051"/>
      <c r="AH931" s="2051"/>
      <c r="AL931" s="2051"/>
      <c r="AT931" s="2051"/>
      <c r="AU931" s="2051"/>
      <c r="AV931" s="2051"/>
      <c r="AW931" s="2051"/>
      <c r="AX931" s="2051"/>
      <c r="AY931" s="2051"/>
      <c r="AZ931" s="2051"/>
      <c r="BA931" s="2051"/>
      <c r="BB931" s="2051"/>
      <c r="BC931" s="2051"/>
      <c r="BD931" s="2051"/>
      <c r="BE931" s="2051"/>
      <c r="BF931" s="2051"/>
      <c r="BG931" s="2051"/>
      <c r="BH931" s="2051"/>
      <c r="BI931" s="2051"/>
      <c r="BJ931" s="2051"/>
      <c r="BK931" s="2051"/>
      <c r="BL931" s="2051"/>
      <c r="BM931" s="2051"/>
      <c r="BN931" s="2051"/>
      <c r="BO931" s="2051"/>
      <c r="BP931" s="2051"/>
      <c r="BQ931" s="2051"/>
      <c r="BR931" s="2051"/>
      <c r="BS931" s="2051"/>
      <c r="BT931" s="2051"/>
      <c r="BU931" s="2051"/>
      <c r="BV931" s="2051"/>
      <c r="BW931" s="2051"/>
      <c r="BX931" s="2051"/>
      <c r="BY931" s="2051"/>
      <c r="BZ931" s="2051"/>
      <c r="CA931" s="2051"/>
    </row>
    <row r="932" spans="3:79" ht="9" customHeight="1">
      <c r="C932" s="2051"/>
      <c r="D932" s="2051"/>
      <c r="E932" s="2051"/>
      <c r="F932" s="2051"/>
      <c r="G932" s="2051"/>
      <c r="H932" s="2051"/>
      <c r="I932" s="2051"/>
      <c r="J932" s="2051"/>
      <c r="K932" s="2051"/>
      <c r="L932" s="2051"/>
      <c r="M932" s="2051"/>
      <c r="N932" s="2051"/>
      <c r="O932" s="2051"/>
      <c r="AB932" s="2051"/>
      <c r="AC932" s="2051"/>
      <c r="AD932" s="2051"/>
      <c r="AE932" s="2051"/>
      <c r="AF932" s="2051"/>
      <c r="AG932" s="2051"/>
      <c r="AH932" s="2051"/>
      <c r="AL932" s="2051"/>
      <c r="AZ932" s="2051"/>
      <c r="BA932" s="2051"/>
      <c r="BB932" s="2051"/>
      <c r="BC932" s="2051"/>
      <c r="BD932" s="2051"/>
      <c r="BE932" s="2051"/>
      <c r="BF932" s="2051"/>
      <c r="BG932" s="2051"/>
      <c r="BH932" s="2051"/>
      <c r="BI932" s="2051"/>
      <c r="BJ932" s="2051"/>
      <c r="BK932" s="2051"/>
      <c r="BL932" s="2051"/>
      <c r="BM932" s="2051"/>
      <c r="BN932" s="2051"/>
      <c r="BO932" s="2051"/>
      <c r="BP932" s="2051"/>
      <c r="BQ932" s="2051"/>
      <c r="BR932" s="2051"/>
      <c r="BS932" s="2051"/>
      <c r="BT932" s="2051"/>
      <c r="BU932" s="2051"/>
      <c r="BV932" s="2051"/>
      <c r="BW932" s="2051"/>
      <c r="BX932" s="2051"/>
      <c r="BY932" s="2051"/>
      <c r="BZ932" s="2051"/>
      <c r="CA932" s="2051"/>
    </row>
    <row r="933" spans="3:79" ht="9" customHeight="1">
      <c r="C933" s="2051"/>
      <c r="D933" s="2051"/>
      <c r="E933" s="2051"/>
      <c r="F933" s="2051"/>
      <c r="G933" s="2051"/>
      <c r="H933" s="2051"/>
      <c r="I933" s="2051"/>
      <c r="J933" s="2051"/>
      <c r="K933" s="2051"/>
      <c r="L933" s="2051"/>
      <c r="M933" s="2051"/>
      <c r="N933" s="2051"/>
      <c r="O933" s="2051"/>
      <c r="AB933" s="2051"/>
      <c r="AC933" s="2051"/>
      <c r="AD933" s="2051"/>
      <c r="AE933" s="2051"/>
      <c r="AF933" s="2051"/>
      <c r="AG933" s="2051"/>
      <c r="AH933" s="2051"/>
      <c r="AL933" s="2051"/>
      <c r="AZ933" s="2051"/>
      <c r="BA933" s="2051"/>
      <c r="BB933" s="2051"/>
      <c r="BC933" s="2051"/>
      <c r="BD933" s="2051"/>
      <c r="BE933" s="2051"/>
      <c r="BF933" s="2051"/>
      <c r="BG933" s="2051"/>
      <c r="BH933" s="2051"/>
      <c r="BI933" s="2051"/>
      <c r="BJ933" s="2051"/>
      <c r="BK933" s="2051"/>
      <c r="BL933" s="2051"/>
      <c r="BM933" s="2051"/>
      <c r="BN933" s="2051"/>
      <c r="BO933" s="2051"/>
      <c r="BP933" s="2051"/>
      <c r="BQ933" s="2051"/>
      <c r="BR933" s="2051"/>
      <c r="BS933" s="2051"/>
      <c r="BT933" s="2051"/>
      <c r="BU933" s="2051"/>
      <c r="BV933" s="2051"/>
      <c r="BW933" s="2051"/>
      <c r="BX933" s="2051"/>
      <c r="BY933" s="2051"/>
      <c r="BZ933" s="2051"/>
      <c r="CA933" s="2051"/>
    </row>
    <row r="934" spans="3:79" ht="9" customHeight="1">
      <c r="C934" s="2051"/>
      <c r="D934" s="2051"/>
      <c r="E934" s="2051"/>
      <c r="F934" s="2051"/>
      <c r="G934" s="2051"/>
      <c r="H934" s="2051"/>
      <c r="I934" s="2051"/>
      <c r="J934" s="2051"/>
      <c r="K934" s="2051"/>
      <c r="L934" s="2051"/>
      <c r="M934" s="2051"/>
      <c r="N934" s="2051"/>
      <c r="O934" s="2051"/>
      <c r="AB934" s="2051"/>
      <c r="AC934" s="2051"/>
      <c r="AD934" s="2051"/>
      <c r="AE934" s="2051"/>
      <c r="AF934" s="2051"/>
      <c r="AG934" s="2051"/>
      <c r="AH934" s="2051"/>
      <c r="AL934" s="2051"/>
      <c r="AZ934" s="2051"/>
      <c r="BA934" s="2051"/>
      <c r="BB934" s="2051"/>
      <c r="BC934" s="2051"/>
      <c r="BD934" s="2051"/>
      <c r="BE934" s="2051"/>
      <c r="BF934" s="2051"/>
      <c r="BG934" s="2051"/>
      <c r="BH934" s="2051"/>
      <c r="BI934" s="2051"/>
      <c r="BJ934" s="2051"/>
      <c r="BK934" s="2051"/>
      <c r="BL934" s="2051"/>
      <c r="BM934" s="2051"/>
      <c r="BN934" s="2051"/>
      <c r="BO934" s="2051"/>
      <c r="BP934" s="2051"/>
      <c r="BQ934" s="2051"/>
      <c r="BR934" s="2051"/>
      <c r="BS934" s="2051"/>
      <c r="BT934" s="2051"/>
      <c r="BU934" s="2051"/>
      <c r="BV934" s="2051"/>
      <c r="BW934" s="2051"/>
      <c r="BX934" s="2051"/>
      <c r="BY934" s="2051"/>
      <c r="BZ934" s="2051"/>
      <c r="CA934" s="2051"/>
    </row>
    <row r="935" spans="3:79" ht="9" customHeight="1">
      <c r="C935" s="2051"/>
      <c r="D935" s="2051"/>
      <c r="E935" s="2051"/>
      <c r="F935" s="2051"/>
      <c r="G935" s="2051"/>
      <c r="H935" s="2051"/>
      <c r="I935" s="2051"/>
      <c r="J935" s="2051"/>
      <c r="K935" s="2051"/>
      <c r="L935" s="2051"/>
      <c r="M935" s="2051"/>
      <c r="N935" s="2051"/>
      <c r="O935" s="2051"/>
      <c r="U935" s="2051"/>
      <c r="AB935" s="2051"/>
      <c r="AC935" s="2051"/>
      <c r="AD935" s="2051"/>
      <c r="AE935" s="2051"/>
      <c r="AF935" s="2051"/>
      <c r="AG935" s="2051"/>
      <c r="AH935" s="2051"/>
      <c r="AL935" s="2051"/>
      <c r="AT935" s="2051"/>
      <c r="AU935" s="2051"/>
      <c r="AV935" s="2051"/>
      <c r="AW935" s="2051"/>
      <c r="AX935" s="2051"/>
      <c r="AY935" s="2051"/>
      <c r="AZ935" s="2051"/>
      <c r="BA935" s="2051"/>
      <c r="BB935" s="2051"/>
      <c r="BC935" s="2051"/>
      <c r="BD935" s="2051"/>
      <c r="BE935" s="2051"/>
      <c r="BF935" s="2051"/>
      <c r="BG935" s="2051"/>
      <c r="BH935" s="2051"/>
      <c r="BI935" s="2051"/>
      <c r="BJ935" s="2051"/>
      <c r="BK935" s="2051"/>
      <c r="BL935" s="2051"/>
      <c r="BM935" s="2051"/>
      <c r="BN935" s="2051"/>
      <c r="BO935" s="2051"/>
      <c r="BP935" s="2051"/>
      <c r="BQ935" s="2051"/>
      <c r="BR935" s="2051"/>
      <c r="BS935" s="2051"/>
      <c r="BT935" s="2051"/>
      <c r="BU935" s="2051"/>
      <c r="BV935" s="2051"/>
      <c r="BW935" s="2051"/>
      <c r="BX935" s="2051"/>
      <c r="BY935" s="2051"/>
      <c r="BZ935" s="2051"/>
      <c r="CA935" s="2051"/>
    </row>
    <row r="936" spans="3:79" ht="9" customHeight="1">
      <c r="C936" s="2051"/>
      <c r="D936" s="2051"/>
      <c r="E936" s="2051"/>
      <c r="F936" s="2051"/>
      <c r="G936" s="2051"/>
      <c r="H936" s="2051"/>
      <c r="I936" s="2051"/>
      <c r="J936" s="2051"/>
      <c r="K936" s="2051"/>
      <c r="L936" s="2051"/>
      <c r="M936" s="2051"/>
      <c r="N936" s="2051"/>
      <c r="O936" s="2051"/>
      <c r="U936" s="2051"/>
      <c r="AB936" s="2051"/>
      <c r="AC936" s="2051"/>
      <c r="AD936" s="2051"/>
      <c r="AE936" s="2051"/>
      <c r="AF936" s="2051"/>
      <c r="AG936" s="2051"/>
      <c r="AH936" s="2051"/>
      <c r="AL936" s="2051"/>
      <c r="AO936" s="2051"/>
      <c r="AP936" s="2051"/>
      <c r="AT936" s="2051"/>
      <c r="AU936" s="2051"/>
      <c r="AV936" s="2051"/>
      <c r="AW936" s="2051"/>
      <c r="AX936" s="2051"/>
      <c r="AY936" s="2051"/>
      <c r="AZ936" s="2051"/>
      <c r="BA936" s="2051"/>
      <c r="BB936" s="2051"/>
      <c r="BC936" s="2051"/>
      <c r="BD936" s="2051"/>
      <c r="BE936" s="2051"/>
      <c r="BF936" s="2051"/>
      <c r="BG936" s="2051"/>
      <c r="BH936" s="2051"/>
      <c r="BI936" s="2051"/>
      <c r="BJ936" s="2051"/>
      <c r="BK936" s="2051"/>
      <c r="BL936" s="2051"/>
      <c r="BM936" s="2051"/>
      <c r="BN936" s="2051"/>
      <c r="BO936" s="2051"/>
      <c r="BP936" s="2051"/>
      <c r="BQ936" s="2051"/>
      <c r="BR936" s="2051"/>
      <c r="BS936" s="2051"/>
      <c r="BT936" s="2051"/>
      <c r="BU936" s="2051"/>
      <c r="BV936" s="2051"/>
      <c r="BW936" s="2051"/>
      <c r="BX936" s="2051"/>
      <c r="BY936" s="2051"/>
      <c r="BZ936" s="2051"/>
      <c r="CA936" s="2051"/>
    </row>
    <row r="937" spans="3:79" ht="9" customHeight="1">
      <c r="C937" s="2051"/>
      <c r="D937" s="2051"/>
      <c r="E937" s="2051"/>
      <c r="F937" s="2051"/>
      <c r="G937" s="2051"/>
      <c r="H937" s="2051"/>
      <c r="I937" s="2051"/>
      <c r="J937" s="2051"/>
      <c r="K937" s="2051"/>
      <c r="L937" s="2051"/>
      <c r="M937" s="2051"/>
      <c r="N937" s="2051"/>
      <c r="O937" s="2051"/>
      <c r="U937" s="2051"/>
      <c r="AB937" s="2051"/>
      <c r="AC937" s="2051"/>
      <c r="AD937" s="2051"/>
      <c r="AE937" s="2051"/>
      <c r="AF937" s="2051"/>
      <c r="AG937" s="2051"/>
      <c r="AH937" s="2051"/>
      <c r="AL937" s="2051"/>
      <c r="AT937" s="2051"/>
      <c r="AU937" s="2051"/>
      <c r="AV937" s="2051"/>
      <c r="AW937" s="2051"/>
      <c r="AX937" s="2051"/>
      <c r="AY937" s="2051"/>
      <c r="AZ937" s="2051"/>
      <c r="BA937" s="2051"/>
      <c r="BB937" s="2051"/>
      <c r="BC937" s="2051"/>
      <c r="BD937" s="2051"/>
      <c r="BE937" s="2051"/>
      <c r="BF937" s="2051"/>
      <c r="BG937" s="2051"/>
      <c r="BH937" s="2051"/>
      <c r="BI937" s="2051"/>
      <c r="BJ937" s="2051"/>
      <c r="BK937" s="2051"/>
      <c r="BL937" s="2051"/>
      <c r="BM937" s="2051"/>
      <c r="BN937" s="2051"/>
      <c r="BO937" s="2051"/>
      <c r="BP937" s="2051"/>
      <c r="BQ937" s="2051"/>
      <c r="BR937" s="2051"/>
      <c r="BS937" s="2051"/>
      <c r="BT937" s="2051"/>
      <c r="BU937" s="2051"/>
      <c r="BV937" s="2051"/>
      <c r="BW937" s="2051"/>
      <c r="BX937" s="2051"/>
      <c r="BY937" s="2051"/>
      <c r="BZ937" s="2051"/>
      <c r="CA937" s="2051"/>
    </row>
    <row r="938" spans="3:79" ht="9" customHeight="1">
      <c r="C938" s="2051"/>
      <c r="D938" s="2051"/>
      <c r="E938" s="2051"/>
      <c r="F938" s="2051"/>
      <c r="G938" s="2051"/>
      <c r="H938" s="2051"/>
      <c r="I938" s="2051"/>
      <c r="J938" s="2051"/>
      <c r="K938" s="2051"/>
      <c r="L938" s="2051"/>
      <c r="M938" s="2051"/>
      <c r="N938" s="2051"/>
      <c r="O938" s="2051"/>
      <c r="AB938" s="2051"/>
      <c r="AC938" s="2051"/>
      <c r="AD938" s="2051"/>
      <c r="AE938" s="2051"/>
      <c r="AF938" s="2051"/>
      <c r="AG938" s="2051"/>
      <c r="AH938" s="2051"/>
      <c r="AL938" s="2051"/>
      <c r="AZ938" s="2051"/>
      <c r="BA938" s="2051"/>
      <c r="BB938" s="2051"/>
      <c r="BC938" s="2051"/>
      <c r="BD938" s="2051"/>
      <c r="BE938" s="2051"/>
      <c r="BF938" s="2051"/>
      <c r="BG938" s="2051"/>
      <c r="BH938" s="2051"/>
      <c r="BI938" s="2051"/>
      <c r="BJ938" s="2051"/>
      <c r="BK938" s="2051"/>
      <c r="BL938" s="2051"/>
      <c r="BM938" s="2051"/>
      <c r="BN938" s="2051"/>
      <c r="BO938" s="2051"/>
      <c r="BP938" s="2051"/>
      <c r="BQ938" s="2051"/>
      <c r="BR938" s="2051"/>
      <c r="BS938" s="2051"/>
      <c r="BT938" s="2051"/>
      <c r="BU938" s="2051"/>
      <c r="BV938" s="2051"/>
      <c r="BW938" s="2051"/>
      <c r="BX938" s="2051"/>
      <c r="BY938" s="2051"/>
      <c r="BZ938" s="2051"/>
      <c r="CA938" s="2051"/>
    </row>
    <row r="939" spans="3:79" ht="9" customHeight="1">
      <c r="C939" s="2051"/>
      <c r="D939" s="2051"/>
      <c r="E939" s="2051"/>
      <c r="F939" s="2051"/>
      <c r="G939" s="2051"/>
      <c r="H939" s="2051"/>
      <c r="I939" s="2051"/>
      <c r="J939" s="2051"/>
      <c r="K939" s="2051"/>
      <c r="L939" s="2051"/>
      <c r="M939" s="2051"/>
      <c r="N939" s="2051"/>
      <c r="O939" s="2051"/>
      <c r="AB939" s="2051"/>
      <c r="AC939" s="2051"/>
      <c r="AD939" s="2051"/>
      <c r="AE939" s="2051"/>
      <c r="AF939" s="2051"/>
      <c r="AG939" s="2051"/>
      <c r="AH939" s="2051"/>
      <c r="AL939" s="2051"/>
      <c r="AZ939" s="2051"/>
      <c r="BA939" s="2051"/>
      <c r="BB939" s="2051"/>
      <c r="BC939" s="2051"/>
      <c r="BD939" s="2051"/>
      <c r="BE939" s="2051"/>
      <c r="BF939" s="2051"/>
      <c r="BG939" s="2051"/>
      <c r="BH939" s="2051"/>
      <c r="BI939" s="2051"/>
      <c r="BJ939" s="2051"/>
      <c r="BK939" s="2051"/>
      <c r="BL939" s="2051"/>
      <c r="BM939" s="2051"/>
      <c r="BN939" s="2051"/>
      <c r="BO939" s="2051"/>
      <c r="BP939" s="2051"/>
      <c r="BQ939" s="2051"/>
      <c r="BR939" s="2051"/>
      <c r="BS939" s="2051"/>
      <c r="BT939" s="2051"/>
      <c r="BU939" s="2051"/>
      <c r="BV939" s="2051"/>
      <c r="BW939" s="2051"/>
      <c r="BX939" s="2051"/>
      <c r="BY939" s="2051"/>
      <c r="BZ939" s="2051"/>
      <c r="CA939" s="2051"/>
    </row>
    <row r="940" spans="3:79" ht="9" customHeight="1">
      <c r="C940" s="2051"/>
      <c r="D940" s="2051"/>
      <c r="E940" s="2051"/>
      <c r="F940" s="2051"/>
      <c r="G940" s="2051"/>
      <c r="H940" s="2051"/>
      <c r="I940" s="2051"/>
      <c r="J940" s="2051"/>
      <c r="K940" s="2051"/>
      <c r="L940" s="2051"/>
      <c r="M940" s="2051"/>
      <c r="N940" s="2051"/>
      <c r="O940" s="2051"/>
      <c r="AB940" s="2051"/>
      <c r="AC940" s="2051"/>
      <c r="AD940" s="2051"/>
      <c r="AE940" s="2051"/>
      <c r="AF940" s="2051"/>
      <c r="AG940" s="2051"/>
      <c r="AH940" s="2051"/>
      <c r="AL940" s="2051"/>
      <c r="AZ940" s="2051"/>
      <c r="BA940" s="2051"/>
      <c r="BB940" s="2051"/>
      <c r="BC940" s="2051"/>
      <c r="BD940" s="2051"/>
      <c r="BE940" s="2051"/>
      <c r="BF940" s="2051"/>
      <c r="BG940" s="2051"/>
      <c r="BH940" s="2051"/>
      <c r="BI940" s="2051"/>
      <c r="BJ940" s="2051"/>
      <c r="BK940" s="2051"/>
      <c r="BL940" s="2051"/>
      <c r="BM940" s="2051"/>
      <c r="BN940" s="2051"/>
      <c r="BO940" s="2051"/>
      <c r="BP940" s="2051"/>
      <c r="BQ940" s="2051"/>
      <c r="BR940" s="2051"/>
      <c r="BS940" s="2051"/>
      <c r="BT940" s="2051"/>
      <c r="BU940" s="2051"/>
      <c r="BV940" s="2051"/>
      <c r="BW940" s="2051"/>
      <c r="BX940" s="2051"/>
      <c r="BY940" s="2051"/>
      <c r="BZ940" s="2051"/>
      <c r="CA940" s="2051"/>
    </row>
    <row r="941" spans="3:79" ht="9" customHeight="1">
      <c r="C941" s="2051"/>
      <c r="D941" s="2051"/>
      <c r="E941" s="2051"/>
      <c r="F941" s="2051"/>
      <c r="G941" s="2051"/>
      <c r="H941" s="2051"/>
      <c r="I941" s="2051"/>
      <c r="J941" s="2051"/>
      <c r="K941" s="2051"/>
      <c r="L941" s="2051"/>
      <c r="M941" s="2051"/>
      <c r="N941" s="2051"/>
      <c r="O941" s="2051"/>
      <c r="U941" s="2051"/>
      <c r="AB941" s="2051"/>
      <c r="AC941" s="2051"/>
      <c r="AD941" s="2051"/>
      <c r="AE941" s="2051"/>
      <c r="AF941" s="2051"/>
      <c r="AG941" s="2051"/>
      <c r="AH941" s="2051"/>
      <c r="AL941" s="2051"/>
      <c r="AT941" s="2051"/>
      <c r="AU941" s="2051"/>
      <c r="AV941" s="2051"/>
      <c r="AW941" s="2051"/>
      <c r="AX941" s="2051"/>
      <c r="AY941" s="2051"/>
      <c r="AZ941" s="2051"/>
      <c r="BA941" s="2051"/>
      <c r="BB941" s="2051"/>
      <c r="BC941" s="2051"/>
      <c r="BD941" s="2051"/>
      <c r="BE941" s="2051"/>
      <c r="BF941" s="2051"/>
      <c r="BG941" s="2051"/>
      <c r="BH941" s="2051"/>
      <c r="BI941" s="2051"/>
      <c r="BJ941" s="2051"/>
      <c r="BK941" s="2051"/>
      <c r="BL941" s="2051"/>
      <c r="BM941" s="2051"/>
      <c r="BN941" s="2051"/>
      <c r="BO941" s="2051"/>
      <c r="BP941" s="2051"/>
      <c r="BQ941" s="2051"/>
      <c r="BR941" s="2051"/>
      <c r="BS941" s="2051"/>
      <c r="BT941" s="2051"/>
      <c r="BU941" s="2051"/>
      <c r="BV941" s="2051"/>
      <c r="BW941" s="2051"/>
      <c r="BX941" s="2051"/>
      <c r="BY941" s="2051"/>
      <c r="BZ941" s="2051"/>
      <c r="CA941" s="2051"/>
    </row>
    <row r="942" spans="3:79" ht="9" customHeight="1">
      <c r="C942" s="2051"/>
      <c r="D942" s="2051"/>
      <c r="E942" s="2051"/>
      <c r="F942" s="2051"/>
      <c r="G942" s="2051"/>
      <c r="H942" s="2051"/>
      <c r="I942" s="2051"/>
      <c r="J942" s="2051"/>
      <c r="K942" s="2051"/>
      <c r="L942" s="2051"/>
      <c r="M942" s="2051"/>
      <c r="N942" s="2051"/>
      <c r="O942" s="2051"/>
      <c r="U942" s="2051"/>
      <c r="AB942" s="2051"/>
      <c r="AC942" s="2051"/>
      <c r="AD942" s="2051"/>
      <c r="AE942" s="2051"/>
      <c r="AF942" s="2051"/>
      <c r="AG942" s="2051"/>
      <c r="AH942" s="2051"/>
      <c r="AL942" s="2051"/>
      <c r="AO942" s="2051"/>
      <c r="AP942" s="2051"/>
      <c r="AT942" s="2051"/>
      <c r="AU942" s="2051"/>
      <c r="AV942" s="2051"/>
      <c r="AW942" s="2051"/>
      <c r="AX942" s="2051"/>
      <c r="AY942" s="2051"/>
      <c r="AZ942" s="2051"/>
      <c r="BA942" s="2051"/>
      <c r="BB942" s="2051"/>
      <c r="BC942" s="2051"/>
      <c r="BD942" s="2051"/>
      <c r="BE942" s="2051"/>
      <c r="BF942" s="2051"/>
      <c r="BG942" s="2051"/>
      <c r="BH942" s="2051"/>
      <c r="BI942" s="2051"/>
      <c r="BJ942" s="2051"/>
      <c r="BK942" s="2051"/>
      <c r="BL942" s="2051"/>
      <c r="BM942" s="2051"/>
      <c r="BN942" s="2051"/>
      <c r="BO942" s="2051"/>
      <c r="BP942" s="2051"/>
      <c r="BQ942" s="2051"/>
      <c r="BR942" s="2051"/>
      <c r="BS942" s="2051"/>
      <c r="BT942" s="2051"/>
      <c r="BU942" s="2051"/>
      <c r="BV942" s="2051"/>
      <c r="BW942" s="2051"/>
      <c r="BX942" s="2051"/>
      <c r="BY942" s="2051"/>
      <c r="BZ942" s="2051"/>
      <c r="CA942" s="2051"/>
    </row>
    <row r="943" spans="3:79" ht="9" customHeight="1">
      <c r="C943" s="2051"/>
      <c r="D943" s="2051"/>
      <c r="E943" s="2051"/>
      <c r="F943" s="2051"/>
      <c r="G943" s="2051"/>
      <c r="H943" s="2051"/>
      <c r="I943" s="2051"/>
      <c r="J943" s="2051"/>
      <c r="K943" s="2051"/>
      <c r="L943" s="2051"/>
      <c r="M943" s="2051"/>
      <c r="N943" s="2051"/>
      <c r="O943" s="2051"/>
      <c r="U943" s="2051"/>
      <c r="AB943" s="2051"/>
      <c r="AC943" s="2051"/>
      <c r="AD943" s="2051"/>
      <c r="AE943" s="2051"/>
      <c r="AF943" s="2051"/>
      <c r="AG943" s="2051"/>
      <c r="AH943" s="2051"/>
      <c r="AL943" s="2051"/>
      <c r="AT943" s="2051"/>
      <c r="AU943" s="2051"/>
      <c r="AV943" s="2051"/>
      <c r="AW943" s="2051"/>
      <c r="AX943" s="2051"/>
      <c r="AY943" s="2051"/>
      <c r="AZ943" s="2051"/>
      <c r="BA943" s="2051"/>
      <c r="BB943" s="2051"/>
      <c r="BC943" s="2051"/>
      <c r="BD943" s="2051"/>
      <c r="BE943" s="2051"/>
      <c r="BF943" s="2051"/>
      <c r="BG943" s="2051"/>
      <c r="BH943" s="2051"/>
      <c r="BI943" s="2051"/>
      <c r="BJ943" s="2051"/>
      <c r="BK943" s="2051"/>
      <c r="BL943" s="2051"/>
      <c r="BM943" s="2051"/>
      <c r="BN943" s="2051"/>
      <c r="BO943" s="2051"/>
      <c r="BP943" s="2051"/>
      <c r="BQ943" s="2051"/>
      <c r="BR943" s="2051"/>
      <c r="BS943" s="2051"/>
      <c r="BT943" s="2051"/>
      <c r="BU943" s="2051"/>
      <c r="BV943" s="2051"/>
      <c r="BW943" s="2051"/>
      <c r="BX943" s="2051"/>
      <c r="BY943" s="2051"/>
      <c r="BZ943" s="2051"/>
      <c r="CA943" s="2051"/>
    </row>
    <row r="944" spans="3:79" ht="9" customHeight="1">
      <c r="C944" s="2051"/>
      <c r="D944" s="2051"/>
      <c r="E944" s="2051"/>
      <c r="F944" s="2051"/>
      <c r="G944" s="2051"/>
      <c r="H944" s="2051"/>
      <c r="I944" s="2051"/>
      <c r="J944" s="2051"/>
      <c r="K944" s="2051"/>
      <c r="L944" s="2051"/>
      <c r="M944" s="2051"/>
      <c r="N944" s="2051"/>
      <c r="O944" s="2051"/>
      <c r="AB944" s="2051"/>
      <c r="AC944" s="2051"/>
      <c r="AD944" s="2051"/>
      <c r="AE944" s="2051"/>
      <c r="AF944" s="2051"/>
      <c r="AG944" s="2051"/>
      <c r="AH944" s="2051"/>
      <c r="AL944" s="2051"/>
      <c r="AZ944" s="2051"/>
      <c r="BA944" s="2051"/>
      <c r="BB944" s="2051"/>
      <c r="BC944" s="2051"/>
      <c r="BD944" s="2051"/>
      <c r="BE944" s="2051"/>
      <c r="BF944" s="2051"/>
      <c r="BG944" s="2051"/>
      <c r="BH944" s="2051"/>
      <c r="BI944" s="2051"/>
      <c r="BJ944" s="2051"/>
      <c r="BK944" s="2051"/>
      <c r="BL944" s="2051"/>
      <c r="BM944" s="2051"/>
      <c r="BN944" s="2051"/>
      <c r="BO944" s="2051"/>
      <c r="BP944" s="2051"/>
      <c r="BQ944" s="2051"/>
      <c r="BR944" s="2051"/>
      <c r="BS944" s="2051"/>
      <c r="BT944" s="2051"/>
      <c r="BU944" s="2051"/>
      <c r="BV944" s="2051"/>
      <c r="BW944" s="2051"/>
      <c r="BX944" s="2051"/>
      <c r="BY944" s="2051"/>
      <c r="BZ944" s="2051"/>
      <c r="CA944" s="2051"/>
    </row>
    <row r="945" spans="3:79" ht="9" customHeight="1">
      <c r="C945" s="2051"/>
      <c r="D945" s="2051"/>
      <c r="E945" s="2051"/>
      <c r="F945" s="2051"/>
      <c r="G945" s="2051"/>
      <c r="H945" s="2051"/>
      <c r="I945" s="2051"/>
      <c r="J945" s="2051"/>
      <c r="K945" s="2051"/>
      <c r="L945" s="2051"/>
      <c r="M945" s="2051"/>
      <c r="N945" s="2051"/>
      <c r="O945" s="2051"/>
      <c r="AB945" s="2051"/>
      <c r="AC945" s="2051"/>
      <c r="AD945" s="2051"/>
      <c r="AE945" s="2051"/>
      <c r="AF945" s="2051"/>
      <c r="AG945" s="2051"/>
      <c r="AH945" s="2051"/>
      <c r="AL945" s="2051"/>
      <c r="AZ945" s="2051"/>
      <c r="BA945" s="2051"/>
      <c r="BB945" s="2051"/>
      <c r="BC945" s="2051"/>
      <c r="BD945" s="2051"/>
      <c r="BE945" s="2051"/>
      <c r="BF945" s="2051"/>
      <c r="BG945" s="2051"/>
      <c r="BH945" s="2051"/>
      <c r="BI945" s="2051"/>
      <c r="BJ945" s="2051"/>
      <c r="BK945" s="2051"/>
      <c r="BL945" s="2051"/>
      <c r="BM945" s="2051"/>
      <c r="BN945" s="2051"/>
      <c r="BO945" s="2051"/>
      <c r="BP945" s="2051"/>
      <c r="BQ945" s="2051"/>
      <c r="BR945" s="2051"/>
      <c r="BS945" s="2051"/>
      <c r="BT945" s="2051"/>
      <c r="BU945" s="2051"/>
      <c r="BV945" s="2051"/>
      <c r="BW945" s="2051"/>
      <c r="BX945" s="2051"/>
      <c r="BY945" s="2051"/>
      <c r="BZ945" s="2051"/>
      <c r="CA945" s="2051"/>
    </row>
    <row r="946" spans="3:79" ht="9" customHeight="1">
      <c r="C946" s="2051"/>
      <c r="D946" s="2051"/>
      <c r="E946" s="2051"/>
      <c r="F946" s="2051"/>
      <c r="G946" s="2051"/>
      <c r="H946" s="2051"/>
      <c r="I946" s="2051"/>
      <c r="J946" s="2051"/>
      <c r="K946" s="2051"/>
      <c r="L946" s="2051"/>
      <c r="M946" s="2051"/>
      <c r="N946" s="2051"/>
      <c r="O946" s="2051"/>
      <c r="AB946" s="2051"/>
      <c r="AC946" s="2051"/>
      <c r="AD946" s="2051"/>
      <c r="AE946" s="2051"/>
      <c r="AF946" s="2051"/>
      <c r="AG946" s="2051"/>
      <c r="AH946" s="2051"/>
      <c r="AL946" s="2051"/>
      <c r="AZ946" s="2051"/>
      <c r="BA946" s="2051"/>
      <c r="BB946" s="2051"/>
      <c r="BC946" s="2051"/>
      <c r="BD946" s="2051"/>
      <c r="BE946" s="2051"/>
      <c r="BF946" s="2051"/>
      <c r="BG946" s="2051"/>
      <c r="BH946" s="2051"/>
      <c r="BI946" s="2051"/>
      <c r="BJ946" s="2051"/>
      <c r="BK946" s="2051"/>
      <c r="BL946" s="2051"/>
      <c r="BM946" s="2051"/>
      <c r="BN946" s="2051"/>
      <c r="BO946" s="2051"/>
      <c r="BP946" s="2051"/>
      <c r="BQ946" s="2051"/>
      <c r="BR946" s="2051"/>
      <c r="BS946" s="2051"/>
      <c r="BT946" s="2051"/>
      <c r="BU946" s="2051"/>
      <c r="BV946" s="2051"/>
      <c r="BW946" s="2051"/>
      <c r="BX946" s="2051"/>
      <c r="BY946" s="2051"/>
      <c r="BZ946" s="2051"/>
      <c r="CA946" s="2051"/>
    </row>
    <row r="947" spans="3:79" ht="9" customHeight="1">
      <c r="C947" s="2051"/>
      <c r="D947" s="2051"/>
      <c r="E947" s="2051"/>
      <c r="F947" s="2051"/>
      <c r="G947" s="2051"/>
      <c r="H947" s="2051"/>
      <c r="I947" s="2051"/>
      <c r="J947" s="2051"/>
      <c r="K947" s="2051"/>
      <c r="L947" s="2051"/>
      <c r="M947" s="2051"/>
      <c r="N947" s="2051"/>
      <c r="O947" s="2051"/>
      <c r="U947" s="2051"/>
      <c r="AB947" s="2051"/>
      <c r="AC947" s="2051"/>
      <c r="AD947" s="2051"/>
      <c r="AE947" s="2051"/>
      <c r="AF947" s="2051"/>
      <c r="AG947" s="2051"/>
      <c r="AH947" s="2051"/>
      <c r="AL947" s="2051"/>
      <c r="AT947" s="2051"/>
      <c r="AU947" s="2051"/>
      <c r="AV947" s="2051"/>
      <c r="AW947" s="2051"/>
      <c r="AX947" s="2051"/>
      <c r="AY947" s="2051"/>
      <c r="AZ947" s="2051"/>
      <c r="BA947" s="2051"/>
      <c r="BB947" s="2051"/>
      <c r="BC947" s="2051"/>
      <c r="BD947" s="2051"/>
      <c r="BE947" s="2051"/>
      <c r="BF947" s="2051"/>
      <c r="BG947" s="2051"/>
      <c r="BH947" s="2051"/>
      <c r="BI947" s="2051"/>
      <c r="BJ947" s="2051"/>
      <c r="BK947" s="2051"/>
      <c r="BL947" s="2051"/>
      <c r="BM947" s="2051"/>
      <c r="BN947" s="2051"/>
      <c r="BO947" s="2051"/>
      <c r="BP947" s="2051"/>
      <c r="BQ947" s="2051"/>
      <c r="BR947" s="2051"/>
      <c r="BS947" s="2051"/>
      <c r="BT947" s="2051"/>
      <c r="BU947" s="2051"/>
      <c r="BV947" s="2051"/>
      <c r="BW947" s="2051"/>
      <c r="BX947" s="2051"/>
      <c r="BY947" s="2051"/>
      <c r="BZ947" s="2051"/>
      <c r="CA947" s="2051"/>
    </row>
    <row r="948" spans="3:79" ht="9" customHeight="1">
      <c r="C948" s="2051"/>
      <c r="D948" s="2051"/>
      <c r="E948" s="2051"/>
      <c r="F948" s="2051"/>
      <c r="G948" s="2051"/>
      <c r="H948" s="2051"/>
      <c r="I948" s="2051"/>
      <c r="J948" s="2051"/>
      <c r="K948" s="2051"/>
      <c r="L948" s="2051"/>
      <c r="M948" s="2051"/>
      <c r="N948" s="2051"/>
      <c r="O948" s="2051"/>
      <c r="U948" s="2051"/>
      <c r="AB948" s="2051"/>
      <c r="AC948" s="2051"/>
      <c r="AD948" s="2051"/>
      <c r="AE948" s="2051"/>
      <c r="AF948" s="2051"/>
      <c r="AG948" s="2051"/>
      <c r="AH948" s="2051"/>
      <c r="AL948" s="2051"/>
      <c r="AO948" s="2051"/>
      <c r="AP948" s="2051"/>
      <c r="AT948" s="2051"/>
      <c r="AU948" s="2051"/>
      <c r="AV948" s="2051"/>
      <c r="AW948" s="2051"/>
      <c r="AX948" s="2051"/>
      <c r="AY948" s="2051"/>
      <c r="AZ948" s="2051"/>
      <c r="BA948" s="2051"/>
      <c r="BB948" s="2051"/>
      <c r="BC948" s="2051"/>
      <c r="BD948" s="2051"/>
      <c r="BE948" s="2051"/>
      <c r="BF948" s="2051"/>
      <c r="BG948" s="2051"/>
      <c r="BH948" s="2051"/>
      <c r="BI948" s="2051"/>
      <c r="BJ948" s="2051"/>
      <c r="BK948" s="2051"/>
      <c r="BL948" s="2051"/>
      <c r="BM948" s="2051"/>
      <c r="BN948" s="2051"/>
      <c r="BO948" s="2051"/>
      <c r="BP948" s="2051"/>
      <c r="BQ948" s="2051"/>
      <c r="BR948" s="2051"/>
      <c r="BS948" s="2051"/>
      <c r="BT948" s="2051"/>
      <c r="BU948" s="2051"/>
      <c r="BV948" s="2051"/>
      <c r="BW948" s="2051"/>
      <c r="BX948" s="2051"/>
      <c r="BY948" s="2051"/>
      <c r="BZ948" s="2051"/>
      <c r="CA948" s="2051"/>
    </row>
    <row r="949" spans="3:79" ht="9" customHeight="1">
      <c r="C949" s="2051"/>
      <c r="D949" s="2051"/>
      <c r="E949" s="2051"/>
      <c r="F949" s="2051"/>
      <c r="G949" s="2051"/>
      <c r="H949" s="2051"/>
      <c r="I949" s="2051"/>
      <c r="J949" s="2051"/>
      <c r="K949" s="2051"/>
      <c r="L949" s="2051"/>
      <c r="M949" s="2051"/>
      <c r="N949" s="2051"/>
      <c r="O949" s="2051"/>
      <c r="U949" s="2051"/>
      <c r="AB949" s="2051"/>
      <c r="AC949" s="2051"/>
      <c r="AD949" s="2051"/>
      <c r="AE949" s="2051"/>
      <c r="AF949" s="2051"/>
      <c r="AG949" s="2051"/>
      <c r="AH949" s="2051"/>
      <c r="AL949" s="2051"/>
      <c r="AT949" s="2051"/>
      <c r="AU949" s="2051"/>
      <c r="AV949" s="2051"/>
      <c r="AW949" s="2051"/>
      <c r="AX949" s="2051"/>
      <c r="AY949" s="2051"/>
      <c r="AZ949" s="2051"/>
      <c r="BA949" s="2051"/>
      <c r="BB949" s="2051"/>
      <c r="BC949" s="2051"/>
      <c r="BD949" s="2051"/>
      <c r="BE949" s="2051"/>
      <c r="BF949" s="2051"/>
      <c r="BG949" s="2051"/>
      <c r="BH949" s="2051"/>
      <c r="BI949" s="2051"/>
      <c r="BJ949" s="2051"/>
      <c r="BK949" s="2051"/>
      <c r="BL949" s="2051"/>
      <c r="BM949" s="2051"/>
      <c r="BN949" s="2051"/>
      <c r="BO949" s="2051"/>
      <c r="BP949" s="2051"/>
      <c r="BQ949" s="2051"/>
      <c r="BR949" s="2051"/>
      <c r="BS949" s="2051"/>
      <c r="BT949" s="2051"/>
      <c r="BU949" s="2051"/>
      <c r="BV949" s="2051"/>
      <c r="BW949" s="2051"/>
      <c r="BX949" s="2051"/>
      <c r="BY949" s="2051"/>
      <c r="BZ949" s="2051"/>
      <c r="CA949" s="2051"/>
    </row>
    <row r="950" spans="3:79" ht="9" customHeight="1">
      <c r="C950" s="2051"/>
      <c r="D950" s="2051"/>
      <c r="E950" s="2051"/>
      <c r="F950" s="2051"/>
      <c r="G950" s="2051"/>
      <c r="H950" s="2051"/>
      <c r="I950" s="2051"/>
      <c r="J950" s="2051"/>
      <c r="K950" s="2051"/>
      <c r="L950" s="2051"/>
      <c r="M950" s="2051"/>
      <c r="N950" s="2051"/>
      <c r="O950" s="2051"/>
      <c r="AB950" s="2051"/>
      <c r="AC950" s="2051"/>
      <c r="AD950" s="2051"/>
      <c r="AE950" s="2051"/>
      <c r="AF950" s="2051"/>
      <c r="AG950" s="2051"/>
      <c r="AH950" s="2051"/>
      <c r="AL950" s="2051"/>
      <c r="AZ950" s="2051"/>
      <c r="BA950" s="2051"/>
      <c r="BB950" s="2051"/>
      <c r="BC950" s="2051"/>
      <c r="BD950" s="2051"/>
      <c r="BE950" s="2051"/>
      <c r="BF950" s="2051"/>
      <c r="BG950" s="2051"/>
      <c r="BH950" s="2051"/>
      <c r="BI950" s="2051"/>
      <c r="BJ950" s="2051"/>
      <c r="BK950" s="2051"/>
      <c r="BL950" s="2051"/>
      <c r="BM950" s="2051"/>
      <c r="BN950" s="2051"/>
      <c r="BO950" s="2051"/>
      <c r="BP950" s="2051"/>
      <c r="BQ950" s="2051"/>
      <c r="BR950" s="2051"/>
      <c r="BS950" s="2051"/>
      <c r="BT950" s="2051"/>
      <c r="BU950" s="2051"/>
      <c r="BV950" s="2051"/>
      <c r="BW950" s="2051"/>
      <c r="BX950" s="2051"/>
      <c r="BY950" s="2051"/>
      <c r="BZ950" s="2051"/>
      <c r="CA950" s="2051"/>
    </row>
    <row r="951" spans="3:79" ht="9" customHeight="1">
      <c r="C951" s="2051"/>
      <c r="D951" s="2051"/>
      <c r="E951" s="2051"/>
      <c r="F951" s="2051"/>
      <c r="G951" s="2051"/>
      <c r="H951" s="2051"/>
      <c r="I951" s="2051"/>
      <c r="J951" s="2051"/>
      <c r="K951" s="2051"/>
      <c r="L951" s="2051"/>
      <c r="M951" s="2051"/>
      <c r="N951" s="2051"/>
      <c r="O951" s="2051"/>
      <c r="AB951" s="2051"/>
      <c r="AC951" s="2051"/>
      <c r="AD951" s="2051"/>
      <c r="AE951" s="2051"/>
      <c r="AF951" s="2051"/>
      <c r="AG951" s="2051"/>
      <c r="AH951" s="2051"/>
      <c r="AL951" s="2051"/>
      <c r="AZ951" s="2051"/>
      <c r="BA951" s="2051"/>
      <c r="BB951" s="2051"/>
      <c r="BC951" s="2051"/>
      <c r="BD951" s="2051"/>
      <c r="BE951" s="2051"/>
      <c r="BF951" s="2051"/>
      <c r="BG951" s="2051"/>
      <c r="BH951" s="2051"/>
      <c r="BI951" s="2051"/>
      <c r="BJ951" s="2051"/>
      <c r="BK951" s="2051"/>
      <c r="BL951" s="2051"/>
      <c r="BM951" s="2051"/>
      <c r="BN951" s="2051"/>
      <c r="BO951" s="2051"/>
      <c r="BP951" s="2051"/>
      <c r="BQ951" s="2051"/>
      <c r="BR951" s="2051"/>
      <c r="BS951" s="2051"/>
      <c r="BT951" s="2051"/>
      <c r="BU951" s="2051"/>
      <c r="BV951" s="2051"/>
      <c r="BW951" s="2051"/>
      <c r="BX951" s="2051"/>
      <c r="BY951" s="2051"/>
      <c r="BZ951" s="2051"/>
      <c r="CA951" s="2051"/>
    </row>
    <row r="952" spans="3:79" ht="9" customHeight="1">
      <c r="C952" s="2051"/>
      <c r="D952" s="2051"/>
      <c r="E952" s="2051"/>
      <c r="F952" s="2051"/>
      <c r="G952" s="2051"/>
      <c r="H952" s="2051"/>
      <c r="I952" s="2051"/>
      <c r="J952" s="2051"/>
      <c r="K952" s="2051"/>
      <c r="L952" s="2051"/>
      <c r="M952" s="2051"/>
      <c r="N952" s="2051"/>
      <c r="O952" s="2051"/>
      <c r="AB952" s="2051"/>
      <c r="AC952" s="2051"/>
      <c r="AD952" s="2051"/>
      <c r="AE952" s="2051"/>
      <c r="AF952" s="2051"/>
      <c r="AG952" s="2051"/>
      <c r="AH952" s="2051"/>
      <c r="AL952" s="2051"/>
      <c r="AZ952" s="2051"/>
      <c r="BA952" s="2051"/>
      <c r="BB952" s="2051"/>
      <c r="BC952" s="2051"/>
      <c r="BD952" s="2051"/>
      <c r="BE952" s="2051"/>
      <c r="BF952" s="2051"/>
      <c r="BG952" s="2051"/>
      <c r="BH952" s="2051"/>
      <c r="BI952" s="2051"/>
      <c r="BJ952" s="2051"/>
      <c r="BK952" s="2051"/>
      <c r="BL952" s="2051"/>
      <c r="BM952" s="2051"/>
      <c r="BN952" s="2051"/>
      <c r="BO952" s="2051"/>
      <c r="BP952" s="2051"/>
      <c r="BQ952" s="2051"/>
      <c r="BR952" s="2051"/>
      <c r="BS952" s="2051"/>
      <c r="BT952" s="2051"/>
      <c r="BU952" s="2051"/>
      <c r="BV952" s="2051"/>
      <c r="BW952" s="2051"/>
      <c r="BX952" s="2051"/>
      <c r="BY952" s="2051"/>
      <c r="BZ952" s="2051"/>
      <c r="CA952" s="2051"/>
    </row>
    <row r="953" spans="3:79" ht="9" customHeight="1">
      <c r="C953" s="2051"/>
      <c r="D953" s="2051"/>
      <c r="E953" s="2051"/>
      <c r="F953" s="2051"/>
      <c r="G953" s="2051"/>
      <c r="H953" s="2051"/>
      <c r="I953" s="2051"/>
      <c r="J953" s="2051"/>
      <c r="K953" s="2051"/>
      <c r="L953" s="2051"/>
      <c r="M953" s="2051"/>
      <c r="N953" s="2051"/>
      <c r="O953" s="2051"/>
      <c r="U953" s="2051"/>
      <c r="AB953" s="2051"/>
      <c r="AC953" s="2051"/>
      <c r="AD953" s="2051"/>
      <c r="AE953" s="2051"/>
      <c r="AF953" s="2051"/>
      <c r="AG953" s="2051"/>
      <c r="AH953" s="2051"/>
      <c r="AL953" s="2051"/>
      <c r="AT953" s="2051"/>
      <c r="AU953" s="2051"/>
      <c r="AV953" s="2051"/>
      <c r="AW953" s="2051"/>
      <c r="AX953" s="2051"/>
      <c r="AY953" s="2051"/>
      <c r="AZ953" s="2051"/>
      <c r="BA953" s="2051"/>
      <c r="BB953" s="2051"/>
      <c r="BC953" s="2051"/>
      <c r="BD953" s="2051"/>
      <c r="BE953" s="2051"/>
      <c r="BF953" s="2051"/>
      <c r="BG953" s="2051"/>
      <c r="BH953" s="2051"/>
      <c r="BI953" s="2051"/>
      <c r="BJ953" s="2051"/>
      <c r="BK953" s="2051"/>
      <c r="BL953" s="2051"/>
      <c r="BM953" s="2051"/>
      <c r="BN953" s="2051"/>
      <c r="BO953" s="2051"/>
      <c r="BP953" s="2051"/>
      <c r="BQ953" s="2051"/>
      <c r="BR953" s="2051"/>
      <c r="BS953" s="2051"/>
      <c r="BT953" s="2051"/>
      <c r="BU953" s="2051"/>
      <c r="BV953" s="2051"/>
      <c r="BW953" s="2051"/>
      <c r="BX953" s="2051"/>
      <c r="BY953" s="2051"/>
      <c r="BZ953" s="2051"/>
      <c r="CA953" s="2051"/>
    </row>
    <row r="954" spans="3:79" ht="9" customHeight="1">
      <c r="C954" s="2051"/>
      <c r="D954" s="2051"/>
      <c r="E954" s="2051"/>
      <c r="F954" s="2051"/>
      <c r="G954" s="2051"/>
      <c r="H954" s="2051"/>
      <c r="I954" s="2051"/>
      <c r="J954" s="2051"/>
      <c r="K954" s="2051"/>
      <c r="L954" s="2051"/>
      <c r="M954" s="2051"/>
      <c r="N954" s="2051"/>
      <c r="O954" s="2051"/>
      <c r="U954" s="2051"/>
      <c r="AB954" s="2051"/>
      <c r="AC954" s="2051"/>
      <c r="AD954" s="2051"/>
      <c r="AE954" s="2051"/>
      <c r="AF954" s="2051"/>
      <c r="AG954" s="2051"/>
      <c r="AH954" s="2051"/>
      <c r="AL954" s="2051"/>
      <c r="AO954" s="2051"/>
      <c r="AP954" s="2051"/>
      <c r="AT954" s="2051"/>
      <c r="AU954" s="2051"/>
      <c r="AV954" s="2051"/>
      <c r="AW954" s="2051"/>
      <c r="AX954" s="2051"/>
      <c r="AY954" s="2051"/>
      <c r="AZ954" s="2051"/>
      <c r="BA954" s="2051"/>
      <c r="BB954" s="2051"/>
      <c r="BC954" s="2051"/>
      <c r="BD954" s="2051"/>
      <c r="BE954" s="2051"/>
      <c r="BF954" s="2051"/>
      <c r="BG954" s="2051"/>
      <c r="BH954" s="2051"/>
      <c r="BI954" s="2051"/>
      <c r="BJ954" s="2051"/>
      <c r="BK954" s="2051"/>
      <c r="BL954" s="2051"/>
      <c r="BM954" s="2051"/>
      <c r="BN954" s="2051"/>
      <c r="BO954" s="2051"/>
      <c r="BP954" s="2051"/>
      <c r="BQ954" s="2051"/>
      <c r="BR954" s="2051"/>
      <c r="BS954" s="2051"/>
      <c r="BT954" s="2051"/>
      <c r="BU954" s="2051"/>
      <c r="BV954" s="2051"/>
      <c r="BW954" s="2051"/>
      <c r="BX954" s="2051"/>
      <c r="BY954" s="2051"/>
      <c r="BZ954" s="2051"/>
      <c r="CA954" s="2051"/>
    </row>
    <row r="955" spans="3:79" ht="9" customHeight="1">
      <c r="C955" s="2051"/>
      <c r="D955" s="2051"/>
      <c r="E955" s="2051"/>
      <c r="F955" s="2051"/>
      <c r="G955" s="2051"/>
      <c r="H955" s="2051"/>
      <c r="I955" s="2051"/>
      <c r="J955" s="2051"/>
      <c r="K955" s="2051"/>
      <c r="L955" s="2051"/>
      <c r="M955" s="2051"/>
      <c r="N955" s="2051"/>
      <c r="O955" s="2051"/>
      <c r="U955" s="2051"/>
      <c r="AB955" s="2051"/>
      <c r="AC955" s="2051"/>
      <c r="AD955" s="2051"/>
      <c r="AE955" s="2051"/>
      <c r="AF955" s="2051"/>
      <c r="AG955" s="2051"/>
      <c r="AH955" s="2051"/>
      <c r="AL955" s="2051"/>
      <c r="AT955" s="2051"/>
      <c r="AU955" s="2051"/>
      <c r="AV955" s="2051"/>
      <c r="AW955" s="2051"/>
      <c r="AX955" s="2051"/>
      <c r="AY955" s="2051"/>
      <c r="AZ955" s="2051"/>
      <c r="BA955" s="2051"/>
      <c r="BB955" s="2051"/>
      <c r="BC955" s="2051"/>
      <c r="BD955" s="2051"/>
      <c r="BE955" s="2051"/>
      <c r="BF955" s="2051"/>
      <c r="BG955" s="2051"/>
      <c r="BH955" s="2051"/>
      <c r="BI955" s="2051"/>
      <c r="BJ955" s="2051"/>
      <c r="BK955" s="2051"/>
      <c r="BL955" s="2051"/>
      <c r="BM955" s="2051"/>
      <c r="BN955" s="2051"/>
      <c r="BO955" s="2051"/>
      <c r="BP955" s="2051"/>
      <c r="BQ955" s="2051"/>
      <c r="BR955" s="2051"/>
      <c r="BS955" s="2051"/>
      <c r="BT955" s="2051"/>
      <c r="BU955" s="2051"/>
      <c r="BV955" s="2051"/>
      <c r="BW955" s="2051"/>
      <c r="BX955" s="2051"/>
      <c r="BY955" s="2051"/>
      <c r="BZ955" s="2051"/>
      <c r="CA955" s="2051"/>
    </row>
    <row r="956" spans="3:79" ht="9" customHeight="1">
      <c r="C956" s="2051"/>
      <c r="D956" s="2051"/>
      <c r="E956" s="2051"/>
      <c r="F956" s="2051"/>
      <c r="G956" s="2051"/>
      <c r="H956" s="2051"/>
      <c r="I956" s="2051"/>
      <c r="J956" s="2051"/>
      <c r="K956" s="2051"/>
      <c r="L956" s="2051"/>
      <c r="M956" s="2051"/>
      <c r="N956" s="2051"/>
      <c r="O956" s="2051"/>
      <c r="AB956" s="2051"/>
      <c r="AC956" s="2051"/>
      <c r="AD956" s="2051"/>
      <c r="AE956" s="2051"/>
      <c r="AF956" s="2051"/>
      <c r="AG956" s="2051"/>
      <c r="AH956" s="2051"/>
      <c r="AL956" s="2051"/>
      <c r="AZ956" s="2051"/>
      <c r="BA956" s="2051"/>
      <c r="BB956" s="2051"/>
      <c r="BC956" s="2051"/>
      <c r="BD956" s="2051"/>
      <c r="BE956" s="2051"/>
      <c r="BF956" s="2051"/>
      <c r="BG956" s="2051"/>
      <c r="BH956" s="2051"/>
      <c r="BI956" s="2051"/>
      <c r="BJ956" s="2051"/>
      <c r="BK956" s="2051"/>
      <c r="BL956" s="2051"/>
      <c r="BM956" s="2051"/>
      <c r="BN956" s="2051"/>
      <c r="BO956" s="2051"/>
      <c r="BP956" s="2051"/>
      <c r="BQ956" s="2051"/>
      <c r="BR956" s="2051"/>
      <c r="BS956" s="2051"/>
      <c r="BT956" s="2051"/>
      <c r="BU956" s="2051"/>
      <c r="BV956" s="2051"/>
      <c r="BW956" s="2051"/>
      <c r="BX956" s="2051"/>
      <c r="BY956" s="2051"/>
      <c r="BZ956" s="2051"/>
      <c r="CA956" s="2051"/>
    </row>
    <row r="957" spans="3:79" ht="9" customHeight="1">
      <c r="C957" s="2051"/>
      <c r="D957" s="2051"/>
      <c r="E957" s="2051"/>
      <c r="F957" s="2051"/>
      <c r="G957" s="2051"/>
      <c r="H957" s="2051"/>
      <c r="I957" s="2051"/>
      <c r="J957" s="2051"/>
      <c r="K957" s="2051"/>
      <c r="L957" s="2051"/>
      <c r="M957" s="2051"/>
      <c r="N957" s="2051"/>
      <c r="O957" s="2051"/>
      <c r="AB957" s="2051"/>
      <c r="AC957" s="2051"/>
      <c r="AD957" s="2051"/>
      <c r="AE957" s="2051"/>
      <c r="AF957" s="2051"/>
      <c r="AG957" s="2051"/>
      <c r="AH957" s="2051"/>
      <c r="AL957" s="2051"/>
      <c r="AZ957" s="2051"/>
      <c r="BA957" s="2051"/>
      <c r="BB957" s="2051"/>
      <c r="BC957" s="2051"/>
      <c r="BD957" s="2051"/>
      <c r="BE957" s="2051"/>
      <c r="BF957" s="2051"/>
      <c r="BG957" s="2051"/>
      <c r="BH957" s="2051"/>
      <c r="BI957" s="2051"/>
      <c r="BJ957" s="2051"/>
      <c r="BK957" s="2051"/>
      <c r="BL957" s="2051"/>
      <c r="BM957" s="2051"/>
      <c r="BN957" s="2051"/>
      <c r="BO957" s="2051"/>
      <c r="BP957" s="2051"/>
      <c r="BQ957" s="2051"/>
      <c r="BR957" s="2051"/>
      <c r="BS957" s="2051"/>
      <c r="BT957" s="2051"/>
      <c r="BU957" s="2051"/>
      <c r="BV957" s="2051"/>
      <c r="BW957" s="2051"/>
      <c r="BX957" s="2051"/>
      <c r="BY957" s="2051"/>
      <c r="BZ957" s="2051"/>
      <c r="CA957" s="2051"/>
    </row>
    <row r="958" spans="3:79" ht="9" customHeight="1">
      <c r="C958" s="2051"/>
      <c r="D958" s="2051"/>
      <c r="E958" s="2051"/>
      <c r="F958" s="2051"/>
      <c r="G958" s="2051"/>
      <c r="H958" s="2051"/>
      <c r="I958" s="2051"/>
      <c r="J958" s="2051"/>
      <c r="K958" s="2051"/>
      <c r="L958" s="2051"/>
      <c r="M958" s="2051"/>
      <c r="N958" s="2051"/>
      <c r="O958" s="2051"/>
      <c r="AB958" s="2051"/>
      <c r="AC958" s="2051"/>
      <c r="AD958" s="2051"/>
      <c r="AE958" s="2051"/>
      <c r="AF958" s="2051"/>
      <c r="AG958" s="2051"/>
      <c r="AH958" s="2051"/>
      <c r="AL958" s="2051"/>
      <c r="AZ958" s="2051"/>
      <c r="BA958" s="2051"/>
      <c r="BB958" s="2051"/>
      <c r="BC958" s="2051"/>
      <c r="BD958" s="2051"/>
      <c r="BE958" s="2051"/>
      <c r="BF958" s="2051"/>
      <c r="BG958" s="2051"/>
      <c r="BH958" s="2051"/>
      <c r="BI958" s="2051"/>
      <c r="BJ958" s="2051"/>
      <c r="BK958" s="2051"/>
      <c r="BL958" s="2051"/>
      <c r="BM958" s="2051"/>
      <c r="BN958" s="2051"/>
      <c r="BO958" s="2051"/>
      <c r="BP958" s="2051"/>
      <c r="BQ958" s="2051"/>
      <c r="BR958" s="2051"/>
      <c r="BS958" s="2051"/>
      <c r="BT958" s="2051"/>
      <c r="BU958" s="2051"/>
      <c r="BV958" s="2051"/>
      <c r="BW958" s="2051"/>
      <c r="BX958" s="2051"/>
      <c r="BY958" s="2051"/>
      <c r="BZ958" s="2051"/>
      <c r="CA958" s="2051"/>
    </row>
    <row r="959" spans="3:79" ht="9" customHeight="1">
      <c r="C959" s="2051"/>
      <c r="D959" s="2051"/>
      <c r="E959" s="2051"/>
      <c r="F959" s="2051"/>
      <c r="G959" s="2051"/>
      <c r="H959" s="2051"/>
      <c r="I959" s="2051"/>
      <c r="J959" s="2051"/>
      <c r="K959" s="2051"/>
      <c r="L959" s="2051"/>
      <c r="M959" s="2051"/>
      <c r="N959" s="2051"/>
      <c r="O959" s="2051"/>
      <c r="U959" s="2051"/>
      <c r="AB959" s="2051"/>
      <c r="AC959" s="2051"/>
      <c r="AD959" s="2051"/>
      <c r="AE959" s="2051"/>
      <c r="AF959" s="2051"/>
      <c r="AG959" s="2051"/>
      <c r="AH959" s="2051"/>
      <c r="AL959" s="2051"/>
      <c r="AT959" s="2051"/>
      <c r="AU959" s="2051"/>
      <c r="AV959" s="2051"/>
      <c r="AW959" s="2051"/>
      <c r="AX959" s="2051"/>
      <c r="AY959" s="2051"/>
      <c r="AZ959" s="2051"/>
      <c r="BA959" s="2051"/>
      <c r="BB959" s="2051"/>
      <c r="BC959" s="2051"/>
      <c r="BD959" s="2051"/>
      <c r="BE959" s="2051"/>
      <c r="BF959" s="2051"/>
      <c r="BG959" s="2051"/>
      <c r="BH959" s="2051"/>
      <c r="BI959" s="2051"/>
      <c r="BJ959" s="2051"/>
      <c r="BK959" s="2051"/>
      <c r="BL959" s="2051"/>
      <c r="BM959" s="2051"/>
      <c r="BN959" s="2051"/>
      <c r="BO959" s="2051"/>
      <c r="BP959" s="2051"/>
      <c r="BQ959" s="2051"/>
      <c r="BR959" s="2051"/>
      <c r="BS959" s="2051"/>
      <c r="BT959" s="2051"/>
      <c r="BU959" s="2051"/>
      <c r="BV959" s="2051"/>
      <c r="BW959" s="2051"/>
      <c r="BX959" s="2051"/>
      <c r="BY959" s="2051"/>
      <c r="BZ959" s="2051"/>
      <c r="CA959" s="2051"/>
    </row>
    <row r="960" spans="3:79" ht="9" customHeight="1">
      <c r="C960" s="2051"/>
      <c r="D960" s="2051"/>
      <c r="E960" s="2051"/>
      <c r="F960" s="2051"/>
      <c r="G960" s="2051"/>
      <c r="H960" s="2051"/>
      <c r="I960" s="2051"/>
      <c r="J960" s="2051"/>
      <c r="K960" s="2051"/>
      <c r="L960" s="2051"/>
      <c r="M960" s="2051"/>
      <c r="N960" s="2051"/>
      <c r="O960" s="2051"/>
      <c r="U960" s="2051"/>
      <c r="AB960" s="2051"/>
      <c r="AC960" s="2051"/>
      <c r="AD960" s="2051"/>
      <c r="AE960" s="2051"/>
      <c r="AF960" s="2051"/>
      <c r="AG960" s="2051"/>
      <c r="AH960" s="2051"/>
      <c r="AL960" s="2051"/>
      <c r="AO960" s="2051"/>
      <c r="AP960" s="2051"/>
      <c r="AT960" s="2051"/>
      <c r="AU960" s="2051"/>
      <c r="AV960" s="2051"/>
      <c r="AW960" s="2051"/>
      <c r="AX960" s="2051"/>
      <c r="AY960" s="2051"/>
      <c r="AZ960" s="2051"/>
      <c r="BA960" s="2051"/>
      <c r="BB960" s="2051"/>
      <c r="BC960" s="2051"/>
      <c r="BD960" s="2051"/>
      <c r="BE960" s="2051"/>
      <c r="BF960" s="2051"/>
      <c r="BG960" s="2051"/>
      <c r="BH960" s="2051"/>
      <c r="BI960" s="2051"/>
      <c r="BJ960" s="2051"/>
      <c r="BK960" s="2051"/>
      <c r="BL960" s="2051"/>
      <c r="BM960" s="2051"/>
      <c r="BN960" s="2051"/>
      <c r="BO960" s="2051"/>
      <c r="BP960" s="2051"/>
      <c r="BQ960" s="2051"/>
      <c r="BR960" s="2051"/>
      <c r="BS960" s="2051"/>
      <c r="BT960" s="2051"/>
      <c r="BU960" s="2051"/>
      <c r="BV960" s="2051"/>
      <c r="BW960" s="2051"/>
      <c r="BX960" s="2051"/>
      <c r="BY960" s="2051"/>
      <c r="BZ960" s="2051"/>
      <c r="CA960" s="2051"/>
    </row>
    <row r="961" spans="3:79" ht="9" customHeight="1">
      <c r="C961" s="2051"/>
      <c r="D961" s="2051"/>
      <c r="E961" s="2051"/>
      <c r="F961" s="2051"/>
      <c r="G961" s="2051"/>
      <c r="H961" s="2051"/>
      <c r="I961" s="2051"/>
      <c r="J961" s="2051"/>
      <c r="K961" s="2051"/>
      <c r="L961" s="2051"/>
      <c r="M961" s="2051"/>
      <c r="N961" s="2051"/>
      <c r="O961" s="2051"/>
      <c r="U961" s="2051"/>
      <c r="AB961" s="2051"/>
      <c r="AC961" s="2051"/>
      <c r="AD961" s="2051"/>
      <c r="AE961" s="2051"/>
      <c r="AF961" s="2051"/>
      <c r="AG961" s="2051"/>
      <c r="AH961" s="2051"/>
      <c r="AL961" s="2051"/>
      <c r="AT961" s="2051"/>
      <c r="AU961" s="2051"/>
      <c r="AV961" s="2051"/>
      <c r="AW961" s="2051"/>
      <c r="AX961" s="2051"/>
      <c r="AY961" s="2051"/>
      <c r="AZ961" s="2051"/>
      <c r="BA961" s="2051"/>
      <c r="BB961" s="2051"/>
      <c r="BC961" s="2051"/>
      <c r="BD961" s="2051"/>
      <c r="BE961" s="2051"/>
      <c r="BF961" s="2051"/>
      <c r="BG961" s="2051"/>
      <c r="BH961" s="2051"/>
      <c r="BI961" s="2051"/>
      <c r="BJ961" s="2051"/>
      <c r="BK961" s="2051"/>
      <c r="BL961" s="2051"/>
      <c r="BM961" s="2051"/>
      <c r="BN961" s="2051"/>
      <c r="BO961" s="2051"/>
      <c r="BP961" s="2051"/>
      <c r="BQ961" s="2051"/>
      <c r="BR961" s="2051"/>
      <c r="BS961" s="2051"/>
      <c r="BT961" s="2051"/>
      <c r="BU961" s="2051"/>
      <c r="BV961" s="2051"/>
      <c r="BW961" s="2051"/>
      <c r="BX961" s="2051"/>
      <c r="BY961" s="2051"/>
      <c r="BZ961" s="2051"/>
      <c r="CA961" s="2051"/>
    </row>
    <row r="962" spans="3:79" ht="9" customHeight="1">
      <c r="C962" s="2051"/>
      <c r="D962" s="2051"/>
      <c r="E962" s="2051"/>
      <c r="F962" s="2051"/>
      <c r="G962" s="2051"/>
      <c r="H962" s="2051"/>
      <c r="I962" s="2051"/>
      <c r="J962" s="2051"/>
      <c r="K962" s="2051"/>
      <c r="L962" s="2051"/>
      <c r="M962" s="2051"/>
      <c r="N962" s="2051"/>
      <c r="O962" s="2051"/>
      <c r="AB962" s="2051"/>
      <c r="AC962" s="2051"/>
      <c r="AD962" s="2051"/>
      <c r="AE962" s="2051"/>
      <c r="AF962" s="2051"/>
      <c r="AG962" s="2051"/>
      <c r="AH962" s="2051"/>
      <c r="AL962" s="2051"/>
      <c r="AZ962" s="2051"/>
      <c r="BA962" s="2051"/>
      <c r="BB962" s="2051"/>
      <c r="BC962" s="2051"/>
      <c r="BD962" s="2051"/>
      <c r="BE962" s="2051"/>
      <c r="BF962" s="2051"/>
      <c r="BG962" s="2051"/>
      <c r="BH962" s="2051"/>
      <c r="BI962" s="2051"/>
      <c r="BJ962" s="2051"/>
      <c r="BK962" s="2051"/>
      <c r="BL962" s="2051"/>
      <c r="BM962" s="2051"/>
      <c r="BN962" s="2051"/>
      <c r="BO962" s="2051"/>
      <c r="BP962" s="2051"/>
      <c r="BQ962" s="2051"/>
      <c r="BR962" s="2051"/>
      <c r="BS962" s="2051"/>
      <c r="BT962" s="2051"/>
      <c r="BU962" s="2051"/>
      <c r="BV962" s="2051"/>
      <c r="BW962" s="2051"/>
      <c r="BX962" s="2051"/>
      <c r="BY962" s="2051"/>
      <c r="BZ962" s="2051"/>
      <c r="CA962" s="2051"/>
    </row>
    <row r="963" spans="3:79" ht="9" customHeight="1">
      <c r="C963" s="2051"/>
      <c r="D963" s="2051"/>
      <c r="E963" s="2051"/>
      <c r="F963" s="2051"/>
      <c r="G963" s="2051"/>
      <c r="H963" s="2051"/>
      <c r="I963" s="2051"/>
      <c r="J963" s="2051"/>
      <c r="K963" s="2051"/>
      <c r="L963" s="2051"/>
      <c r="M963" s="2051"/>
      <c r="N963" s="2051"/>
      <c r="O963" s="2051"/>
      <c r="AB963" s="2051"/>
      <c r="AC963" s="2051"/>
      <c r="AD963" s="2051"/>
      <c r="AE963" s="2051"/>
      <c r="AF963" s="2051"/>
      <c r="AG963" s="2051"/>
      <c r="AH963" s="2051"/>
      <c r="AL963" s="2051"/>
      <c r="AZ963" s="2051"/>
      <c r="BA963" s="2051"/>
      <c r="BB963" s="2051"/>
      <c r="BC963" s="2051"/>
      <c r="BD963" s="2051"/>
      <c r="BE963" s="2051"/>
      <c r="BF963" s="2051"/>
      <c r="BG963" s="2051"/>
      <c r="BH963" s="2051"/>
      <c r="BI963" s="2051"/>
      <c r="BJ963" s="2051"/>
      <c r="BK963" s="2051"/>
      <c r="BL963" s="2051"/>
      <c r="BM963" s="2051"/>
      <c r="BN963" s="2051"/>
      <c r="BO963" s="2051"/>
      <c r="BP963" s="2051"/>
      <c r="BQ963" s="2051"/>
      <c r="BR963" s="2051"/>
      <c r="BS963" s="2051"/>
      <c r="BT963" s="2051"/>
      <c r="BU963" s="2051"/>
      <c r="BV963" s="2051"/>
      <c r="BW963" s="2051"/>
      <c r="BX963" s="2051"/>
      <c r="BY963" s="2051"/>
      <c r="BZ963" s="2051"/>
      <c r="CA963" s="2051"/>
    </row>
    <row r="964" spans="3:79" ht="9" customHeight="1">
      <c r="C964" s="2051"/>
      <c r="D964" s="2051"/>
      <c r="E964" s="2051"/>
      <c r="F964" s="2051"/>
      <c r="G964" s="2051"/>
      <c r="H964" s="2051"/>
      <c r="I964" s="2051"/>
      <c r="J964" s="2051"/>
      <c r="K964" s="2051"/>
      <c r="L964" s="2051"/>
      <c r="M964" s="2051"/>
      <c r="N964" s="2051"/>
      <c r="O964" s="2051"/>
      <c r="AB964" s="2051"/>
      <c r="AC964" s="2051"/>
      <c r="AD964" s="2051"/>
      <c r="AE964" s="2051"/>
      <c r="AF964" s="2051"/>
      <c r="AG964" s="2051"/>
      <c r="AH964" s="2051"/>
      <c r="AL964" s="2051"/>
      <c r="AZ964" s="2051"/>
      <c r="BA964" s="2051"/>
      <c r="BB964" s="2051"/>
      <c r="BC964" s="2051"/>
      <c r="BD964" s="2051"/>
      <c r="BE964" s="2051"/>
      <c r="BF964" s="2051"/>
      <c r="BG964" s="2051"/>
      <c r="BH964" s="2051"/>
      <c r="BI964" s="2051"/>
      <c r="BJ964" s="2051"/>
      <c r="BK964" s="2051"/>
      <c r="BL964" s="2051"/>
      <c r="BM964" s="2051"/>
      <c r="BN964" s="2051"/>
      <c r="BO964" s="2051"/>
      <c r="BP964" s="2051"/>
      <c r="BQ964" s="2051"/>
      <c r="BR964" s="2051"/>
      <c r="BS964" s="2051"/>
      <c r="BT964" s="2051"/>
      <c r="BU964" s="2051"/>
      <c r="BV964" s="2051"/>
      <c r="BW964" s="2051"/>
      <c r="BX964" s="2051"/>
      <c r="BY964" s="2051"/>
      <c r="BZ964" s="2051"/>
      <c r="CA964" s="2051"/>
    </row>
    <row r="965" spans="3:79" ht="9" customHeight="1">
      <c r="C965" s="2051"/>
      <c r="D965" s="2051"/>
      <c r="E965" s="2051"/>
      <c r="F965" s="2051"/>
      <c r="G965" s="2051"/>
      <c r="H965" s="2051"/>
      <c r="I965" s="2051"/>
      <c r="J965" s="2051"/>
      <c r="K965" s="2051"/>
      <c r="L965" s="2051"/>
      <c r="M965" s="2051"/>
      <c r="N965" s="2051"/>
      <c r="O965" s="2051"/>
      <c r="U965" s="2051"/>
      <c r="AB965" s="2051"/>
      <c r="AC965" s="2051"/>
      <c r="AD965" s="2051"/>
      <c r="AE965" s="2051"/>
      <c r="AF965" s="2051"/>
      <c r="AG965" s="2051"/>
      <c r="AH965" s="2051"/>
      <c r="AL965" s="2051"/>
      <c r="AT965" s="2051"/>
      <c r="AU965" s="2051"/>
      <c r="AV965" s="2051"/>
      <c r="AW965" s="2051"/>
      <c r="AX965" s="2051"/>
      <c r="AY965" s="2051"/>
      <c r="AZ965" s="2051"/>
      <c r="BA965" s="2051"/>
      <c r="BB965" s="2051"/>
      <c r="BC965" s="2051"/>
      <c r="BD965" s="2051"/>
      <c r="BE965" s="2051"/>
      <c r="BF965" s="2051"/>
      <c r="BG965" s="2051"/>
      <c r="BH965" s="2051"/>
      <c r="BI965" s="2051"/>
      <c r="BJ965" s="2051"/>
      <c r="BK965" s="2051"/>
      <c r="BL965" s="2051"/>
      <c r="BM965" s="2051"/>
      <c r="BN965" s="2051"/>
      <c r="BO965" s="2051"/>
      <c r="BP965" s="2051"/>
      <c r="BQ965" s="2051"/>
      <c r="BR965" s="2051"/>
      <c r="BS965" s="2051"/>
      <c r="BT965" s="2051"/>
      <c r="BU965" s="2051"/>
      <c r="BV965" s="2051"/>
      <c r="BW965" s="2051"/>
      <c r="BX965" s="2051"/>
      <c r="BY965" s="2051"/>
      <c r="BZ965" s="2051"/>
      <c r="CA965" s="2051"/>
    </row>
    <row r="966" spans="3:79" ht="9" customHeight="1">
      <c r="C966" s="2051"/>
      <c r="D966" s="2051"/>
      <c r="E966" s="2051"/>
      <c r="F966" s="2051"/>
      <c r="G966" s="2051"/>
      <c r="H966" s="2051"/>
      <c r="I966" s="2051"/>
      <c r="J966" s="2051"/>
      <c r="K966" s="2051"/>
      <c r="L966" s="2051"/>
      <c r="M966" s="2051"/>
      <c r="N966" s="2051"/>
      <c r="O966" s="2051"/>
      <c r="U966" s="2051"/>
      <c r="AB966" s="2051"/>
      <c r="AC966" s="2051"/>
      <c r="AD966" s="2051"/>
      <c r="AE966" s="2051"/>
      <c r="AF966" s="2051"/>
      <c r="AG966" s="2051"/>
      <c r="AH966" s="2051"/>
      <c r="AL966" s="2051"/>
      <c r="AO966" s="2051"/>
      <c r="AP966" s="2051"/>
      <c r="AT966" s="2051"/>
      <c r="AU966" s="2051"/>
      <c r="AV966" s="2051"/>
      <c r="AW966" s="2051"/>
      <c r="AX966" s="2051"/>
      <c r="AY966" s="2051"/>
      <c r="AZ966" s="2051"/>
      <c r="BA966" s="2051"/>
      <c r="BB966" s="2051"/>
      <c r="BC966" s="2051"/>
      <c r="BD966" s="2051"/>
      <c r="BE966" s="2051"/>
      <c r="BF966" s="2051"/>
      <c r="BG966" s="2051"/>
      <c r="BH966" s="2051"/>
      <c r="BI966" s="2051"/>
      <c r="BJ966" s="2051"/>
      <c r="BK966" s="2051"/>
      <c r="BL966" s="2051"/>
      <c r="BM966" s="2051"/>
      <c r="BN966" s="2051"/>
      <c r="BO966" s="2051"/>
      <c r="BP966" s="2051"/>
      <c r="BQ966" s="2051"/>
      <c r="BR966" s="2051"/>
      <c r="BS966" s="2051"/>
      <c r="BT966" s="2051"/>
      <c r="BU966" s="2051"/>
      <c r="BV966" s="2051"/>
      <c r="BW966" s="2051"/>
      <c r="BX966" s="2051"/>
      <c r="BY966" s="2051"/>
      <c r="BZ966" s="2051"/>
      <c r="CA966" s="2051"/>
    </row>
    <row r="967" spans="3:79" ht="9" customHeight="1">
      <c r="C967" s="2051"/>
      <c r="D967" s="2051"/>
      <c r="E967" s="2051"/>
      <c r="F967" s="2051"/>
      <c r="G967" s="2051"/>
      <c r="H967" s="2051"/>
      <c r="I967" s="2051"/>
      <c r="J967" s="2051"/>
      <c r="K967" s="2051"/>
      <c r="L967" s="2051"/>
      <c r="M967" s="2051"/>
      <c r="N967" s="2051"/>
      <c r="O967" s="2051"/>
      <c r="U967" s="2051"/>
      <c r="AB967" s="2051"/>
      <c r="AC967" s="2051"/>
      <c r="AD967" s="2051"/>
      <c r="AE967" s="2051"/>
      <c r="AF967" s="2051"/>
      <c r="AG967" s="2051"/>
      <c r="AH967" s="2051"/>
      <c r="AL967" s="2051"/>
      <c r="AT967" s="2051"/>
      <c r="AU967" s="2051"/>
      <c r="AV967" s="2051"/>
      <c r="AW967" s="2051"/>
      <c r="AX967" s="2051"/>
      <c r="AY967" s="2051"/>
      <c r="AZ967" s="2051"/>
      <c r="BA967" s="2051"/>
      <c r="BB967" s="2051"/>
      <c r="BC967" s="2051"/>
      <c r="BD967" s="2051"/>
      <c r="BE967" s="2051"/>
      <c r="BF967" s="2051"/>
      <c r="BG967" s="2051"/>
      <c r="BH967" s="2051"/>
      <c r="BI967" s="2051"/>
      <c r="BJ967" s="2051"/>
      <c r="BK967" s="2051"/>
      <c r="BL967" s="2051"/>
      <c r="BM967" s="2051"/>
      <c r="BN967" s="2051"/>
      <c r="BO967" s="2051"/>
      <c r="BP967" s="2051"/>
      <c r="BQ967" s="2051"/>
      <c r="BR967" s="2051"/>
      <c r="BS967" s="2051"/>
      <c r="BT967" s="2051"/>
      <c r="BU967" s="2051"/>
      <c r="BV967" s="2051"/>
      <c r="BW967" s="2051"/>
      <c r="BX967" s="2051"/>
      <c r="BY967" s="2051"/>
      <c r="BZ967" s="2051"/>
      <c r="CA967" s="2051"/>
    </row>
    <row r="968" spans="3:79" ht="9" customHeight="1">
      <c r="C968" s="2051"/>
      <c r="D968" s="2051"/>
      <c r="E968" s="2051"/>
      <c r="F968" s="2051"/>
      <c r="G968" s="2051"/>
      <c r="H968" s="2051"/>
      <c r="I968" s="2051"/>
      <c r="J968" s="2051"/>
      <c r="K968" s="2051"/>
      <c r="L968" s="2051"/>
      <c r="M968" s="2051"/>
      <c r="N968" s="2051"/>
      <c r="O968" s="2051"/>
      <c r="AB968" s="2051"/>
      <c r="AC968" s="2051"/>
      <c r="AD968" s="2051"/>
      <c r="AE968" s="2051"/>
      <c r="AF968" s="2051"/>
      <c r="AG968" s="2051"/>
      <c r="AH968" s="2051"/>
      <c r="AL968" s="2051"/>
      <c r="AZ968" s="2051"/>
      <c r="BA968" s="2051"/>
      <c r="BB968" s="2051"/>
      <c r="BC968" s="2051"/>
      <c r="BD968" s="2051"/>
      <c r="BE968" s="2051"/>
      <c r="BF968" s="2051"/>
      <c r="BG968" s="2051"/>
      <c r="BH968" s="2051"/>
      <c r="BI968" s="2051"/>
      <c r="BJ968" s="2051"/>
      <c r="BK968" s="2051"/>
      <c r="BL968" s="2051"/>
      <c r="BM968" s="2051"/>
      <c r="BN968" s="2051"/>
      <c r="BO968" s="2051"/>
      <c r="BP968" s="2051"/>
      <c r="BQ968" s="2051"/>
      <c r="BR968" s="2051"/>
      <c r="BS968" s="2051"/>
      <c r="BT968" s="2051"/>
      <c r="BU968" s="2051"/>
      <c r="BV968" s="2051"/>
      <c r="BW968" s="2051"/>
      <c r="BX968" s="2051"/>
      <c r="BY968" s="2051"/>
      <c r="BZ968" s="2051"/>
      <c r="CA968" s="2051"/>
    </row>
    <row r="969" spans="3:79" ht="9" customHeight="1">
      <c r="C969" s="2051"/>
      <c r="D969" s="2051"/>
      <c r="E969" s="2051"/>
      <c r="F969" s="2051"/>
      <c r="G969" s="2051"/>
      <c r="H969" s="2051"/>
      <c r="I969" s="2051"/>
      <c r="J969" s="2051"/>
      <c r="K969" s="2051"/>
      <c r="L969" s="2051"/>
      <c r="M969" s="2051"/>
      <c r="N969" s="2051"/>
      <c r="O969" s="2051"/>
      <c r="AB969" s="2051"/>
      <c r="AC969" s="2051"/>
      <c r="AD969" s="2051"/>
      <c r="AE969" s="2051"/>
      <c r="AF969" s="2051"/>
      <c r="AG969" s="2051"/>
      <c r="AH969" s="2051"/>
      <c r="AL969" s="2051"/>
      <c r="AZ969" s="2051"/>
      <c r="BA969" s="2051"/>
      <c r="BB969" s="2051"/>
      <c r="BC969" s="2051"/>
      <c r="BD969" s="2051"/>
      <c r="BE969" s="2051"/>
      <c r="BF969" s="2051"/>
      <c r="BG969" s="2051"/>
      <c r="BH969" s="2051"/>
      <c r="BI969" s="2051"/>
      <c r="BJ969" s="2051"/>
      <c r="BK969" s="2051"/>
      <c r="BL969" s="2051"/>
      <c r="BM969" s="2051"/>
      <c r="BN969" s="2051"/>
      <c r="BO969" s="2051"/>
      <c r="BP969" s="2051"/>
      <c r="BQ969" s="2051"/>
      <c r="BR969" s="2051"/>
      <c r="BS969" s="2051"/>
      <c r="BT969" s="2051"/>
      <c r="BU969" s="2051"/>
      <c r="BV969" s="2051"/>
      <c r="BW969" s="2051"/>
      <c r="BX969" s="2051"/>
      <c r="BY969" s="2051"/>
      <c r="BZ969" s="2051"/>
      <c r="CA969" s="2051"/>
    </row>
    <row r="970" spans="3:79" ht="9" customHeight="1">
      <c r="C970" s="2051"/>
      <c r="D970" s="2051"/>
      <c r="E970" s="2051"/>
      <c r="F970" s="2051"/>
      <c r="G970" s="2051"/>
      <c r="H970" s="2051"/>
      <c r="I970" s="2051"/>
      <c r="J970" s="2051"/>
      <c r="K970" s="2051"/>
      <c r="L970" s="2051"/>
      <c r="M970" s="2051"/>
      <c r="N970" s="2051"/>
      <c r="O970" s="2051"/>
      <c r="AB970" s="2051"/>
      <c r="AC970" s="2051"/>
      <c r="AD970" s="2051"/>
      <c r="AE970" s="2051"/>
      <c r="AF970" s="2051"/>
      <c r="AG970" s="2051"/>
      <c r="AH970" s="2051"/>
      <c r="AL970" s="2051"/>
      <c r="AZ970" s="2051"/>
      <c r="BA970" s="2051"/>
      <c r="BB970" s="2051"/>
      <c r="BC970" s="2051"/>
      <c r="BD970" s="2051"/>
      <c r="BE970" s="2051"/>
      <c r="BF970" s="2051"/>
      <c r="BG970" s="2051"/>
      <c r="BH970" s="2051"/>
      <c r="BI970" s="2051"/>
      <c r="BJ970" s="2051"/>
      <c r="BK970" s="2051"/>
      <c r="BL970" s="2051"/>
      <c r="BM970" s="2051"/>
      <c r="BN970" s="2051"/>
      <c r="BO970" s="2051"/>
      <c r="BP970" s="2051"/>
      <c r="BQ970" s="2051"/>
      <c r="BR970" s="2051"/>
      <c r="BS970" s="2051"/>
      <c r="BT970" s="2051"/>
      <c r="BU970" s="2051"/>
      <c r="BV970" s="2051"/>
      <c r="BW970" s="2051"/>
      <c r="BX970" s="2051"/>
      <c r="BY970" s="2051"/>
      <c r="BZ970" s="2051"/>
      <c r="CA970" s="2051"/>
    </row>
    <row r="971" spans="3:79" ht="9" customHeight="1">
      <c r="C971" s="2051"/>
      <c r="D971" s="2051"/>
      <c r="E971" s="2051"/>
      <c r="F971" s="2051"/>
      <c r="G971" s="2051"/>
      <c r="H971" s="2051"/>
      <c r="I971" s="2051"/>
      <c r="J971" s="2051"/>
      <c r="K971" s="2051"/>
      <c r="L971" s="2051"/>
      <c r="M971" s="2051"/>
      <c r="N971" s="2051"/>
      <c r="O971" s="2051"/>
      <c r="U971" s="2051"/>
      <c r="AB971" s="2051"/>
      <c r="AC971" s="2051"/>
      <c r="AD971" s="2051"/>
      <c r="AE971" s="2051"/>
      <c r="AF971" s="2051"/>
      <c r="AG971" s="2051"/>
      <c r="AH971" s="2051"/>
      <c r="AL971" s="2051"/>
      <c r="AT971" s="2051"/>
      <c r="AU971" s="2051"/>
      <c r="AV971" s="2051"/>
      <c r="AW971" s="2051"/>
      <c r="AX971" s="2051"/>
      <c r="AY971" s="2051"/>
      <c r="AZ971" s="2051"/>
      <c r="BA971" s="2051"/>
      <c r="BB971" s="2051"/>
      <c r="BC971" s="2051"/>
      <c r="BD971" s="2051"/>
      <c r="BE971" s="2051"/>
      <c r="BF971" s="2051"/>
      <c r="BG971" s="2051"/>
      <c r="BH971" s="2051"/>
      <c r="BI971" s="2051"/>
      <c r="BJ971" s="2051"/>
      <c r="BK971" s="2051"/>
      <c r="BL971" s="2051"/>
      <c r="BM971" s="2051"/>
      <c r="BN971" s="2051"/>
      <c r="BO971" s="2051"/>
      <c r="BP971" s="2051"/>
      <c r="BQ971" s="2051"/>
      <c r="BR971" s="2051"/>
      <c r="BS971" s="2051"/>
      <c r="BT971" s="2051"/>
      <c r="BU971" s="2051"/>
      <c r="BV971" s="2051"/>
      <c r="BW971" s="2051"/>
      <c r="BX971" s="2051"/>
      <c r="BY971" s="2051"/>
      <c r="BZ971" s="2051"/>
      <c r="CA971" s="2051"/>
    </row>
    <row r="972" spans="3:79" ht="9" customHeight="1">
      <c r="C972" s="2051"/>
      <c r="D972" s="2051"/>
      <c r="E972" s="2051"/>
      <c r="F972" s="2051"/>
      <c r="G972" s="2051"/>
      <c r="H972" s="2051"/>
      <c r="I972" s="2051"/>
      <c r="J972" s="2051"/>
      <c r="K972" s="2051"/>
      <c r="L972" s="2051"/>
      <c r="M972" s="2051"/>
      <c r="N972" s="2051"/>
      <c r="O972" s="2051"/>
      <c r="U972" s="2051"/>
      <c r="AB972" s="2051"/>
      <c r="AC972" s="2051"/>
      <c r="AD972" s="2051"/>
      <c r="AE972" s="2051"/>
      <c r="AF972" s="2051"/>
      <c r="AG972" s="2051"/>
      <c r="AH972" s="2051"/>
      <c r="AL972" s="2051"/>
      <c r="AO972" s="2051"/>
      <c r="AP972" s="2051"/>
      <c r="AT972" s="2051"/>
      <c r="AU972" s="2051"/>
      <c r="AV972" s="2051"/>
      <c r="AW972" s="2051"/>
      <c r="AX972" s="2051"/>
      <c r="AY972" s="2051"/>
      <c r="AZ972" s="2051"/>
      <c r="BA972" s="2051"/>
      <c r="BB972" s="2051"/>
      <c r="BC972" s="2051"/>
      <c r="BD972" s="2051"/>
      <c r="BE972" s="2051"/>
      <c r="BF972" s="2051"/>
      <c r="BG972" s="2051"/>
      <c r="BH972" s="2051"/>
      <c r="BI972" s="2051"/>
      <c r="BJ972" s="2051"/>
      <c r="BK972" s="2051"/>
      <c r="BL972" s="2051"/>
      <c r="BM972" s="2051"/>
      <c r="BN972" s="2051"/>
      <c r="BO972" s="2051"/>
      <c r="BP972" s="2051"/>
      <c r="BQ972" s="2051"/>
      <c r="BR972" s="2051"/>
      <c r="BS972" s="2051"/>
      <c r="BT972" s="2051"/>
      <c r="BU972" s="2051"/>
      <c r="BV972" s="2051"/>
      <c r="BW972" s="2051"/>
      <c r="BX972" s="2051"/>
      <c r="BY972" s="2051"/>
      <c r="BZ972" s="2051"/>
      <c r="CA972" s="2051"/>
    </row>
    <row r="973" spans="3:79" ht="9" customHeight="1">
      <c r="C973" s="2051"/>
      <c r="D973" s="2051"/>
      <c r="E973" s="2051"/>
      <c r="F973" s="2051"/>
      <c r="G973" s="2051"/>
      <c r="H973" s="2051"/>
      <c r="I973" s="2051"/>
      <c r="J973" s="2051"/>
      <c r="K973" s="2051"/>
      <c r="L973" s="2051"/>
      <c r="M973" s="2051"/>
      <c r="N973" s="2051"/>
      <c r="O973" s="2051"/>
      <c r="U973" s="2051"/>
      <c r="AB973" s="2051"/>
      <c r="AC973" s="2051"/>
      <c r="AD973" s="2051"/>
      <c r="AE973" s="2051"/>
      <c r="AF973" s="2051"/>
      <c r="AG973" s="2051"/>
      <c r="AH973" s="2051"/>
      <c r="AL973" s="2051"/>
      <c r="AT973" s="2051"/>
      <c r="AU973" s="2051"/>
      <c r="AV973" s="2051"/>
      <c r="AW973" s="2051"/>
      <c r="AX973" s="2051"/>
      <c r="AY973" s="2051"/>
      <c r="AZ973" s="2051"/>
      <c r="BA973" s="2051"/>
      <c r="BB973" s="2051"/>
      <c r="BC973" s="2051"/>
      <c r="BD973" s="2051"/>
      <c r="BE973" s="2051"/>
      <c r="BF973" s="2051"/>
      <c r="BG973" s="2051"/>
      <c r="BH973" s="2051"/>
      <c r="BI973" s="2051"/>
      <c r="BJ973" s="2051"/>
      <c r="BK973" s="2051"/>
      <c r="BL973" s="2051"/>
      <c r="BM973" s="2051"/>
      <c r="BN973" s="2051"/>
      <c r="BO973" s="2051"/>
      <c r="BP973" s="2051"/>
      <c r="BQ973" s="2051"/>
      <c r="BR973" s="2051"/>
      <c r="BS973" s="2051"/>
      <c r="BT973" s="2051"/>
      <c r="BU973" s="2051"/>
      <c r="BV973" s="2051"/>
      <c r="BW973" s="2051"/>
      <c r="BX973" s="2051"/>
      <c r="BY973" s="2051"/>
      <c r="BZ973" s="2051"/>
      <c r="CA973" s="2051"/>
    </row>
    <row r="974" spans="3:79" ht="9" customHeight="1">
      <c r="C974" s="2051"/>
      <c r="D974" s="2051"/>
      <c r="E974" s="2051"/>
      <c r="F974" s="2051"/>
      <c r="G974" s="2051"/>
      <c r="H974" s="2051"/>
      <c r="I974" s="2051"/>
      <c r="J974" s="2051"/>
      <c r="K974" s="2051"/>
      <c r="L974" s="2051"/>
      <c r="M974" s="2051"/>
      <c r="N974" s="2051"/>
      <c r="O974" s="2051"/>
      <c r="AB974" s="2051"/>
      <c r="AC974" s="2051"/>
      <c r="AD974" s="2051"/>
      <c r="AE974" s="2051"/>
      <c r="AF974" s="2051"/>
      <c r="AG974" s="2051"/>
      <c r="AH974" s="2051"/>
      <c r="AL974" s="2051"/>
      <c r="AZ974" s="2051"/>
      <c r="BA974" s="2051"/>
      <c r="BB974" s="2051"/>
      <c r="BC974" s="2051"/>
      <c r="BD974" s="2051"/>
      <c r="BE974" s="2051"/>
      <c r="BF974" s="2051"/>
      <c r="BG974" s="2051"/>
      <c r="BH974" s="2051"/>
      <c r="BI974" s="2051"/>
      <c r="BJ974" s="2051"/>
      <c r="BK974" s="2051"/>
      <c r="BL974" s="2051"/>
      <c r="BM974" s="2051"/>
      <c r="BN974" s="2051"/>
      <c r="BO974" s="2051"/>
      <c r="BP974" s="2051"/>
      <c r="BQ974" s="2051"/>
      <c r="BR974" s="2051"/>
      <c r="BS974" s="2051"/>
      <c r="BT974" s="2051"/>
      <c r="BU974" s="2051"/>
      <c r="BV974" s="2051"/>
      <c r="BW974" s="2051"/>
      <c r="BX974" s="2051"/>
      <c r="BY974" s="2051"/>
      <c r="BZ974" s="2051"/>
      <c r="CA974" s="2051"/>
    </row>
    <row r="975" spans="3:79" ht="9" customHeight="1">
      <c r="C975" s="2051"/>
      <c r="D975" s="2051"/>
      <c r="E975" s="2051"/>
      <c r="F975" s="2051"/>
      <c r="G975" s="2051"/>
      <c r="H975" s="2051"/>
      <c r="I975" s="2051"/>
      <c r="J975" s="2051"/>
      <c r="K975" s="2051"/>
      <c r="L975" s="2051"/>
      <c r="M975" s="2051"/>
      <c r="N975" s="2051"/>
      <c r="O975" s="2051"/>
      <c r="AB975" s="2051"/>
      <c r="AC975" s="2051"/>
      <c r="AD975" s="2051"/>
      <c r="AE975" s="2051"/>
      <c r="AF975" s="2051"/>
      <c r="AG975" s="2051"/>
      <c r="AH975" s="2051"/>
      <c r="AL975" s="2051"/>
      <c r="AZ975" s="2051"/>
      <c r="BA975" s="2051"/>
      <c r="BB975" s="2051"/>
      <c r="BC975" s="2051"/>
      <c r="BD975" s="2051"/>
      <c r="BE975" s="2051"/>
      <c r="BF975" s="2051"/>
      <c r="BG975" s="2051"/>
      <c r="BH975" s="2051"/>
      <c r="BI975" s="2051"/>
      <c r="BJ975" s="2051"/>
      <c r="BK975" s="2051"/>
      <c r="BL975" s="2051"/>
      <c r="BM975" s="2051"/>
      <c r="BN975" s="2051"/>
      <c r="BO975" s="2051"/>
      <c r="BP975" s="2051"/>
      <c r="BQ975" s="2051"/>
      <c r="BR975" s="2051"/>
      <c r="BS975" s="2051"/>
      <c r="BT975" s="2051"/>
      <c r="BU975" s="2051"/>
      <c r="BV975" s="2051"/>
      <c r="BW975" s="2051"/>
      <c r="BX975" s="2051"/>
      <c r="BY975" s="2051"/>
      <c r="BZ975" s="2051"/>
      <c r="CA975" s="2051"/>
    </row>
    <row r="976" spans="3:79" ht="9" customHeight="1">
      <c r="C976" s="2051"/>
      <c r="D976" s="2051"/>
      <c r="E976" s="2051"/>
      <c r="F976" s="2051"/>
      <c r="G976" s="2051"/>
      <c r="H976" s="2051"/>
      <c r="I976" s="2051"/>
      <c r="J976" s="2051"/>
      <c r="K976" s="2051"/>
      <c r="L976" s="2051"/>
      <c r="M976" s="2051"/>
      <c r="N976" s="2051"/>
      <c r="O976" s="2051"/>
      <c r="AB976" s="2051"/>
      <c r="AC976" s="2051"/>
      <c r="AD976" s="2051"/>
      <c r="AE976" s="2051"/>
      <c r="AF976" s="2051"/>
      <c r="AG976" s="2051"/>
      <c r="AH976" s="2051"/>
      <c r="AL976" s="2051"/>
      <c r="AZ976" s="2051"/>
      <c r="BA976" s="2051"/>
      <c r="BB976" s="2051"/>
      <c r="BC976" s="2051"/>
      <c r="BD976" s="2051"/>
      <c r="BE976" s="2051"/>
      <c r="BF976" s="2051"/>
      <c r="BG976" s="2051"/>
      <c r="BH976" s="2051"/>
      <c r="BI976" s="2051"/>
      <c r="BJ976" s="2051"/>
      <c r="BK976" s="2051"/>
      <c r="BL976" s="2051"/>
      <c r="BM976" s="2051"/>
      <c r="BN976" s="2051"/>
      <c r="BO976" s="2051"/>
      <c r="BP976" s="2051"/>
      <c r="BQ976" s="2051"/>
      <c r="BR976" s="2051"/>
      <c r="BS976" s="2051"/>
      <c r="BT976" s="2051"/>
      <c r="BU976" s="2051"/>
      <c r="BV976" s="2051"/>
      <c r="BW976" s="2051"/>
      <c r="BX976" s="2051"/>
      <c r="BY976" s="2051"/>
      <c r="BZ976" s="2051"/>
      <c r="CA976" s="2051"/>
    </row>
    <row r="977" spans="3:79" ht="9" customHeight="1">
      <c r="C977" s="2051"/>
      <c r="D977" s="2051"/>
      <c r="E977" s="2051"/>
      <c r="F977" s="2051"/>
      <c r="G977" s="2051"/>
      <c r="H977" s="2051"/>
      <c r="I977" s="2051"/>
      <c r="J977" s="2051"/>
      <c r="K977" s="2051"/>
      <c r="L977" s="2051"/>
      <c r="M977" s="2051"/>
      <c r="N977" s="2051"/>
      <c r="O977" s="2051"/>
      <c r="U977" s="2051"/>
      <c r="AB977" s="2051"/>
      <c r="AC977" s="2051"/>
      <c r="AD977" s="2051"/>
      <c r="AE977" s="2051"/>
      <c r="AF977" s="2051"/>
      <c r="AG977" s="2051"/>
      <c r="AH977" s="2051"/>
      <c r="AL977" s="2051"/>
      <c r="AT977" s="2051"/>
      <c r="AU977" s="2051"/>
      <c r="AV977" s="2051"/>
      <c r="AW977" s="2051"/>
      <c r="AX977" s="2051"/>
      <c r="AY977" s="2051"/>
      <c r="AZ977" s="2051"/>
      <c r="BA977" s="2051"/>
      <c r="BB977" s="2051"/>
      <c r="BC977" s="2051"/>
      <c r="BD977" s="2051"/>
      <c r="BE977" s="2051"/>
      <c r="BF977" s="2051"/>
      <c r="BG977" s="2051"/>
      <c r="BH977" s="2051"/>
      <c r="BI977" s="2051"/>
      <c r="BJ977" s="2051"/>
      <c r="BK977" s="2051"/>
      <c r="BL977" s="2051"/>
      <c r="BM977" s="2051"/>
      <c r="BN977" s="2051"/>
      <c r="BO977" s="2051"/>
      <c r="BP977" s="2051"/>
      <c r="BQ977" s="2051"/>
      <c r="BR977" s="2051"/>
      <c r="BS977" s="2051"/>
      <c r="BT977" s="2051"/>
      <c r="BU977" s="2051"/>
      <c r="BV977" s="2051"/>
      <c r="BW977" s="2051"/>
      <c r="BX977" s="2051"/>
      <c r="BY977" s="2051"/>
      <c r="BZ977" s="2051"/>
      <c r="CA977" s="2051"/>
    </row>
    <row r="978" spans="3:79" ht="9" customHeight="1">
      <c r="C978" s="2051"/>
      <c r="D978" s="2051"/>
      <c r="E978" s="2051"/>
      <c r="F978" s="2051"/>
      <c r="G978" s="2051"/>
      <c r="H978" s="2051"/>
      <c r="I978" s="2051"/>
      <c r="J978" s="2051"/>
      <c r="K978" s="2051"/>
      <c r="L978" s="2051"/>
      <c r="M978" s="2051"/>
      <c r="N978" s="2051"/>
      <c r="O978" s="2051"/>
      <c r="U978" s="2051"/>
      <c r="AB978" s="2051"/>
      <c r="AC978" s="2051"/>
      <c r="AD978" s="2051"/>
      <c r="AE978" s="2051"/>
      <c r="AF978" s="2051"/>
      <c r="AG978" s="2051"/>
      <c r="AH978" s="2051"/>
      <c r="AL978" s="2051"/>
      <c r="AO978" s="2051"/>
      <c r="AP978" s="2051"/>
      <c r="AT978" s="2051"/>
      <c r="AU978" s="2051"/>
      <c r="AV978" s="2051"/>
      <c r="AW978" s="2051"/>
      <c r="AX978" s="2051"/>
      <c r="AY978" s="2051"/>
      <c r="AZ978" s="2051"/>
      <c r="BA978" s="2051"/>
      <c r="BB978" s="2051"/>
      <c r="BC978" s="2051"/>
      <c r="BD978" s="2051"/>
      <c r="BE978" s="2051"/>
      <c r="BF978" s="2051"/>
      <c r="BG978" s="2051"/>
      <c r="BH978" s="2051"/>
      <c r="BI978" s="2051"/>
      <c r="BJ978" s="2051"/>
      <c r="BK978" s="2051"/>
      <c r="BL978" s="2051"/>
      <c r="BM978" s="2051"/>
      <c r="BN978" s="2051"/>
      <c r="BO978" s="2051"/>
      <c r="BP978" s="2051"/>
      <c r="BQ978" s="2051"/>
      <c r="BR978" s="2051"/>
      <c r="BS978" s="2051"/>
      <c r="BT978" s="2051"/>
      <c r="BU978" s="2051"/>
      <c r="BV978" s="2051"/>
      <c r="BW978" s="2051"/>
      <c r="BX978" s="2051"/>
      <c r="BY978" s="2051"/>
      <c r="BZ978" s="2051"/>
      <c r="CA978" s="2051"/>
    </row>
    <row r="979" spans="3:79" ht="9" customHeight="1">
      <c r="C979" s="2051"/>
      <c r="D979" s="2051"/>
      <c r="E979" s="2051"/>
      <c r="F979" s="2051"/>
      <c r="G979" s="2051"/>
      <c r="H979" s="2051"/>
      <c r="I979" s="2051"/>
      <c r="J979" s="2051"/>
      <c r="K979" s="2051"/>
      <c r="L979" s="2051"/>
      <c r="M979" s="2051"/>
      <c r="N979" s="2051"/>
      <c r="O979" s="2051"/>
      <c r="U979" s="2051"/>
      <c r="AB979" s="2051"/>
      <c r="AC979" s="2051"/>
      <c r="AD979" s="2051"/>
      <c r="AE979" s="2051"/>
      <c r="AF979" s="2051"/>
      <c r="AG979" s="2051"/>
      <c r="AH979" s="2051"/>
      <c r="AL979" s="2051"/>
      <c r="AT979" s="2051"/>
      <c r="AU979" s="2051"/>
      <c r="AV979" s="2051"/>
      <c r="AW979" s="2051"/>
      <c r="AX979" s="2051"/>
      <c r="AY979" s="2051"/>
      <c r="AZ979" s="2051"/>
      <c r="BA979" s="2051"/>
      <c r="BB979" s="2051"/>
      <c r="BC979" s="2051"/>
      <c r="BD979" s="2051"/>
      <c r="BE979" s="2051"/>
      <c r="BF979" s="2051"/>
      <c r="BG979" s="2051"/>
      <c r="BH979" s="2051"/>
      <c r="BI979" s="2051"/>
      <c r="BJ979" s="2051"/>
      <c r="BK979" s="2051"/>
      <c r="BL979" s="2051"/>
      <c r="BM979" s="2051"/>
      <c r="BN979" s="2051"/>
      <c r="BO979" s="2051"/>
      <c r="BP979" s="2051"/>
      <c r="BQ979" s="2051"/>
      <c r="BR979" s="2051"/>
      <c r="BS979" s="2051"/>
      <c r="BT979" s="2051"/>
      <c r="BU979" s="2051"/>
      <c r="BV979" s="2051"/>
      <c r="BW979" s="2051"/>
      <c r="BX979" s="2051"/>
      <c r="BY979" s="2051"/>
      <c r="BZ979" s="2051"/>
      <c r="CA979" s="2051"/>
    </row>
    <row r="980" spans="3:79" ht="9" customHeight="1">
      <c r="C980" s="2051"/>
      <c r="D980" s="2051"/>
      <c r="E980" s="2051"/>
      <c r="F980" s="2051"/>
      <c r="G980" s="2051"/>
      <c r="H980" s="2051"/>
      <c r="I980" s="2051"/>
      <c r="J980" s="2051"/>
      <c r="K980" s="2051"/>
      <c r="L980" s="2051"/>
      <c r="M980" s="2051"/>
      <c r="N980" s="2051"/>
      <c r="O980" s="2051"/>
      <c r="AB980" s="2051"/>
      <c r="AC980" s="2051"/>
      <c r="AD980" s="2051"/>
      <c r="AE980" s="2051"/>
      <c r="AF980" s="2051"/>
      <c r="AG980" s="2051"/>
      <c r="AH980" s="2051"/>
      <c r="AL980" s="2051"/>
      <c r="AZ980" s="2051"/>
      <c r="BA980" s="2051"/>
      <c r="BB980" s="2051"/>
      <c r="BC980" s="2051"/>
      <c r="BD980" s="2051"/>
      <c r="BE980" s="2051"/>
      <c r="BF980" s="2051"/>
      <c r="BG980" s="2051"/>
      <c r="BH980" s="2051"/>
      <c r="BI980" s="2051"/>
      <c r="BJ980" s="2051"/>
      <c r="BK980" s="2051"/>
      <c r="BL980" s="2051"/>
      <c r="BM980" s="2051"/>
      <c r="BN980" s="2051"/>
      <c r="BO980" s="2051"/>
      <c r="BP980" s="2051"/>
      <c r="BQ980" s="2051"/>
      <c r="BR980" s="2051"/>
      <c r="BS980" s="2051"/>
      <c r="BT980" s="2051"/>
      <c r="BU980" s="2051"/>
      <c r="BV980" s="2051"/>
      <c r="BW980" s="2051"/>
      <c r="BX980" s="2051"/>
      <c r="BY980" s="2051"/>
      <c r="BZ980" s="2051"/>
      <c r="CA980" s="2051"/>
    </row>
    <row r="981" spans="3:79" ht="9" customHeight="1">
      <c r="C981" s="2051"/>
      <c r="D981" s="2051"/>
      <c r="E981" s="2051"/>
      <c r="F981" s="2051"/>
      <c r="G981" s="2051"/>
      <c r="H981" s="2051"/>
      <c r="I981" s="2051"/>
      <c r="J981" s="2051"/>
      <c r="K981" s="2051"/>
      <c r="L981" s="2051"/>
      <c r="M981" s="2051"/>
      <c r="N981" s="2051"/>
      <c r="O981" s="2051"/>
      <c r="AB981" s="2051"/>
      <c r="AC981" s="2051"/>
      <c r="AD981" s="2051"/>
      <c r="AE981" s="2051"/>
      <c r="AF981" s="2051"/>
      <c r="AG981" s="2051"/>
      <c r="AH981" s="2051"/>
      <c r="AL981" s="2051"/>
      <c r="AZ981" s="2051"/>
      <c r="BA981" s="2051"/>
      <c r="BB981" s="2051"/>
      <c r="BC981" s="2051"/>
      <c r="BD981" s="2051"/>
      <c r="BE981" s="2051"/>
      <c r="BF981" s="2051"/>
      <c r="BG981" s="2051"/>
      <c r="BH981" s="2051"/>
      <c r="BI981" s="2051"/>
      <c r="BJ981" s="2051"/>
      <c r="BK981" s="2051"/>
      <c r="BL981" s="2051"/>
      <c r="BM981" s="2051"/>
      <c r="BN981" s="2051"/>
      <c r="BO981" s="2051"/>
      <c r="BP981" s="2051"/>
      <c r="BQ981" s="2051"/>
      <c r="BR981" s="2051"/>
      <c r="BS981" s="2051"/>
      <c r="BT981" s="2051"/>
      <c r="BU981" s="2051"/>
      <c r="BV981" s="2051"/>
      <c r="BW981" s="2051"/>
      <c r="BX981" s="2051"/>
      <c r="BY981" s="2051"/>
      <c r="BZ981" s="2051"/>
      <c r="CA981" s="2051"/>
    </row>
    <row r="982" spans="3:79" ht="9" customHeight="1">
      <c r="C982" s="2051"/>
      <c r="D982" s="2051"/>
      <c r="E982" s="2051"/>
      <c r="F982" s="2051"/>
      <c r="G982" s="2051"/>
      <c r="H982" s="2051"/>
      <c r="I982" s="2051"/>
      <c r="J982" s="2051"/>
      <c r="K982" s="2051"/>
      <c r="L982" s="2051"/>
      <c r="M982" s="2051"/>
      <c r="N982" s="2051"/>
      <c r="O982" s="2051"/>
      <c r="AB982" s="2051"/>
      <c r="AC982" s="2051"/>
      <c r="AD982" s="2051"/>
      <c r="AE982" s="2051"/>
      <c r="AF982" s="2051"/>
      <c r="AG982" s="2051"/>
      <c r="AH982" s="2051"/>
      <c r="AL982" s="2051"/>
      <c r="AZ982" s="2051"/>
      <c r="BA982" s="2051"/>
      <c r="BB982" s="2051"/>
      <c r="BC982" s="2051"/>
      <c r="BD982" s="2051"/>
      <c r="BE982" s="2051"/>
      <c r="BF982" s="2051"/>
      <c r="BG982" s="2051"/>
      <c r="BH982" s="2051"/>
      <c r="BI982" s="2051"/>
      <c r="BJ982" s="2051"/>
      <c r="BK982" s="2051"/>
      <c r="BL982" s="2051"/>
      <c r="BM982" s="2051"/>
      <c r="BN982" s="2051"/>
      <c r="BO982" s="2051"/>
      <c r="BP982" s="2051"/>
      <c r="BQ982" s="2051"/>
      <c r="BR982" s="2051"/>
      <c r="BS982" s="2051"/>
      <c r="BT982" s="2051"/>
      <c r="BU982" s="2051"/>
      <c r="BV982" s="2051"/>
      <c r="BW982" s="2051"/>
      <c r="BX982" s="2051"/>
      <c r="BY982" s="2051"/>
      <c r="BZ982" s="2051"/>
      <c r="CA982" s="2051"/>
    </row>
    <row r="983" spans="3:79" ht="9" customHeight="1">
      <c r="C983" s="2051"/>
      <c r="D983" s="2051"/>
      <c r="E983" s="2051"/>
      <c r="F983" s="2051"/>
      <c r="G983" s="2051"/>
      <c r="H983" s="2051"/>
      <c r="I983" s="2051"/>
      <c r="J983" s="2051"/>
      <c r="K983" s="2051"/>
      <c r="L983" s="2051"/>
      <c r="M983" s="2051"/>
      <c r="N983" s="2051"/>
      <c r="O983" s="2051"/>
      <c r="U983" s="2051"/>
      <c r="AB983" s="2051"/>
      <c r="AC983" s="2051"/>
      <c r="AD983" s="2051"/>
      <c r="AE983" s="2051"/>
      <c r="AF983" s="2051"/>
      <c r="AG983" s="2051"/>
      <c r="AH983" s="2051"/>
      <c r="AL983" s="2051"/>
      <c r="AT983" s="2051"/>
      <c r="AU983" s="2051"/>
      <c r="AV983" s="2051"/>
      <c r="AW983" s="2051"/>
      <c r="AX983" s="2051"/>
      <c r="AY983" s="2051"/>
      <c r="AZ983" s="2051"/>
      <c r="BA983" s="2051"/>
      <c r="BB983" s="2051"/>
      <c r="BC983" s="2051"/>
      <c r="BD983" s="2051"/>
      <c r="BE983" s="2051"/>
      <c r="BF983" s="2051"/>
      <c r="BG983" s="2051"/>
      <c r="BH983" s="2051"/>
      <c r="BI983" s="2051"/>
      <c r="BJ983" s="2051"/>
      <c r="BK983" s="2051"/>
      <c r="BL983" s="2051"/>
      <c r="BM983" s="2051"/>
      <c r="BN983" s="2051"/>
      <c r="BO983" s="2051"/>
      <c r="BP983" s="2051"/>
      <c r="BQ983" s="2051"/>
      <c r="BR983" s="2051"/>
      <c r="BS983" s="2051"/>
      <c r="BT983" s="2051"/>
      <c r="BU983" s="2051"/>
      <c r="BV983" s="2051"/>
      <c r="BW983" s="2051"/>
      <c r="BX983" s="2051"/>
      <c r="BY983" s="2051"/>
      <c r="BZ983" s="2051"/>
      <c r="CA983" s="2051"/>
    </row>
    <row r="984" spans="3:79" ht="9" customHeight="1">
      <c r="C984" s="2051"/>
      <c r="D984" s="2051"/>
      <c r="E984" s="2051"/>
      <c r="F984" s="2051"/>
      <c r="G984" s="2051"/>
      <c r="H984" s="2051"/>
      <c r="I984" s="2051"/>
      <c r="J984" s="2051"/>
      <c r="K984" s="2051"/>
      <c r="L984" s="2051"/>
      <c r="M984" s="2051"/>
      <c r="N984" s="2051"/>
      <c r="O984" s="2051"/>
      <c r="U984" s="2051"/>
      <c r="AB984" s="2051"/>
      <c r="AC984" s="2051"/>
      <c r="AD984" s="2051"/>
      <c r="AE984" s="2051"/>
      <c r="AF984" s="2051"/>
      <c r="AG984" s="2051"/>
      <c r="AH984" s="2051"/>
      <c r="AL984" s="2051"/>
      <c r="AO984" s="2051"/>
      <c r="AP984" s="2051"/>
      <c r="AT984" s="2051"/>
      <c r="AU984" s="2051"/>
      <c r="AV984" s="2051"/>
      <c r="AW984" s="2051"/>
      <c r="AX984" s="2051"/>
      <c r="AY984" s="2051"/>
      <c r="AZ984" s="2051"/>
      <c r="BA984" s="2051"/>
      <c r="BB984" s="2051"/>
      <c r="BC984" s="2051"/>
      <c r="BD984" s="2051"/>
      <c r="BE984" s="2051"/>
      <c r="BF984" s="2051"/>
      <c r="BG984" s="2051"/>
      <c r="BH984" s="2051"/>
      <c r="BI984" s="2051"/>
      <c r="BJ984" s="2051"/>
      <c r="BK984" s="2051"/>
      <c r="BL984" s="2051"/>
      <c r="BM984" s="2051"/>
      <c r="BN984" s="2051"/>
      <c r="BO984" s="2051"/>
      <c r="BP984" s="2051"/>
      <c r="BQ984" s="2051"/>
      <c r="BR984" s="2051"/>
      <c r="BS984" s="2051"/>
      <c r="BT984" s="2051"/>
      <c r="BU984" s="2051"/>
      <c r="BV984" s="2051"/>
      <c r="BW984" s="2051"/>
      <c r="BX984" s="2051"/>
      <c r="BY984" s="2051"/>
      <c r="BZ984" s="2051"/>
      <c r="CA984" s="2051"/>
    </row>
    <row r="985" spans="3:79" ht="9" customHeight="1">
      <c r="C985" s="2051"/>
      <c r="D985" s="2051"/>
      <c r="E985" s="2051"/>
      <c r="F985" s="2051"/>
      <c r="G985" s="2051"/>
      <c r="H985" s="2051"/>
      <c r="I985" s="2051"/>
      <c r="J985" s="2051"/>
      <c r="K985" s="2051"/>
      <c r="L985" s="2051"/>
      <c r="M985" s="2051"/>
      <c r="N985" s="2051"/>
      <c r="O985" s="2051"/>
      <c r="U985" s="2051"/>
      <c r="AB985" s="2051"/>
      <c r="AC985" s="2051"/>
      <c r="AD985" s="2051"/>
      <c r="AE985" s="2051"/>
      <c r="AF985" s="2051"/>
      <c r="AG985" s="2051"/>
      <c r="AH985" s="2051"/>
      <c r="AL985" s="2051"/>
      <c r="AT985" s="2051"/>
      <c r="AU985" s="2051"/>
      <c r="AV985" s="2051"/>
      <c r="AW985" s="2051"/>
      <c r="AX985" s="2051"/>
      <c r="AY985" s="2051"/>
      <c r="AZ985" s="2051"/>
      <c r="BA985" s="2051"/>
      <c r="BB985" s="2051"/>
      <c r="BC985" s="2051"/>
      <c r="BD985" s="2051"/>
      <c r="BE985" s="2051"/>
      <c r="BF985" s="2051"/>
      <c r="BG985" s="2051"/>
      <c r="BH985" s="2051"/>
      <c r="BI985" s="2051"/>
      <c r="BJ985" s="2051"/>
      <c r="BK985" s="2051"/>
      <c r="BL985" s="2051"/>
      <c r="BM985" s="2051"/>
      <c r="BN985" s="2051"/>
      <c r="BO985" s="2051"/>
      <c r="BP985" s="2051"/>
      <c r="BQ985" s="2051"/>
      <c r="BR985" s="2051"/>
      <c r="BS985" s="2051"/>
      <c r="BT985" s="2051"/>
      <c r="BU985" s="2051"/>
      <c r="BV985" s="2051"/>
      <c r="BW985" s="2051"/>
      <c r="BX985" s="2051"/>
      <c r="BY985" s="2051"/>
      <c r="BZ985" s="2051"/>
      <c r="CA985" s="2051"/>
    </row>
    <row r="986" spans="3:79" ht="9" customHeight="1">
      <c r="C986" s="2051"/>
      <c r="D986" s="2051"/>
      <c r="E986" s="2051"/>
      <c r="F986" s="2051"/>
      <c r="G986" s="2051"/>
      <c r="H986" s="2051"/>
      <c r="I986" s="2051"/>
      <c r="J986" s="2051"/>
      <c r="K986" s="2051"/>
      <c r="L986" s="2051"/>
      <c r="M986" s="2051"/>
      <c r="N986" s="2051"/>
      <c r="O986" s="2051"/>
      <c r="AB986" s="2051"/>
      <c r="AC986" s="2051"/>
      <c r="AD986" s="2051"/>
      <c r="AE986" s="2051"/>
      <c r="AF986" s="2051"/>
      <c r="AG986" s="2051"/>
      <c r="AH986" s="2051"/>
      <c r="AL986" s="2051"/>
      <c r="AZ986" s="2051"/>
      <c r="BA986" s="2051"/>
      <c r="BB986" s="2051"/>
      <c r="BC986" s="2051"/>
      <c r="BD986" s="2051"/>
      <c r="BE986" s="2051"/>
      <c r="BF986" s="2051"/>
      <c r="BG986" s="2051"/>
      <c r="BH986" s="2051"/>
      <c r="BI986" s="2051"/>
      <c r="BJ986" s="2051"/>
      <c r="BK986" s="2051"/>
      <c r="BL986" s="2051"/>
      <c r="BM986" s="2051"/>
      <c r="BN986" s="2051"/>
      <c r="BO986" s="2051"/>
      <c r="BP986" s="2051"/>
      <c r="BQ986" s="2051"/>
      <c r="BR986" s="2051"/>
      <c r="BS986" s="2051"/>
      <c r="BT986" s="2051"/>
      <c r="BU986" s="2051"/>
      <c r="BV986" s="2051"/>
      <c r="BW986" s="2051"/>
      <c r="BX986" s="2051"/>
      <c r="BY986" s="2051"/>
      <c r="BZ986" s="2051"/>
      <c r="CA986" s="2051"/>
    </row>
    <row r="987" spans="3:79" ht="9" customHeight="1">
      <c r="C987" s="2051"/>
      <c r="D987" s="2051"/>
      <c r="E987" s="2051"/>
      <c r="F987" s="2051"/>
      <c r="G987" s="2051"/>
      <c r="H987" s="2051"/>
      <c r="I987" s="2051"/>
      <c r="J987" s="2051"/>
      <c r="K987" s="2051"/>
      <c r="L987" s="2051"/>
      <c r="M987" s="2051"/>
      <c r="N987" s="2051"/>
      <c r="O987" s="2051"/>
      <c r="AB987" s="2051"/>
      <c r="AC987" s="2051"/>
      <c r="AD987" s="2051"/>
      <c r="AE987" s="2051"/>
      <c r="AF987" s="2051"/>
      <c r="AG987" s="2051"/>
      <c r="AH987" s="2051"/>
      <c r="AL987" s="2051"/>
      <c r="AZ987" s="2051"/>
      <c r="BA987" s="2051"/>
      <c r="BB987" s="2051"/>
      <c r="BC987" s="2051"/>
      <c r="BD987" s="2051"/>
      <c r="BE987" s="2051"/>
      <c r="BF987" s="2051"/>
      <c r="BG987" s="2051"/>
      <c r="BH987" s="2051"/>
      <c r="BI987" s="2051"/>
      <c r="BJ987" s="2051"/>
      <c r="BK987" s="2051"/>
      <c r="BL987" s="2051"/>
      <c r="BM987" s="2051"/>
      <c r="BN987" s="2051"/>
      <c r="BO987" s="2051"/>
      <c r="BP987" s="2051"/>
      <c r="BQ987" s="2051"/>
      <c r="BR987" s="2051"/>
      <c r="BS987" s="2051"/>
      <c r="BT987" s="2051"/>
      <c r="BU987" s="2051"/>
      <c r="BV987" s="2051"/>
      <c r="BW987" s="2051"/>
      <c r="BX987" s="2051"/>
      <c r="BY987" s="2051"/>
      <c r="BZ987" s="2051"/>
      <c r="CA987" s="2051"/>
    </row>
    <row r="988" spans="3:79" ht="9" customHeight="1">
      <c r="C988" s="2051"/>
      <c r="D988" s="2051"/>
      <c r="E988" s="2051"/>
      <c r="F988" s="2051"/>
      <c r="G988" s="2051"/>
      <c r="H988" s="2051"/>
      <c r="I988" s="2051"/>
      <c r="J988" s="2051"/>
      <c r="K988" s="2051"/>
      <c r="L988" s="2051"/>
      <c r="M988" s="2051"/>
      <c r="N988" s="2051"/>
      <c r="O988" s="2051"/>
      <c r="AB988" s="2051"/>
      <c r="AC988" s="2051"/>
      <c r="AD988" s="2051"/>
      <c r="AE988" s="2051"/>
      <c r="AF988" s="2051"/>
      <c r="AG988" s="2051"/>
      <c r="AH988" s="2051"/>
      <c r="AL988" s="2051"/>
      <c r="AZ988" s="2051"/>
      <c r="BA988" s="2051"/>
      <c r="BB988" s="2051"/>
      <c r="BC988" s="2051"/>
      <c r="BD988" s="2051"/>
      <c r="BE988" s="2051"/>
      <c r="BF988" s="2051"/>
      <c r="BG988" s="2051"/>
      <c r="BH988" s="2051"/>
      <c r="BI988" s="2051"/>
      <c r="BJ988" s="2051"/>
      <c r="BK988" s="2051"/>
      <c r="BL988" s="2051"/>
      <c r="BM988" s="2051"/>
      <c r="BN988" s="2051"/>
      <c r="BO988" s="2051"/>
      <c r="BP988" s="2051"/>
      <c r="BQ988" s="2051"/>
      <c r="BR988" s="2051"/>
      <c r="BS988" s="2051"/>
      <c r="BT988" s="2051"/>
      <c r="BU988" s="2051"/>
      <c r="BV988" s="2051"/>
      <c r="BW988" s="2051"/>
      <c r="BX988" s="2051"/>
      <c r="BY988" s="2051"/>
      <c r="BZ988" s="2051"/>
      <c r="CA988" s="2051"/>
    </row>
    <row r="989" spans="3:79" ht="9" customHeight="1">
      <c r="C989" s="2051"/>
      <c r="D989" s="2051"/>
      <c r="E989" s="2051"/>
      <c r="F989" s="2051"/>
      <c r="G989" s="2051"/>
      <c r="H989" s="2051"/>
      <c r="I989" s="2051"/>
      <c r="J989" s="2051"/>
      <c r="K989" s="2051"/>
      <c r="L989" s="2051"/>
      <c r="M989" s="2051"/>
      <c r="N989" s="2051"/>
      <c r="O989" s="2051"/>
      <c r="U989" s="2051"/>
      <c r="AB989" s="2051"/>
      <c r="AC989" s="2051"/>
      <c r="AD989" s="2051"/>
      <c r="AE989" s="2051"/>
      <c r="AF989" s="2051"/>
      <c r="AG989" s="2051"/>
      <c r="AH989" s="2051"/>
      <c r="AL989" s="2051"/>
      <c r="AT989" s="2051"/>
      <c r="AU989" s="2051"/>
      <c r="AV989" s="2051"/>
      <c r="AW989" s="2051"/>
      <c r="AX989" s="2051"/>
      <c r="AY989" s="2051"/>
      <c r="AZ989" s="2051"/>
      <c r="BA989" s="2051"/>
      <c r="BB989" s="2051"/>
      <c r="BC989" s="2051"/>
      <c r="BD989" s="2051"/>
      <c r="BE989" s="2051"/>
      <c r="BF989" s="2051"/>
      <c r="BG989" s="2051"/>
      <c r="BH989" s="2051"/>
      <c r="BI989" s="2051"/>
      <c r="BJ989" s="2051"/>
      <c r="BK989" s="2051"/>
      <c r="BL989" s="2051"/>
      <c r="BM989" s="2051"/>
      <c r="BN989" s="2051"/>
      <c r="BO989" s="2051"/>
      <c r="BP989" s="2051"/>
      <c r="BQ989" s="2051"/>
      <c r="BR989" s="2051"/>
      <c r="BS989" s="2051"/>
      <c r="BT989" s="2051"/>
      <c r="BU989" s="2051"/>
      <c r="BV989" s="2051"/>
      <c r="BW989" s="2051"/>
      <c r="BX989" s="2051"/>
      <c r="BY989" s="2051"/>
      <c r="BZ989" s="2051"/>
      <c r="CA989" s="2051"/>
    </row>
    <row r="990" spans="3:79" ht="9" customHeight="1">
      <c r="C990" s="2051"/>
      <c r="D990" s="2051"/>
      <c r="E990" s="2051"/>
      <c r="F990" s="2051"/>
      <c r="G990" s="2051"/>
      <c r="H990" s="2051"/>
      <c r="I990" s="2051"/>
      <c r="J990" s="2051"/>
      <c r="K990" s="2051"/>
      <c r="L990" s="2051"/>
      <c r="M990" s="2051"/>
      <c r="N990" s="2051"/>
      <c r="O990" s="2051"/>
      <c r="U990" s="2051"/>
      <c r="AB990" s="2051"/>
      <c r="AC990" s="2051"/>
      <c r="AD990" s="2051"/>
      <c r="AE990" s="2051"/>
      <c r="AF990" s="2051"/>
      <c r="AG990" s="2051"/>
      <c r="AH990" s="2051"/>
      <c r="AL990" s="2051"/>
      <c r="AO990" s="2051"/>
      <c r="AP990" s="2051"/>
      <c r="AT990" s="2051"/>
      <c r="AU990" s="2051"/>
      <c r="AV990" s="2051"/>
      <c r="AW990" s="2051"/>
      <c r="AX990" s="2051"/>
      <c r="AY990" s="2051"/>
      <c r="AZ990" s="2051"/>
      <c r="BA990" s="2051"/>
      <c r="BB990" s="2051"/>
      <c r="BC990" s="2051"/>
      <c r="BD990" s="2051"/>
      <c r="BE990" s="2051"/>
      <c r="BF990" s="2051"/>
      <c r="BG990" s="2051"/>
      <c r="BH990" s="2051"/>
      <c r="BI990" s="2051"/>
      <c r="BJ990" s="2051"/>
      <c r="BK990" s="2051"/>
      <c r="BL990" s="2051"/>
      <c r="BM990" s="2051"/>
      <c r="BN990" s="2051"/>
      <c r="BO990" s="2051"/>
      <c r="BP990" s="2051"/>
      <c r="BQ990" s="2051"/>
      <c r="BR990" s="2051"/>
      <c r="BS990" s="2051"/>
      <c r="BT990" s="2051"/>
      <c r="BU990" s="2051"/>
      <c r="BV990" s="2051"/>
      <c r="BW990" s="2051"/>
      <c r="BX990" s="2051"/>
      <c r="BY990" s="2051"/>
      <c r="BZ990" s="2051"/>
      <c r="CA990" s="2051"/>
    </row>
    <row r="991" spans="3:79" ht="9" customHeight="1">
      <c r="C991" s="2051"/>
      <c r="D991" s="2051"/>
      <c r="E991" s="2051"/>
      <c r="F991" s="2051"/>
      <c r="G991" s="2051"/>
      <c r="H991" s="2051"/>
      <c r="I991" s="2051"/>
      <c r="J991" s="2051"/>
      <c r="K991" s="2051"/>
      <c r="L991" s="2051"/>
      <c r="M991" s="2051"/>
      <c r="N991" s="2051"/>
      <c r="O991" s="2051"/>
      <c r="U991" s="2051"/>
      <c r="AB991" s="2051"/>
      <c r="AC991" s="2051"/>
      <c r="AD991" s="2051"/>
      <c r="AE991" s="2051"/>
      <c r="AF991" s="2051"/>
      <c r="AG991" s="2051"/>
      <c r="AH991" s="2051"/>
      <c r="AL991" s="2051"/>
      <c r="AT991" s="2051"/>
      <c r="AU991" s="2051"/>
      <c r="AV991" s="2051"/>
      <c r="AW991" s="2051"/>
      <c r="AX991" s="2051"/>
      <c r="AY991" s="2051"/>
      <c r="AZ991" s="2051"/>
      <c r="BA991" s="2051"/>
      <c r="BB991" s="2051"/>
      <c r="BC991" s="2051"/>
      <c r="BD991" s="2051"/>
      <c r="BE991" s="2051"/>
      <c r="BF991" s="2051"/>
      <c r="BG991" s="2051"/>
      <c r="BH991" s="2051"/>
      <c r="BI991" s="2051"/>
      <c r="BJ991" s="2051"/>
      <c r="BK991" s="2051"/>
      <c r="BL991" s="2051"/>
      <c r="BM991" s="2051"/>
      <c r="BN991" s="2051"/>
      <c r="BO991" s="2051"/>
      <c r="BP991" s="2051"/>
      <c r="BQ991" s="2051"/>
      <c r="BR991" s="2051"/>
      <c r="BS991" s="2051"/>
      <c r="BT991" s="2051"/>
      <c r="BU991" s="2051"/>
      <c r="BV991" s="2051"/>
      <c r="BW991" s="2051"/>
      <c r="BX991" s="2051"/>
      <c r="BY991" s="2051"/>
      <c r="BZ991" s="2051"/>
      <c r="CA991" s="2051"/>
    </row>
    <row r="992" spans="3:79" ht="9" customHeight="1">
      <c r="C992" s="2051"/>
      <c r="D992" s="2051"/>
      <c r="E992" s="2051"/>
      <c r="F992" s="2051"/>
      <c r="G992" s="2051"/>
      <c r="H992" s="2051"/>
      <c r="I992" s="2051"/>
      <c r="J992" s="2051"/>
      <c r="K992" s="2051"/>
      <c r="L992" s="2051"/>
      <c r="M992" s="2051"/>
      <c r="N992" s="2051"/>
      <c r="O992" s="2051"/>
      <c r="AB992" s="2051"/>
      <c r="AC992" s="2051"/>
      <c r="AD992" s="2051"/>
      <c r="AE992" s="2051"/>
      <c r="AF992" s="2051"/>
      <c r="AG992" s="2051"/>
      <c r="AH992" s="2051"/>
      <c r="AL992" s="2051"/>
      <c r="AZ992" s="2051"/>
      <c r="BA992" s="2051"/>
      <c r="BB992" s="2051"/>
      <c r="BC992" s="2051"/>
      <c r="BD992" s="2051"/>
      <c r="BE992" s="2051"/>
      <c r="BF992" s="2051"/>
      <c r="BG992" s="2051"/>
      <c r="BH992" s="2051"/>
      <c r="BI992" s="2051"/>
      <c r="BJ992" s="2051"/>
      <c r="BK992" s="2051"/>
      <c r="BL992" s="2051"/>
      <c r="BM992" s="2051"/>
      <c r="BN992" s="2051"/>
      <c r="BO992" s="2051"/>
      <c r="BP992" s="2051"/>
      <c r="BQ992" s="2051"/>
      <c r="BR992" s="2051"/>
      <c r="BS992" s="2051"/>
      <c r="BT992" s="2051"/>
      <c r="BU992" s="2051"/>
      <c r="BV992" s="2051"/>
      <c r="BW992" s="2051"/>
      <c r="BX992" s="2051"/>
      <c r="BY992" s="2051"/>
      <c r="BZ992" s="2051"/>
      <c r="CA992" s="2051"/>
    </row>
    <row r="993" spans="3:79" ht="9" customHeight="1">
      <c r="C993" s="2051"/>
      <c r="D993" s="2051"/>
      <c r="E993" s="2051"/>
      <c r="F993" s="2051"/>
      <c r="G993" s="2051"/>
      <c r="H993" s="2051"/>
      <c r="I993" s="2051"/>
      <c r="J993" s="2051"/>
      <c r="K993" s="2051"/>
      <c r="L993" s="2051"/>
      <c r="M993" s="2051"/>
      <c r="N993" s="2051"/>
      <c r="O993" s="2051"/>
      <c r="AB993" s="2051"/>
      <c r="AC993" s="2051"/>
      <c r="AD993" s="2051"/>
      <c r="AE993" s="2051"/>
      <c r="AF993" s="2051"/>
      <c r="AG993" s="2051"/>
      <c r="AH993" s="2051"/>
      <c r="AL993" s="2051"/>
      <c r="AZ993" s="2051"/>
      <c r="BA993" s="2051"/>
      <c r="BB993" s="2051"/>
      <c r="BC993" s="2051"/>
      <c r="BD993" s="2051"/>
      <c r="BE993" s="2051"/>
      <c r="BF993" s="2051"/>
      <c r="BG993" s="2051"/>
      <c r="BH993" s="2051"/>
      <c r="BI993" s="2051"/>
      <c r="BJ993" s="2051"/>
      <c r="BK993" s="2051"/>
      <c r="BL993" s="2051"/>
      <c r="BM993" s="2051"/>
      <c r="BN993" s="2051"/>
      <c r="BO993" s="2051"/>
      <c r="BP993" s="2051"/>
      <c r="BQ993" s="2051"/>
      <c r="BR993" s="2051"/>
      <c r="BS993" s="2051"/>
      <c r="BT993" s="2051"/>
      <c r="BU993" s="2051"/>
      <c r="BV993" s="2051"/>
      <c r="BW993" s="2051"/>
      <c r="BX993" s="2051"/>
      <c r="BY993" s="2051"/>
      <c r="BZ993" s="2051"/>
      <c r="CA993" s="2051"/>
    </row>
    <row r="994" spans="3:79" ht="9" customHeight="1">
      <c r="C994" s="2051"/>
      <c r="D994" s="2051"/>
      <c r="E994" s="2051"/>
      <c r="F994" s="2051"/>
      <c r="G994" s="2051"/>
      <c r="H994" s="2051"/>
      <c r="I994" s="2051"/>
      <c r="J994" s="2051"/>
      <c r="K994" s="2051"/>
      <c r="L994" s="2051"/>
      <c r="M994" s="2051"/>
      <c r="N994" s="2051"/>
      <c r="O994" s="2051"/>
      <c r="AB994" s="2051"/>
      <c r="AC994" s="2051"/>
      <c r="AD994" s="2051"/>
      <c r="AE994" s="2051"/>
      <c r="AF994" s="2051"/>
      <c r="AG994" s="2051"/>
      <c r="AH994" s="2051"/>
      <c r="AL994" s="2051"/>
      <c r="AZ994" s="2051"/>
      <c r="BA994" s="2051"/>
      <c r="BB994" s="2051"/>
      <c r="BC994" s="2051"/>
      <c r="BD994" s="2051"/>
      <c r="BE994" s="2051"/>
      <c r="BF994" s="2051"/>
      <c r="BG994" s="2051"/>
      <c r="BH994" s="2051"/>
      <c r="BI994" s="2051"/>
      <c r="BJ994" s="2051"/>
      <c r="BK994" s="2051"/>
      <c r="BL994" s="2051"/>
      <c r="BM994" s="2051"/>
      <c r="BN994" s="2051"/>
      <c r="BO994" s="2051"/>
      <c r="BP994" s="2051"/>
      <c r="BQ994" s="2051"/>
      <c r="BR994" s="2051"/>
      <c r="BS994" s="2051"/>
      <c r="BT994" s="2051"/>
      <c r="BU994" s="2051"/>
      <c r="BV994" s="2051"/>
      <c r="BW994" s="2051"/>
      <c r="BX994" s="2051"/>
      <c r="BY994" s="2051"/>
      <c r="BZ994" s="2051"/>
      <c r="CA994" s="2051"/>
    </row>
    <row r="995" spans="3:79" ht="9" customHeight="1">
      <c r="C995" s="2051"/>
      <c r="D995" s="2051"/>
      <c r="E995" s="2051"/>
      <c r="F995" s="2051"/>
      <c r="G995" s="2051"/>
      <c r="H995" s="2051"/>
      <c r="I995" s="2051"/>
      <c r="J995" s="2051"/>
      <c r="K995" s="2051"/>
      <c r="L995" s="2051"/>
      <c r="M995" s="2051"/>
      <c r="N995" s="2051"/>
      <c r="O995" s="2051"/>
      <c r="U995" s="2051"/>
      <c r="AB995" s="2051"/>
      <c r="AC995" s="2051"/>
      <c r="AD995" s="2051"/>
      <c r="AE995" s="2051"/>
      <c r="AF995" s="2051"/>
      <c r="AG995" s="2051"/>
      <c r="AH995" s="2051"/>
      <c r="AL995" s="2051"/>
      <c r="AT995" s="2051"/>
      <c r="AU995" s="2051"/>
      <c r="AV995" s="2051"/>
      <c r="AW995" s="2051"/>
      <c r="AX995" s="2051"/>
      <c r="AY995" s="2051"/>
      <c r="AZ995" s="2051"/>
      <c r="BA995" s="2051"/>
      <c r="BB995" s="2051"/>
      <c r="BC995" s="2051"/>
      <c r="BD995" s="2051"/>
      <c r="BE995" s="2051"/>
      <c r="BF995" s="2051"/>
      <c r="BG995" s="2051"/>
      <c r="BH995" s="2051"/>
      <c r="BI995" s="2051"/>
      <c r="BJ995" s="2051"/>
      <c r="BK995" s="2051"/>
      <c r="BL995" s="2051"/>
      <c r="BM995" s="2051"/>
      <c r="BN995" s="2051"/>
      <c r="BO995" s="2051"/>
      <c r="BP995" s="2051"/>
      <c r="BQ995" s="2051"/>
      <c r="BR995" s="2051"/>
      <c r="BS995" s="2051"/>
      <c r="BT995" s="2051"/>
      <c r="BU995" s="2051"/>
      <c r="BV995" s="2051"/>
      <c r="BW995" s="2051"/>
      <c r="BX995" s="2051"/>
      <c r="BY995" s="2051"/>
      <c r="BZ995" s="2051"/>
      <c r="CA995" s="2051"/>
    </row>
    <row r="996" spans="3:79" ht="9" customHeight="1">
      <c r="C996" s="2051"/>
      <c r="D996" s="2051"/>
      <c r="E996" s="2051"/>
      <c r="F996" s="2051"/>
      <c r="G996" s="2051"/>
      <c r="H996" s="2051"/>
      <c r="I996" s="2051"/>
      <c r="J996" s="2051"/>
      <c r="K996" s="2051"/>
      <c r="L996" s="2051"/>
      <c r="M996" s="2051"/>
      <c r="N996" s="2051"/>
      <c r="O996" s="2051"/>
      <c r="U996" s="2051"/>
      <c r="AB996" s="2051"/>
      <c r="AC996" s="2051"/>
      <c r="AD996" s="2051"/>
      <c r="AE996" s="2051"/>
      <c r="AF996" s="2051"/>
      <c r="AG996" s="2051"/>
      <c r="AH996" s="2051"/>
      <c r="AL996" s="2051"/>
      <c r="AO996" s="2051"/>
      <c r="AP996" s="2051"/>
      <c r="AT996" s="2051"/>
      <c r="AU996" s="2051"/>
      <c r="AV996" s="2051"/>
      <c r="AW996" s="2051"/>
      <c r="AX996" s="2051"/>
      <c r="AY996" s="2051"/>
      <c r="AZ996" s="2051"/>
      <c r="BA996" s="2051"/>
      <c r="BB996" s="2051"/>
      <c r="BC996" s="2051"/>
      <c r="BD996" s="2051"/>
      <c r="BE996" s="2051"/>
      <c r="BF996" s="2051"/>
      <c r="BG996" s="2051"/>
      <c r="BH996" s="2051"/>
      <c r="BI996" s="2051"/>
      <c r="BJ996" s="2051"/>
      <c r="BK996" s="2051"/>
      <c r="BL996" s="2051"/>
      <c r="BM996" s="2051"/>
      <c r="BN996" s="2051"/>
      <c r="BO996" s="2051"/>
      <c r="BP996" s="2051"/>
      <c r="BQ996" s="2051"/>
      <c r="BR996" s="2051"/>
      <c r="BS996" s="2051"/>
      <c r="BT996" s="2051"/>
      <c r="BU996" s="2051"/>
      <c r="BV996" s="2051"/>
      <c r="BW996" s="2051"/>
      <c r="BX996" s="2051"/>
      <c r="BY996" s="2051"/>
      <c r="BZ996" s="2051"/>
      <c r="CA996" s="2051"/>
    </row>
    <row r="997" spans="3:79" ht="9" customHeight="1">
      <c r="C997" s="2051"/>
      <c r="D997" s="2051"/>
      <c r="E997" s="2051"/>
      <c r="F997" s="2051"/>
      <c r="G997" s="2051"/>
      <c r="H997" s="2051"/>
      <c r="I997" s="2051"/>
      <c r="J997" s="2051"/>
      <c r="K997" s="2051"/>
      <c r="L997" s="2051"/>
      <c r="M997" s="2051"/>
      <c r="N997" s="2051"/>
      <c r="O997" s="2051"/>
      <c r="U997" s="2051"/>
      <c r="AB997" s="2051"/>
      <c r="AC997" s="2051"/>
      <c r="AD997" s="2051"/>
      <c r="AE997" s="2051"/>
      <c r="AF997" s="2051"/>
      <c r="AG997" s="2051"/>
      <c r="AH997" s="2051"/>
      <c r="AL997" s="2051"/>
      <c r="AT997" s="2051"/>
      <c r="AU997" s="2051"/>
      <c r="AV997" s="2051"/>
      <c r="AW997" s="2051"/>
      <c r="AX997" s="2051"/>
      <c r="AY997" s="2051"/>
      <c r="AZ997" s="2051"/>
      <c r="BA997" s="2051"/>
      <c r="BB997" s="2051"/>
      <c r="BC997" s="2051"/>
      <c r="BD997" s="2051"/>
      <c r="BE997" s="2051"/>
      <c r="BF997" s="2051"/>
      <c r="BG997" s="2051"/>
      <c r="BH997" s="2051"/>
      <c r="BI997" s="2051"/>
      <c r="BJ997" s="2051"/>
      <c r="BK997" s="2051"/>
      <c r="BL997" s="2051"/>
      <c r="BM997" s="2051"/>
      <c r="BN997" s="2051"/>
      <c r="BO997" s="2051"/>
      <c r="BP997" s="2051"/>
      <c r="BQ997" s="2051"/>
      <c r="BR997" s="2051"/>
      <c r="BS997" s="2051"/>
      <c r="BT997" s="2051"/>
      <c r="BU997" s="2051"/>
      <c r="BV997" s="2051"/>
      <c r="BW997" s="2051"/>
      <c r="BX997" s="2051"/>
      <c r="BY997" s="2051"/>
      <c r="BZ997" s="2051"/>
      <c r="CA997" s="2051"/>
    </row>
    <row r="998" spans="3:79" ht="9" customHeight="1">
      <c r="C998" s="2051"/>
      <c r="D998" s="2051"/>
      <c r="E998" s="2051"/>
      <c r="F998" s="2051"/>
      <c r="G998" s="2051"/>
      <c r="H998" s="2051"/>
      <c r="I998" s="2051"/>
      <c r="J998" s="2051"/>
      <c r="K998" s="2051"/>
      <c r="L998" s="2051"/>
      <c r="M998" s="2051"/>
      <c r="N998" s="2051"/>
      <c r="O998" s="2051"/>
      <c r="AB998" s="2051"/>
      <c r="AC998" s="2051"/>
      <c r="AD998" s="2051"/>
      <c r="AE998" s="2051"/>
      <c r="AF998" s="2051"/>
      <c r="AG998" s="2051"/>
      <c r="AH998" s="2051"/>
      <c r="AL998" s="2051"/>
      <c r="AZ998" s="2051"/>
      <c r="BA998" s="2051"/>
      <c r="BB998" s="2051"/>
      <c r="BC998" s="2051"/>
      <c r="BD998" s="2051"/>
      <c r="BE998" s="2051"/>
      <c r="BF998" s="2051"/>
      <c r="BG998" s="2051"/>
      <c r="BH998" s="2051"/>
      <c r="BI998" s="2051"/>
      <c r="BJ998" s="2051"/>
      <c r="BK998" s="2051"/>
      <c r="BL998" s="2051"/>
      <c r="BM998" s="2051"/>
      <c r="BN998" s="2051"/>
      <c r="BO998" s="2051"/>
      <c r="BP998" s="2051"/>
      <c r="BQ998" s="2051"/>
      <c r="BR998" s="2051"/>
      <c r="BS998" s="2051"/>
      <c r="BT998" s="2051"/>
      <c r="BU998" s="2051"/>
      <c r="BV998" s="2051"/>
      <c r="BW998" s="2051"/>
      <c r="BX998" s="2051"/>
      <c r="BY998" s="2051"/>
      <c r="BZ998" s="2051"/>
      <c r="CA998" s="2051"/>
    </row>
    <row r="999" spans="3:79" ht="9" customHeight="1">
      <c r="C999" s="2051"/>
      <c r="D999" s="2051"/>
      <c r="E999" s="2051"/>
      <c r="F999" s="2051"/>
      <c r="G999" s="2051"/>
      <c r="H999" s="2051"/>
      <c r="I999" s="2051"/>
      <c r="J999" s="2051"/>
      <c r="K999" s="2051"/>
      <c r="L999" s="2051"/>
      <c r="M999" s="2051"/>
      <c r="N999" s="2051"/>
      <c r="O999" s="2051"/>
      <c r="AB999" s="2051"/>
      <c r="AC999" s="2051"/>
      <c r="AD999" s="2051"/>
      <c r="AE999" s="2051"/>
      <c r="AF999" s="2051"/>
      <c r="AG999" s="2051"/>
      <c r="AH999" s="2051"/>
      <c r="AL999" s="2051"/>
      <c r="AZ999" s="2051"/>
      <c r="BA999" s="2051"/>
      <c r="BB999" s="2051"/>
      <c r="BC999" s="2051"/>
      <c r="BD999" s="2051"/>
      <c r="BE999" s="2051"/>
      <c r="BF999" s="2051"/>
      <c r="BG999" s="2051"/>
      <c r="BH999" s="2051"/>
      <c r="BI999" s="2051"/>
      <c r="BJ999" s="2051"/>
      <c r="BK999" s="2051"/>
      <c r="BL999" s="2051"/>
      <c r="BM999" s="2051"/>
      <c r="BN999" s="2051"/>
      <c r="BO999" s="2051"/>
      <c r="BP999" s="2051"/>
      <c r="BQ999" s="2051"/>
      <c r="BR999" s="2051"/>
      <c r="BS999" s="2051"/>
      <c r="BT999" s="2051"/>
      <c r="BU999" s="2051"/>
      <c r="BV999" s="2051"/>
      <c r="BW999" s="2051"/>
      <c r="BX999" s="2051"/>
      <c r="BY999" s="2051"/>
      <c r="BZ999" s="2051"/>
      <c r="CA999" s="2051"/>
    </row>
    <row r="1000" spans="3:79" ht="9" customHeight="1">
      <c r="C1000" s="2051"/>
      <c r="D1000" s="2051"/>
      <c r="E1000" s="2051"/>
      <c r="F1000" s="2051"/>
      <c r="G1000" s="2051"/>
      <c r="H1000" s="2051"/>
      <c r="I1000" s="2051"/>
      <c r="J1000" s="2051"/>
      <c r="K1000" s="2051"/>
      <c r="L1000" s="2051"/>
      <c r="M1000" s="2051"/>
      <c r="N1000" s="2051"/>
      <c r="O1000" s="2051"/>
      <c r="AB1000" s="2051"/>
      <c r="AC1000" s="2051"/>
      <c r="AD1000" s="2051"/>
      <c r="AE1000" s="2051"/>
      <c r="AF1000" s="2051"/>
      <c r="AG1000" s="2051"/>
      <c r="AH1000" s="2051"/>
      <c r="AL1000" s="2051"/>
      <c r="AZ1000" s="2051"/>
      <c r="BA1000" s="2051"/>
      <c r="BB1000" s="2051"/>
      <c r="BC1000" s="2051"/>
      <c r="BD1000" s="2051"/>
      <c r="BE1000" s="2051"/>
      <c r="BF1000" s="2051"/>
      <c r="BG1000" s="2051"/>
      <c r="BH1000" s="2051"/>
      <c r="BI1000" s="2051"/>
      <c r="BJ1000" s="2051"/>
      <c r="BK1000" s="2051"/>
      <c r="BL1000" s="2051"/>
      <c r="BM1000" s="2051"/>
      <c r="BN1000" s="2051"/>
      <c r="BO1000" s="2051"/>
      <c r="BP1000" s="2051"/>
      <c r="BQ1000" s="2051"/>
      <c r="BR1000" s="2051"/>
      <c r="BS1000" s="2051"/>
      <c r="BT1000" s="2051"/>
      <c r="BU1000" s="2051"/>
      <c r="BV1000" s="2051"/>
      <c r="BW1000" s="2051"/>
      <c r="BX1000" s="2051"/>
      <c r="BY1000" s="2051"/>
      <c r="BZ1000" s="2051"/>
      <c r="CA1000" s="2051"/>
    </row>
    <row r="1001" spans="3:79" ht="9" customHeight="1">
      <c r="C1001" s="2051"/>
      <c r="D1001" s="2051"/>
      <c r="E1001" s="2051"/>
      <c r="F1001" s="2051"/>
      <c r="G1001" s="2051"/>
      <c r="H1001" s="2051"/>
      <c r="I1001" s="2051"/>
      <c r="J1001" s="2051"/>
      <c r="K1001" s="2051"/>
      <c r="L1001" s="2051"/>
      <c r="M1001" s="2051"/>
      <c r="N1001" s="2051"/>
      <c r="O1001" s="2051"/>
      <c r="U1001" s="2051"/>
      <c r="AB1001" s="2051"/>
      <c r="AC1001" s="2051"/>
      <c r="AD1001" s="2051"/>
      <c r="AE1001" s="2051"/>
      <c r="AF1001" s="2051"/>
      <c r="AG1001" s="2051"/>
      <c r="AH1001" s="2051"/>
      <c r="AL1001" s="2051"/>
      <c r="AT1001" s="2051"/>
      <c r="AU1001" s="2051"/>
      <c r="AV1001" s="2051"/>
      <c r="AW1001" s="2051"/>
      <c r="AX1001" s="2051"/>
      <c r="AY1001" s="2051"/>
      <c r="AZ1001" s="2051"/>
      <c r="BA1001" s="2051"/>
      <c r="BB1001" s="2051"/>
      <c r="BC1001" s="2051"/>
      <c r="BD1001" s="2051"/>
      <c r="BE1001" s="2051"/>
      <c r="BF1001" s="2051"/>
      <c r="BG1001" s="2051"/>
      <c r="BH1001" s="2051"/>
      <c r="BI1001" s="2051"/>
      <c r="BJ1001" s="2051"/>
      <c r="BK1001" s="2051"/>
      <c r="BL1001" s="2051"/>
      <c r="BM1001" s="2051"/>
      <c r="BN1001" s="2051"/>
      <c r="BO1001" s="2051"/>
      <c r="BP1001" s="2051"/>
      <c r="BQ1001" s="2051"/>
      <c r="BR1001" s="2051"/>
      <c r="BS1001" s="2051"/>
      <c r="BT1001" s="2051"/>
      <c r="BU1001" s="2051"/>
      <c r="BV1001" s="2051"/>
      <c r="BW1001" s="2051"/>
      <c r="BX1001" s="2051"/>
      <c r="BY1001" s="2051"/>
      <c r="BZ1001" s="2051"/>
      <c r="CA1001" s="2051"/>
    </row>
    <row r="1002" spans="3:79" ht="9" customHeight="1">
      <c r="C1002" s="2051"/>
      <c r="D1002" s="2051"/>
      <c r="E1002" s="2051"/>
      <c r="F1002" s="2051"/>
      <c r="G1002" s="2051"/>
      <c r="H1002" s="2051"/>
      <c r="I1002" s="2051"/>
      <c r="J1002" s="2051"/>
      <c r="K1002" s="2051"/>
      <c r="L1002" s="2051"/>
      <c r="M1002" s="2051"/>
      <c r="N1002" s="2051"/>
      <c r="O1002" s="2051"/>
      <c r="U1002" s="2051"/>
      <c r="AB1002" s="2051"/>
      <c r="AC1002" s="2051"/>
      <c r="AD1002" s="2051"/>
      <c r="AE1002" s="2051"/>
      <c r="AF1002" s="2051"/>
      <c r="AG1002" s="2051"/>
      <c r="AH1002" s="2051"/>
      <c r="AL1002" s="2051"/>
      <c r="AO1002" s="2051"/>
      <c r="AP1002" s="2051"/>
      <c r="AT1002" s="2051"/>
      <c r="AU1002" s="2051"/>
      <c r="AV1002" s="2051"/>
      <c r="AW1002" s="2051"/>
      <c r="AX1002" s="2051"/>
      <c r="AY1002" s="2051"/>
      <c r="AZ1002" s="2051"/>
      <c r="BA1002" s="2051"/>
      <c r="BB1002" s="2051"/>
      <c r="BC1002" s="2051"/>
      <c r="BD1002" s="2051"/>
      <c r="BE1002" s="2051"/>
      <c r="BF1002" s="2051"/>
      <c r="BG1002" s="2051"/>
      <c r="BH1002" s="2051"/>
      <c r="BI1002" s="2051"/>
      <c r="BJ1002" s="2051"/>
      <c r="BK1002" s="2051"/>
      <c r="BL1002" s="2051"/>
      <c r="BM1002" s="2051"/>
      <c r="BN1002" s="2051"/>
      <c r="BO1002" s="2051"/>
      <c r="BP1002" s="2051"/>
      <c r="BQ1002" s="2051"/>
      <c r="BR1002" s="2051"/>
      <c r="BS1002" s="2051"/>
      <c r="BT1002" s="2051"/>
      <c r="BU1002" s="2051"/>
      <c r="BV1002" s="2051"/>
      <c r="BW1002" s="2051"/>
      <c r="BX1002" s="2051"/>
      <c r="BY1002" s="2051"/>
      <c r="BZ1002" s="2051"/>
      <c r="CA1002" s="2051"/>
    </row>
    <row r="1003" spans="3:79" ht="9" customHeight="1">
      <c r="C1003" s="2051"/>
      <c r="D1003" s="2051"/>
      <c r="E1003" s="2051"/>
      <c r="F1003" s="2051"/>
      <c r="G1003" s="2051"/>
      <c r="H1003" s="2051"/>
      <c r="I1003" s="2051"/>
      <c r="J1003" s="2051"/>
      <c r="K1003" s="2051"/>
      <c r="L1003" s="2051"/>
      <c r="M1003" s="2051"/>
      <c r="N1003" s="2051"/>
      <c r="O1003" s="2051"/>
      <c r="U1003" s="2051"/>
      <c r="AB1003" s="2051"/>
      <c r="AC1003" s="2051"/>
      <c r="AD1003" s="2051"/>
      <c r="AE1003" s="2051"/>
      <c r="AF1003" s="2051"/>
      <c r="AG1003" s="2051"/>
      <c r="AH1003" s="2051"/>
      <c r="AL1003" s="2051"/>
      <c r="AT1003" s="2051"/>
      <c r="AU1003" s="2051"/>
      <c r="AV1003" s="2051"/>
      <c r="AW1003" s="2051"/>
      <c r="AX1003" s="2051"/>
      <c r="AY1003" s="2051"/>
      <c r="AZ1003" s="2051"/>
      <c r="BA1003" s="2051"/>
      <c r="BB1003" s="2051"/>
      <c r="BC1003" s="2051"/>
      <c r="BD1003" s="2051"/>
      <c r="BE1003" s="2051"/>
      <c r="BF1003" s="2051"/>
      <c r="BG1003" s="2051"/>
      <c r="BH1003" s="2051"/>
      <c r="BI1003" s="2051"/>
      <c r="BJ1003" s="2051"/>
      <c r="BK1003" s="2051"/>
      <c r="BL1003" s="2051"/>
      <c r="BM1003" s="2051"/>
      <c r="BN1003" s="2051"/>
      <c r="BO1003" s="2051"/>
      <c r="BP1003" s="2051"/>
      <c r="BQ1003" s="2051"/>
      <c r="BR1003" s="2051"/>
      <c r="BS1003" s="2051"/>
      <c r="BT1003" s="2051"/>
      <c r="BU1003" s="2051"/>
      <c r="BV1003" s="2051"/>
      <c r="BW1003" s="2051"/>
      <c r="BX1003" s="2051"/>
      <c r="BY1003" s="2051"/>
      <c r="BZ1003" s="2051"/>
      <c r="CA1003" s="2051"/>
    </row>
    <row r="1004" spans="3:79" ht="9" customHeight="1">
      <c r="C1004" s="2051"/>
      <c r="D1004" s="2051"/>
      <c r="E1004" s="2051"/>
      <c r="F1004" s="2051"/>
      <c r="G1004" s="2051"/>
      <c r="H1004" s="2051"/>
      <c r="I1004" s="2051"/>
      <c r="J1004" s="2051"/>
      <c r="K1004" s="2051"/>
      <c r="L1004" s="2051"/>
      <c r="M1004" s="2051"/>
      <c r="N1004" s="2051"/>
      <c r="O1004" s="2051"/>
      <c r="AB1004" s="2051"/>
      <c r="AC1004" s="2051"/>
      <c r="AD1004" s="2051"/>
      <c r="AE1004" s="2051"/>
      <c r="AF1004" s="2051"/>
      <c r="AG1004" s="2051"/>
      <c r="AH1004" s="2051"/>
      <c r="AL1004" s="2051"/>
      <c r="AZ1004" s="2051"/>
      <c r="BA1004" s="2051"/>
      <c r="BB1004" s="2051"/>
      <c r="BC1004" s="2051"/>
      <c r="BD1004" s="2051"/>
      <c r="BE1004" s="2051"/>
      <c r="BF1004" s="2051"/>
      <c r="BG1004" s="2051"/>
      <c r="BH1004" s="2051"/>
      <c r="BI1004" s="2051"/>
      <c r="BJ1004" s="2051"/>
      <c r="BK1004" s="2051"/>
      <c r="BL1004" s="2051"/>
      <c r="BM1004" s="2051"/>
      <c r="BN1004" s="2051"/>
      <c r="BO1004" s="2051"/>
      <c r="BP1004" s="2051"/>
      <c r="BQ1004" s="2051"/>
      <c r="BR1004" s="2051"/>
      <c r="BS1004" s="2051"/>
      <c r="BT1004" s="2051"/>
      <c r="BU1004" s="2051"/>
      <c r="BV1004" s="2051"/>
      <c r="BW1004" s="2051"/>
      <c r="BX1004" s="2051"/>
      <c r="BY1004" s="2051"/>
      <c r="BZ1004" s="2051"/>
      <c r="CA1004" s="2051"/>
    </row>
    <row r="1005" spans="3:79" ht="9" customHeight="1">
      <c r="C1005" s="2051"/>
      <c r="D1005" s="2051"/>
      <c r="E1005" s="2051"/>
      <c r="F1005" s="2051"/>
      <c r="G1005" s="2051"/>
      <c r="H1005" s="2051"/>
      <c r="I1005" s="2051"/>
      <c r="J1005" s="2051"/>
      <c r="K1005" s="2051"/>
      <c r="L1005" s="2051"/>
      <c r="M1005" s="2051"/>
      <c r="N1005" s="2051"/>
      <c r="O1005" s="2051"/>
      <c r="AB1005" s="2051"/>
      <c r="AC1005" s="2051"/>
      <c r="AD1005" s="2051"/>
      <c r="AE1005" s="2051"/>
      <c r="AF1005" s="2051"/>
      <c r="AG1005" s="2051"/>
      <c r="AH1005" s="2051"/>
      <c r="AL1005" s="2051"/>
      <c r="AZ1005" s="2051"/>
      <c r="BA1005" s="2051"/>
      <c r="BB1005" s="2051"/>
      <c r="BC1005" s="2051"/>
      <c r="BD1005" s="2051"/>
      <c r="BE1005" s="2051"/>
      <c r="BF1005" s="2051"/>
      <c r="BG1005" s="2051"/>
      <c r="BH1005" s="2051"/>
      <c r="BI1005" s="2051"/>
      <c r="BJ1005" s="2051"/>
      <c r="BK1005" s="2051"/>
      <c r="BL1005" s="2051"/>
      <c r="BM1005" s="2051"/>
      <c r="BN1005" s="2051"/>
      <c r="BO1005" s="2051"/>
      <c r="BP1005" s="2051"/>
      <c r="BQ1005" s="2051"/>
      <c r="BR1005" s="2051"/>
      <c r="BS1005" s="2051"/>
      <c r="BT1005" s="2051"/>
      <c r="BU1005" s="2051"/>
      <c r="BV1005" s="2051"/>
      <c r="BW1005" s="2051"/>
      <c r="BX1005" s="2051"/>
      <c r="BY1005" s="2051"/>
      <c r="BZ1005" s="2051"/>
      <c r="CA1005" s="2051"/>
    </row>
    <row r="1006" spans="3:79" ht="9" customHeight="1">
      <c r="C1006" s="2051"/>
      <c r="D1006" s="2051"/>
      <c r="E1006" s="2051"/>
      <c r="F1006" s="2051"/>
      <c r="G1006" s="2051"/>
      <c r="H1006" s="2051"/>
      <c r="I1006" s="2051"/>
      <c r="J1006" s="2051"/>
      <c r="K1006" s="2051"/>
      <c r="L1006" s="2051"/>
      <c r="M1006" s="2051"/>
      <c r="N1006" s="2051"/>
      <c r="O1006" s="2051"/>
      <c r="AB1006" s="2051"/>
      <c r="AC1006" s="2051"/>
      <c r="AD1006" s="2051"/>
      <c r="AE1006" s="2051"/>
      <c r="AF1006" s="2051"/>
      <c r="AG1006" s="2051"/>
      <c r="AH1006" s="2051"/>
      <c r="AL1006" s="2051"/>
      <c r="AZ1006" s="2051"/>
      <c r="BA1006" s="2051"/>
      <c r="BB1006" s="2051"/>
      <c r="BC1006" s="2051"/>
      <c r="BD1006" s="2051"/>
      <c r="BE1006" s="2051"/>
      <c r="BF1006" s="2051"/>
      <c r="BG1006" s="2051"/>
      <c r="BH1006" s="2051"/>
      <c r="BI1006" s="2051"/>
      <c r="BJ1006" s="2051"/>
      <c r="BK1006" s="2051"/>
      <c r="BL1006" s="2051"/>
      <c r="BM1006" s="2051"/>
      <c r="BN1006" s="2051"/>
      <c r="BO1006" s="2051"/>
      <c r="BP1006" s="2051"/>
      <c r="BQ1006" s="2051"/>
      <c r="BR1006" s="2051"/>
      <c r="BS1006" s="2051"/>
      <c r="BT1006" s="2051"/>
      <c r="BU1006" s="2051"/>
      <c r="BV1006" s="2051"/>
      <c r="BW1006" s="2051"/>
      <c r="BX1006" s="2051"/>
      <c r="BY1006" s="2051"/>
      <c r="BZ1006" s="2051"/>
      <c r="CA1006" s="2051"/>
    </row>
    <row r="1007" spans="3:79" ht="9" customHeight="1">
      <c r="C1007" s="2051"/>
      <c r="D1007" s="2051"/>
      <c r="E1007" s="2051"/>
      <c r="F1007" s="2051"/>
      <c r="G1007" s="2051"/>
      <c r="H1007" s="2051"/>
      <c r="I1007" s="2051"/>
      <c r="J1007" s="2051"/>
      <c r="K1007" s="2051"/>
      <c r="L1007" s="2051"/>
      <c r="M1007" s="2051"/>
      <c r="N1007" s="2051"/>
      <c r="O1007" s="2051"/>
      <c r="U1007" s="2051"/>
      <c r="AB1007" s="2051"/>
      <c r="AC1007" s="2051"/>
      <c r="AD1007" s="2051"/>
      <c r="AE1007" s="2051"/>
      <c r="AF1007" s="2051"/>
      <c r="AG1007" s="2051"/>
      <c r="AH1007" s="2051"/>
      <c r="AL1007" s="2051"/>
      <c r="AT1007" s="2051"/>
      <c r="AU1007" s="2051"/>
      <c r="AV1007" s="2051"/>
      <c r="AW1007" s="2051"/>
      <c r="AX1007" s="2051"/>
      <c r="AY1007" s="2051"/>
      <c r="AZ1007" s="2051"/>
      <c r="BA1007" s="2051"/>
      <c r="BB1007" s="2051"/>
      <c r="BC1007" s="2051"/>
      <c r="BD1007" s="2051"/>
      <c r="BE1007" s="2051"/>
      <c r="BF1007" s="2051"/>
      <c r="BG1007" s="2051"/>
      <c r="BH1007" s="2051"/>
      <c r="BI1007" s="2051"/>
      <c r="BJ1007" s="2051"/>
      <c r="BK1007" s="2051"/>
      <c r="BL1007" s="2051"/>
      <c r="BM1007" s="2051"/>
      <c r="BN1007" s="2051"/>
      <c r="BO1007" s="2051"/>
      <c r="BP1007" s="2051"/>
      <c r="BQ1007" s="2051"/>
      <c r="BR1007" s="2051"/>
      <c r="BS1007" s="2051"/>
      <c r="BT1007" s="2051"/>
      <c r="BU1007" s="2051"/>
      <c r="BV1007" s="2051"/>
      <c r="BW1007" s="2051"/>
      <c r="BX1007" s="2051"/>
      <c r="BY1007" s="2051"/>
      <c r="BZ1007" s="2051"/>
      <c r="CA1007" s="2051"/>
    </row>
    <row r="1008" spans="3:79" ht="9" customHeight="1">
      <c r="C1008" s="2051"/>
      <c r="D1008" s="2051"/>
      <c r="E1008" s="2051"/>
      <c r="F1008" s="2051"/>
      <c r="G1008" s="2051"/>
      <c r="H1008" s="2051"/>
      <c r="I1008" s="2051"/>
      <c r="J1008" s="2051"/>
      <c r="K1008" s="2051"/>
      <c r="L1008" s="2051"/>
      <c r="M1008" s="2051"/>
      <c r="N1008" s="2051"/>
      <c r="O1008" s="2051"/>
      <c r="U1008" s="2051"/>
      <c r="AB1008" s="2051"/>
      <c r="AC1008" s="2051"/>
      <c r="AD1008" s="2051"/>
      <c r="AE1008" s="2051"/>
      <c r="AF1008" s="2051"/>
      <c r="AG1008" s="2051"/>
      <c r="AH1008" s="2051"/>
      <c r="AL1008" s="2051"/>
      <c r="AO1008" s="2051"/>
      <c r="AP1008" s="2051"/>
      <c r="AT1008" s="2051"/>
      <c r="AU1008" s="2051"/>
      <c r="AV1008" s="2051"/>
      <c r="AW1008" s="2051"/>
      <c r="AX1008" s="2051"/>
      <c r="AY1008" s="2051"/>
      <c r="AZ1008" s="2051"/>
      <c r="BA1008" s="2051"/>
      <c r="BB1008" s="2051"/>
      <c r="BC1008" s="2051"/>
      <c r="BD1008" s="2051"/>
      <c r="BE1008" s="2051"/>
      <c r="BF1008" s="2051"/>
      <c r="BG1008" s="2051"/>
      <c r="BH1008" s="2051"/>
      <c r="BI1008" s="2051"/>
      <c r="BJ1008" s="2051"/>
      <c r="BK1008" s="2051"/>
      <c r="BL1008" s="2051"/>
      <c r="BM1008" s="2051"/>
      <c r="BN1008" s="2051"/>
      <c r="BO1008" s="2051"/>
      <c r="BP1008" s="2051"/>
      <c r="BQ1008" s="2051"/>
      <c r="BR1008" s="2051"/>
      <c r="BS1008" s="2051"/>
      <c r="BT1008" s="2051"/>
      <c r="BU1008" s="2051"/>
      <c r="BV1008" s="2051"/>
      <c r="BW1008" s="2051"/>
      <c r="BX1008" s="2051"/>
      <c r="BY1008" s="2051"/>
      <c r="BZ1008" s="2051"/>
      <c r="CA1008" s="2051"/>
    </row>
    <row r="1009" spans="3:79" ht="9" customHeight="1">
      <c r="C1009" s="2051"/>
      <c r="D1009" s="2051"/>
      <c r="E1009" s="2051"/>
      <c r="F1009" s="2051"/>
      <c r="G1009" s="2051"/>
      <c r="H1009" s="2051"/>
      <c r="I1009" s="2051"/>
      <c r="J1009" s="2051"/>
      <c r="K1009" s="2051"/>
      <c r="L1009" s="2051"/>
      <c r="M1009" s="2051"/>
      <c r="N1009" s="2051"/>
      <c r="O1009" s="2051"/>
      <c r="U1009" s="2051"/>
      <c r="AB1009" s="2051"/>
      <c r="AC1009" s="2051"/>
      <c r="AD1009" s="2051"/>
      <c r="AE1009" s="2051"/>
      <c r="AF1009" s="2051"/>
      <c r="AG1009" s="2051"/>
      <c r="AH1009" s="2051"/>
      <c r="AL1009" s="2051"/>
      <c r="AT1009" s="2051"/>
      <c r="AU1009" s="2051"/>
      <c r="AV1009" s="2051"/>
      <c r="AW1009" s="2051"/>
      <c r="AX1009" s="2051"/>
      <c r="AY1009" s="2051"/>
      <c r="AZ1009" s="2051"/>
      <c r="BA1009" s="2051"/>
      <c r="BB1009" s="2051"/>
      <c r="BC1009" s="2051"/>
      <c r="BD1009" s="2051"/>
      <c r="BE1009" s="2051"/>
      <c r="BF1009" s="2051"/>
      <c r="BG1009" s="2051"/>
      <c r="BH1009" s="2051"/>
      <c r="BI1009" s="2051"/>
      <c r="BJ1009" s="2051"/>
      <c r="BK1009" s="2051"/>
      <c r="BL1009" s="2051"/>
      <c r="BM1009" s="2051"/>
      <c r="BN1009" s="2051"/>
      <c r="BO1009" s="2051"/>
      <c r="BP1009" s="2051"/>
      <c r="BQ1009" s="2051"/>
      <c r="BR1009" s="2051"/>
      <c r="BS1009" s="2051"/>
      <c r="BT1009" s="2051"/>
      <c r="BU1009" s="2051"/>
      <c r="BV1009" s="2051"/>
      <c r="BW1009" s="2051"/>
      <c r="BX1009" s="2051"/>
      <c r="BY1009" s="2051"/>
      <c r="BZ1009" s="2051"/>
      <c r="CA1009" s="2051"/>
    </row>
    <row r="1010" spans="3:79" ht="9" customHeight="1">
      <c r="C1010" s="2051"/>
      <c r="D1010" s="2051"/>
      <c r="E1010" s="2051"/>
      <c r="F1010" s="2051"/>
      <c r="G1010" s="2051"/>
      <c r="H1010" s="2051"/>
      <c r="I1010" s="2051"/>
      <c r="J1010" s="2051"/>
      <c r="K1010" s="2051"/>
      <c r="L1010" s="2051"/>
      <c r="M1010" s="2051"/>
      <c r="N1010" s="2051"/>
      <c r="O1010" s="2051"/>
      <c r="AB1010" s="2051"/>
      <c r="AC1010" s="2051"/>
      <c r="AD1010" s="2051"/>
      <c r="AE1010" s="2051"/>
      <c r="AF1010" s="2051"/>
      <c r="AG1010" s="2051"/>
      <c r="AH1010" s="2051"/>
      <c r="AL1010" s="2051"/>
      <c r="AZ1010" s="2051"/>
      <c r="BA1010" s="2051"/>
      <c r="BB1010" s="2051"/>
      <c r="BC1010" s="2051"/>
      <c r="BD1010" s="2051"/>
      <c r="BE1010" s="2051"/>
      <c r="BF1010" s="2051"/>
      <c r="BG1010" s="2051"/>
      <c r="BH1010" s="2051"/>
      <c r="BI1010" s="2051"/>
      <c r="BJ1010" s="2051"/>
      <c r="BK1010" s="2051"/>
      <c r="BL1010" s="2051"/>
      <c r="BM1010" s="2051"/>
      <c r="BN1010" s="2051"/>
      <c r="BO1010" s="2051"/>
      <c r="BP1010" s="2051"/>
      <c r="BQ1010" s="2051"/>
      <c r="BR1010" s="2051"/>
      <c r="BS1010" s="2051"/>
      <c r="BT1010" s="2051"/>
      <c r="BU1010" s="2051"/>
      <c r="BV1010" s="2051"/>
      <c r="BW1010" s="2051"/>
      <c r="BX1010" s="2051"/>
      <c r="BY1010" s="2051"/>
      <c r="BZ1010" s="2051"/>
      <c r="CA1010" s="2051"/>
    </row>
    <row r="1011" spans="3:79" ht="9" customHeight="1">
      <c r="C1011" s="2051"/>
      <c r="D1011" s="2051"/>
      <c r="E1011" s="2051"/>
      <c r="F1011" s="2051"/>
      <c r="G1011" s="2051"/>
      <c r="H1011" s="2051"/>
      <c r="I1011" s="2051"/>
      <c r="J1011" s="2051"/>
      <c r="K1011" s="2051"/>
      <c r="L1011" s="2051"/>
      <c r="M1011" s="2051"/>
      <c r="N1011" s="2051"/>
      <c r="O1011" s="2051"/>
      <c r="AB1011" s="2051"/>
      <c r="AC1011" s="2051"/>
      <c r="AD1011" s="2051"/>
      <c r="AE1011" s="2051"/>
      <c r="AF1011" s="2051"/>
      <c r="AG1011" s="2051"/>
      <c r="AH1011" s="2051"/>
      <c r="AL1011" s="2051"/>
      <c r="AZ1011" s="2051"/>
      <c r="BA1011" s="2051"/>
      <c r="BB1011" s="2051"/>
      <c r="BC1011" s="2051"/>
      <c r="BD1011" s="2051"/>
      <c r="BE1011" s="2051"/>
      <c r="BF1011" s="2051"/>
      <c r="BG1011" s="2051"/>
      <c r="BH1011" s="2051"/>
      <c r="BI1011" s="2051"/>
      <c r="BJ1011" s="2051"/>
      <c r="BK1011" s="2051"/>
      <c r="BL1011" s="2051"/>
      <c r="BM1011" s="2051"/>
      <c r="BN1011" s="2051"/>
      <c r="BO1011" s="2051"/>
      <c r="BP1011" s="2051"/>
      <c r="BQ1011" s="2051"/>
      <c r="BR1011" s="2051"/>
      <c r="BS1011" s="2051"/>
      <c r="BT1011" s="2051"/>
      <c r="BU1011" s="2051"/>
      <c r="BV1011" s="2051"/>
      <c r="BW1011" s="2051"/>
      <c r="BX1011" s="2051"/>
      <c r="BY1011" s="2051"/>
      <c r="BZ1011" s="2051"/>
      <c r="CA1011" s="2051"/>
    </row>
    <row r="1012" spans="3:79" ht="9" customHeight="1">
      <c r="C1012" s="2051"/>
      <c r="D1012" s="2051"/>
      <c r="E1012" s="2051"/>
      <c r="F1012" s="2051"/>
      <c r="G1012" s="2051"/>
      <c r="H1012" s="2051"/>
      <c r="I1012" s="2051"/>
      <c r="J1012" s="2051"/>
      <c r="K1012" s="2051"/>
      <c r="L1012" s="2051"/>
      <c r="M1012" s="2051"/>
      <c r="N1012" s="2051"/>
      <c r="O1012" s="2051"/>
      <c r="AB1012" s="2051"/>
      <c r="AC1012" s="2051"/>
      <c r="AD1012" s="2051"/>
      <c r="AE1012" s="2051"/>
      <c r="AF1012" s="2051"/>
      <c r="AG1012" s="2051"/>
      <c r="AH1012" s="2051"/>
      <c r="AL1012" s="2051"/>
      <c r="AZ1012" s="2051"/>
      <c r="BA1012" s="2051"/>
      <c r="BB1012" s="2051"/>
      <c r="BC1012" s="2051"/>
      <c r="BD1012" s="2051"/>
      <c r="BE1012" s="2051"/>
      <c r="BF1012" s="2051"/>
      <c r="BG1012" s="2051"/>
      <c r="BH1012" s="2051"/>
      <c r="BI1012" s="2051"/>
      <c r="BJ1012" s="2051"/>
      <c r="BK1012" s="2051"/>
      <c r="BL1012" s="2051"/>
      <c r="BM1012" s="2051"/>
      <c r="BN1012" s="2051"/>
      <c r="BO1012" s="2051"/>
      <c r="BP1012" s="2051"/>
      <c r="BQ1012" s="2051"/>
      <c r="BR1012" s="2051"/>
      <c r="BS1012" s="2051"/>
      <c r="BT1012" s="2051"/>
      <c r="BU1012" s="2051"/>
      <c r="BV1012" s="2051"/>
      <c r="BW1012" s="2051"/>
      <c r="BX1012" s="2051"/>
      <c r="BY1012" s="2051"/>
      <c r="BZ1012" s="2051"/>
      <c r="CA1012" s="2051"/>
    </row>
    <row r="1013" spans="3:79" ht="9" customHeight="1">
      <c r="C1013" s="2051"/>
      <c r="D1013" s="2051"/>
      <c r="E1013" s="2051"/>
      <c r="F1013" s="2051"/>
      <c r="G1013" s="2051"/>
      <c r="H1013" s="2051"/>
      <c r="I1013" s="2051"/>
      <c r="J1013" s="2051"/>
      <c r="K1013" s="2051"/>
      <c r="L1013" s="2051"/>
      <c r="M1013" s="2051"/>
      <c r="N1013" s="2051"/>
      <c r="O1013" s="2051"/>
      <c r="U1013" s="2051"/>
      <c r="AB1013" s="2051"/>
      <c r="AC1013" s="2051"/>
      <c r="AD1013" s="2051"/>
      <c r="AE1013" s="2051"/>
      <c r="AF1013" s="2051"/>
      <c r="AG1013" s="2051"/>
      <c r="AH1013" s="2051"/>
      <c r="AL1013" s="2051"/>
      <c r="AT1013" s="2051"/>
      <c r="AU1013" s="2051"/>
      <c r="AV1013" s="2051"/>
      <c r="AW1013" s="2051"/>
      <c r="AX1013" s="2051"/>
      <c r="AY1013" s="2051"/>
      <c r="AZ1013" s="2051"/>
      <c r="BA1013" s="2051"/>
      <c r="BB1013" s="2051"/>
      <c r="BC1013" s="2051"/>
      <c r="BD1013" s="2051"/>
      <c r="BE1013" s="2051"/>
      <c r="BF1013" s="2051"/>
      <c r="BG1013" s="2051"/>
      <c r="BH1013" s="2051"/>
      <c r="BI1013" s="2051"/>
      <c r="BJ1013" s="2051"/>
      <c r="BK1013" s="2051"/>
      <c r="BL1013" s="2051"/>
      <c r="BM1013" s="2051"/>
      <c r="BN1013" s="2051"/>
      <c r="BO1013" s="2051"/>
      <c r="BP1013" s="2051"/>
      <c r="BQ1013" s="2051"/>
      <c r="BR1013" s="2051"/>
      <c r="BS1013" s="2051"/>
      <c r="BT1013" s="2051"/>
      <c r="BU1013" s="2051"/>
      <c r="BV1013" s="2051"/>
      <c r="BW1013" s="2051"/>
      <c r="BX1013" s="2051"/>
      <c r="BY1013" s="2051"/>
      <c r="BZ1013" s="2051"/>
      <c r="CA1013" s="2051"/>
    </row>
    <row r="1014" spans="3:79" ht="9" customHeight="1">
      <c r="C1014" s="2051"/>
      <c r="D1014" s="2051"/>
      <c r="E1014" s="2051"/>
      <c r="F1014" s="2051"/>
      <c r="G1014" s="2051"/>
      <c r="H1014" s="2051"/>
      <c r="I1014" s="2051"/>
      <c r="J1014" s="2051"/>
      <c r="K1014" s="2051"/>
      <c r="L1014" s="2051"/>
      <c r="M1014" s="2051"/>
      <c r="N1014" s="2051"/>
      <c r="O1014" s="2051"/>
      <c r="U1014" s="2051"/>
      <c r="AB1014" s="2051"/>
      <c r="AC1014" s="2051"/>
      <c r="AD1014" s="2051"/>
      <c r="AE1014" s="2051"/>
      <c r="AF1014" s="2051"/>
      <c r="AG1014" s="2051"/>
      <c r="AH1014" s="2051"/>
      <c r="AL1014" s="2051"/>
      <c r="AO1014" s="2051"/>
      <c r="AP1014" s="2051"/>
      <c r="AT1014" s="2051"/>
      <c r="AU1014" s="2051"/>
      <c r="AV1014" s="2051"/>
      <c r="AW1014" s="2051"/>
      <c r="AX1014" s="2051"/>
      <c r="AY1014" s="2051"/>
      <c r="AZ1014" s="2051"/>
      <c r="BA1014" s="2051"/>
      <c r="BB1014" s="2051"/>
      <c r="BC1014" s="2051"/>
      <c r="BD1014" s="2051"/>
      <c r="BE1014" s="2051"/>
      <c r="BF1014" s="2051"/>
      <c r="BG1014" s="2051"/>
      <c r="BH1014" s="2051"/>
      <c r="BI1014" s="2051"/>
      <c r="BJ1014" s="2051"/>
      <c r="BK1014" s="2051"/>
      <c r="BL1014" s="2051"/>
      <c r="BM1014" s="2051"/>
      <c r="BN1014" s="2051"/>
      <c r="BO1014" s="2051"/>
      <c r="BP1014" s="2051"/>
      <c r="BQ1014" s="2051"/>
      <c r="BR1014" s="2051"/>
      <c r="BS1014" s="2051"/>
      <c r="BT1014" s="2051"/>
      <c r="BU1014" s="2051"/>
      <c r="BV1014" s="2051"/>
      <c r="BW1014" s="2051"/>
      <c r="BX1014" s="2051"/>
      <c r="BY1014" s="2051"/>
      <c r="BZ1014" s="2051"/>
      <c r="CA1014" s="2051"/>
    </row>
    <row r="1015" spans="3:79" ht="9" customHeight="1">
      <c r="C1015" s="2051"/>
      <c r="D1015" s="2051"/>
      <c r="E1015" s="2051"/>
      <c r="F1015" s="2051"/>
      <c r="G1015" s="2051"/>
      <c r="H1015" s="2051"/>
      <c r="I1015" s="2051"/>
      <c r="J1015" s="2051"/>
      <c r="K1015" s="2051"/>
      <c r="L1015" s="2051"/>
      <c r="M1015" s="2051"/>
      <c r="N1015" s="2051"/>
      <c r="O1015" s="2051"/>
      <c r="U1015" s="2051"/>
      <c r="AB1015" s="2051"/>
      <c r="AC1015" s="2051"/>
      <c r="AD1015" s="2051"/>
      <c r="AE1015" s="2051"/>
      <c r="AF1015" s="2051"/>
      <c r="AG1015" s="2051"/>
      <c r="AH1015" s="2051"/>
      <c r="AL1015" s="2051"/>
      <c r="AT1015" s="2051"/>
      <c r="AU1015" s="2051"/>
      <c r="AV1015" s="2051"/>
      <c r="AW1015" s="2051"/>
      <c r="AX1015" s="2051"/>
      <c r="AY1015" s="2051"/>
      <c r="AZ1015" s="2051"/>
      <c r="BA1015" s="2051"/>
      <c r="BB1015" s="2051"/>
      <c r="BC1015" s="2051"/>
      <c r="BD1015" s="2051"/>
      <c r="BE1015" s="2051"/>
      <c r="BF1015" s="2051"/>
      <c r="BG1015" s="2051"/>
      <c r="BH1015" s="2051"/>
      <c r="BI1015" s="2051"/>
      <c r="BJ1015" s="2051"/>
      <c r="BK1015" s="2051"/>
      <c r="BL1015" s="2051"/>
      <c r="BM1015" s="2051"/>
      <c r="BN1015" s="2051"/>
      <c r="BO1015" s="2051"/>
      <c r="BP1015" s="2051"/>
      <c r="BQ1015" s="2051"/>
      <c r="BR1015" s="2051"/>
      <c r="BS1015" s="2051"/>
      <c r="BT1015" s="2051"/>
      <c r="BU1015" s="2051"/>
      <c r="BV1015" s="2051"/>
      <c r="BW1015" s="2051"/>
      <c r="BX1015" s="2051"/>
      <c r="BY1015" s="2051"/>
      <c r="BZ1015" s="2051"/>
      <c r="CA1015" s="2051"/>
    </row>
    <row r="1016" spans="3:79" ht="9" customHeight="1">
      <c r="C1016" s="2051"/>
      <c r="D1016" s="2051"/>
      <c r="E1016" s="2051"/>
      <c r="F1016" s="2051"/>
      <c r="G1016" s="2051"/>
      <c r="H1016" s="2051"/>
      <c r="I1016" s="2051"/>
      <c r="J1016" s="2051"/>
      <c r="K1016" s="2051"/>
      <c r="L1016" s="2051"/>
      <c r="M1016" s="2051"/>
      <c r="N1016" s="2051"/>
      <c r="O1016" s="2051"/>
      <c r="AB1016" s="2051"/>
      <c r="AC1016" s="2051"/>
      <c r="AD1016" s="2051"/>
      <c r="AE1016" s="2051"/>
      <c r="AF1016" s="2051"/>
      <c r="AG1016" s="2051"/>
      <c r="AH1016" s="2051"/>
      <c r="AL1016" s="2051"/>
      <c r="AZ1016" s="2051"/>
      <c r="BA1016" s="2051"/>
      <c r="BB1016" s="2051"/>
      <c r="BC1016" s="2051"/>
      <c r="BD1016" s="2051"/>
      <c r="BE1016" s="2051"/>
      <c r="BF1016" s="2051"/>
      <c r="BG1016" s="2051"/>
      <c r="BH1016" s="2051"/>
      <c r="BI1016" s="2051"/>
      <c r="BJ1016" s="2051"/>
      <c r="BK1016" s="2051"/>
      <c r="BL1016" s="2051"/>
      <c r="BM1016" s="2051"/>
      <c r="BN1016" s="2051"/>
      <c r="BO1016" s="2051"/>
      <c r="BP1016" s="2051"/>
      <c r="BQ1016" s="2051"/>
      <c r="BR1016" s="2051"/>
      <c r="BS1016" s="2051"/>
      <c r="BT1016" s="2051"/>
      <c r="BU1016" s="2051"/>
      <c r="BV1016" s="2051"/>
      <c r="BW1016" s="2051"/>
      <c r="BX1016" s="2051"/>
      <c r="BY1016" s="2051"/>
      <c r="BZ1016" s="2051"/>
      <c r="CA1016" s="2051"/>
    </row>
    <row r="1017" spans="3:79" ht="9" customHeight="1">
      <c r="C1017" s="2051"/>
      <c r="D1017" s="2051"/>
      <c r="E1017" s="2051"/>
      <c r="F1017" s="2051"/>
      <c r="G1017" s="2051"/>
      <c r="H1017" s="2051"/>
      <c r="I1017" s="2051"/>
      <c r="J1017" s="2051"/>
      <c r="K1017" s="2051"/>
      <c r="L1017" s="2051"/>
      <c r="M1017" s="2051"/>
      <c r="N1017" s="2051"/>
      <c r="O1017" s="2051"/>
      <c r="AB1017" s="2051"/>
      <c r="AC1017" s="2051"/>
      <c r="AD1017" s="2051"/>
      <c r="AE1017" s="2051"/>
      <c r="AF1017" s="2051"/>
      <c r="AG1017" s="2051"/>
      <c r="AH1017" s="2051"/>
      <c r="AL1017" s="2051"/>
      <c r="AZ1017" s="2051"/>
      <c r="BA1017" s="2051"/>
      <c r="BB1017" s="2051"/>
      <c r="BC1017" s="2051"/>
      <c r="BD1017" s="2051"/>
      <c r="BE1017" s="2051"/>
      <c r="BF1017" s="2051"/>
      <c r="BG1017" s="2051"/>
      <c r="BH1017" s="2051"/>
      <c r="BI1017" s="2051"/>
      <c r="BJ1017" s="2051"/>
      <c r="BK1017" s="2051"/>
      <c r="BL1017" s="2051"/>
      <c r="BM1017" s="2051"/>
      <c r="BN1017" s="2051"/>
      <c r="BO1017" s="2051"/>
      <c r="BP1017" s="2051"/>
      <c r="BQ1017" s="2051"/>
      <c r="BR1017" s="2051"/>
      <c r="BS1017" s="2051"/>
      <c r="BT1017" s="2051"/>
      <c r="BU1017" s="2051"/>
      <c r="BV1017" s="2051"/>
      <c r="BW1017" s="2051"/>
      <c r="BX1017" s="2051"/>
      <c r="BY1017" s="2051"/>
      <c r="BZ1017" s="2051"/>
      <c r="CA1017" s="2051"/>
    </row>
    <row r="1018" spans="3:79" ht="9" customHeight="1">
      <c r="C1018" s="2051"/>
      <c r="D1018" s="2051"/>
      <c r="E1018" s="2051"/>
      <c r="F1018" s="2051"/>
      <c r="G1018" s="2051"/>
      <c r="H1018" s="2051"/>
      <c r="I1018" s="2051"/>
      <c r="J1018" s="2051"/>
      <c r="K1018" s="2051"/>
      <c r="L1018" s="2051"/>
      <c r="M1018" s="2051"/>
      <c r="N1018" s="2051"/>
      <c r="O1018" s="2051"/>
      <c r="AB1018" s="2051"/>
      <c r="AC1018" s="2051"/>
      <c r="AD1018" s="2051"/>
      <c r="AE1018" s="2051"/>
      <c r="AF1018" s="2051"/>
      <c r="AG1018" s="2051"/>
      <c r="AH1018" s="2051"/>
      <c r="AL1018" s="2051"/>
      <c r="AZ1018" s="2051"/>
      <c r="BA1018" s="2051"/>
      <c r="BB1018" s="2051"/>
      <c r="BC1018" s="2051"/>
      <c r="BD1018" s="2051"/>
      <c r="BE1018" s="2051"/>
      <c r="BF1018" s="2051"/>
      <c r="BG1018" s="2051"/>
      <c r="BH1018" s="2051"/>
      <c r="BI1018" s="2051"/>
      <c r="BJ1018" s="2051"/>
      <c r="BK1018" s="2051"/>
      <c r="BL1018" s="2051"/>
      <c r="BM1018" s="2051"/>
      <c r="BN1018" s="2051"/>
      <c r="BO1018" s="2051"/>
      <c r="BP1018" s="2051"/>
      <c r="BQ1018" s="2051"/>
      <c r="BR1018" s="2051"/>
      <c r="BS1018" s="2051"/>
      <c r="BT1018" s="2051"/>
      <c r="BU1018" s="2051"/>
      <c r="BV1018" s="2051"/>
      <c r="BW1018" s="2051"/>
      <c r="BX1018" s="2051"/>
      <c r="BY1018" s="2051"/>
      <c r="BZ1018" s="2051"/>
      <c r="CA1018" s="2051"/>
    </row>
    <row r="1019" spans="3:79" ht="9" customHeight="1">
      <c r="C1019" s="2051"/>
      <c r="D1019" s="2051"/>
      <c r="E1019" s="2051"/>
      <c r="F1019" s="2051"/>
      <c r="G1019" s="2051"/>
      <c r="H1019" s="2051"/>
      <c r="I1019" s="2051"/>
      <c r="J1019" s="2051"/>
      <c r="K1019" s="2051"/>
      <c r="L1019" s="2051"/>
      <c r="M1019" s="2051"/>
      <c r="N1019" s="2051"/>
      <c r="O1019" s="2051"/>
      <c r="U1019" s="2051"/>
      <c r="AB1019" s="2051"/>
      <c r="AC1019" s="2051"/>
      <c r="AD1019" s="2051"/>
      <c r="AE1019" s="2051"/>
      <c r="AF1019" s="2051"/>
      <c r="AG1019" s="2051"/>
      <c r="AH1019" s="2051"/>
      <c r="AL1019" s="2051"/>
      <c r="AT1019" s="2051"/>
      <c r="AU1019" s="2051"/>
      <c r="AV1019" s="2051"/>
      <c r="AW1019" s="2051"/>
      <c r="AX1019" s="2051"/>
      <c r="AY1019" s="2051"/>
      <c r="AZ1019" s="2051"/>
      <c r="BA1019" s="2051"/>
      <c r="BB1019" s="2051"/>
      <c r="BC1019" s="2051"/>
      <c r="BD1019" s="2051"/>
      <c r="BE1019" s="2051"/>
      <c r="BF1019" s="2051"/>
      <c r="BG1019" s="2051"/>
      <c r="BH1019" s="2051"/>
      <c r="BI1019" s="2051"/>
      <c r="BJ1019" s="2051"/>
      <c r="BK1019" s="2051"/>
      <c r="BL1019" s="2051"/>
      <c r="BM1019" s="2051"/>
      <c r="BN1019" s="2051"/>
      <c r="BO1019" s="2051"/>
      <c r="BP1019" s="2051"/>
      <c r="BQ1019" s="2051"/>
      <c r="BR1019" s="2051"/>
      <c r="BS1019" s="2051"/>
      <c r="BT1019" s="2051"/>
      <c r="BU1019" s="2051"/>
      <c r="BV1019" s="2051"/>
      <c r="BW1019" s="2051"/>
      <c r="BX1019" s="2051"/>
      <c r="BY1019" s="2051"/>
      <c r="BZ1019" s="2051"/>
      <c r="CA1019" s="2051"/>
    </row>
    <row r="1020" spans="3:79" ht="9" customHeight="1">
      <c r="C1020" s="2051"/>
      <c r="D1020" s="2051"/>
      <c r="E1020" s="2051"/>
      <c r="F1020" s="2051"/>
      <c r="G1020" s="2051"/>
      <c r="H1020" s="2051"/>
      <c r="I1020" s="2051"/>
      <c r="J1020" s="2051"/>
      <c r="K1020" s="2051"/>
      <c r="L1020" s="2051"/>
      <c r="M1020" s="2051"/>
      <c r="N1020" s="2051"/>
      <c r="O1020" s="2051"/>
      <c r="U1020" s="2051"/>
      <c r="AB1020" s="2051"/>
      <c r="AC1020" s="2051"/>
      <c r="AD1020" s="2051"/>
      <c r="AE1020" s="2051"/>
      <c r="AF1020" s="2051"/>
      <c r="AG1020" s="2051"/>
      <c r="AH1020" s="2051"/>
      <c r="AL1020" s="2051"/>
      <c r="AO1020" s="2051"/>
      <c r="AP1020" s="2051"/>
      <c r="AT1020" s="2051"/>
      <c r="AU1020" s="2051"/>
      <c r="AV1020" s="2051"/>
      <c r="AW1020" s="2051"/>
      <c r="AX1020" s="2051"/>
      <c r="AY1020" s="2051"/>
      <c r="AZ1020" s="2051"/>
      <c r="BA1020" s="2051"/>
      <c r="BB1020" s="2051"/>
      <c r="BC1020" s="2051"/>
      <c r="BD1020" s="2051"/>
      <c r="BE1020" s="2051"/>
      <c r="BF1020" s="2051"/>
      <c r="BG1020" s="2051"/>
      <c r="BH1020" s="2051"/>
      <c r="BI1020" s="2051"/>
      <c r="BJ1020" s="2051"/>
      <c r="BK1020" s="2051"/>
      <c r="BL1020" s="2051"/>
      <c r="BM1020" s="2051"/>
      <c r="BN1020" s="2051"/>
      <c r="BO1020" s="2051"/>
      <c r="BP1020" s="2051"/>
      <c r="BQ1020" s="2051"/>
      <c r="BR1020" s="2051"/>
      <c r="BS1020" s="2051"/>
      <c r="BT1020" s="2051"/>
      <c r="BU1020" s="2051"/>
      <c r="BV1020" s="2051"/>
      <c r="BW1020" s="2051"/>
      <c r="BX1020" s="2051"/>
      <c r="BY1020" s="2051"/>
      <c r="BZ1020" s="2051"/>
      <c r="CA1020" s="2051"/>
    </row>
    <row r="1021" spans="3:79" ht="9" customHeight="1">
      <c r="C1021" s="2051"/>
      <c r="D1021" s="2051"/>
      <c r="E1021" s="2051"/>
      <c r="F1021" s="2051"/>
      <c r="G1021" s="2051"/>
      <c r="H1021" s="2051"/>
      <c r="I1021" s="2051"/>
      <c r="J1021" s="2051"/>
      <c r="K1021" s="2051"/>
      <c r="L1021" s="2051"/>
      <c r="M1021" s="2051"/>
      <c r="N1021" s="2051"/>
      <c r="O1021" s="2051"/>
      <c r="U1021" s="2051"/>
      <c r="AB1021" s="2051"/>
      <c r="AC1021" s="2051"/>
      <c r="AD1021" s="2051"/>
      <c r="AE1021" s="2051"/>
      <c r="AF1021" s="2051"/>
      <c r="AG1021" s="2051"/>
      <c r="AH1021" s="2051"/>
      <c r="AL1021" s="2051"/>
      <c r="AT1021" s="2051"/>
      <c r="AU1021" s="2051"/>
      <c r="AV1021" s="2051"/>
      <c r="AW1021" s="2051"/>
      <c r="AX1021" s="2051"/>
      <c r="AY1021" s="2051"/>
      <c r="AZ1021" s="2051"/>
      <c r="BA1021" s="2051"/>
      <c r="BB1021" s="2051"/>
      <c r="BC1021" s="2051"/>
      <c r="BD1021" s="2051"/>
      <c r="BE1021" s="2051"/>
      <c r="BF1021" s="2051"/>
      <c r="BG1021" s="2051"/>
      <c r="BH1021" s="2051"/>
      <c r="BI1021" s="2051"/>
      <c r="BJ1021" s="2051"/>
      <c r="BK1021" s="2051"/>
      <c r="BL1021" s="2051"/>
      <c r="BM1021" s="2051"/>
      <c r="BN1021" s="2051"/>
      <c r="BO1021" s="2051"/>
      <c r="BP1021" s="2051"/>
      <c r="BQ1021" s="2051"/>
      <c r="BR1021" s="2051"/>
      <c r="BS1021" s="2051"/>
      <c r="BT1021" s="2051"/>
      <c r="BU1021" s="2051"/>
      <c r="BV1021" s="2051"/>
      <c r="BW1021" s="2051"/>
      <c r="BX1021" s="2051"/>
      <c r="BY1021" s="2051"/>
      <c r="BZ1021" s="2051"/>
      <c r="CA1021" s="2051"/>
    </row>
    <row r="1022" spans="3:79" ht="9" customHeight="1">
      <c r="C1022" s="2051"/>
      <c r="D1022" s="2051"/>
      <c r="E1022" s="2051"/>
      <c r="F1022" s="2051"/>
      <c r="G1022" s="2051"/>
      <c r="H1022" s="2051"/>
      <c r="I1022" s="2051"/>
      <c r="J1022" s="2051"/>
      <c r="K1022" s="2051"/>
      <c r="L1022" s="2051"/>
      <c r="M1022" s="2051"/>
      <c r="N1022" s="2051"/>
      <c r="O1022" s="2051"/>
      <c r="AB1022" s="2051"/>
      <c r="AC1022" s="2051"/>
      <c r="AD1022" s="2051"/>
      <c r="AE1022" s="2051"/>
      <c r="AF1022" s="2051"/>
      <c r="AG1022" s="2051"/>
      <c r="AH1022" s="2051"/>
      <c r="AL1022" s="2051"/>
      <c r="AZ1022" s="2051"/>
      <c r="BA1022" s="2051"/>
      <c r="BB1022" s="2051"/>
      <c r="BC1022" s="2051"/>
      <c r="BD1022" s="2051"/>
      <c r="BE1022" s="2051"/>
      <c r="BF1022" s="2051"/>
      <c r="BG1022" s="2051"/>
      <c r="BH1022" s="2051"/>
      <c r="BI1022" s="2051"/>
      <c r="BJ1022" s="2051"/>
      <c r="BK1022" s="2051"/>
      <c r="BL1022" s="2051"/>
      <c r="BM1022" s="2051"/>
      <c r="BN1022" s="2051"/>
      <c r="BO1022" s="2051"/>
      <c r="BP1022" s="2051"/>
      <c r="BQ1022" s="2051"/>
      <c r="BR1022" s="2051"/>
      <c r="BS1022" s="2051"/>
      <c r="BT1022" s="2051"/>
      <c r="BU1022" s="2051"/>
      <c r="BV1022" s="2051"/>
      <c r="BW1022" s="2051"/>
      <c r="BX1022" s="2051"/>
      <c r="BY1022" s="2051"/>
      <c r="BZ1022" s="2051"/>
      <c r="CA1022" s="2051"/>
    </row>
    <row r="1023" spans="3:79" ht="9" customHeight="1">
      <c r="C1023" s="2051"/>
      <c r="D1023" s="2051"/>
      <c r="E1023" s="2051"/>
      <c r="F1023" s="2051"/>
      <c r="G1023" s="2051"/>
      <c r="H1023" s="2051"/>
      <c r="I1023" s="2051"/>
      <c r="J1023" s="2051"/>
      <c r="K1023" s="2051"/>
      <c r="L1023" s="2051"/>
      <c r="M1023" s="2051"/>
      <c r="N1023" s="2051"/>
      <c r="O1023" s="2051"/>
      <c r="AB1023" s="2051"/>
      <c r="AC1023" s="2051"/>
      <c r="AD1023" s="2051"/>
      <c r="AE1023" s="2051"/>
      <c r="AF1023" s="2051"/>
      <c r="AG1023" s="2051"/>
      <c r="AH1023" s="2051"/>
      <c r="AL1023" s="2051"/>
      <c r="AZ1023" s="2051"/>
      <c r="BA1023" s="2051"/>
      <c r="BB1023" s="2051"/>
      <c r="BC1023" s="2051"/>
      <c r="BD1023" s="2051"/>
      <c r="BE1023" s="2051"/>
      <c r="BF1023" s="2051"/>
      <c r="BG1023" s="2051"/>
      <c r="BH1023" s="2051"/>
      <c r="BI1023" s="2051"/>
      <c r="BJ1023" s="2051"/>
      <c r="BK1023" s="2051"/>
      <c r="BL1023" s="2051"/>
      <c r="BM1023" s="2051"/>
      <c r="BN1023" s="2051"/>
      <c r="BO1023" s="2051"/>
      <c r="BP1023" s="2051"/>
      <c r="BQ1023" s="2051"/>
      <c r="BR1023" s="2051"/>
      <c r="BS1023" s="2051"/>
      <c r="BT1023" s="2051"/>
      <c r="BU1023" s="2051"/>
      <c r="BV1023" s="2051"/>
      <c r="BW1023" s="2051"/>
      <c r="BX1023" s="2051"/>
      <c r="BY1023" s="2051"/>
      <c r="BZ1023" s="2051"/>
      <c r="CA1023" s="2051"/>
    </row>
    <row r="1024" spans="3:79" ht="9" customHeight="1">
      <c r="C1024" s="2051"/>
      <c r="D1024" s="2051"/>
      <c r="E1024" s="2051"/>
      <c r="F1024" s="2051"/>
      <c r="G1024" s="2051"/>
      <c r="H1024" s="2051"/>
      <c r="I1024" s="2051"/>
      <c r="J1024" s="2051"/>
      <c r="K1024" s="2051"/>
      <c r="L1024" s="2051"/>
      <c r="M1024" s="2051"/>
      <c r="N1024" s="2051"/>
      <c r="O1024" s="2051"/>
      <c r="AB1024" s="2051"/>
      <c r="AC1024" s="2051"/>
      <c r="AD1024" s="2051"/>
      <c r="AE1024" s="2051"/>
      <c r="AF1024" s="2051"/>
      <c r="AG1024" s="2051"/>
      <c r="AH1024" s="2051"/>
      <c r="AL1024" s="2051"/>
      <c r="AZ1024" s="2051"/>
      <c r="BA1024" s="2051"/>
      <c r="BB1024" s="2051"/>
      <c r="BC1024" s="2051"/>
      <c r="BD1024" s="2051"/>
      <c r="BE1024" s="2051"/>
      <c r="BF1024" s="2051"/>
      <c r="BG1024" s="2051"/>
      <c r="BH1024" s="2051"/>
      <c r="BI1024" s="2051"/>
      <c r="BJ1024" s="2051"/>
      <c r="BK1024" s="2051"/>
      <c r="BL1024" s="2051"/>
      <c r="BM1024" s="2051"/>
      <c r="BN1024" s="2051"/>
      <c r="BO1024" s="2051"/>
      <c r="BP1024" s="2051"/>
      <c r="BQ1024" s="2051"/>
      <c r="BR1024" s="2051"/>
      <c r="BS1024" s="2051"/>
      <c r="BT1024" s="2051"/>
      <c r="BU1024" s="2051"/>
      <c r="BV1024" s="2051"/>
      <c r="BW1024" s="2051"/>
      <c r="BX1024" s="2051"/>
      <c r="BY1024" s="2051"/>
      <c r="BZ1024" s="2051"/>
      <c r="CA1024" s="2051"/>
    </row>
    <row r="1025" spans="3:79" ht="9" customHeight="1">
      <c r="C1025" s="2051"/>
      <c r="D1025" s="2051"/>
      <c r="E1025" s="2051"/>
      <c r="F1025" s="2051"/>
      <c r="G1025" s="2051"/>
      <c r="H1025" s="2051"/>
      <c r="I1025" s="2051"/>
      <c r="J1025" s="2051"/>
      <c r="K1025" s="2051"/>
      <c r="L1025" s="2051"/>
      <c r="M1025" s="2051"/>
      <c r="N1025" s="2051"/>
      <c r="O1025" s="2051"/>
      <c r="U1025" s="2051"/>
      <c r="AB1025" s="2051"/>
      <c r="AC1025" s="2051"/>
      <c r="AD1025" s="2051"/>
      <c r="AE1025" s="2051"/>
      <c r="AF1025" s="2051"/>
      <c r="AG1025" s="2051"/>
      <c r="AH1025" s="2051"/>
      <c r="AL1025" s="2051"/>
      <c r="AT1025" s="2051"/>
      <c r="AU1025" s="2051"/>
      <c r="AV1025" s="2051"/>
      <c r="AW1025" s="2051"/>
      <c r="AX1025" s="2051"/>
      <c r="AY1025" s="2051"/>
      <c r="AZ1025" s="2051"/>
      <c r="BA1025" s="2051"/>
      <c r="BB1025" s="2051"/>
      <c r="BC1025" s="2051"/>
      <c r="BD1025" s="2051"/>
      <c r="BE1025" s="2051"/>
      <c r="BF1025" s="2051"/>
      <c r="BG1025" s="2051"/>
      <c r="BH1025" s="2051"/>
      <c r="BI1025" s="2051"/>
      <c r="BJ1025" s="2051"/>
      <c r="BK1025" s="2051"/>
      <c r="BL1025" s="2051"/>
      <c r="BM1025" s="2051"/>
      <c r="BN1025" s="2051"/>
      <c r="BO1025" s="2051"/>
      <c r="BP1025" s="2051"/>
      <c r="BQ1025" s="2051"/>
      <c r="BR1025" s="2051"/>
      <c r="BS1025" s="2051"/>
      <c r="BT1025" s="2051"/>
      <c r="BU1025" s="2051"/>
      <c r="BV1025" s="2051"/>
      <c r="BW1025" s="2051"/>
      <c r="BX1025" s="2051"/>
      <c r="BY1025" s="2051"/>
      <c r="BZ1025" s="2051"/>
      <c r="CA1025" s="2051"/>
    </row>
    <row r="1026" spans="3:79" ht="9" customHeight="1">
      <c r="C1026" s="2051"/>
      <c r="D1026" s="2051"/>
      <c r="E1026" s="2051"/>
      <c r="F1026" s="2051"/>
      <c r="G1026" s="2051"/>
      <c r="H1026" s="2051"/>
      <c r="I1026" s="2051"/>
      <c r="J1026" s="2051"/>
      <c r="K1026" s="2051"/>
      <c r="L1026" s="2051"/>
      <c r="M1026" s="2051"/>
      <c r="N1026" s="2051"/>
      <c r="O1026" s="2051"/>
      <c r="U1026" s="2051"/>
      <c r="AB1026" s="2051"/>
      <c r="AC1026" s="2051"/>
      <c r="AD1026" s="2051"/>
      <c r="AE1026" s="2051"/>
      <c r="AF1026" s="2051"/>
      <c r="AG1026" s="2051"/>
      <c r="AH1026" s="2051"/>
      <c r="AL1026" s="2051"/>
      <c r="AO1026" s="2051"/>
      <c r="AP1026" s="2051"/>
      <c r="AT1026" s="2051"/>
      <c r="AU1026" s="2051"/>
      <c r="AV1026" s="2051"/>
      <c r="AW1026" s="2051"/>
      <c r="AX1026" s="2051"/>
      <c r="AY1026" s="2051"/>
      <c r="AZ1026" s="2051"/>
      <c r="BA1026" s="2051"/>
      <c r="BB1026" s="2051"/>
      <c r="BC1026" s="2051"/>
      <c r="BD1026" s="2051"/>
      <c r="BE1026" s="2051"/>
      <c r="BF1026" s="2051"/>
      <c r="BG1026" s="2051"/>
      <c r="BH1026" s="2051"/>
      <c r="BI1026" s="2051"/>
      <c r="BJ1026" s="2051"/>
      <c r="BK1026" s="2051"/>
      <c r="BL1026" s="2051"/>
      <c r="BM1026" s="2051"/>
      <c r="BN1026" s="2051"/>
      <c r="BO1026" s="2051"/>
      <c r="BP1026" s="2051"/>
      <c r="BQ1026" s="2051"/>
      <c r="BR1026" s="2051"/>
      <c r="BS1026" s="2051"/>
      <c r="BT1026" s="2051"/>
      <c r="BU1026" s="2051"/>
      <c r="BV1026" s="2051"/>
      <c r="BW1026" s="2051"/>
      <c r="BX1026" s="2051"/>
      <c r="BY1026" s="2051"/>
      <c r="BZ1026" s="2051"/>
      <c r="CA1026" s="2051"/>
    </row>
    <row r="1027" spans="3:79" ht="9" customHeight="1">
      <c r="C1027" s="2051"/>
      <c r="D1027" s="2051"/>
      <c r="E1027" s="2051"/>
      <c r="F1027" s="2051"/>
      <c r="G1027" s="2051"/>
      <c r="H1027" s="2051"/>
      <c r="I1027" s="2051"/>
      <c r="J1027" s="2051"/>
      <c r="K1027" s="2051"/>
      <c r="L1027" s="2051"/>
      <c r="M1027" s="2051"/>
      <c r="N1027" s="2051"/>
      <c r="O1027" s="2051"/>
      <c r="U1027" s="2051"/>
      <c r="AB1027" s="2051"/>
      <c r="AC1027" s="2051"/>
      <c r="AD1027" s="2051"/>
      <c r="AE1027" s="2051"/>
      <c r="AF1027" s="2051"/>
      <c r="AG1027" s="2051"/>
      <c r="AH1027" s="2051"/>
      <c r="AL1027" s="2051"/>
      <c r="AT1027" s="2051"/>
      <c r="AU1027" s="2051"/>
      <c r="AV1027" s="2051"/>
      <c r="AW1027" s="2051"/>
      <c r="AX1027" s="2051"/>
      <c r="AY1027" s="2051"/>
      <c r="AZ1027" s="2051"/>
      <c r="BA1027" s="2051"/>
      <c r="BB1027" s="2051"/>
      <c r="BC1027" s="2051"/>
      <c r="BD1027" s="2051"/>
      <c r="BE1027" s="2051"/>
      <c r="BF1027" s="2051"/>
      <c r="BG1027" s="2051"/>
      <c r="BH1027" s="2051"/>
      <c r="BI1027" s="2051"/>
      <c r="BJ1027" s="2051"/>
      <c r="BK1027" s="2051"/>
      <c r="BL1027" s="2051"/>
      <c r="BM1027" s="2051"/>
      <c r="BN1027" s="2051"/>
      <c r="BO1027" s="2051"/>
      <c r="BP1027" s="2051"/>
      <c r="BQ1027" s="2051"/>
      <c r="BR1027" s="2051"/>
      <c r="BS1027" s="2051"/>
      <c r="BT1027" s="2051"/>
      <c r="BU1027" s="2051"/>
      <c r="BV1027" s="2051"/>
      <c r="BW1027" s="2051"/>
      <c r="BX1027" s="2051"/>
      <c r="BY1027" s="2051"/>
      <c r="BZ1027" s="2051"/>
      <c r="CA1027" s="2051"/>
    </row>
    <row r="1028" spans="3:79" ht="9" customHeight="1">
      <c r="C1028" s="2051"/>
      <c r="D1028" s="2051"/>
      <c r="E1028" s="2051"/>
      <c r="F1028" s="2051"/>
      <c r="G1028" s="2051"/>
      <c r="H1028" s="2051"/>
      <c r="I1028" s="2051"/>
      <c r="J1028" s="2051"/>
      <c r="K1028" s="2051"/>
      <c r="L1028" s="2051"/>
      <c r="M1028" s="2051"/>
      <c r="N1028" s="2051"/>
      <c r="O1028" s="2051"/>
      <c r="AB1028" s="2051"/>
      <c r="AC1028" s="2051"/>
      <c r="AD1028" s="2051"/>
      <c r="AE1028" s="2051"/>
      <c r="AF1028" s="2051"/>
      <c r="AG1028" s="2051"/>
      <c r="AH1028" s="2051"/>
      <c r="AL1028" s="2051"/>
      <c r="AZ1028" s="2051"/>
      <c r="BA1028" s="2051"/>
      <c r="BB1028" s="2051"/>
      <c r="BC1028" s="2051"/>
      <c r="BD1028" s="2051"/>
      <c r="BE1028" s="2051"/>
      <c r="BF1028" s="2051"/>
      <c r="BG1028" s="2051"/>
      <c r="BH1028" s="2051"/>
      <c r="BI1028" s="2051"/>
      <c r="BJ1028" s="2051"/>
      <c r="BK1028" s="2051"/>
      <c r="BL1028" s="2051"/>
      <c r="BM1028" s="2051"/>
      <c r="BN1028" s="2051"/>
      <c r="BO1028" s="2051"/>
      <c r="BP1028" s="2051"/>
      <c r="BQ1028" s="2051"/>
      <c r="BR1028" s="2051"/>
      <c r="BS1028" s="2051"/>
      <c r="BT1028" s="2051"/>
      <c r="BU1028" s="2051"/>
      <c r="BV1028" s="2051"/>
      <c r="BW1028" s="2051"/>
      <c r="BX1028" s="2051"/>
      <c r="BY1028" s="2051"/>
      <c r="BZ1028" s="2051"/>
      <c r="CA1028" s="2051"/>
    </row>
    <row r="1029" spans="3:79" ht="9" customHeight="1">
      <c r="C1029" s="2051"/>
      <c r="D1029" s="2051"/>
      <c r="E1029" s="2051"/>
      <c r="F1029" s="2051"/>
      <c r="G1029" s="2051"/>
      <c r="H1029" s="2051"/>
      <c r="I1029" s="2051"/>
      <c r="J1029" s="2051"/>
      <c r="K1029" s="2051"/>
      <c r="L1029" s="2051"/>
      <c r="M1029" s="2051"/>
      <c r="N1029" s="2051"/>
      <c r="O1029" s="2051"/>
      <c r="AB1029" s="2051"/>
      <c r="AC1029" s="2051"/>
      <c r="AD1029" s="2051"/>
      <c r="AE1029" s="2051"/>
      <c r="AF1029" s="2051"/>
      <c r="AG1029" s="2051"/>
      <c r="AH1029" s="2051"/>
      <c r="AL1029" s="2051"/>
      <c r="AZ1029" s="2051"/>
      <c r="BA1029" s="2051"/>
      <c r="BB1029" s="2051"/>
      <c r="BC1029" s="2051"/>
      <c r="BD1029" s="2051"/>
      <c r="BE1029" s="2051"/>
      <c r="BF1029" s="2051"/>
      <c r="BG1029" s="2051"/>
      <c r="BH1029" s="2051"/>
      <c r="BI1029" s="2051"/>
      <c r="BJ1029" s="2051"/>
      <c r="BK1029" s="2051"/>
      <c r="BL1029" s="2051"/>
      <c r="BM1029" s="2051"/>
      <c r="BN1029" s="2051"/>
      <c r="BO1029" s="2051"/>
      <c r="BP1029" s="2051"/>
      <c r="BQ1029" s="2051"/>
      <c r="BR1029" s="2051"/>
      <c r="BS1029" s="2051"/>
      <c r="BT1029" s="2051"/>
      <c r="BU1029" s="2051"/>
      <c r="BV1029" s="2051"/>
      <c r="BW1029" s="2051"/>
      <c r="BX1029" s="2051"/>
      <c r="BY1029" s="2051"/>
      <c r="BZ1029" s="2051"/>
      <c r="CA1029" s="2051"/>
    </row>
    <row r="1030" spans="3:79" ht="9" customHeight="1">
      <c r="C1030" s="2051"/>
      <c r="D1030" s="2051"/>
      <c r="E1030" s="2051"/>
      <c r="F1030" s="2051"/>
      <c r="G1030" s="2051"/>
      <c r="H1030" s="2051"/>
      <c r="I1030" s="2051"/>
      <c r="J1030" s="2051"/>
      <c r="K1030" s="2051"/>
      <c r="L1030" s="2051"/>
      <c r="M1030" s="2051"/>
      <c r="N1030" s="2051"/>
      <c r="O1030" s="2051"/>
      <c r="AB1030" s="2051"/>
      <c r="AC1030" s="2051"/>
      <c r="AD1030" s="2051"/>
      <c r="AE1030" s="2051"/>
      <c r="AF1030" s="2051"/>
      <c r="AG1030" s="2051"/>
      <c r="AH1030" s="2051"/>
      <c r="AL1030" s="2051"/>
      <c r="AZ1030" s="2051"/>
      <c r="BA1030" s="2051"/>
      <c r="BB1030" s="2051"/>
      <c r="BC1030" s="2051"/>
      <c r="BD1030" s="2051"/>
      <c r="BE1030" s="2051"/>
      <c r="BF1030" s="2051"/>
      <c r="BG1030" s="2051"/>
      <c r="BH1030" s="2051"/>
      <c r="BI1030" s="2051"/>
      <c r="BJ1030" s="2051"/>
      <c r="BK1030" s="2051"/>
      <c r="BL1030" s="2051"/>
      <c r="BM1030" s="2051"/>
      <c r="BN1030" s="2051"/>
      <c r="BO1030" s="2051"/>
      <c r="BP1030" s="2051"/>
      <c r="BQ1030" s="2051"/>
      <c r="BR1030" s="2051"/>
      <c r="BS1030" s="2051"/>
      <c r="BT1030" s="2051"/>
      <c r="BU1030" s="2051"/>
      <c r="BV1030" s="2051"/>
      <c r="BW1030" s="2051"/>
      <c r="BX1030" s="2051"/>
      <c r="BY1030" s="2051"/>
      <c r="BZ1030" s="2051"/>
      <c r="CA1030" s="2051"/>
    </row>
    <row r="1031" spans="3:79" ht="9" customHeight="1">
      <c r="C1031" s="2051"/>
      <c r="D1031" s="2051"/>
      <c r="E1031" s="2051"/>
      <c r="F1031" s="2051"/>
      <c r="G1031" s="2051"/>
      <c r="H1031" s="2051"/>
      <c r="I1031" s="2051"/>
      <c r="J1031" s="2051"/>
      <c r="K1031" s="2051"/>
      <c r="L1031" s="2051"/>
      <c r="M1031" s="2051"/>
      <c r="N1031" s="2051"/>
      <c r="O1031" s="2051"/>
      <c r="U1031" s="2051"/>
      <c r="AB1031" s="2051"/>
      <c r="AC1031" s="2051"/>
      <c r="AD1031" s="2051"/>
      <c r="AE1031" s="2051"/>
      <c r="AF1031" s="2051"/>
      <c r="AG1031" s="2051"/>
      <c r="AH1031" s="2051"/>
      <c r="AL1031" s="2051"/>
      <c r="AT1031" s="2051"/>
      <c r="AU1031" s="2051"/>
      <c r="AV1031" s="2051"/>
      <c r="AW1031" s="2051"/>
      <c r="AX1031" s="2051"/>
      <c r="AY1031" s="2051"/>
      <c r="AZ1031" s="2051"/>
      <c r="BA1031" s="2051"/>
      <c r="BB1031" s="2051"/>
      <c r="BC1031" s="2051"/>
      <c r="BD1031" s="2051"/>
      <c r="BE1031" s="2051"/>
      <c r="BF1031" s="2051"/>
      <c r="BG1031" s="2051"/>
      <c r="BH1031" s="2051"/>
      <c r="BI1031" s="2051"/>
      <c r="BJ1031" s="2051"/>
      <c r="BK1031" s="2051"/>
      <c r="BL1031" s="2051"/>
      <c r="BM1031" s="2051"/>
      <c r="BN1031" s="2051"/>
      <c r="BO1031" s="2051"/>
      <c r="BP1031" s="2051"/>
      <c r="BQ1031" s="2051"/>
      <c r="BR1031" s="2051"/>
      <c r="BS1031" s="2051"/>
      <c r="BT1031" s="2051"/>
      <c r="BU1031" s="2051"/>
      <c r="BV1031" s="2051"/>
      <c r="BW1031" s="2051"/>
      <c r="BX1031" s="2051"/>
      <c r="BY1031" s="2051"/>
      <c r="BZ1031" s="2051"/>
      <c r="CA1031" s="2051"/>
    </row>
    <row r="1032" spans="3:79" ht="9" customHeight="1">
      <c r="C1032" s="2051"/>
      <c r="D1032" s="2051"/>
      <c r="E1032" s="2051"/>
      <c r="F1032" s="2051"/>
      <c r="G1032" s="2051"/>
      <c r="H1032" s="2051"/>
      <c r="I1032" s="2051"/>
      <c r="J1032" s="2051"/>
      <c r="K1032" s="2051"/>
      <c r="L1032" s="2051"/>
      <c r="M1032" s="2051"/>
      <c r="N1032" s="2051"/>
      <c r="O1032" s="2051"/>
      <c r="U1032" s="2051"/>
      <c r="AB1032" s="2051"/>
      <c r="AC1032" s="2051"/>
      <c r="AD1032" s="2051"/>
      <c r="AE1032" s="2051"/>
      <c r="AF1032" s="2051"/>
      <c r="AG1032" s="2051"/>
      <c r="AH1032" s="2051"/>
      <c r="AL1032" s="2051"/>
      <c r="AO1032" s="2051"/>
      <c r="AP1032" s="2051"/>
      <c r="AT1032" s="2051"/>
      <c r="AU1032" s="2051"/>
      <c r="AV1032" s="2051"/>
      <c r="AW1032" s="2051"/>
      <c r="AX1032" s="2051"/>
      <c r="AY1032" s="2051"/>
      <c r="AZ1032" s="2051"/>
      <c r="BA1032" s="2051"/>
      <c r="BB1032" s="2051"/>
      <c r="BC1032" s="2051"/>
      <c r="BD1032" s="2051"/>
      <c r="BE1032" s="2051"/>
      <c r="BF1032" s="2051"/>
      <c r="BG1032" s="2051"/>
      <c r="BH1032" s="2051"/>
      <c r="BI1032" s="2051"/>
      <c r="BJ1032" s="2051"/>
      <c r="BK1032" s="2051"/>
      <c r="BL1032" s="2051"/>
      <c r="BM1032" s="2051"/>
      <c r="BN1032" s="2051"/>
      <c r="BO1032" s="2051"/>
      <c r="BP1032" s="2051"/>
      <c r="BQ1032" s="2051"/>
      <c r="BR1032" s="2051"/>
      <c r="BS1032" s="2051"/>
      <c r="BT1032" s="2051"/>
      <c r="BU1032" s="2051"/>
      <c r="BV1032" s="2051"/>
      <c r="BW1032" s="2051"/>
      <c r="BX1032" s="2051"/>
      <c r="BY1032" s="2051"/>
      <c r="BZ1032" s="2051"/>
      <c r="CA1032" s="2051"/>
    </row>
    <row r="1033" spans="3:79" ht="9" customHeight="1">
      <c r="C1033" s="2051"/>
      <c r="D1033" s="2051"/>
      <c r="E1033" s="2051"/>
      <c r="F1033" s="2051"/>
      <c r="G1033" s="2051"/>
      <c r="H1033" s="2051"/>
      <c r="I1033" s="2051"/>
      <c r="J1033" s="2051"/>
      <c r="K1033" s="2051"/>
      <c r="L1033" s="2051"/>
      <c r="M1033" s="2051"/>
      <c r="N1033" s="2051"/>
      <c r="O1033" s="2051"/>
      <c r="U1033" s="2051"/>
      <c r="AB1033" s="2051"/>
      <c r="AC1033" s="2051"/>
      <c r="AD1033" s="2051"/>
      <c r="AE1033" s="2051"/>
      <c r="AF1033" s="2051"/>
      <c r="AG1033" s="2051"/>
      <c r="AH1033" s="2051"/>
      <c r="AL1033" s="2051"/>
      <c r="AT1033" s="2051"/>
      <c r="AU1033" s="2051"/>
      <c r="AV1033" s="2051"/>
      <c r="AW1033" s="2051"/>
      <c r="AX1033" s="2051"/>
      <c r="AY1033" s="2051"/>
      <c r="AZ1033" s="2051"/>
      <c r="BA1033" s="2051"/>
      <c r="BB1033" s="2051"/>
      <c r="BC1033" s="2051"/>
      <c r="BD1033" s="2051"/>
      <c r="BE1033" s="2051"/>
      <c r="BF1033" s="2051"/>
      <c r="BG1033" s="2051"/>
      <c r="BH1033" s="2051"/>
      <c r="BI1033" s="2051"/>
      <c r="BJ1033" s="2051"/>
      <c r="BK1033" s="2051"/>
      <c r="BL1033" s="2051"/>
      <c r="BM1033" s="2051"/>
      <c r="BN1033" s="2051"/>
      <c r="BO1033" s="2051"/>
      <c r="BP1033" s="2051"/>
      <c r="BQ1033" s="2051"/>
      <c r="BR1033" s="2051"/>
      <c r="BS1033" s="2051"/>
      <c r="BT1033" s="2051"/>
      <c r="BU1033" s="2051"/>
      <c r="BV1033" s="2051"/>
      <c r="BW1033" s="2051"/>
      <c r="BX1033" s="2051"/>
      <c r="BY1033" s="2051"/>
      <c r="BZ1033" s="2051"/>
      <c r="CA1033" s="2051"/>
    </row>
    <row r="1034" spans="3:79" ht="9" customHeight="1">
      <c r="C1034" s="2051"/>
      <c r="D1034" s="2051"/>
      <c r="E1034" s="2051"/>
      <c r="F1034" s="2051"/>
      <c r="G1034" s="2051"/>
      <c r="H1034" s="2051"/>
      <c r="I1034" s="2051"/>
      <c r="J1034" s="2051"/>
      <c r="K1034" s="2051"/>
      <c r="L1034" s="2051"/>
      <c r="M1034" s="2051"/>
      <c r="N1034" s="2051"/>
      <c r="O1034" s="2051"/>
      <c r="AB1034" s="2051"/>
      <c r="AC1034" s="2051"/>
      <c r="AD1034" s="2051"/>
      <c r="AE1034" s="2051"/>
      <c r="AF1034" s="2051"/>
      <c r="AG1034" s="2051"/>
      <c r="AH1034" s="2051"/>
      <c r="AL1034" s="2051"/>
      <c r="AZ1034" s="2051"/>
      <c r="BA1034" s="2051"/>
      <c r="BB1034" s="2051"/>
      <c r="BC1034" s="2051"/>
      <c r="BD1034" s="2051"/>
      <c r="BE1034" s="2051"/>
      <c r="BF1034" s="2051"/>
      <c r="BG1034" s="2051"/>
      <c r="BH1034" s="2051"/>
      <c r="BI1034" s="2051"/>
      <c r="BJ1034" s="2051"/>
      <c r="BK1034" s="2051"/>
      <c r="BL1034" s="2051"/>
      <c r="BM1034" s="2051"/>
      <c r="BN1034" s="2051"/>
      <c r="BO1034" s="2051"/>
      <c r="BP1034" s="2051"/>
      <c r="BQ1034" s="2051"/>
      <c r="BR1034" s="2051"/>
      <c r="BS1034" s="2051"/>
      <c r="BT1034" s="2051"/>
      <c r="BU1034" s="2051"/>
      <c r="BV1034" s="2051"/>
      <c r="BW1034" s="2051"/>
      <c r="BX1034" s="2051"/>
      <c r="BY1034" s="2051"/>
      <c r="BZ1034" s="2051"/>
      <c r="CA1034" s="2051"/>
    </row>
    <row r="1035" spans="3:79" ht="9" customHeight="1">
      <c r="C1035" s="2051"/>
      <c r="D1035" s="2051"/>
      <c r="E1035" s="2051"/>
      <c r="F1035" s="2051"/>
      <c r="G1035" s="2051"/>
      <c r="H1035" s="2051"/>
      <c r="I1035" s="2051"/>
      <c r="J1035" s="2051"/>
      <c r="K1035" s="2051"/>
      <c r="L1035" s="2051"/>
      <c r="M1035" s="2051"/>
      <c r="N1035" s="2051"/>
      <c r="O1035" s="2051"/>
      <c r="AB1035" s="2051"/>
      <c r="AC1035" s="2051"/>
      <c r="AD1035" s="2051"/>
      <c r="AE1035" s="2051"/>
      <c r="AF1035" s="2051"/>
      <c r="AG1035" s="2051"/>
      <c r="AH1035" s="2051"/>
      <c r="AL1035" s="2051"/>
      <c r="AZ1035" s="2051"/>
      <c r="BA1035" s="2051"/>
      <c r="BB1035" s="2051"/>
      <c r="BC1035" s="2051"/>
      <c r="BD1035" s="2051"/>
      <c r="BE1035" s="2051"/>
      <c r="BF1035" s="2051"/>
      <c r="BG1035" s="2051"/>
      <c r="BH1035" s="2051"/>
      <c r="BI1035" s="2051"/>
      <c r="BJ1035" s="2051"/>
      <c r="BK1035" s="2051"/>
      <c r="BL1035" s="2051"/>
      <c r="BM1035" s="2051"/>
      <c r="BN1035" s="2051"/>
      <c r="BO1035" s="2051"/>
      <c r="BP1035" s="2051"/>
      <c r="BQ1035" s="2051"/>
      <c r="BR1035" s="2051"/>
      <c r="BS1035" s="2051"/>
      <c r="BT1035" s="2051"/>
      <c r="BU1035" s="2051"/>
      <c r="BV1035" s="2051"/>
      <c r="BW1035" s="2051"/>
      <c r="BX1035" s="2051"/>
      <c r="BY1035" s="2051"/>
      <c r="BZ1035" s="2051"/>
      <c r="CA1035" s="2051"/>
    </row>
    <row r="1036" spans="3:79" ht="9" customHeight="1">
      <c r="C1036" s="2051"/>
      <c r="D1036" s="2051"/>
      <c r="E1036" s="2051"/>
      <c r="F1036" s="2051"/>
      <c r="G1036" s="2051"/>
      <c r="H1036" s="2051"/>
      <c r="I1036" s="2051"/>
      <c r="J1036" s="2051"/>
      <c r="K1036" s="2051"/>
      <c r="L1036" s="2051"/>
      <c r="M1036" s="2051"/>
      <c r="N1036" s="2051"/>
      <c r="O1036" s="2051"/>
      <c r="AB1036" s="2051"/>
      <c r="AC1036" s="2051"/>
      <c r="AD1036" s="2051"/>
      <c r="AE1036" s="2051"/>
      <c r="AF1036" s="2051"/>
      <c r="AG1036" s="2051"/>
      <c r="AH1036" s="2051"/>
      <c r="AL1036" s="2051"/>
      <c r="AZ1036" s="2051"/>
      <c r="BA1036" s="2051"/>
      <c r="BB1036" s="2051"/>
      <c r="BC1036" s="2051"/>
      <c r="BD1036" s="2051"/>
      <c r="BE1036" s="2051"/>
      <c r="BF1036" s="2051"/>
      <c r="BG1036" s="2051"/>
      <c r="BH1036" s="2051"/>
      <c r="BI1036" s="2051"/>
      <c r="BJ1036" s="2051"/>
      <c r="BK1036" s="2051"/>
      <c r="BL1036" s="2051"/>
      <c r="BM1036" s="2051"/>
      <c r="BN1036" s="2051"/>
      <c r="BO1036" s="2051"/>
      <c r="BP1036" s="2051"/>
      <c r="BQ1036" s="2051"/>
      <c r="BR1036" s="2051"/>
      <c r="BS1036" s="2051"/>
      <c r="BT1036" s="2051"/>
      <c r="BU1036" s="2051"/>
      <c r="BV1036" s="2051"/>
      <c r="BW1036" s="2051"/>
      <c r="BX1036" s="2051"/>
      <c r="BY1036" s="2051"/>
      <c r="BZ1036" s="2051"/>
      <c r="CA1036" s="2051"/>
    </row>
    <row r="1037" spans="3:79" ht="9" customHeight="1">
      <c r="C1037" s="2051"/>
      <c r="D1037" s="2051"/>
      <c r="E1037" s="2051"/>
      <c r="F1037" s="2051"/>
      <c r="G1037" s="2051"/>
      <c r="H1037" s="2051"/>
      <c r="I1037" s="2051"/>
      <c r="J1037" s="2051"/>
      <c r="K1037" s="2051"/>
      <c r="L1037" s="2051"/>
      <c r="M1037" s="2051"/>
      <c r="N1037" s="2051"/>
      <c r="O1037" s="2051"/>
      <c r="U1037" s="2051"/>
      <c r="AB1037" s="2051"/>
      <c r="AC1037" s="2051"/>
      <c r="AD1037" s="2051"/>
      <c r="AE1037" s="2051"/>
      <c r="AF1037" s="2051"/>
      <c r="AG1037" s="2051"/>
      <c r="AH1037" s="2051"/>
      <c r="AL1037" s="2051"/>
      <c r="AT1037" s="2051"/>
      <c r="AU1037" s="2051"/>
      <c r="AV1037" s="2051"/>
      <c r="AW1037" s="2051"/>
      <c r="AX1037" s="2051"/>
      <c r="AY1037" s="2051"/>
      <c r="AZ1037" s="2051"/>
      <c r="BA1037" s="2051"/>
      <c r="BB1037" s="2051"/>
      <c r="BC1037" s="2051"/>
      <c r="BD1037" s="2051"/>
      <c r="BE1037" s="2051"/>
      <c r="BF1037" s="2051"/>
      <c r="BG1037" s="2051"/>
      <c r="BH1037" s="2051"/>
      <c r="BI1037" s="2051"/>
      <c r="BJ1037" s="2051"/>
      <c r="BK1037" s="2051"/>
      <c r="BL1037" s="2051"/>
      <c r="BM1037" s="2051"/>
      <c r="BN1037" s="2051"/>
      <c r="BO1037" s="2051"/>
      <c r="BP1037" s="2051"/>
      <c r="BQ1037" s="2051"/>
      <c r="BR1037" s="2051"/>
      <c r="BS1037" s="2051"/>
      <c r="BT1037" s="2051"/>
      <c r="BU1037" s="2051"/>
      <c r="BV1037" s="2051"/>
      <c r="BW1037" s="2051"/>
      <c r="BX1037" s="2051"/>
      <c r="BY1037" s="2051"/>
      <c r="BZ1037" s="2051"/>
      <c r="CA1037" s="2051"/>
    </row>
    <row r="1038" spans="3:79" ht="9" customHeight="1">
      <c r="C1038" s="2051"/>
      <c r="D1038" s="2051"/>
      <c r="E1038" s="2051"/>
      <c r="F1038" s="2051"/>
      <c r="G1038" s="2051"/>
      <c r="H1038" s="2051"/>
      <c r="I1038" s="2051"/>
      <c r="J1038" s="2051"/>
      <c r="K1038" s="2051"/>
      <c r="L1038" s="2051"/>
      <c r="M1038" s="2051"/>
      <c r="N1038" s="2051"/>
      <c r="O1038" s="2051"/>
      <c r="U1038" s="2051"/>
      <c r="AB1038" s="2051"/>
      <c r="AC1038" s="2051"/>
      <c r="AD1038" s="2051"/>
      <c r="AE1038" s="2051"/>
      <c r="AF1038" s="2051"/>
      <c r="AG1038" s="2051"/>
      <c r="AH1038" s="2051"/>
      <c r="AL1038" s="2051"/>
      <c r="AO1038" s="2051"/>
      <c r="AP1038" s="2051"/>
      <c r="AT1038" s="2051"/>
      <c r="AU1038" s="2051"/>
      <c r="AV1038" s="2051"/>
      <c r="AW1038" s="2051"/>
      <c r="AX1038" s="2051"/>
      <c r="AY1038" s="2051"/>
      <c r="AZ1038" s="2051"/>
      <c r="BA1038" s="2051"/>
      <c r="BB1038" s="2051"/>
      <c r="BC1038" s="2051"/>
      <c r="BD1038" s="2051"/>
      <c r="BE1038" s="2051"/>
      <c r="BF1038" s="2051"/>
      <c r="BG1038" s="2051"/>
      <c r="BH1038" s="2051"/>
      <c r="BI1038" s="2051"/>
      <c r="BJ1038" s="2051"/>
      <c r="BK1038" s="2051"/>
      <c r="BL1038" s="2051"/>
      <c r="BM1038" s="2051"/>
      <c r="BN1038" s="2051"/>
      <c r="BO1038" s="2051"/>
      <c r="BP1038" s="2051"/>
      <c r="BQ1038" s="2051"/>
      <c r="BR1038" s="2051"/>
      <c r="BS1038" s="2051"/>
      <c r="BT1038" s="2051"/>
      <c r="BU1038" s="2051"/>
      <c r="BV1038" s="2051"/>
      <c r="BW1038" s="2051"/>
      <c r="BX1038" s="2051"/>
      <c r="BY1038" s="2051"/>
      <c r="BZ1038" s="2051"/>
      <c r="CA1038" s="2051"/>
    </row>
    <row r="1039" spans="3:79" ht="9" customHeight="1">
      <c r="C1039" s="2051"/>
      <c r="D1039" s="2051"/>
      <c r="E1039" s="2051"/>
      <c r="F1039" s="2051"/>
      <c r="G1039" s="2051"/>
      <c r="H1039" s="2051"/>
      <c r="I1039" s="2051"/>
      <c r="J1039" s="2051"/>
      <c r="K1039" s="2051"/>
      <c r="L1039" s="2051"/>
      <c r="M1039" s="2051"/>
      <c r="N1039" s="2051"/>
      <c r="O1039" s="2051"/>
      <c r="U1039" s="2051"/>
      <c r="AB1039" s="2051"/>
      <c r="AC1039" s="2051"/>
      <c r="AD1039" s="2051"/>
      <c r="AE1039" s="2051"/>
      <c r="AF1039" s="2051"/>
      <c r="AG1039" s="2051"/>
      <c r="AH1039" s="2051"/>
      <c r="AL1039" s="2051"/>
      <c r="AT1039" s="2051"/>
      <c r="AU1039" s="2051"/>
      <c r="AV1039" s="2051"/>
      <c r="AW1039" s="2051"/>
      <c r="AX1039" s="2051"/>
      <c r="AY1039" s="2051"/>
      <c r="AZ1039" s="2051"/>
      <c r="BA1039" s="2051"/>
      <c r="BB1039" s="2051"/>
      <c r="BC1039" s="2051"/>
      <c r="BD1039" s="2051"/>
      <c r="BE1039" s="2051"/>
      <c r="BF1039" s="2051"/>
      <c r="BG1039" s="2051"/>
      <c r="BH1039" s="2051"/>
      <c r="BI1039" s="2051"/>
      <c r="BJ1039" s="2051"/>
      <c r="BK1039" s="2051"/>
      <c r="BL1039" s="2051"/>
      <c r="BM1039" s="2051"/>
      <c r="BN1039" s="2051"/>
      <c r="BO1039" s="2051"/>
      <c r="BP1039" s="2051"/>
      <c r="BQ1039" s="2051"/>
      <c r="BR1039" s="2051"/>
      <c r="BS1039" s="2051"/>
      <c r="BT1039" s="2051"/>
      <c r="BU1039" s="2051"/>
      <c r="BV1039" s="2051"/>
      <c r="BW1039" s="2051"/>
      <c r="BX1039" s="2051"/>
      <c r="BY1039" s="2051"/>
      <c r="BZ1039" s="2051"/>
      <c r="CA1039" s="2051"/>
    </row>
    <row r="1040" spans="3:79" ht="9" customHeight="1">
      <c r="C1040" s="2051"/>
      <c r="D1040" s="2051"/>
      <c r="E1040" s="2051"/>
      <c r="F1040" s="2051"/>
      <c r="G1040" s="2051"/>
      <c r="H1040" s="2051"/>
      <c r="I1040" s="2051"/>
      <c r="J1040" s="2051"/>
      <c r="K1040" s="2051"/>
      <c r="L1040" s="2051"/>
      <c r="M1040" s="2051"/>
      <c r="N1040" s="2051"/>
      <c r="O1040" s="2051"/>
      <c r="AB1040" s="2051"/>
      <c r="AC1040" s="2051"/>
      <c r="AD1040" s="2051"/>
      <c r="AE1040" s="2051"/>
      <c r="AF1040" s="2051"/>
      <c r="AG1040" s="2051"/>
      <c r="AH1040" s="2051"/>
      <c r="AL1040" s="2051"/>
      <c r="AZ1040" s="2051"/>
      <c r="BA1040" s="2051"/>
      <c r="BB1040" s="2051"/>
      <c r="BC1040" s="2051"/>
      <c r="BD1040" s="2051"/>
      <c r="BE1040" s="2051"/>
      <c r="BF1040" s="2051"/>
      <c r="BG1040" s="2051"/>
      <c r="BH1040" s="2051"/>
      <c r="BI1040" s="2051"/>
      <c r="BJ1040" s="2051"/>
      <c r="BK1040" s="2051"/>
      <c r="BL1040" s="2051"/>
      <c r="BM1040" s="2051"/>
      <c r="BN1040" s="2051"/>
      <c r="BO1040" s="2051"/>
      <c r="BP1040" s="2051"/>
      <c r="BQ1040" s="2051"/>
      <c r="BR1040" s="2051"/>
      <c r="BS1040" s="2051"/>
      <c r="BT1040" s="2051"/>
      <c r="BU1040" s="2051"/>
      <c r="BV1040" s="2051"/>
      <c r="BW1040" s="2051"/>
      <c r="BX1040" s="2051"/>
      <c r="BY1040" s="2051"/>
      <c r="BZ1040" s="2051"/>
      <c r="CA1040" s="2051"/>
    </row>
    <row r="1041" spans="3:79" ht="9" customHeight="1">
      <c r="C1041" s="2051"/>
      <c r="D1041" s="2051"/>
      <c r="E1041" s="2051"/>
      <c r="F1041" s="2051"/>
      <c r="G1041" s="2051"/>
      <c r="H1041" s="2051"/>
      <c r="I1041" s="2051"/>
      <c r="J1041" s="2051"/>
      <c r="K1041" s="2051"/>
      <c r="L1041" s="2051"/>
      <c r="M1041" s="2051"/>
      <c r="N1041" s="2051"/>
      <c r="O1041" s="2051"/>
      <c r="AB1041" s="2051"/>
      <c r="AC1041" s="2051"/>
      <c r="AD1041" s="2051"/>
      <c r="AE1041" s="2051"/>
      <c r="AF1041" s="2051"/>
      <c r="AG1041" s="2051"/>
      <c r="AH1041" s="2051"/>
      <c r="AL1041" s="2051"/>
      <c r="AZ1041" s="2051"/>
      <c r="BA1041" s="2051"/>
      <c r="BB1041" s="2051"/>
      <c r="BC1041" s="2051"/>
      <c r="BD1041" s="2051"/>
      <c r="BE1041" s="2051"/>
      <c r="BF1041" s="2051"/>
      <c r="BG1041" s="2051"/>
      <c r="BH1041" s="2051"/>
      <c r="BI1041" s="2051"/>
      <c r="BJ1041" s="2051"/>
      <c r="BK1041" s="2051"/>
      <c r="BL1041" s="2051"/>
      <c r="BM1041" s="2051"/>
      <c r="BN1041" s="2051"/>
      <c r="BO1041" s="2051"/>
      <c r="BP1041" s="2051"/>
      <c r="BQ1041" s="2051"/>
      <c r="BR1041" s="2051"/>
      <c r="BS1041" s="2051"/>
      <c r="BT1041" s="2051"/>
      <c r="BU1041" s="2051"/>
      <c r="BV1041" s="2051"/>
      <c r="BW1041" s="2051"/>
      <c r="BX1041" s="2051"/>
      <c r="BY1041" s="2051"/>
      <c r="BZ1041" s="2051"/>
      <c r="CA1041" s="2051"/>
    </row>
    <row r="1042" spans="3:79" ht="9" customHeight="1">
      <c r="C1042" s="2051"/>
      <c r="D1042" s="2051"/>
      <c r="E1042" s="2051"/>
      <c r="F1042" s="2051"/>
      <c r="G1042" s="2051"/>
      <c r="H1042" s="2051"/>
      <c r="I1042" s="2051"/>
      <c r="J1042" s="2051"/>
      <c r="K1042" s="2051"/>
      <c r="L1042" s="2051"/>
      <c r="M1042" s="2051"/>
      <c r="N1042" s="2051"/>
      <c r="O1042" s="2051"/>
      <c r="AB1042" s="2051"/>
      <c r="AC1042" s="2051"/>
      <c r="AD1042" s="2051"/>
      <c r="AE1042" s="2051"/>
      <c r="AF1042" s="2051"/>
      <c r="AG1042" s="2051"/>
      <c r="AH1042" s="2051"/>
      <c r="AL1042" s="2051"/>
      <c r="AZ1042" s="2051"/>
      <c r="BA1042" s="2051"/>
      <c r="BB1042" s="2051"/>
      <c r="BC1042" s="2051"/>
      <c r="BD1042" s="2051"/>
      <c r="BE1042" s="2051"/>
      <c r="BF1042" s="2051"/>
      <c r="BG1042" s="2051"/>
      <c r="BH1042" s="2051"/>
      <c r="BI1042" s="2051"/>
      <c r="BJ1042" s="2051"/>
      <c r="BK1042" s="2051"/>
      <c r="BL1042" s="2051"/>
      <c r="BM1042" s="2051"/>
      <c r="BN1042" s="2051"/>
      <c r="BO1042" s="2051"/>
      <c r="BP1042" s="2051"/>
      <c r="BQ1042" s="2051"/>
      <c r="BR1042" s="2051"/>
      <c r="BS1042" s="2051"/>
      <c r="BT1042" s="2051"/>
      <c r="BU1042" s="2051"/>
      <c r="BV1042" s="2051"/>
      <c r="BW1042" s="2051"/>
      <c r="BX1042" s="2051"/>
      <c r="BY1042" s="2051"/>
      <c r="BZ1042" s="2051"/>
      <c r="CA1042" s="2051"/>
    </row>
    <row r="1043" spans="3:79" ht="9" customHeight="1">
      <c r="C1043" s="2051"/>
      <c r="D1043" s="2051"/>
      <c r="E1043" s="2051"/>
      <c r="F1043" s="2051"/>
      <c r="G1043" s="2051"/>
      <c r="H1043" s="2051"/>
      <c r="I1043" s="2051"/>
      <c r="J1043" s="2051"/>
      <c r="K1043" s="2051"/>
      <c r="L1043" s="2051"/>
      <c r="M1043" s="2051"/>
      <c r="N1043" s="2051"/>
      <c r="O1043" s="2051"/>
      <c r="U1043" s="2051"/>
      <c r="AB1043" s="2051"/>
      <c r="AC1043" s="2051"/>
      <c r="AD1043" s="2051"/>
      <c r="AE1043" s="2051"/>
      <c r="AF1043" s="2051"/>
      <c r="AG1043" s="2051"/>
      <c r="AH1043" s="2051"/>
      <c r="AL1043" s="2051"/>
      <c r="AT1043" s="2051"/>
      <c r="AU1043" s="2051"/>
      <c r="AV1043" s="2051"/>
      <c r="AW1043" s="2051"/>
      <c r="AX1043" s="2051"/>
      <c r="AY1043" s="2051"/>
      <c r="AZ1043" s="2051"/>
      <c r="BA1043" s="2051"/>
      <c r="BB1043" s="2051"/>
      <c r="BC1043" s="2051"/>
      <c r="BD1043" s="2051"/>
      <c r="BE1043" s="2051"/>
      <c r="BF1043" s="2051"/>
      <c r="BG1043" s="2051"/>
      <c r="BH1043" s="2051"/>
      <c r="BI1043" s="2051"/>
      <c r="BJ1043" s="2051"/>
      <c r="BK1043" s="2051"/>
      <c r="BL1043" s="2051"/>
      <c r="BM1043" s="2051"/>
      <c r="BN1043" s="2051"/>
      <c r="BO1043" s="2051"/>
      <c r="BP1043" s="2051"/>
      <c r="BQ1043" s="2051"/>
      <c r="BR1043" s="2051"/>
      <c r="BS1043" s="2051"/>
      <c r="BT1043" s="2051"/>
      <c r="BU1043" s="2051"/>
      <c r="BV1043" s="2051"/>
      <c r="BW1043" s="2051"/>
      <c r="BX1043" s="2051"/>
      <c r="BY1043" s="2051"/>
      <c r="BZ1043" s="2051"/>
      <c r="CA1043" s="2051"/>
    </row>
    <row r="1044" spans="3:79" ht="9" customHeight="1">
      <c r="C1044" s="2051"/>
      <c r="D1044" s="2051"/>
      <c r="E1044" s="2051"/>
      <c r="F1044" s="2051"/>
      <c r="G1044" s="2051"/>
      <c r="H1044" s="2051"/>
      <c r="I1044" s="2051"/>
      <c r="J1044" s="2051"/>
      <c r="K1044" s="2051"/>
      <c r="L1044" s="2051"/>
      <c r="M1044" s="2051"/>
      <c r="N1044" s="2051"/>
      <c r="O1044" s="2051"/>
      <c r="U1044" s="2051"/>
      <c r="AB1044" s="2051"/>
      <c r="AC1044" s="2051"/>
      <c r="AD1044" s="2051"/>
      <c r="AE1044" s="2051"/>
      <c r="AF1044" s="2051"/>
      <c r="AG1044" s="2051"/>
      <c r="AH1044" s="2051"/>
      <c r="AL1044" s="2051"/>
      <c r="AO1044" s="2051"/>
      <c r="AP1044" s="2051"/>
      <c r="AT1044" s="2051"/>
      <c r="AU1044" s="2051"/>
      <c r="AV1044" s="2051"/>
      <c r="AW1044" s="2051"/>
      <c r="AX1044" s="2051"/>
      <c r="AY1044" s="2051"/>
      <c r="AZ1044" s="2051"/>
      <c r="BA1044" s="2051"/>
      <c r="BB1044" s="2051"/>
      <c r="BC1044" s="2051"/>
      <c r="BD1044" s="2051"/>
      <c r="BE1044" s="2051"/>
      <c r="BF1044" s="2051"/>
      <c r="BG1044" s="2051"/>
      <c r="BH1044" s="2051"/>
      <c r="BI1044" s="2051"/>
      <c r="BJ1044" s="2051"/>
      <c r="BK1044" s="2051"/>
      <c r="BL1044" s="2051"/>
      <c r="BM1044" s="2051"/>
      <c r="BN1044" s="2051"/>
      <c r="BO1044" s="2051"/>
      <c r="BP1044" s="2051"/>
      <c r="BQ1044" s="2051"/>
      <c r="BR1044" s="2051"/>
      <c r="BS1044" s="2051"/>
      <c r="BT1044" s="2051"/>
      <c r="BU1044" s="2051"/>
      <c r="BV1044" s="2051"/>
      <c r="BW1044" s="2051"/>
      <c r="BX1044" s="2051"/>
      <c r="BY1044" s="2051"/>
      <c r="BZ1044" s="2051"/>
      <c r="CA1044" s="2051"/>
    </row>
    <row r="1045" spans="3:79" ht="9" customHeight="1">
      <c r="C1045" s="2051"/>
      <c r="D1045" s="2051"/>
      <c r="E1045" s="2051"/>
      <c r="F1045" s="2051"/>
      <c r="G1045" s="2051"/>
      <c r="H1045" s="2051"/>
      <c r="I1045" s="2051"/>
      <c r="J1045" s="2051"/>
      <c r="K1045" s="2051"/>
      <c r="L1045" s="2051"/>
      <c r="M1045" s="2051"/>
      <c r="N1045" s="2051"/>
      <c r="O1045" s="2051"/>
      <c r="U1045" s="2051"/>
      <c r="AB1045" s="2051"/>
      <c r="AC1045" s="2051"/>
      <c r="AD1045" s="2051"/>
      <c r="AE1045" s="2051"/>
      <c r="AF1045" s="2051"/>
      <c r="AG1045" s="2051"/>
      <c r="AH1045" s="2051"/>
      <c r="AL1045" s="2051"/>
      <c r="AT1045" s="2051"/>
      <c r="AU1045" s="2051"/>
      <c r="AV1045" s="2051"/>
      <c r="AW1045" s="2051"/>
      <c r="AX1045" s="2051"/>
      <c r="AY1045" s="2051"/>
      <c r="AZ1045" s="2051"/>
      <c r="BA1045" s="2051"/>
      <c r="BB1045" s="2051"/>
      <c r="BC1045" s="2051"/>
      <c r="BD1045" s="2051"/>
      <c r="BE1045" s="2051"/>
      <c r="BF1045" s="2051"/>
      <c r="BG1045" s="2051"/>
      <c r="BH1045" s="2051"/>
      <c r="BI1045" s="2051"/>
      <c r="BJ1045" s="2051"/>
      <c r="BK1045" s="2051"/>
      <c r="BL1045" s="2051"/>
      <c r="BM1045" s="2051"/>
      <c r="BN1045" s="2051"/>
      <c r="BO1045" s="2051"/>
      <c r="BP1045" s="2051"/>
      <c r="BQ1045" s="2051"/>
      <c r="BR1045" s="2051"/>
      <c r="BS1045" s="2051"/>
      <c r="BT1045" s="2051"/>
      <c r="BU1045" s="2051"/>
      <c r="BV1045" s="2051"/>
      <c r="BW1045" s="2051"/>
      <c r="BX1045" s="2051"/>
      <c r="BY1045" s="2051"/>
      <c r="BZ1045" s="2051"/>
      <c r="CA1045" s="2051"/>
    </row>
    <row r="1046" spans="3:79" ht="9" customHeight="1">
      <c r="C1046" s="2051"/>
      <c r="D1046" s="2051"/>
      <c r="E1046" s="2051"/>
      <c r="F1046" s="2051"/>
      <c r="G1046" s="2051"/>
      <c r="H1046" s="2051"/>
      <c r="I1046" s="2051"/>
      <c r="J1046" s="2051"/>
      <c r="K1046" s="2051"/>
      <c r="L1046" s="2051"/>
      <c r="M1046" s="2051"/>
      <c r="N1046" s="2051"/>
      <c r="O1046" s="2051"/>
      <c r="AB1046" s="2051"/>
      <c r="AC1046" s="2051"/>
      <c r="AD1046" s="2051"/>
      <c r="AE1046" s="2051"/>
      <c r="AF1046" s="2051"/>
      <c r="AG1046" s="2051"/>
      <c r="AH1046" s="2051"/>
      <c r="AL1046" s="2051"/>
      <c r="AZ1046" s="2051"/>
      <c r="BA1046" s="2051"/>
      <c r="BB1046" s="2051"/>
      <c r="BC1046" s="2051"/>
      <c r="BD1046" s="2051"/>
      <c r="BE1046" s="2051"/>
      <c r="BF1046" s="2051"/>
      <c r="BG1046" s="2051"/>
      <c r="BH1046" s="2051"/>
      <c r="BI1046" s="2051"/>
      <c r="BJ1046" s="2051"/>
      <c r="BK1046" s="2051"/>
      <c r="BL1046" s="2051"/>
      <c r="BM1046" s="2051"/>
      <c r="BN1046" s="2051"/>
      <c r="BO1046" s="2051"/>
      <c r="BP1046" s="2051"/>
      <c r="BQ1046" s="2051"/>
      <c r="BR1046" s="2051"/>
      <c r="BS1046" s="2051"/>
      <c r="BT1046" s="2051"/>
      <c r="BU1046" s="2051"/>
      <c r="BV1046" s="2051"/>
      <c r="BW1046" s="2051"/>
      <c r="BX1046" s="2051"/>
      <c r="BY1046" s="2051"/>
      <c r="BZ1046" s="2051"/>
      <c r="CA1046" s="2051"/>
    </row>
    <row r="1047" spans="3:79" ht="9" customHeight="1">
      <c r="C1047" s="2051"/>
      <c r="D1047" s="2051"/>
      <c r="E1047" s="2051"/>
      <c r="F1047" s="2051"/>
      <c r="G1047" s="2051"/>
      <c r="H1047" s="2051"/>
      <c r="I1047" s="2051"/>
      <c r="J1047" s="2051"/>
      <c r="K1047" s="2051"/>
      <c r="L1047" s="2051"/>
      <c r="M1047" s="2051"/>
      <c r="N1047" s="2051"/>
      <c r="O1047" s="2051"/>
      <c r="AB1047" s="2051"/>
      <c r="AC1047" s="2051"/>
      <c r="AD1047" s="2051"/>
      <c r="AE1047" s="2051"/>
      <c r="AF1047" s="2051"/>
      <c r="AG1047" s="2051"/>
      <c r="AH1047" s="2051"/>
      <c r="AL1047" s="2051"/>
      <c r="AZ1047" s="2051"/>
      <c r="BA1047" s="2051"/>
      <c r="BB1047" s="2051"/>
      <c r="BC1047" s="2051"/>
      <c r="BD1047" s="2051"/>
      <c r="BE1047" s="2051"/>
      <c r="BF1047" s="2051"/>
      <c r="BG1047" s="2051"/>
      <c r="BH1047" s="2051"/>
      <c r="BI1047" s="2051"/>
      <c r="BJ1047" s="2051"/>
      <c r="BK1047" s="2051"/>
      <c r="BL1047" s="2051"/>
      <c r="BM1047" s="2051"/>
      <c r="BN1047" s="2051"/>
      <c r="BO1047" s="2051"/>
      <c r="BP1047" s="2051"/>
      <c r="BQ1047" s="2051"/>
      <c r="BR1047" s="2051"/>
      <c r="BS1047" s="2051"/>
      <c r="BT1047" s="2051"/>
      <c r="BU1047" s="2051"/>
      <c r="BV1047" s="2051"/>
      <c r="BW1047" s="2051"/>
      <c r="BX1047" s="2051"/>
      <c r="BY1047" s="2051"/>
      <c r="BZ1047" s="2051"/>
      <c r="CA1047" s="2051"/>
    </row>
    <row r="1048" spans="3:79" ht="9" customHeight="1">
      <c r="C1048" s="2051"/>
      <c r="D1048" s="2051"/>
      <c r="E1048" s="2051"/>
      <c r="F1048" s="2051"/>
      <c r="G1048" s="2051"/>
      <c r="H1048" s="2051"/>
      <c r="I1048" s="2051"/>
      <c r="J1048" s="2051"/>
      <c r="K1048" s="2051"/>
      <c r="L1048" s="2051"/>
      <c r="M1048" s="2051"/>
      <c r="N1048" s="2051"/>
      <c r="O1048" s="2051"/>
      <c r="AB1048" s="2051"/>
      <c r="AC1048" s="2051"/>
      <c r="AD1048" s="2051"/>
      <c r="AE1048" s="2051"/>
      <c r="AF1048" s="2051"/>
      <c r="AG1048" s="2051"/>
      <c r="AH1048" s="2051"/>
      <c r="AL1048" s="2051"/>
      <c r="AZ1048" s="2051"/>
      <c r="BA1048" s="2051"/>
      <c r="BB1048" s="2051"/>
      <c r="BC1048" s="2051"/>
      <c r="BD1048" s="2051"/>
      <c r="BE1048" s="2051"/>
      <c r="BF1048" s="2051"/>
      <c r="BG1048" s="2051"/>
      <c r="BH1048" s="2051"/>
      <c r="BI1048" s="2051"/>
      <c r="BJ1048" s="2051"/>
      <c r="BK1048" s="2051"/>
      <c r="BL1048" s="2051"/>
      <c r="BM1048" s="2051"/>
      <c r="BN1048" s="2051"/>
      <c r="BO1048" s="2051"/>
      <c r="BP1048" s="2051"/>
      <c r="BQ1048" s="2051"/>
      <c r="BR1048" s="2051"/>
      <c r="BS1048" s="2051"/>
      <c r="BT1048" s="2051"/>
      <c r="BU1048" s="2051"/>
      <c r="BV1048" s="2051"/>
      <c r="BW1048" s="2051"/>
      <c r="BX1048" s="2051"/>
      <c r="BY1048" s="2051"/>
      <c r="BZ1048" s="2051"/>
      <c r="CA1048" s="2051"/>
    </row>
    <row r="1049" spans="3:79" ht="9" customHeight="1">
      <c r="C1049" s="2051"/>
      <c r="D1049" s="2051"/>
      <c r="E1049" s="2051"/>
      <c r="F1049" s="2051"/>
      <c r="G1049" s="2051"/>
      <c r="H1049" s="2051"/>
      <c r="I1049" s="2051"/>
      <c r="J1049" s="2051"/>
      <c r="K1049" s="2051"/>
      <c r="L1049" s="2051"/>
      <c r="M1049" s="2051"/>
      <c r="N1049" s="2051"/>
      <c r="O1049" s="2051"/>
      <c r="U1049" s="2051"/>
      <c r="AB1049" s="2051"/>
      <c r="AC1049" s="2051"/>
      <c r="AD1049" s="2051"/>
      <c r="AE1049" s="2051"/>
      <c r="AF1049" s="2051"/>
      <c r="AG1049" s="2051"/>
      <c r="AH1049" s="2051"/>
      <c r="AL1049" s="2051"/>
      <c r="AT1049" s="2051"/>
      <c r="AU1049" s="2051"/>
      <c r="AV1049" s="2051"/>
      <c r="AW1049" s="2051"/>
      <c r="AX1049" s="2051"/>
      <c r="AY1049" s="2051"/>
      <c r="AZ1049" s="2051"/>
      <c r="BA1049" s="2051"/>
      <c r="BB1049" s="2051"/>
      <c r="BC1049" s="2051"/>
      <c r="BD1049" s="2051"/>
      <c r="BE1049" s="2051"/>
      <c r="BF1049" s="2051"/>
      <c r="BG1049" s="2051"/>
      <c r="BH1049" s="2051"/>
      <c r="BI1049" s="2051"/>
      <c r="BJ1049" s="2051"/>
      <c r="BK1049" s="2051"/>
      <c r="BL1049" s="2051"/>
      <c r="BM1049" s="2051"/>
      <c r="BN1049" s="2051"/>
      <c r="BO1049" s="2051"/>
      <c r="BP1049" s="2051"/>
      <c r="BQ1049" s="2051"/>
      <c r="BR1049" s="2051"/>
      <c r="BS1049" s="2051"/>
      <c r="BT1049" s="2051"/>
      <c r="BU1049" s="2051"/>
      <c r="BV1049" s="2051"/>
      <c r="BW1049" s="2051"/>
      <c r="BX1049" s="2051"/>
      <c r="BY1049" s="2051"/>
      <c r="BZ1049" s="2051"/>
      <c r="CA1049" s="2051"/>
    </row>
    <row r="1050" spans="3:79" ht="9" customHeight="1">
      <c r="C1050" s="2051"/>
      <c r="D1050" s="2051"/>
      <c r="E1050" s="2051"/>
      <c r="F1050" s="2051"/>
      <c r="G1050" s="2051"/>
      <c r="H1050" s="2051"/>
      <c r="I1050" s="2051"/>
      <c r="J1050" s="2051"/>
      <c r="K1050" s="2051"/>
      <c r="L1050" s="2051"/>
      <c r="M1050" s="2051"/>
      <c r="N1050" s="2051"/>
      <c r="O1050" s="2051"/>
      <c r="U1050" s="2051"/>
      <c r="AB1050" s="2051"/>
      <c r="AC1050" s="2051"/>
      <c r="AD1050" s="2051"/>
      <c r="AE1050" s="2051"/>
      <c r="AF1050" s="2051"/>
      <c r="AG1050" s="2051"/>
      <c r="AH1050" s="2051"/>
      <c r="AL1050" s="2051"/>
      <c r="AO1050" s="2051"/>
      <c r="AP1050" s="2051"/>
      <c r="AT1050" s="2051"/>
      <c r="AU1050" s="2051"/>
      <c r="AV1050" s="2051"/>
      <c r="AW1050" s="2051"/>
      <c r="AX1050" s="2051"/>
      <c r="AY1050" s="2051"/>
      <c r="AZ1050" s="2051"/>
      <c r="BA1050" s="2051"/>
      <c r="BB1050" s="2051"/>
      <c r="BC1050" s="2051"/>
      <c r="BD1050" s="2051"/>
      <c r="BE1050" s="2051"/>
      <c r="BF1050" s="2051"/>
      <c r="BG1050" s="2051"/>
      <c r="BH1050" s="2051"/>
      <c r="BI1050" s="2051"/>
      <c r="BJ1050" s="2051"/>
      <c r="BK1050" s="2051"/>
      <c r="BL1050" s="2051"/>
      <c r="BM1050" s="2051"/>
      <c r="BN1050" s="2051"/>
      <c r="BO1050" s="2051"/>
      <c r="BP1050" s="2051"/>
      <c r="BQ1050" s="2051"/>
      <c r="BR1050" s="2051"/>
      <c r="BS1050" s="2051"/>
      <c r="BT1050" s="2051"/>
      <c r="BU1050" s="2051"/>
      <c r="BV1050" s="2051"/>
      <c r="BW1050" s="2051"/>
      <c r="BX1050" s="2051"/>
      <c r="BY1050" s="2051"/>
      <c r="BZ1050" s="2051"/>
      <c r="CA1050" s="2051"/>
    </row>
    <row r="1051" spans="3:79" ht="9" customHeight="1">
      <c r="C1051" s="2051"/>
      <c r="D1051" s="2051"/>
      <c r="E1051" s="2051"/>
      <c r="F1051" s="2051"/>
      <c r="G1051" s="2051"/>
      <c r="H1051" s="2051"/>
      <c r="I1051" s="2051"/>
      <c r="J1051" s="2051"/>
      <c r="K1051" s="2051"/>
      <c r="L1051" s="2051"/>
      <c r="M1051" s="2051"/>
      <c r="N1051" s="2051"/>
      <c r="O1051" s="2051"/>
      <c r="U1051" s="2051"/>
      <c r="AB1051" s="2051"/>
      <c r="AC1051" s="2051"/>
      <c r="AD1051" s="2051"/>
      <c r="AE1051" s="2051"/>
      <c r="AF1051" s="2051"/>
      <c r="AG1051" s="2051"/>
      <c r="AH1051" s="2051"/>
      <c r="AL1051" s="2051"/>
      <c r="AT1051" s="2051"/>
      <c r="AU1051" s="2051"/>
      <c r="AV1051" s="2051"/>
      <c r="AW1051" s="2051"/>
      <c r="AX1051" s="2051"/>
      <c r="AY1051" s="2051"/>
      <c r="AZ1051" s="2051"/>
      <c r="BA1051" s="2051"/>
      <c r="BB1051" s="2051"/>
      <c r="BC1051" s="2051"/>
      <c r="BD1051" s="2051"/>
      <c r="BE1051" s="2051"/>
      <c r="BF1051" s="2051"/>
      <c r="BG1051" s="2051"/>
      <c r="BH1051" s="2051"/>
      <c r="BI1051" s="2051"/>
      <c r="BJ1051" s="2051"/>
      <c r="BK1051" s="2051"/>
      <c r="BL1051" s="2051"/>
      <c r="BM1051" s="2051"/>
      <c r="BN1051" s="2051"/>
      <c r="BO1051" s="2051"/>
      <c r="BP1051" s="2051"/>
      <c r="BQ1051" s="2051"/>
      <c r="BR1051" s="2051"/>
      <c r="BS1051" s="2051"/>
      <c r="BT1051" s="2051"/>
      <c r="BU1051" s="2051"/>
      <c r="BV1051" s="2051"/>
      <c r="BW1051" s="2051"/>
      <c r="BX1051" s="2051"/>
      <c r="BY1051" s="2051"/>
      <c r="BZ1051" s="2051"/>
      <c r="CA1051" s="2051"/>
    </row>
    <row r="1052" spans="3:79" ht="9" customHeight="1">
      <c r="C1052" s="2051"/>
      <c r="D1052" s="2051"/>
      <c r="E1052" s="2051"/>
      <c r="F1052" s="2051"/>
      <c r="G1052" s="2051"/>
      <c r="H1052" s="2051"/>
      <c r="I1052" s="2051"/>
      <c r="J1052" s="2051"/>
      <c r="K1052" s="2051"/>
      <c r="L1052" s="2051"/>
      <c r="M1052" s="2051"/>
      <c r="N1052" s="2051"/>
      <c r="O1052" s="2051"/>
      <c r="AB1052" s="2051"/>
      <c r="AC1052" s="2051"/>
      <c r="AD1052" s="2051"/>
      <c r="AE1052" s="2051"/>
      <c r="AF1052" s="2051"/>
      <c r="AG1052" s="2051"/>
      <c r="AH1052" s="2051"/>
      <c r="AL1052" s="2051"/>
      <c r="AZ1052" s="2051"/>
      <c r="BA1052" s="2051"/>
      <c r="BB1052" s="2051"/>
      <c r="BC1052" s="2051"/>
      <c r="BD1052" s="2051"/>
      <c r="BE1052" s="2051"/>
      <c r="BF1052" s="2051"/>
      <c r="BG1052" s="2051"/>
      <c r="BH1052" s="2051"/>
      <c r="BI1052" s="2051"/>
      <c r="BJ1052" s="2051"/>
      <c r="BK1052" s="2051"/>
      <c r="BL1052" s="2051"/>
      <c r="BM1052" s="2051"/>
      <c r="BN1052" s="2051"/>
      <c r="BO1052" s="2051"/>
      <c r="BP1052" s="2051"/>
      <c r="BQ1052" s="2051"/>
      <c r="BR1052" s="2051"/>
      <c r="BS1052" s="2051"/>
      <c r="BT1052" s="2051"/>
      <c r="BU1052" s="2051"/>
      <c r="BV1052" s="2051"/>
      <c r="BW1052" s="2051"/>
      <c r="BX1052" s="2051"/>
      <c r="BY1052" s="2051"/>
      <c r="BZ1052" s="2051"/>
      <c r="CA1052" s="2051"/>
    </row>
    <row r="1053" spans="3:79" ht="9" customHeight="1">
      <c r="C1053" s="2051"/>
      <c r="D1053" s="2051"/>
      <c r="E1053" s="2051"/>
      <c r="F1053" s="2051"/>
      <c r="G1053" s="2051"/>
      <c r="H1053" s="2051"/>
      <c r="I1053" s="2051"/>
      <c r="J1053" s="2051"/>
      <c r="K1053" s="2051"/>
      <c r="L1053" s="2051"/>
      <c r="M1053" s="2051"/>
      <c r="N1053" s="2051"/>
      <c r="O1053" s="2051"/>
      <c r="AB1053" s="2051"/>
      <c r="AC1053" s="2051"/>
      <c r="AD1053" s="2051"/>
      <c r="AE1053" s="2051"/>
      <c r="AF1053" s="2051"/>
      <c r="AG1053" s="2051"/>
      <c r="AH1053" s="2051"/>
      <c r="AL1053" s="2051"/>
      <c r="AZ1053" s="2051"/>
      <c r="BA1053" s="2051"/>
      <c r="BB1053" s="2051"/>
      <c r="BC1053" s="2051"/>
      <c r="BD1053" s="2051"/>
      <c r="BE1053" s="2051"/>
      <c r="BF1053" s="2051"/>
      <c r="BG1053" s="2051"/>
      <c r="BH1053" s="2051"/>
      <c r="BI1053" s="2051"/>
      <c r="BJ1053" s="2051"/>
      <c r="BK1053" s="2051"/>
      <c r="BL1053" s="2051"/>
      <c r="BM1053" s="2051"/>
      <c r="BN1053" s="2051"/>
      <c r="BO1053" s="2051"/>
      <c r="BP1053" s="2051"/>
      <c r="BQ1053" s="2051"/>
      <c r="BR1053" s="2051"/>
      <c r="BS1053" s="2051"/>
      <c r="BT1053" s="2051"/>
      <c r="BU1053" s="2051"/>
      <c r="BV1053" s="2051"/>
      <c r="BW1053" s="2051"/>
      <c r="BX1053" s="2051"/>
      <c r="BY1053" s="2051"/>
      <c r="BZ1053" s="2051"/>
      <c r="CA1053" s="2051"/>
    </row>
    <row r="1054" spans="3:79" ht="9" customHeight="1">
      <c r="C1054" s="2051"/>
      <c r="D1054" s="2051"/>
      <c r="E1054" s="2051"/>
      <c r="F1054" s="2051"/>
      <c r="G1054" s="2051"/>
      <c r="H1054" s="2051"/>
      <c r="I1054" s="2051"/>
      <c r="J1054" s="2051"/>
      <c r="K1054" s="2051"/>
      <c r="L1054" s="2051"/>
      <c r="M1054" s="2051"/>
      <c r="N1054" s="2051"/>
      <c r="O1054" s="2051"/>
      <c r="AB1054" s="2051"/>
      <c r="AC1054" s="2051"/>
      <c r="AD1054" s="2051"/>
      <c r="AE1054" s="2051"/>
      <c r="AF1054" s="2051"/>
      <c r="AG1054" s="2051"/>
      <c r="AH1054" s="2051"/>
      <c r="AL1054" s="2051"/>
      <c r="AZ1054" s="2051"/>
      <c r="BA1054" s="2051"/>
      <c r="BB1054" s="2051"/>
      <c r="BC1054" s="2051"/>
      <c r="BD1054" s="2051"/>
      <c r="BE1054" s="2051"/>
      <c r="BF1054" s="2051"/>
      <c r="BG1054" s="2051"/>
      <c r="BH1054" s="2051"/>
      <c r="BI1054" s="2051"/>
      <c r="BJ1054" s="2051"/>
      <c r="BK1054" s="2051"/>
      <c r="BL1054" s="2051"/>
      <c r="BM1054" s="2051"/>
      <c r="BN1054" s="2051"/>
      <c r="BO1054" s="2051"/>
      <c r="BP1054" s="2051"/>
      <c r="BQ1054" s="2051"/>
      <c r="BR1054" s="2051"/>
      <c r="BS1054" s="2051"/>
      <c r="BT1054" s="2051"/>
      <c r="BU1054" s="2051"/>
      <c r="BV1054" s="2051"/>
      <c r="BW1054" s="2051"/>
      <c r="BX1054" s="2051"/>
      <c r="BY1054" s="2051"/>
      <c r="BZ1054" s="2051"/>
      <c r="CA1054" s="2051"/>
    </row>
    <row r="1055" spans="3:79" ht="9" customHeight="1">
      <c r="C1055" s="2051"/>
      <c r="D1055" s="2051"/>
      <c r="E1055" s="2051"/>
      <c r="F1055" s="2051"/>
      <c r="G1055" s="2051"/>
      <c r="H1055" s="2051"/>
      <c r="I1055" s="2051"/>
      <c r="J1055" s="2051"/>
      <c r="K1055" s="2051"/>
      <c r="L1055" s="2051"/>
      <c r="M1055" s="2051"/>
      <c r="N1055" s="2051"/>
      <c r="O1055" s="2051"/>
      <c r="U1055" s="2051"/>
      <c r="AB1055" s="2051"/>
      <c r="AC1055" s="2051"/>
      <c r="AD1055" s="2051"/>
      <c r="AE1055" s="2051"/>
      <c r="AF1055" s="2051"/>
      <c r="AG1055" s="2051"/>
      <c r="AH1055" s="2051"/>
      <c r="AL1055" s="2051"/>
      <c r="AT1055" s="2051"/>
      <c r="AU1055" s="2051"/>
      <c r="AV1055" s="2051"/>
      <c r="AW1055" s="2051"/>
      <c r="AX1055" s="2051"/>
      <c r="AY1055" s="2051"/>
      <c r="AZ1055" s="2051"/>
      <c r="BA1055" s="2051"/>
      <c r="BB1055" s="2051"/>
      <c r="BC1055" s="2051"/>
      <c r="BD1055" s="2051"/>
      <c r="BE1055" s="2051"/>
      <c r="BF1055" s="2051"/>
      <c r="BG1055" s="2051"/>
      <c r="BH1055" s="2051"/>
      <c r="BI1055" s="2051"/>
      <c r="BJ1055" s="2051"/>
      <c r="BK1055" s="2051"/>
      <c r="BL1055" s="2051"/>
      <c r="BM1055" s="2051"/>
      <c r="BN1055" s="2051"/>
      <c r="BO1055" s="2051"/>
      <c r="BP1055" s="2051"/>
      <c r="BQ1055" s="2051"/>
      <c r="BR1055" s="2051"/>
      <c r="BS1055" s="2051"/>
      <c r="BT1055" s="2051"/>
      <c r="BU1055" s="2051"/>
      <c r="BV1055" s="2051"/>
      <c r="BW1055" s="2051"/>
      <c r="BX1055" s="2051"/>
      <c r="BY1055" s="2051"/>
      <c r="BZ1055" s="2051"/>
      <c r="CA1055" s="2051"/>
    </row>
    <row r="1056" spans="3:79" ht="9" customHeight="1">
      <c r="C1056" s="2051"/>
      <c r="D1056" s="2051"/>
      <c r="E1056" s="2051"/>
      <c r="F1056" s="2051"/>
      <c r="G1056" s="2051"/>
      <c r="H1056" s="2051"/>
      <c r="I1056" s="2051"/>
      <c r="J1056" s="2051"/>
      <c r="K1056" s="2051"/>
      <c r="L1056" s="2051"/>
      <c r="M1056" s="2051"/>
      <c r="N1056" s="2051"/>
      <c r="O1056" s="2051"/>
      <c r="U1056" s="2051"/>
      <c r="AB1056" s="2051"/>
      <c r="AC1056" s="2051"/>
      <c r="AD1056" s="2051"/>
      <c r="AE1056" s="2051"/>
      <c r="AF1056" s="2051"/>
      <c r="AG1056" s="2051"/>
      <c r="AH1056" s="2051"/>
      <c r="AL1056" s="2051"/>
      <c r="AO1056" s="2051"/>
      <c r="AP1056" s="2051"/>
      <c r="AT1056" s="2051"/>
      <c r="AU1056" s="2051"/>
      <c r="AV1056" s="2051"/>
      <c r="AW1056" s="2051"/>
      <c r="AX1056" s="2051"/>
      <c r="AY1056" s="2051"/>
      <c r="AZ1056" s="2051"/>
      <c r="BA1056" s="2051"/>
      <c r="BB1056" s="2051"/>
      <c r="BC1056" s="2051"/>
      <c r="BD1056" s="2051"/>
      <c r="BE1056" s="2051"/>
      <c r="BF1056" s="2051"/>
      <c r="BG1056" s="2051"/>
      <c r="BH1056" s="2051"/>
      <c r="BI1056" s="2051"/>
      <c r="BJ1056" s="2051"/>
      <c r="BK1056" s="2051"/>
      <c r="BL1056" s="2051"/>
      <c r="BM1056" s="2051"/>
      <c r="BN1056" s="2051"/>
      <c r="BO1056" s="2051"/>
      <c r="BP1056" s="2051"/>
      <c r="BQ1056" s="2051"/>
      <c r="BR1056" s="2051"/>
      <c r="BS1056" s="2051"/>
      <c r="BT1056" s="2051"/>
      <c r="BU1056" s="2051"/>
      <c r="BV1056" s="2051"/>
      <c r="BW1056" s="2051"/>
      <c r="BX1056" s="2051"/>
      <c r="BY1056" s="2051"/>
      <c r="BZ1056" s="2051"/>
      <c r="CA1056" s="2051"/>
    </row>
    <row r="1057" spans="3:79" ht="9" customHeight="1">
      <c r="C1057" s="2051"/>
      <c r="D1057" s="2051"/>
      <c r="E1057" s="2051"/>
      <c r="F1057" s="2051"/>
      <c r="G1057" s="2051"/>
      <c r="H1057" s="2051"/>
      <c r="I1057" s="2051"/>
      <c r="J1057" s="2051"/>
      <c r="K1057" s="2051"/>
      <c r="L1057" s="2051"/>
      <c r="M1057" s="2051"/>
      <c r="N1057" s="2051"/>
      <c r="O1057" s="2051"/>
      <c r="U1057" s="2051"/>
      <c r="AB1057" s="2051"/>
      <c r="AC1057" s="2051"/>
      <c r="AD1057" s="2051"/>
      <c r="AE1057" s="2051"/>
      <c r="AF1057" s="2051"/>
      <c r="AG1057" s="2051"/>
      <c r="AH1057" s="2051"/>
      <c r="AL1057" s="2051"/>
      <c r="AT1057" s="2051"/>
      <c r="AU1057" s="2051"/>
      <c r="AV1057" s="2051"/>
      <c r="AW1057" s="2051"/>
      <c r="AX1057" s="2051"/>
      <c r="AY1057" s="2051"/>
      <c r="AZ1057" s="2051"/>
      <c r="BA1057" s="2051"/>
      <c r="BB1057" s="2051"/>
      <c r="BC1057" s="2051"/>
      <c r="BD1057" s="2051"/>
      <c r="BE1057" s="2051"/>
      <c r="BF1057" s="2051"/>
      <c r="BG1057" s="2051"/>
      <c r="BH1057" s="2051"/>
      <c r="BI1057" s="2051"/>
      <c r="BJ1057" s="2051"/>
      <c r="BK1057" s="2051"/>
      <c r="BL1057" s="2051"/>
      <c r="BM1057" s="2051"/>
      <c r="BN1057" s="2051"/>
      <c r="BO1057" s="2051"/>
      <c r="BP1057" s="2051"/>
      <c r="BQ1057" s="2051"/>
      <c r="BR1057" s="2051"/>
      <c r="BS1057" s="2051"/>
      <c r="BT1057" s="2051"/>
      <c r="BU1057" s="2051"/>
      <c r="BV1057" s="2051"/>
      <c r="BW1057" s="2051"/>
      <c r="BX1057" s="2051"/>
      <c r="BY1057" s="2051"/>
      <c r="BZ1057" s="2051"/>
      <c r="CA1057" s="2051"/>
    </row>
    <row r="1058" spans="3:79" ht="9" customHeight="1">
      <c r="C1058" s="2051"/>
      <c r="D1058" s="2051"/>
      <c r="E1058" s="2051"/>
      <c r="F1058" s="2051"/>
      <c r="G1058" s="2051"/>
      <c r="H1058" s="2051"/>
      <c r="I1058" s="2051"/>
      <c r="J1058" s="2051"/>
      <c r="K1058" s="2051"/>
      <c r="L1058" s="2051"/>
      <c r="M1058" s="2051"/>
      <c r="N1058" s="2051"/>
      <c r="O1058" s="2051"/>
      <c r="AB1058" s="2051"/>
      <c r="AC1058" s="2051"/>
      <c r="AD1058" s="2051"/>
      <c r="AE1058" s="2051"/>
      <c r="AF1058" s="2051"/>
      <c r="AG1058" s="2051"/>
      <c r="AH1058" s="2051"/>
      <c r="AL1058" s="2051"/>
      <c r="AZ1058" s="2051"/>
      <c r="BA1058" s="2051"/>
      <c r="BB1058" s="2051"/>
      <c r="BC1058" s="2051"/>
      <c r="BD1058" s="2051"/>
      <c r="BE1058" s="2051"/>
      <c r="BF1058" s="2051"/>
      <c r="BG1058" s="2051"/>
      <c r="BH1058" s="2051"/>
      <c r="BI1058" s="2051"/>
      <c r="BJ1058" s="2051"/>
      <c r="BK1058" s="2051"/>
      <c r="BL1058" s="2051"/>
      <c r="BM1058" s="2051"/>
      <c r="BN1058" s="2051"/>
      <c r="BO1058" s="2051"/>
      <c r="BP1058" s="2051"/>
      <c r="BQ1058" s="2051"/>
      <c r="BR1058" s="2051"/>
      <c r="BS1058" s="2051"/>
      <c r="BT1058" s="2051"/>
      <c r="BU1058" s="2051"/>
      <c r="BV1058" s="2051"/>
      <c r="BW1058" s="2051"/>
      <c r="BX1058" s="2051"/>
      <c r="BY1058" s="2051"/>
      <c r="BZ1058" s="2051"/>
      <c r="CA1058" s="2051"/>
    </row>
    <row r="1059" spans="3:79" ht="9" customHeight="1">
      <c r="C1059" s="2051"/>
      <c r="D1059" s="2051"/>
      <c r="E1059" s="2051"/>
      <c r="F1059" s="2051"/>
      <c r="G1059" s="2051"/>
      <c r="H1059" s="2051"/>
      <c r="I1059" s="2051"/>
      <c r="J1059" s="2051"/>
      <c r="K1059" s="2051"/>
      <c r="L1059" s="2051"/>
      <c r="M1059" s="2051"/>
      <c r="N1059" s="2051"/>
      <c r="O1059" s="2051"/>
      <c r="AB1059" s="2051"/>
      <c r="AC1059" s="2051"/>
      <c r="AD1059" s="2051"/>
      <c r="AE1059" s="2051"/>
      <c r="AF1059" s="2051"/>
      <c r="AG1059" s="2051"/>
      <c r="AH1059" s="2051"/>
      <c r="AL1059" s="2051"/>
      <c r="AZ1059" s="2051"/>
      <c r="BA1059" s="2051"/>
      <c r="BB1059" s="2051"/>
      <c r="BC1059" s="2051"/>
      <c r="BD1059" s="2051"/>
      <c r="BE1059" s="2051"/>
      <c r="BF1059" s="2051"/>
      <c r="BG1059" s="2051"/>
      <c r="BH1059" s="2051"/>
      <c r="BI1059" s="2051"/>
      <c r="BJ1059" s="2051"/>
      <c r="BK1059" s="2051"/>
      <c r="BL1059" s="2051"/>
      <c r="BM1059" s="2051"/>
      <c r="BN1059" s="2051"/>
      <c r="BO1059" s="2051"/>
      <c r="BP1059" s="2051"/>
      <c r="BQ1059" s="2051"/>
      <c r="BR1059" s="2051"/>
      <c r="BS1059" s="2051"/>
      <c r="BT1059" s="2051"/>
      <c r="BU1059" s="2051"/>
      <c r="BV1059" s="2051"/>
      <c r="BW1059" s="2051"/>
      <c r="BX1059" s="2051"/>
      <c r="BY1059" s="2051"/>
      <c r="BZ1059" s="2051"/>
      <c r="CA1059" s="2051"/>
    </row>
    <row r="1060" spans="3:79" ht="9" customHeight="1">
      <c r="C1060" s="2051"/>
      <c r="D1060" s="2051"/>
      <c r="E1060" s="2051"/>
      <c r="F1060" s="2051"/>
      <c r="G1060" s="2051"/>
      <c r="H1060" s="2051"/>
      <c r="I1060" s="2051"/>
      <c r="J1060" s="2051"/>
      <c r="K1060" s="2051"/>
      <c r="L1060" s="2051"/>
      <c r="M1060" s="2051"/>
      <c r="N1060" s="2051"/>
      <c r="O1060" s="2051"/>
      <c r="AB1060" s="2051"/>
      <c r="AC1060" s="2051"/>
      <c r="AD1060" s="2051"/>
      <c r="AE1060" s="2051"/>
      <c r="AF1060" s="2051"/>
      <c r="AG1060" s="2051"/>
      <c r="AH1060" s="2051"/>
      <c r="AL1060" s="2051"/>
      <c r="AZ1060" s="2051"/>
      <c r="BA1060" s="2051"/>
      <c r="BB1060" s="2051"/>
      <c r="BC1060" s="2051"/>
      <c r="BD1060" s="2051"/>
      <c r="BE1060" s="2051"/>
      <c r="BF1060" s="2051"/>
      <c r="BG1060" s="2051"/>
      <c r="BH1060" s="2051"/>
      <c r="BI1060" s="2051"/>
      <c r="BJ1060" s="2051"/>
      <c r="BK1060" s="2051"/>
      <c r="BL1060" s="2051"/>
      <c r="BM1060" s="2051"/>
      <c r="BN1060" s="2051"/>
      <c r="BO1060" s="2051"/>
      <c r="BP1060" s="2051"/>
      <c r="BQ1060" s="2051"/>
      <c r="BR1060" s="2051"/>
      <c r="BS1060" s="2051"/>
      <c r="BT1060" s="2051"/>
      <c r="BU1060" s="2051"/>
      <c r="BV1060" s="2051"/>
      <c r="BW1060" s="2051"/>
      <c r="BX1060" s="2051"/>
      <c r="BY1060" s="2051"/>
      <c r="BZ1060" s="2051"/>
      <c r="CA1060" s="2051"/>
    </row>
    <row r="1061" spans="3:79" ht="9" customHeight="1">
      <c r="C1061" s="2051"/>
      <c r="D1061" s="2051"/>
      <c r="E1061" s="2051"/>
      <c r="F1061" s="2051"/>
      <c r="G1061" s="2051"/>
      <c r="H1061" s="2051"/>
      <c r="I1061" s="2051"/>
      <c r="J1061" s="2051"/>
      <c r="K1061" s="2051"/>
      <c r="L1061" s="2051"/>
      <c r="M1061" s="2051"/>
      <c r="N1061" s="2051"/>
      <c r="O1061" s="2051"/>
      <c r="U1061" s="2051"/>
      <c r="AB1061" s="2051"/>
      <c r="AC1061" s="2051"/>
      <c r="AD1061" s="2051"/>
      <c r="AE1061" s="2051"/>
      <c r="AF1061" s="2051"/>
      <c r="AG1061" s="2051"/>
      <c r="AH1061" s="2051"/>
      <c r="AL1061" s="2051"/>
      <c r="AT1061" s="2051"/>
      <c r="AU1061" s="2051"/>
      <c r="AV1061" s="2051"/>
      <c r="AW1061" s="2051"/>
      <c r="AX1061" s="2051"/>
      <c r="AY1061" s="2051"/>
      <c r="AZ1061" s="2051"/>
      <c r="BA1061" s="2051"/>
      <c r="BB1061" s="2051"/>
      <c r="BC1061" s="2051"/>
      <c r="BD1061" s="2051"/>
      <c r="BE1061" s="2051"/>
      <c r="BF1061" s="2051"/>
      <c r="BG1061" s="2051"/>
      <c r="BH1061" s="2051"/>
      <c r="BI1061" s="2051"/>
      <c r="BJ1061" s="2051"/>
      <c r="BK1061" s="2051"/>
      <c r="BL1061" s="2051"/>
      <c r="BM1061" s="2051"/>
      <c r="BN1061" s="2051"/>
      <c r="BO1061" s="2051"/>
      <c r="BP1061" s="2051"/>
      <c r="BQ1061" s="2051"/>
      <c r="BR1061" s="2051"/>
      <c r="BS1061" s="2051"/>
      <c r="BT1061" s="2051"/>
      <c r="BU1061" s="2051"/>
      <c r="BV1061" s="2051"/>
      <c r="BW1061" s="2051"/>
      <c r="BX1061" s="2051"/>
      <c r="BY1061" s="2051"/>
      <c r="BZ1061" s="2051"/>
      <c r="CA1061" s="2051"/>
    </row>
    <row r="1062" spans="3:79" ht="9" customHeight="1">
      <c r="C1062" s="2051"/>
      <c r="D1062" s="2051"/>
      <c r="E1062" s="2051"/>
      <c r="F1062" s="2051"/>
      <c r="G1062" s="2051"/>
      <c r="H1062" s="2051"/>
      <c r="I1062" s="2051"/>
      <c r="J1062" s="2051"/>
      <c r="K1062" s="2051"/>
      <c r="L1062" s="2051"/>
      <c r="M1062" s="2051"/>
      <c r="N1062" s="2051"/>
      <c r="O1062" s="2051"/>
      <c r="U1062" s="2051"/>
      <c r="AB1062" s="2051"/>
      <c r="AC1062" s="2051"/>
      <c r="AD1062" s="2051"/>
      <c r="AE1062" s="2051"/>
      <c r="AF1062" s="2051"/>
      <c r="AG1062" s="2051"/>
      <c r="AH1062" s="2051"/>
      <c r="AL1062" s="2051"/>
      <c r="AO1062" s="2051"/>
      <c r="AP1062" s="2051"/>
      <c r="AT1062" s="2051"/>
      <c r="AU1062" s="2051"/>
      <c r="AV1062" s="2051"/>
      <c r="AW1062" s="2051"/>
      <c r="AX1062" s="2051"/>
      <c r="AY1062" s="2051"/>
      <c r="AZ1062" s="2051"/>
      <c r="BA1062" s="2051"/>
      <c r="BB1062" s="2051"/>
      <c r="BC1062" s="2051"/>
      <c r="BD1062" s="2051"/>
      <c r="BE1062" s="2051"/>
      <c r="BF1062" s="2051"/>
      <c r="BG1062" s="2051"/>
      <c r="BH1062" s="2051"/>
      <c r="BI1062" s="2051"/>
      <c r="BJ1062" s="2051"/>
      <c r="BK1062" s="2051"/>
      <c r="BL1062" s="2051"/>
      <c r="BM1062" s="2051"/>
      <c r="BN1062" s="2051"/>
      <c r="BO1062" s="2051"/>
      <c r="BP1062" s="2051"/>
      <c r="BQ1062" s="2051"/>
      <c r="BR1062" s="2051"/>
      <c r="BS1062" s="2051"/>
      <c r="BT1062" s="2051"/>
      <c r="BU1062" s="2051"/>
      <c r="BV1062" s="2051"/>
      <c r="BW1062" s="2051"/>
      <c r="BX1062" s="2051"/>
      <c r="BY1062" s="2051"/>
      <c r="BZ1062" s="2051"/>
      <c r="CA1062" s="2051"/>
    </row>
    <row r="1063" spans="3:79" ht="9" customHeight="1">
      <c r="C1063" s="2051"/>
      <c r="D1063" s="2051"/>
      <c r="E1063" s="2051"/>
      <c r="F1063" s="2051"/>
      <c r="G1063" s="2051"/>
      <c r="H1063" s="2051"/>
      <c r="I1063" s="2051"/>
      <c r="J1063" s="2051"/>
      <c r="K1063" s="2051"/>
      <c r="L1063" s="2051"/>
      <c r="M1063" s="2051"/>
      <c r="N1063" s="2051"/>
      <c r="O1063" s="2051"/>
      <c r="U1063" s="2051"/>
      <c r="AB1063" s="2051"/>
      <c r="AC1063" s="2051"/>
      <c r="AD1063" s="2051"/>
      <c r="AE1063" s="2051"/>
      <c r="AF1063" s="2051"/>
      <c r="AG1063" s="2051"/>
      <c r="AH1063" s="2051"/>
      <c r="AL1063" s="2051"/>
      <c r="AT1063" s="2051"/>
      <c r="AU1063" s="2051"/>
      <c r="AV1063" s="2051"/>
      <c r="AW1063" s="2051"/>
      <c r="AX1063" s="2051"/>
      <c r="AY1063" s="2051"/>
      <c r="AZ1063" s="2051"/>
      <c r="BA1063" s="2051"/>
      <c r="BB1063" s="2051"/>
      <c r="BC1063" s="2051"/>
      <c r="BD1063" s="2051"/>
      <c r="BE1063" s="2051"/>
      <c r="BF1063" s="2051"/>
      <c r="BG1063" s="2051"/>
      <c r="BH1063" s="2051"/>
      <c r="BI1063" s="2051"/>
      <c r="BJ1063" s="2051"/>
      <c r="BK1063" s="2051"/>
      <c r="BL1063" s="2051"/>
      <c r="BM1063" s="2051"/>
      <c r="BN1063" s="2051"/>
      <c r="BO1063" s="2051"/>
      <c r="BP1063" s="2051"/>
      <c r="BQ1063" s="2051"/>
      <c r="BR1063" s="2051"/>
      <c r="BS1063" s="2051"/>
      <c r="BT1063" s="2051"/>
      <c r="BU1063" s="2051"/>
      <c r="BV1063" s="2051"/>
      <c r="BW1063" s="2051"/>
      <c r="BX1063" s="2051"/>
      <c r="BY1063" s="2051"/>
      <c r="BZ1063" s="2051"/>
      <c r="CA1063" s="2051"/>
    </row>
    <row r="1064" spans="3:79" ht="9" customHeight="1">
      <c r="C1064" s="2051"/>
      <c r="D1064" s="2051"/>
      <c r="E1064" s="2051"/>
      <c r="F1064" s="2051"/>
      <c r="G1064" s="2051"/>
      <c r="H1064" s="2051"/>
      <c r="I1064" s="2051"/>
      <c r="J1064" s="2051"/>
      <c r="K1064" s="2051"/>
      <c r="L1064" s="2051"/>
      <c r="M1064" s="2051"/>
      <c r="N1064" s="2051"/>
      <c r="O1064" s="2051"/>
      <c r="AB1064" s="2051"/>
      <c r="AC1064" s="2051"/>
      <c r="AD1064" s="2051"/>
      <c r="AE1064" s="2051"/>
      <c r="AF1064" s="2051"/>
      <c r="AG1064" s="2051"/>
      <c r="AH1064" s="2051"/>
      <c r="AL1064" s="2051"/>
      <c r="AZ1064" s="2051"/>
      <c r="BA1064" s="2051"/>
      <c r="BB1064" s="2051"/>
      <c r="BC1064" s="2051"/>
      <c r="BD1064" s="2051"/>
      <c r="BE1064" s="2051"/>
      <c r="BF1064" s="2051"/>
      <c r="BG1064" s="2051"/>
      <c r="BH1064" s="2051"/>
      <c r="BI1064" s="2051"/>
      <c r="BJ1064" s="2051"/>
      <c r="BK1064" s="2051"/>
      <c r="BL1064" s="2051"/>
      <c r="BM1064" s="2051"/>
      <c r="BN1064" s="2051"/>
      <c r="BO1064" s="2051"/>
      <c r="BP1064" s="2051"/>
      <c r="BQ1064" s="2051"/>
      <c r="BR1064" s="2051"/>
      <c r="BS1064" s="2051"/>
      <c r="BT1064" s="2051"/>
      <c r="BU1064" s="2051"/>
      <c r="BV1064" s="2051"/>
      <c r="BW1064" s="2051"/>
      <c r="BX1064" s="2051"/>
      <c r="BY1064" s="2051"/>
      <c r="BZ1064" s="2051"/>
      <c r="CA1064" s="2051"/>
    </row>
    <row r="1065" spans="3:79" ht="9" customHeight="1">
      <c r="C1065" s="2051"/>
      <c r="D1065" s="2051"/>
      <c r="E1065" s="2051"/>
      <c r="F1065" s="2051"/>
      <c r="G1065" s="2051"/>
      <c r="H1065" s="2051"/>
      <c r="I1065" s="2051"/>
      <c r="J1065" s="2051"/>
      <c r="K1065" s="2051"/>
      <c r="L1065" s="2051"/>
      <c r="M1065" s="2051"/>
      <c r="N1065" s="2051"/>
      <c r="O1065" s="2051"/>
      <c r="AB1065" s="2051"/>
      <c r="AC1065" s="2051"/>
      <c r="AD1065" s="2051"/>
      <c r="AE1065" s="2051"/>
      <c r="AF1065" s="2051"/>
      <c r="AG1065" s="2051"/>
      <c r="AH1065" s="2051"/>
      <c r="AL1065" s="2051"/>
      <c r="AZ1065" s="2051"/>
      <c r="BA1065" s="2051"/>
      <c r="BB1065" s="2051"/>
      <c r="BC1065" s="2051"/>
      <c r="BD1065" s="2051"/>
      <c r="BE1065" s="2051"/>
      <c r="BF1065" s="2051"/>
      <c r="BG1065" s="2051"/>
      <c r="BH1065" s="2051"/>
      <c r="BI1065" s="2051"/>
      <c r="BJ1065" s="2051"/>
      <c r="BK1065" s="2051"/>
      <c r="BL1065" s="2051"/>
      <c r="BM1065" s="2051"/>
      <c r="BN1065" s="2051"/>
      <c r="BO1065" s="2051"/>
      <c r="BP1065" s="2051"/>
      <c r="BQ1065" s="2051"/>
      <c r="BR1065" s="2051"/>
      <c r="BS1065" s="2051"/>
      <c r="BT1065" s="2051"/>
      <c r="BU1065" s="2051"/>
      <c r="BV1065" s="2051"/>
      <c r="BW1065" s="2051"/>
      <c r="BX1065" s="2051"/>
      <c r="BY1065" s="2051"/>
      <c r="BZ1065" s="2051"/>
      <c r="CA1065" s="2051"/>
    </row>
    <row r="1066" spans="3:79" ht="9" customHeight="1">
      <c r="C1066" s="2051"/>
      <c r="D1066" s="2051"/>
      <c r="E1066" s="2051"/>
      <c r="F1066" s="2051"/>
      <c r="G1066" s="2051"/>
      <c r="H1066" s="2051"/>
      <c r="I1066" s="2051"/>
      <c r="J1066" s="2051"/>
      <c r="K1066" s="2051"/>
      <c r="L1066" s="2051"/>
      <c r="M1066" s="2051"/>
      <c r="N1066" s="2051"/>
      <c r="O1066" s="2051"/>
      <c r="AB1066" s="2051"/>
      <c r="AC1066" s="2051"/>
      <c r="AD1066" s="2051"/>
      <c r="AE1066" s="2051"/>
      <c r="AF1066" s="2051"/>
      <c r="AG1066" s="2051"/>
      <c r="AH1066" s="2051"/>
      <c r="AL1066" s="2051"/>
      <c r="AZ1066" s="2051"/>
      <c r="BA1066" s="2051"/>
      <c r="BB1066" s="2051"/>
      <c r="BC1066" s="2051"/>
      <c r="BD1066" s="2051"/>
      <c r="BE1066" s="2051"/>
      <c r="BF1066" s="2051"/>
      <c r="BG1066" s="2051"/>
      <c r="BH1066" s="2051"/>
      <c r="BI1066" s="2051"/>
      <c r="BJ1066" s="2051"/>
      <c r="BK1066" s="2051"/>
      <c r="BL1066" s="2051"/>
      <c r="BM1066" s="2051"/>
      <c r="BN1066" s="2051"/>
      <c r="BO1066" s="2051"/>
      <c r="BP1066" s="2051"/>
      <c r="BQ1066" s="2051"/>
      <c r="BR1066" s="2051"/>
      <c r="BS1066" s="2051"/>
      <c r="BT1066" s="2051"/>
      <c r="BU1066" s="2051"/>
      <c r="BV1066" s="2051"/>
      <c r="BW1066" s="2051"/>
      <c r="BX1066" s="2051"/>
      <c r="BY1066" s="2051"/>
      <c r="BZ1066" s="2051"/>
      <c r="CA1066" s="2051"/>
    </row>
    <row r="1067" spans="3:79" ht="9" customHeight="1">
      <c r="C1067" s="2051"/>
      <c r="D1067" s="2051"/>
      <c r="E1067" s="2051"/>
      <c r="F1067" s="2051"/>
      <c r="G1067" s="2051"/>
      <c r="H1067" s="2051"/>
      <c r="I1067" s="2051"/>
      <c r="J1067" s="2051"/>
      <c r="K1067" s="2051"/>
      <c r="L1067" s="2051"/>
      <c r="M1067" s="2051"/>
      <c r="N1067" s="2051"/>
      <c r="O1067" s="2051"/>
      <c r="U1067" s="2051"/>
      <c r="AB1067" s="2051"/>
      <c r="AC1067" s="2051"/>
      <c r="AD1067" s="2051"/>
      <c r="AE1067" s="2051"/>
      <c r="AF1067" s="2051"/>
      <c r="AG1067" s="2051"/>
      <c r="AH1067" s="2051"/>
      <c r="AL1067" s="2051"/>
      <c r="AT1067" s="2051"/>
      <c r="AU1067" s="2051"/>
      <c r="AV1067" s="2051"/>
      <c r="AW1067" s="2051"/>
      <c r="AX1067" s="2051"/>
      <c r="AY1067" s="2051"/>
      <c r="AZ1067" s="2051"/>
      <c r="BA1067" s="2051"/>
      <c r="BB1067" s="2051"/>
      <c r="BC1067" s="2051"/>
      <c r="BD1067" s="2051"/>
      <c r="BE1067" s="2051"/>
      <c r="BF1067" s="2051"/>
      <c r="BG1067" s="2051"/>
      <c r="BH1067" s="2051"/>
      <c r="BI1067" s="2051"/>
      <c r="BJ1067" s="2051"/>
      <c r="BK1067" s="2051"/>
      <c r="BL1067" s="2051"/>
      <c r="BM1067" s="2051"/>
      <c r="BN1067" s="2051"/>
      <c r="BO1067" s="2051"/>
      <c r="BP1067" s="2051"/>
      <c r="BQ1067" s="2051"/>
      <c r="BR1067" s="2051"/>
      <c r="BS1067" s="2051"/>
      <c r="BT1067" s="2051"/>
      <c r="BU1067" s="2051"/>
      <c r="BV1067" s="2051"/>
      <c r="BW1067" s="2051"/>
      <c r="BX1067" s="2051"/>
      <c r="BY1067" s="2051"/>
      <c r="BZ1067" s="2051"/>
      <c r="CA1067" s="2051"/>
    </row>
    <row r="1068" spans="3:79" ht="9" customHeight="1">
      <c r="C1068" s="2051"/>
      <c r="D1068" s="2051"/>
      <c r="E1068" s="2051"/>
      <c r="F1068" s="2051"/>
      <c r="G1068" s="2051"/>
      <c r="H1068" s="2051"/>
      <c r="I1068" s="2051"/>
      <c r="J1068" s="2051"/>
      <c r="K1068" s="2051"/>
      <c r="L1068" s="2051"/>
      <c r="M1068" s="2051"/>
      <c r="N1068" s="2051"/>
      <c r="O1068" s="2051"/>
      <c r="U1068" s="2051"/>
      <c r="AB1068" s="2051"/>
      <c r="AC1068" s="2051"/>
      <c r="AD1068" s="2051"/>
      <c r="AE1068" s="2051"/>
      <c r="AF1068" s="2051"/>
      <c r="AG1068" s="2051"/>
      <c r="AH1068" s="2051"/>
      <c r="AL1068" s="2051"/>
      <c r="AO1068" s="2051"/>
      <c r="AP1068" s="2051"/>
      <c r="AT1068" s="2051"/>
      <c r="AU1068" s="2051"/>
      <c r="AV1068" s="2051"/>
      <c r="AW1068" s="2051"/>
      <c r="AX1068" s="2051"/>
      <c r="AY1068" s="2051"/>
      <c r="AZ1068" s="2051"/>
      <c r="BA1068" s="2051"/>
      <c r="BB1068" s="2051"/>
      <c r="BC1068" s="2051"/>
      <c r="BD1068" s="2051"/>
      <c r="BE1068" s="2051"/>
      <c r="BF1068" s="2051"/>
      <c r="BG1068" s="2051"/>
      <c r="BH1068" s="2051"/>
      <c r="BI1068" s="2051"/>
      <c r="BJ1068" s="2051"/>
      <c r="BK1068" s="2051"/>
      <c r="BL1068" s="2051"/>
      <c r="BM1068" s="2051"/>
      <c r="BN1068" s="2051"/>
      <c r="BO1068" s="2051"/>
      <c r="BP1068" s="2051"/>
      <c r="BQ1068" s="2051"/>
      <c r="BR1068" s="2051"/>
      <c r="BS1068" s="2051"/>
      <c r="BT1068" s="2051"/>
      <c r="BU1068" s="2051"/>
      <c r="BV1068" s="2051"/>
      <c r="BW1068" s="2051"/>
      <c r="BX1068" s="2051"/>
      <c r="BY1068" s="2051"/>
      <c r="BZ1068" s="2051"/>
      <c r="CA1068" s="2051"/>
    </row>
    <row r="1069" spans="3:79" ht="9" customHeight="1">
      <c r="C1069" s="2051"/>
      <c r="D1069" s="2051"/>
      <c r="E1069" s="2051"/>
      <c r="F1069" s="2051"/>
      <c r="G1069" s="2051"/>
      <c r="H1069" s="2051"/>
      <c r="I1069" s="2051"/>
      <c r="J1069" s="2051"/>
      <c r="K1069" s="2051"/>
      <c r="L1069" s="2051"/>
      <c r="M1069" s="2051"/>
      <c r="N1069" s="2051"/>
      <c r="O1069" s="2051"/>
      <c r="U1069" s="2051"/>
      <c r="AB1069" s="2051"/>
      <c r="AC1069" s="2051"/>
      <c r="AD1069" s="2051"/>
      <c r="AE1069" s="2051"/>
      <c r="AF1069" s="2051"/>
      <c r="AG1069" s="2051"/>
      <c r="AH1069" s="2051"/>
      <c r="AL1069" s="2051"/>
      <c r="AT1069" s="2051"/>
      <c r="AU1069" s="2051"/>
      <c r="AV1069" s="2051"/>
      <c r="AW1069" s="2051"/>
      <c r="AX1069" s="2051"/>
      <c r="AY1069" s="2051"/>
      <c r="AZ1069" s="2051"/>
      <c r="BA1069" s="2051"/>
      <c r="BB1069" s="2051"/>
      <c r="BC1069" s="2051"/>
      <c r="BD1069" s="2051"/>
      <c r="BE1069" s="2051"/>
      <c r="BF1069" s="2051"/>
      <c r="BG1069" s="2051"/>
      <c r="BH1069" s="2051"/>
      <c r="BI1069" s="2051"/>
      <c r="BJ1069" s="2051"/>
      <c r="BK1069" s="2051"/>
      <c r="BL1069" s="2051"/>
      <c r="BM1069" s="2051"/>
      <c r="BN1069" s="2051"/>
      <c r="BO1069" s="2051"/>
      <c r="BP1069" s="2051"/>
      <c r="BQ1069" s="2051"/>
      <c r="BR1069" s="2051"/>
      <c r="BS1069" s="2051"/>
      <c r="BT1069" s="2051"/>
      <c r="BU1069" s="2051"/>
      <c r="BV1069" s="2051"/>
      <c r="BW1069" s="2051"/>
      <c r="BX1069" s="2051"/>
      <c r="BY1069" s="2051"/>
      <c r="BZ1069" s="2051"/>
      <c r="CA1069" s="2051"/>
    </row>
    <row r="1070" spans="3:79" ht="9" customHeight="1">
      <c r="C1070" s="2051"/>
      <c r="D1070" s="2051"/>
      <c r="E1070" s="2051"/>
      <c r="F1070" s="2051"/>
      <c r="G1070" s="2051"/>
      <c r="H1070" s="2051"/>
      <c r="I1070" s="2051"/>
      <c r="J1070" s="2051"/>
      <c r="K1070" s="2051"/>
      <c r="L1070" s="2051"/>
      <c r="M1070" s="2051"/>
      <c r="N1070" s="2051"/>
      <c r="O1070" s="2051"/>
      <c r="AB1070" s="2051"/>
      <c r="AC1070" s="2051"/>
      <c r="AD1070" s="2051"/>
      <c r="AE1070" s="2051"/>
      <c r="AF1070" s="2051"/>
      <c r="AG1070" s="2051"/>
      <c r="AH1070" s="2051"/>
      <c r="AL1070" s="2051"/>
      <c r="AZ1070" s="2051"/>
      <c r="BA1070" s="2051"/>
      <c r="BB1070" s="2051"/>
      <c r="BC1070" s="2051"/>
      <c r="BD1070" s="2051"/>
      <c r="BE1070" s="2051"/>
      <c r="BF1070" s="2051"/>
      <c r="BG1070" s="2051"/>
      <c r="BH1070" s="2051"/>
      <c r="BI1070" s="2051"/>
      <c r="BJ1070" s="2051"/>
      <c r="BK1070" s="2051"/>
      <c r="BL1070" s="2051"/>
      <c r="BM1070" s="2051"/>
      <c r="BN1070" s="2051"/>
      <c r="BO1070" s="2051"/>
      <c r="BP1070" s="2051"/>
      <c r="BQ1070" s="2051"/>
      <c r="BR1070" s="2051"/>
      <c r="BS1070" s="2051"/>
      <c r="BT1070" s="2051"/>
      <c r="BU1070" s="2051"/>
      <c r="BV1070" s="2051"/>
      <c r="BW1070" s="2051"/>
      <c r="BX1070" s="2051"/>
      <c r="BY1070" s="2051"/>
      <c r="BZ1070" s="2051"/>
      <c r="CA1070" s="2051"/>
    </row>
    <row r="1071" spans="3:79" ht="9" customHeight="1">
      <c r="C1071" s="2051"/>
      <c r="D1071" s="2051"/>
      <c r="E1071" s="2051"/>
      <c r="F1071" s="2051"/>
      <c r="G1071" s="2051"/>
      <c r="H1071" s="2051"/>
      <c r="I1071" s="2051"/>
      <c r="J1071" s="2051"/>
      <c r="K1071" s="2051"/>
      <c r="L1071" s="2051"/>
      <c r="M1071" s="2051"/>
      <c r="N1071" s="2051"/>
      <c r="O1071" s="2051"/>
      <c r="AB1071" s="2051"/>
      <c r="AC1071" s="2051"/>
      <c r="AD1071" s="2051"/>
      <c r="AE1071" s="2051"/>
      <c r="AF1071" s="2051"/>
      <c r="AG1071" s="2051"/>
      <c r="AH1071" s="2051"/>
      <c r="AL1071" s="2051"/>
      <c r="AZ1071" s="2051"/>
      <c r="BA1071" s="2051"/>
      <c r="BB1071" s="2051"/>
      <c r="BC1071" s="2051"/>
      <c r="BD1071" s="2051"/>
      <c r="BE1071" s="2051"/>
      <c r="BF1071" s="2051"/>
      <c r="BG1071" s="2051"/>
      <c r="BH1071" s="2051"/>
      <c r="BI1071" s="2051"/>
      <c r="BJ1071" s="2051"/>
      <c r="BK1071" s="2051"/>
      <c r="BL1071" s="2051"/>
      <c r="BM1071" s="2051"/>
      <c r="BN1071" s="2051"/>
      <c r="BO1071" s="2051"/>
      <c r="BP1071" s="2051"/>
      <c r="BQ1071" s="2051"/>
      <c r="BR1071" s="2051"/>
      <c r="BS1071" s="2051"/>
      <c r="BT1071" s="2051"/>
      <c r="BU1071" s="2051"/>
      <c r="BV1071" s="2051"/>
      <c r="BW1071" s="2051"/>
      <c r="BX1071" s="2051"/>
      <c r="BY1071" s="2051"/>
      <c r="BZ1071" s="2051"/>
      <c r="CA1071" s="2051"/>
    </row>
    <row r="1072" spans="3:79" ht="9" customHeight="1">
      <c r="C1072" s="2051"/>
      <c r="D1072" s="2051"/>
      <c r="E1072" s="2051"/>
      <c r="F1072" s="2051"/>
      <c r="G1072" s="2051"/>
      <c r="H1072" s="2051"/>
      <c r="I1072" s="2051"/>
      <c r="J1072" s="2051"/>
      <c r="K1072" s="2051"/>
      <c r="L1072" s="2051"/>
      <c r="M1072" s="2051"/>
      <c r="N1072" s="2051"/>
      <c r="O1072" s="2051"/>
      <c r="AB1072" s="2051"/>
      <c r="AC1072" s="2051"/>
      <c r="AD1072" s="2051"/>
      <c r="AE1072" s="2051"/>
      <c r="AF1072" s="2051"/>
      <c r="AG1072" s="2051"/>
      <c r="AH1072" s="2051"/>
      <c r="AL1072" s="2051"/>
      <c r="AZ1072" s="2051"/>
      <c r="BA1072" s="2051"/>
      <c r="BB1072" s="2051"/>
      <c r="BC1072" s="2051"/>
      <c r="BD1072" s="2051"/>
      <c r="BE1072" s="2051"/>
      <c r="BF1072" s="2051"/>
      <c r="BG1072" s="2051"/>
      <c r="BH1072" s="2051"/>
      <c r="BI1072" s="2051"/>
      <c r="BJ1072" s="2051"/>
      <c r="BK1072" s="2051"/>
      <c r="BL1072" s="2051"/>
      <c r="BM1072" s="2051"/>
      <c r="BN1072" s="2051"/>
      <c r="BO1072" s="2051"/>
      <c r="BP1072" s="2051"/>
      <c r="BQ1072" s="2051"/>
      <c r="BR1072" s="2051"/>
      <c r="BS1072" s="2051"/>
      <c r="BT1072" s="2051"/>
      <c r="BU1072" s="2051"/>
      <c r="BV1072" s="2051"/>
      <c r="BW1072" s="2051"/>
      <c r="BX1072" s="2051"/>
      <c r="BY1072" s="2051"/>
      <c r="BZ1072" s="2051"/>
      <c r="CA1072" s="2051"/>
    </row>
    <row r="1073" spans="3:79" ht="9" customHeight="1">
      <c r="C1073" s="2051"/>
      <c r="D1073" s="2051"/>
      <c r="E1073" s="2051"/>
      <c r="F1073" s="2051"/>
      <c r="G1073" s="2051"/>
      <c r="H1073" s="2051"/>
      <c r="I1073" s="2051"/>
      <c r="J1073" s="2051"/>
      <c r="K1073" s="2051"/>
      <c r="L1073" s="2051"/>
      <c r="M1073" s="2051"/>
      <c r="N1073" s="2051"/>
      <c r="O1073" s="2051"/>
      <c r="U1073" s="2051"/>
      <c r="AB1073" s="2051"/>
      <c r="AC1073" s="2051"/>
      <c r="AD1073" s="2051"/>
      <c r="AE1073" s="2051"/>
      <c r="AF1073" s="2051"/>
      <c r="AG1073" s="2051"/>
      <c r="AH1073" s="2051"/>
      <c r="AL1073" s="2051"/>
      <c r="AT1073" s="2051"/>
      <c r="AU1073" s="2051"/>
      <c r="AV1073" s="2051"/>
      <c r="AW1073" s="2051"/>
      <c r="AX1073" s="2051"/>
      <c r="AY1073" s="2051"/>
      <c r="AZ1073" s="2051"/>
      <c r="BA1073" s="2051"/>
      <c r="BB1073" s="2051"/>
      <c r="BC1073" s="2051"/>
      <c r="BD1073" s="2051"/>
      <c r="BE1073" s="2051"/>
      <c r="BF1073" s="2051"/>
      <c r="BG1073" s="2051"/>
      <c r="BH1073" s="2051"/>
      <c r="BI1073" s="2051"/>
      <c r="BJ1073" s="2051"/>
      <c r="BK1073" s="2051"/>
      <c r="BL1073" s="2051"/>
      <c r="BM1073" s="2051"/>
      <c r="BN1073" s="2051"/>
      <c r="BO1073" s="2051"/>
      <c r="BP1073" s="2051"/>
      <c r="BQ1073" s="2051"/>
      <c r="BR1073" s="2051"/>
      <c r="BS1073" s="2051"/>
      <c r="BT1073" s="2051"/>
      <c r="BU1073" s="2051"/>
      <c r="BV1073" s="2051"/>
      <c r="BW1073" s="2051"/>
      <c r="BX1073" s="2051"/>
      <c r="BY1073" s="2051"/>
      <c r="BZ1073" s="2051"/>
      <c r="CA1073" s="2051"/>
    </row>
    <row r="1074" spans="3:79" ht="9" customHeight="1">
      <c r="C1074" s="2051"/>
      <c r="D1074" s="2051"/>
      <c r="E1074" s="2051"/>
      <c r="F1074" s="2051"/>
      <c r="G1074" s="2051"/>
      <c r="H1074" s="2051"/>
      <c r="I1074" s="2051"/>
      <c r="J1074" s="2051"/>
      <c r="K1074" s="2051"/>
      <c r="L1074" s="2051"/>
      <c r="M1074" s="2051"/>
      <c r="N1074" s="2051"/>
      <c r="O1074" s="2051"/>
      <c r="U1074" s="2051"/>
      <c r="AB1074" s="2051"/>
      <c r="AC1074" s="2051"/>
      <c r="AD1074" s="2051"/>
      <c r="AE1074" s="2051"/>
      <c r="AF1074" s="2051"/>
      <c r="AG1074" s="2051"/>
      <c r="AH1074" s="2051"/>
      <c r="AL1074" s="2051"/>
      <c r="AO1074" s="2051"/>
      <c r="AP1074" s="2051"/>
      <c r="AT1074" s="2051"/>
      <c r="AU1074" s="2051"/>
      <c r="AV1074" s="2051"/>
      <c r="AW1074" s="2051"/>
      <c r="AX1074" s="2051"/>
      <c r="AY1074" s="2051"/>
      <c r="AZ1074" s="2051"/>
      <c r="BA1074" s="2051"/>
      <c r="BB1074" s="2051"/>
      <c r="BC1074" s="2051"/>
      <c r="BD1074" s="2051"/>
      <c r="BE1074" s="2051"/>
      <c r="BF1074" s="2051"/>
      <c r="BG1074" s="2051"/>
      <c r="BH1074" s="2051"/>
      <c r="BI1074" s="2051"/>
      <c r="BJ1074" s="2051"/>
      <c r="BK1074" s="2051"/>
      <c r="BL1074" s="2051"/>
      <c r="BM1074" s="2051"/>
      <c r="BN1074" s="2051"/>
      <c r="BO1074" s="2051"/>
      <c r="BP1074" s="2051"/>
      <c r="BQ1074" s="2051"/>
      <c r="BR1074" s="2051"/>
      <c r="BS1074" s="2051"/>
      <c r="BT1074" s="2051"/>
      <c r="BU1074" s="2051"/>
      <c r="BV1074" s="2051"/>
      <c r="BW1074" s="2051"/>
      <c r="BX1074" s="2051"/>
      <c r="BY1074" s="2051"/>
      <c r="BZ1074" s="2051"/>
      <c r="CA1074" s="2051"/>
    </row>
    <row r="1075" spans="3:79" ht="9" customHeight="1">
      <c r="C1075" s="2051"/>
      <c r="D1075" s="2051"/>
      <c r="E1075" s="2051"/>
      <c r="F1075" s="2051"/>
      <c r="G1075" s="2051"/>
      <c r="H1075" s="2051"/>
      <c r="I1075" s="2051"/>
      <c r="J1075" s="2051"/>
      <c r="K1075" s="2051"/>
      <c r="L1075" s="2051"/>
      <c r="M1075" s="2051"/>
      <c r="N1075" s="2051"/>
      <c r="O1075" s="2051"/>
      <c r="U1075" s="2051"/>
      <c r="AB1075" s="2051"/>
      <c r="AC1075" s="2051"/>
      <c r="AD1075" s="2051"/>
      <c r="AE1075" s="2051"/>
      <c r="AF1075" s="2051"/>
      <c r="AG1075" s="2051"/>
      <c r="AH1075" s="2051"/>
      <c r="AL1075" s="2051"/>
      <c r="AT1075" s="2051"/>
      <c r="AU1075" s="2051"/>
      <c r="AV1075" s="2051"/>
      <c r="AW1075" s="2051"/>
      <c r="AX1075" s="2051"/>
      <c r="AY1075" s="2051"/>
      <c r="AZ1075" s="2051"/>
      <c r="BA1075" s="2051"/>
      <c r="BB1075" s="2051"/>
      <c r="BC1075" s="2051"/>
      <c r="BD1075" s="2051"/>
      <c r="BE1075" s="2051"/>
      <c r="BF1075" s="2051"/>
      <c r="BG1075" s="2051"/>
      <c r="BH1075" s="2051"/>
      <c r="BI1075" s="2051"/>
      <c r="BJ1075" s="2051"/>
      <c r="BK1075" s="2051"/>
      <c r="BL1075" s="2051"/>
      <c r="BM1075" s="2051"/>
      <c r="BN1075" s="2051"/>
      <c r="BO1075" s="2051"/>
      <c r="BP1075" s="2051"/>
      <c r="BQ1075" s="2051"/>
      <c r="BR1075" s="2051"/>
      <c r="BS1075" s="2051"/>
      <c r="BT1075" s="2051"/>
      <c r="BU1075" s="2051"/>
      <c r="BV1075" s="2051"/>
      <c r="BW1075" s="2051"/>
      <c r="BX1075" s="2051"/>
      <c r="BY1075" s="2051"/>
      <c r="BZ1075" s="2051"/>
      <c r="CA1075" s="2051"/>
    </row>
    <row r="1076" spans="3:79" ht="9" customHeight="1">
      <c r="C1076" s="2051"/>
      <c r="D1076" s="2051"/>
      <c r="E1076" s="2051"/>
      <c r="F1076" s="2051"/>
      <c r="G1076" s="2051"/>
      <c r="H1076" s="2051"/>
      <c r="I1076" s="2051"/>
      <c r="J1076" s="2051"/>
      <c r="K1076" s="2051"/>
      <c r="L1076" s="2051"/>
      <c r="M1076" s="2051"/>
      <c r="N1076" s="2051"/>
      <c r="O1076" s="2051"/>
      <c r="AB1076" s="2051"/>
      <c r="AC1076" s="2051"/>
      <c r="AD1076" s="2051"/>
      <c r="AE1076" s="2051"/>
      <c r="AF1076" s="2051"/>
      <c r="AG1076" s="2051"/>
      <c r="AH1076" s="2051"/>
      <c r="AL1076" s="2051"/>
      <c r="AZ1076" s="2051"/>
      <c r="BA1076" s="2051"/>
      <c r="BB1076" s="2051"/>
      <c r="BC1076" s="2051"/>
      <c r="BD1076" s="2051"/>
      <c r="BE1076" s="2051"/>
      <c r="BF1076" s="2051"/>
      <c r="BG1076" s="2051"/>
      <c r="BH1076" s="2051"/>
      <c r="BI1076" s="2051"/>
      <c r="BJ1076" s="2051"/>
      <c r="BK1076" s="2051"/>
      <c r="BL1076" s="2051"/>
      <c r="BM1076" s="2051"/>
      <c r="BN1076" s="2051"/>
      <c r="BO1076" s="2051"/>
      <c r="BP1076" s="2051"/>
      <c r="BQ1076" s="2051"/>
      <c r="BR1076" s="2051"/>
      <c r="BS1076" s="2051"/>
      <c r="BT1076" s="2051"/>
      <c r="BU1076" s="2051"/>
      <c r="BV1076" s="2051"/>
      <c r="BW1076" s="2051"/>
      <c r="BX1076" s="2051"/>
      <c r="BY1076" s="2051"/>
      <c r="BZ1076" s="2051"/>
      <c r="CA1076" s="2051"/>
    </row>
    <row r="1077" spans="3:79" ht="9" customHeight="1">
      <c r="C1077" s="2051"/>
      <c r="D1077" s="2051"/>
      <c r="E1077" s="2051"/>
      <c r="F1077" s="2051"/>
      <c r="G1077" s="2051"/>
      <c r="H1077" s="2051"/>
      <c r="I1077" s="2051"/>
      <c r="J1077" s="2051"/>
      <c r="K1077" s="2051"/>
      <c r="L1077" s="2051"/>
      <c r="M1077" s="2051"/>
      <c r="N1077" s="2051"/>
      <c r="O1077" s="2051"/>
      <c r="AB1077" s="2051"/>
      <c r="AC1077" s="2051"/>
      <c r="AD1077" s="2051"/>
      <c r="AE1077" s="2051"/>
      <c r="AF1077" s="2051"/>
      <c r="AG1077" s="2051"/>
      <c r="AH1077" s="2051"/>
      <c r="AL1077" s="2051"/>
      <c r="AZ1077" s="2051"/>
      <c r="BA1077" s="2051"/>
      <c r="BB1077" s="2051"/>
      <c r="BC1077" s="2051"/>
      <c r="BD1077" s="2051"/>
      <c r="BE1077" s="2051"/>
      <c r="BF1077" s="2051"/>
      <c r="BG1077" s="2051"/>
      <c r="BH1077" s="2051"/>
      <c r="BI1077" s="2051"/>
      <c r="BJ1077" s="2051"/>
      <c r="BK1077" s="2051"/>
      <c r="BL1077" s="2051"/>
      <c r="BM1077" s="2051"/>
      <c r="BN1077" s="2051"/>
      <c r="BO1077" s="2051"/>
      <c r="BP1077" s="2051"/>
      <c r="BQ1077" s="2051"/>
      <c r="BR1077" s="2051"/>
      <c r="BS1077" s="2051"/>
      <c r="BT1077" s="2051"/>
      <c r="BU1077" s="2051"/>
      <c r="BV1077" s="2051"/>
      <c r="BW1077" s="2051"/>
      <c r="BX1077" s="2051"/>
      <c r="BY1077" s="2051"/>
      <c r="BZ1077" s="2051"/>
      <c r="CA1077" s="2051"/>
    </row>
    <row r="1078" spans="3:79" ht="9" customHeight="1">
      <c r="C1078" s="2051"/>
      <c r="D1078" s="2051"/>
      <c r="E1078" s="2051"/>
      <c r="F1078" s="2051"/>
      <c r="G1078" s="2051"/>
      <c r="H1078" s="2051"/>
      <c r="I1078" s="2051"/>
      <c r="J1078" s="2051"/>
      <c r="K1078" s="2051"/>
      <c r="L1078" s="2051"/>
      <c r="M1078" s="2051"/>
      <c r="N1078" s="2051"/>
      <c r="O1078" s="2051"/>
      <c r="AB1078" s="2051"/>
      <c r="AC1078" s="2051"/>
      <c r="AD1078" s="2051"/>
      <c r="AE1078" s="2051"/>
      <c r="AF1078" s="2051"/>
      <c r="AG1078" s="2051"/>
      <c r="AH1078" s="2051"/>
      <c r="AL1078" s="2051"/>
      <c r="AZ1078" s="2051"/>
      <c r="BA1078" s="2051"/>
      <c r="BB1078" s="2051"/>
      <c r="BC1078" s="2051"/>
      <c r="BD1078" s="2051"/>
      <c r="BE1078" s="2051"/>
      <c r="BF1078" s="2051"/>
      <c r="BG1078" s="2051"/>
      <c r="BH1078" s="2051"/>
      <c r="BI1078" s="2051"/>
      <c r="BJ1078" s="2051"/>
      <c r="BK1078" s="2051"/>
      <c r="BL1078" s="2051"/>
      <c r="BM1078" s="2051"/>
      <c r="BN1078" s="2051"/>
      <c r="BO1078" s="2051"/>
      <c r="BP1078" s="2051"/>
      <c r="BQ1078" s="2051"/>
      <c r="BR1078" s="2051"/>
      <c r="BS1078" s="2051"/>
      <c r="BT1078" s="2051"/>
      <c r="BU1078" s="2051"/>
      <c r="BV1078" s="2051"/>
      <c r="BW1078" s="2051"/>
      <c r="BX1078" s="2051"/>
      <c r="BY1078" s="2051"/>
      <c r="BZ1078" s="2051"/>
      <c r="CA1078" s="2051"/>
    </row>
    <row r="1079" spans="3:79" ht="9" customHeight="1">
      <c r="C1079" s="2051"/>
      <c r="D1079" s="2051"/>
      <c r="E1079" s="2051"/>
      <c r="F1079" s="2051"/>
      <c r="G1079" s="2051"/>
      <c r="H1079" s="2051"/>
      <c r="I1079" s="2051"/>
      <c r="J1079" s="2051"/>
      <c r="K1079" s="2051"/>
      <c r="L1079" s="2051"/>
      <c r="M1079" s="2051"/>
      <c r="N1079" s="2051"/>
      <c r="O1079" s="2051"/>
      <c r="U1079" s="2051"/>
      <c r="AB1079" s="2051"/>
      <c r="AC1079" s="2051"/>
      <c r="AD1079" s="2051"/>
      <c r="AE1079" s="2051"/>
      <c r="AF1079" s="2051"/>
      <c r="AG1079" s="2051"/>
      <c r="AH1079" s="2051"/>
      <c r="AL1079" s="2051"/>
      <c r="AT1079" s="2051"/>
      <c r="AU1079" s="2051"/>
      <c r="AV1079" s="2051"/>
      <c r="AW1079" s="2051"/>
      <c r="AX1079" s="2051"/>
      <c r="AY1079" s="2051"/>
      <c r="AZ1079" s="2051"/>
      <c r="BA1079" s="2051"/>
      <c r="BB1079" s="2051"/>
      <c r="BC1079" s="2051"/>
      <c r="BD1079" s="2051"/>
      <c r="BE1079" s="2051"/>
      <c r="BF1079" s="2051"/>
      <c r="BG1079" s="2051"/>
      <c r="BH1079" s="2051"/>
      <c r="BI1079" s="2051"/>
      <c r="BJ1079" s="2051"/>
      <c r="BK1079" s="2051"/>
      <c r="BL1079" s="2051"/>
      <c r="BM1079" s="2051"/>
      <c r="BN1079" s="2051"/>
      <c r="BO1079" s="2051"/>
      <c r="BP1079" s="2051"/>
      <c r="BQ1079" s="2051"/>
      <c r="BR1079" s="2051"/>
      <c r="BS1079" s="2051"/>
      <c r="BT1079" s="2051"/>
      <c r="BU1079" s="2051"/>
      <c r="BV1079" s="2051"/>
      <c r="BW1079" s="2051"/>
      <c r="BX1079" s="2051"/>
      <c r="BY1079" s="2051"/>
      <c r="BZ1079" s="2051"/>
      <c r="CA1079" s="2051"/>
    </row>
    <row r="1080" spans="3:79" ht="9" customHeight="1">
      <c r="C1080" s="2051"/>
      <c r="D1080" s="2051"/>
      <c r="E1080" s="2051"/>
      <c r="F1080" s="2051"/>
      <c r="G1080" s="2051"/>
      <c r="H1080" s="2051"/>
      <c r="I1080" s="2051"/>
      <c r="J1080" s="2051"/>
      <c r="K1080" s="2051"/>
      <c r="L1080" s="2051"/>
      <c r="M1080" s="2051"/>
      <c r="N1080" s="2051"/>
      <c r="O1080" s="2051"/>
      <c r="U1080" s="2051"/>
      <c r="AB1080" s="2051"/>
      <c r="AC1080" s="2051"/>
      <c r="AD1080" s="2051"/>
      <c r="AE1080" s="2051"/>
      <c r="AF1080" s="2051"/>
      <c r="AG1080" s="2051"/>
      <c r="AH1080" s="2051"/>
      <c r="AL1080" s="2051"/>
      <c r="AO1080" s="2051"/>
      <c r="AP1080" s="2051"/>
      <c r="AT1080" s="2051"/>
      <c r="AU1080" s="2051"/>
      <c r="AV1080" s="2051"/>
      <c r="AW1080" s="2051"/>
      <c r="AX1080" s="2051"/>
      <c r="AY1080" s="2051"/>
      <c r="AZ1080" s="2051"/>
      <c r="BA1080" s="2051"/>
      <c r="BB1080" s="2051"/>
      <c r="BC1080" s="2051"/>
      <c r="BD1080" s="2051"/>
      <c r="BE1080" s="2051"/>
      <c r="BF1080" s="2051"/>
      <c r="BG1080" s="2051"/>
      <c r="BH1080" s="2051"/>
      <c r="BI1080" s="2051"/>
      <c r="BJ1080" s="2051"/>
      <c r="BK1080" s="2051"/>
      <c r="BL1080" s="2051"/>
      <c r="BM1080" s="2051"/>
      <c r="BN1080" s="2051"/>
      <c r="BO1080" s="2051"/>
      <c r="BP1080" s="2051"/>
      <c r="BQ1080" s="2051"/>
      <c r="BR1080" s="2051"/>
      <c r="BS1080" s="2051"/>
      <c r="BT1080" s="2051"/>
      <c r="BU1080" s="2051"/>
      <c r="BV1080" s="2051"/>
      <c r="BW1080" s="2051"/>
      <c r="BX1080" s="2051"/>
      <c r="BY1080" s="2051"/>
      <c r="BZ1080" s="2051"/>
      <c r="CA1080" s="2051"/>
    </row>
    <row r="1081" spans="3:79" ht="9" customHeight="1">
      <c r="C1081" s="2051"/>
      <c r="D1081" s="2051"/>
      <c r="E1081" s="2051"/>
      <c r="F1081" s="2051"/>
      <c r="G1081" s="2051"/>
      <c r="H1081" s="2051"/>
      <c r="I1081" s="2051"/>
      <c r="J1081" s="2051"/>
      <c r="K1081" s="2051"/>
      <c r="L1081" s="2051"/>
      <c r="M1081" s="2051"/>
      <c r="N1081" s="2051"/>
      <c r="O1081" s="2051"/>
      <c r="U1081" s="2051"/>
      <c r="AB1081" s="2051"/>
      <c r="AC1081" s="2051"/>
      <c r="AD1081" s="2051"/>
      <c r="AE1081" s="2051"/>
      <c r="AF1081" s="2051"/>
      <c r="AG1081" s="2051"/>
      <c r="AH1081" s="2051"/>
      <c r="AL1081" s="2051"/>
      <c r="AT1081" s="2051"/>
      <c r="AU1081" s="2051"/>
      <c r="AV1081" s="2051"/>
      <c r="AW1081" s="2051"/>
      <c r="AX1081" s="2051"/>
      <c r="AY1081" s="2051"/>
      <c r="AZ1081" s="2051"/>
      <c r="BA1081" s="2051"/>
      <c r="BB1081" s="2051"/>
      <c r="BC1081" s="2051"/>
      <c r="BD1081" s="2051"/>
      <c r="BE1081" s="2051"/>
      <c r="BF1081" s="2051"/>
      <c r="BG1081" s="2051"/>
      <c r="BH1081" s="2051"/>
      <c r="BI1081" s="2051"/>
      <c r="BJ1081" s="2051"/>
      <c r="BK1081" s="2051"/>
      <c r="BL1081" s="2051"/>
      <c r="BM1081" s="2051"/>
      <c r="BN1081" s="2051"/>
      <c r="BO1081" s="2051"/>
      <c r="BP1081" s="2051"/>
      <c r="BQ1081" s="2051"/>
      <c r="BR1081" s="2051"/>
      <c r="BS1081" s="2051"/>
      <c r="BT1081" s="2051"/>
      <c r="BU1081" s="2051"/>
      <c r="BV1081" s="2051"/>
      <c r="BW1081" s="2051"/>
      <c r="BX1081" s="2051"/>
      <c r="BY1081" s="2051"/>
      <c r="BZ1081" s="2051"/>
      <c r="CA1081" s="2051"/>
    </row>
    <row r="1082" spans="3:79" ht="9" customHeight="1">
      <c r="C1082" s="2051"/>
      <c r="D1082" s="2051"/>
      <c r="E1082" s="2051"/>
      <c r="F1082" s="2051"/>
      <c r="G1082" s="2051"/>
      <c r="H1082" s="2051"/>
      <c r="I1082" s="2051"/>
      <c r="J1082" s="2051"/>
      <c r="K1082" s="2051"/>
      <c r="L1082" s="2051"/>
      <c r="M1082" s="2051"/>
      <c r="N1082" s="2051"/>
      <c r="O1082" s="2051"/>
      <c r="AB1082" s="2051"/>
      <c r="AC1082" s="2051"/>
      <c r="AD1082" s="2051"/>
      <c r="AE1082" s="2051"/>
      <c r="AF1082" s="2051"/>
      <c r="AG1082" s="2051"/>
      <c r="AH1082" s="2051"/>
      <c r="AL1082" s="2051"/>
      <c r="AZ1082" s="2051"/>
      <c r="BA1082" s="2051"/>
      <c r="BB1082" s="2051"/>
      <c r="BC1082" s="2051"/>
      <c r="BD1082" s="2051"/>
      <c r="BE1082" s="2051"/>
      <c r="BF1082" s="2051"/>
      <c r="BG1082" s="2051"/>
      <c r="BH1082" s="2051"/>
      <c r="BI1082" s="2051"/>
      <c r="BJ1082" s="2051"/>
      <c r="BK1082" s="2051"/>
      <c r="BL1082" s="2051"/>
      <c r="BM1082" s="2051"/>
      <c r="BN1082" s="2051"/>
      <c r="BO1082" s="2051"/>
      <c r="BP1082" s="2051"/>
      <c r="BQ1082" s="2051"/>
      <c r="BR1082" s="2051"/>
      <c r="BS1082" s="2051"/>
      <c r="BT1082" s="2051"/>
      <c r="BU1082" s="2051"/>
      <c r="BV1082" s="2051"/>
      <c r="BW1082" s="2051"/>
      <c r="BX1082" s="2051"/>
      <c r="BY1082" s="2051"/>
      <c r="BZ1082" s="2051"/>
      <c r="CA1082" s="2051"/>
    </row>
    <row r="1083" spans="3:79" ht="9" customHeight="1">
      <c r="C1083" s="2051"/>
      <c r="D1083" s="2051"/>
      <c r="E1083" s="2051"/>
      <c r="F1083" s="2051"/>
      <c r="G1083" s="2051"/>
      <c r="H1083" s="2051"/>
      <c r="I1083" s="2051"/>
      <c r="J1083" s="2051"/>
      <c r="K1083" s="2051"/>
      <c r="L1083" s="2051"/>
      <c r="M1083" s="2051"/>
      <c r="N1083" s="2051"/>
      <c r="O1083" s="2051"/>
      <c r="AB1083" s="2051"/>
      <c r="AC1083" s="2051"/>
      <c r="AD1083" s="2051"/>
      <c r="AE1083" s="2051"/>
      <c r="AF1083" s="2051"/>
      <c r="AG1083" s="2051"/>
      <c r="AH1083" s="2051"/>
      <c r="AL1083" s="2051"/>
      <c r="AZ1083" s="2051"/>
      <c r="BA1083" s="2051"/>
      <c r="BB1083" s="2051"/>
      <c r="BC1083" s="2051"/>
      <c r="BD1083" s="2051"/>
      <c r="BE1083" s="2051"/>
      <c r="BF1083" s="2051"/>
      <c r="BG1083" s="2051"/>
      <c r="BH1083" s="2051"/>
      <c r="BI1083" s="2051"/>
      <c r="BJ1083" s="2051"/>
      <c r="BK1083" s="2051"/>
      <c r="BL1083" s="2051"/>
      <c r="BM1083" s="2051"/>
      <c r="BN1083" s="2051"/>
      <c r="BO1083" s="2051"/>
      <c r="BP1083" s="2051"/>
      <c r="BQ1083" s="2051"/>
      <c r="BR1083" s="2051"/>
      <c r="BS1083" s="2051"/>
      <c r="BT1083" s="2051"/>
      <c r="BU1083" s="2051"/>
      <c r="BV1083" s="2051"/>
      <c r="BW1083" s="2051"/>
      <c r="BX1083" s="2051"/>
      <c r="BY1083" s="2051"/>
      <c r="BZ1083" s="2051"/>
      <c r="CA1083" s="2051"/>
    </row>
    <row r="1084" spans="3:79" ht="9" customHeight="1">
      <c r="C1084" s="2051"/>
      <c r="D1084" s="2051"/>
      <c r="E1084" s="2051"/>
      <c r="F1084" s="2051"/>
      <c r="G1084" s="2051"/>
      <c r="H1084" s="2051"/>
      <c r="I1084" s="2051"/>
      <c r="J1084" s="2051"/>
      <c r="K1084" s="2051"/>
      <c r="L1084" s="2051"/>
      <c r="M1084" s="2051"/>
      <c r="N1084" s="2051"/>
      <c r="O1084" s="2051"/>
      <c r="AB1084" s="2051"/>
      <c r="AC1084" s="2051"/>
      <c r="AD1084" s="2051"/>
      <c r="AE1084" s="2051"/>
      <c r="AF1084" s="2051"/>
      <c r="AG1084" s="2051"/>
      <c r="AH1084" s="2051"/>
      <c r="AL1084" s="2051"/>
      <c r="AZ1084" s="2051"/>
      <c r="BA1084" s="2051"/>
      <c r="BB1084" s="2051"/>
      <c r="BC1084" s="2051"/>
      <c r="BD1084" s="2051"/>
      <c r="BE1084" s="2051"/>
      <c r="BF1084" s="2051"/>
      <c r="BG1084" s="2051"/>
      <c r="BH1084" s="2051"/>
      <c r="BI1084" s="2051"/>
      <c r="BJ1084" s="2051"/>
      <c r="BK1084" s="2051"/>
      <c r="BL1084" s="2051"/>
      <c r="BM1084" s="2051"/>
      <c r="BN1084" s="2051"/>
      <c r="BO1084" s="2051"/>
      <c r="BP1084" s="2051"/>
      <c r="BQ1084" s="2051"/>
      <c r="BR1084" s="2051"/>
      <c r="BS1084" s="2051"/>
      <c r="BT1084" s="2051"/>
      <c r="BU1084" s="2051"/>
      <c r="BV1084" s="2051"/>
      <c r="BW1084" s="2051"/>
      <c r="BX1084" s="2051"/>
      <c r="BY1084" s="2051"/>
      <c r="BZ1084" s="2051"/>
      <c r="CA1084" s="2051"/>
    </row>
    <row r="1085" spans="3:79" ht="9" customHeight="1">
      <c r="C1085" s="2051"/>
      <c r="D1085" s="2051"/>
      <c r="E1085" s="2051"/>
      <c r="F1085" s="2051"/>
      <c r="G1085" s="2051"/>
      <c r="H1085" s="2051"/>
      <c r="I1085" s="2051"/>
      <c r="J1085" s="2051"/>
      <c r="K1085" s="2051"/>
      <c r="L1085" s="2051"/>
      <c r="M1085" s="2051"/>
      <c r="N1085" s="2051"/>
      <c r="O1085" s="2051"/>
      <c r="U1085" s="2051"/>
      <c r="AB1085" s="2051"/>
      <c r="AC1085" s="2051"/>
      <c r="AD1085" s="2051"/>
      <c r="AE1085" s="2051"/>
      <c r="AF1085" s="2051"/>
      <c r="AG1085" s="2051"/>
      <c r="AH1085" s="2051"/>
      <c r="AL1085" s="2051"/>
      <c r="AT1085" s="2051"/>
      <c r="AU1085" s="2051"/>
      <c r="AV1085" s="2051"/>
      <c r="AW1085" s="2051"/>
      <c r="AX1085" s="2051"/>
      <c r="AY1085" s="2051"/>
      <c r="AZ1085" s="2051"/>
      <c r="BA1085" s="2051"/>
      <c r="BB1085" s="2051"/>
      <c r="BC1085" s="2051"/>
      <c r="BD1085" s="2051"/>
      <c r="BE1085" s="2051"/>
      <c r="BF1085" s="2051"/>
      <c r="BG1085" s="2051"/>
      <c r="BH1085" s="2051"/>
      <c r="BI1085" s="2051"/>
      <c r="BJ1085" s="2051"/>
      <c r="BK1085" s="2051"/>
      <c r="BL1085" s="2051"/>
      <c r="BM1085" s="2051"/>
      <c r="BN1085" s="2051"/>
      <c r="BO1085" s="2051"/>
      <c r="BP1085" s="2051"/>
      <c r="BQ1085" s="2051"/>
      <c r="BR1085" s="2051"/>
      <c r="BS1085" s="2051"/>
      <c r="BT1085" s="2051"/>
      <c r="BU1085" s="2051"/>
      <c r="BV1085" s="2051"/>
      <c r="BW1085" s="2051"/>
      <c r="BX1085" s="2051"/>
      <c r="BY1085" s="2051"/>
      <c r="BZ1085" s="2051"/>
      <c r="CA1085" s="2051"/>
    </row>
    <row r="1086" spans="3:79" ht="9" customHeight="1">
      <c r="C1086" s="2051"/>
      <c r="D1086" s="2051"/>
      <c r="E1086" s="2051"/>
      <c r="F1086" s="2051"/>
      <c r="G1086" s="2051"/>
      <c r="H1086" s="2051"/>
      <c r="I1086" s="2051"/>
      <c r="J1086" s="2051"/>
      <c r="K1086" s="2051"/>
      <c r="L1086" s="2051"/>
      <c r="M1086" s="2051"/>
      <c r="N1086" s="2051"/>
      <c r="O1086" s="2051"/>
      <c r="U1086" s="2051"/>
      <c r="AB1086" s="2051"/>
      <c r="AC1086" s="2051"/>
      <c r="AD1086" s="2051"/>
      <c r="AE1086" s="2051"/>
      <c r="AF1086" s="2051"/>
      <c r="AG1086" s="2051"/>
      <c r="AH1086" s="2051"/>
      <c r="AL1086" s="2051"/>
      <c r="AO1086" s="2051"/>
      <c r="AP1086" s="2051"/>
      <c r="AT1086" s="2051"/>
      <c r="AU1086" s="2051"/>
      <c r="AV1086" s="2051"/>
      <c r="AW1086" s="2051"/>
      <c r="AX1086" s="2051"/>
      <c r="AY1086" s="2051"/>
      <c r="AZ1086" s="2051"/>
      <c r="BA1086" s="2051"/>
      <c r="BB1086" s="2051"/>
      <c r="BC1086" s="2051"/>
      <c r="BD1086" s="2051"/>
      <c r="BE1086" s="2051"/>
      <c r="BF1086" s="2051"/>
      <c r="BG1086" s="2051"/>
      <c r="BH1086" s="2051"/>
      <c r="BI1086" s="2051"/>
      <c r="BJ1086" s="2051"/>
      <c r="BK1086" s="2051"/>
      <c r="BL1086" s="2051"/>
      <c r="BM1086" s="2051"/>
      <c r="BN1086" s="2051"/>
      <c r="BO1086" s="2051"/>
      <c r="BP1086" s="2051"/>
      <c r="BQ1086" s="2051"/>
      <c r="BR1086" s="2051"/>
      <c r="BS1086" s="2051"/>
      <c r="BT1086" s="2051"/>
      <c r="BU1086" s="2051"/>
      <c r="BV1086" s="2051"/>
      <c r="BW1086" s="2051"/>
      <c r="BX1086" s="2051"/>
      <c r="BY1086" s="2051"/>
      <c r="BZ1086" s="2051"/>
      <c r="CA1086" s="2051"/>
    </row>
    <row r="1087" spans="3:79" ht="9" customHeight="1">
      <c r="C1087" s="2051"/>
      <c r="D1087" s="2051"/>
      <c r="E1087" s="2051"/>
      <c r="F1087" s="2051"/>
      <c r="G1087" s="2051"/>
      <c r="H1087" s="2051"/>
      <c r="I1087" s="2051"/>
      <c r="J1087" s="2051"/>
      <c r="K1087" s="2051"/>
      <c r="L1087" s="2051"/>
      <c r="M1087" s="2051"/>
      <c r="N1087" s="2051"/>
      <c r="O1087" s="2051"/>
      <c r="U1087" s="2051"/>
      <c r="AB1087" s="2051"/>
      <c r="AC1087" s="2051"/>
      <c r="AD1087" s="2051"/>
      <c r="AE1087" s="2051"/>
      <c r="AF1087" s="2051"/>
      <c r="AG1087" s="2051"/>
      <c r="AH1087" s="2051"/>
      <c r="AL1087" s="2051"/>
      <c r="AT1087" s="2051"/>
      <c r="AU1087" s="2051"/>
      <c r="AV1087" s="2051"/>
      <c r="AW1087" s="2051"/>
      <c r="AX1087" s="2051"/>
      <c r="AY1087" s="2051"/>
      <c r="AZ1087" s="2051"/>
      <c r="BA1087" s="2051"/>
      <c r="BB1087" s="2051"/>
      <c r="BC1087" s="2051"/>
      <c r="BD1087" s="2051"/>
      <c r="BE1087" s="2051"/>
      <c r="BF1087" s="2051"/>
      <c r="BG1087" s="2051"/>
      <c r="BH1087" s="2051"/>
      <c r="BI1087" s="2051"/>
      <c r="BJ1087" s="2051"/>
      <c r="BK1087" s="2051"/>
      <c r="BL1087" s="2051"/>
      <c r="BM1087" s="2051"/>
      <c r="BN1087" s="2051"/>
      <c r="BO1087" s="2051"/>
      <c r="BP1087" s="2051"/>
      <c r="BQ1087" s="2051"/>
      <c r="BR1087" s="2051"/>
      <c r="BS1087" s="2051"/>
      <c r="BT1087" s="2051"/>
      <c r="BU1087" s="2051"/>
      <c r="BV1087" s="2051"/>
      <c r="BW1087" s="2051"/>
      <c r="BX1087" s="2051"/>
      <c r="BY1087" s="2051"/>
      <c r="BZ1087" s="2051"/>
      <c r="CA1087" s="2051"/>
    </row>
    <row r="1088" spans="3:79" ht="9" customHeight="1">
      <c r="C1088" s="2051"/>
      <c r="D1088" s="2051"/>
      <c r="E1088" s="2051"/>
      <c r="F1088" s="2051"/>
      <c r="G1088" s="2051"/>
      <c r="H1088" s="2051"/>
      <c r="I1088" s="2051"/>
      <c r="J1088" s="2051"/>
      <c r="K1088" s="2051"/>
      <c r="L1088" s="2051"/>
      <c r="M1088" s="2051"/>
      <c r="N1088" s="2051"/>
      <c r="O1088" s="2051"/>
      <c r="AB1088" s="2051"/>
      <c r="AC1088" s="2051"/>
      <c r="AD1088" s="2051"/>
      <c r="AE1088" s="2051"/>
      <c r="AF1088" s="2051"/>
      <c r="AG1088" s="2051"/>
      <c r="AH1088" s="2051"/>
      <c r="AL1088" s="2051"/>
      <c r="AZ1088" s="2051"/>
      <c r="BA1088" s="2051"/>
      <c r="BB1088" s="2051"/>
      <c r="BC1088" s="2051"/>
      <c r="BD1088" s="2051"/>
      <c r="BE1088" s="2051"/>
      <c r="BF1088" s="2051"/>
      <c r="BG1088" s="2051"/>
      <c r="BH1088" s="2051"/>
      <c r="BI1088" s="2051"/>
      <c r="BJ1088" s="2051"/>
      <c r="BK1088" s="2051"/>
      <c r="BL1088" s="2051"/>
      <c r="BM1088" s="2051"/>
      <c r="BN1088" s="2051"/>
      <c r="BO1088" s="2051"/>
      <c r="BP1088" s="2051"/>
      <c r="BQ1088" s="2051"/>
      <c r="BR1088" s="2051"/>
      <c r="BS1088" s="2051"/>
      <c r="BT1088" s="2051"/>
      <c r="BU1088" s="2051"/>
      <c r="BV1088" s="2051"/>
      <c r="BW1088" s="2051"/>
      <c r="BX1088" s="2051"/>
      <c r="BY1088" s="2051"/>
      <c r="BZ1088" s="2051"/>
      <c r="CA1088" s="2051"/>
    </row>
    <row r="1089" spans="3:79" ht="9" customHeight="1">
      <c r="C1089" s="2051"/>
      <c r="D1089" s="2051"/>
      <c r="E1089" s="2051"/>
      <c r="F1089" s="2051"/>
      <c r="G1089" s="2051"/>
      <c r="H1089" s="2051"/>
      <c r="I1089" s="2051"/>
      <c r="J1089" s="2051"/>
      <c r="K1089" s="2051"/>
      <c r="L1089" s="2051"/>
      <c r="M1089" s="2051"/>
      <c r="N1089" s="2051"/>
      <c r="O1089" s="2051"/>
      <c r="AB1089" s="2051"/>
      <c r="AC1089" s="2051"/>
      <c r="AD1089" s="2051"/>
      <c r="AE1089" s="2051"/>
      <c r="AF1089" s="2051"/>
      <c r="AG1089" s="2051"/>
      <c r="AH1089" s="2051"/>
      <c r="AL1089" s="2051"/>
      <c r="AZ1089" s="2051"/>
      <c r="BA1089" s="2051"/>
      <c r="BB1089" s="2051"/>
      <c r="BC1089" s="2051"/>
      <c r="BD1089" s="2051"/>
      <c r="BE1089" s="2051"/>
      <c r="BF1089" s="2051"/>
      <c r="BG1089" s="2051"/>
      <c r="BH1089" s="2051"/>
      <c r="BI1089" s="2051"/>
      <c r="BJ1089" s="2051"/>
      <c r="BK1089" s="2051"/>
      <c r="BL1089" s="2051"/>
      <c r="BM1089" s="2051"/>
      <c r="BN1089" s="2051"/>
      <c r="BO1089" s="2051"/>
      <c r="BP1089" s="2051"/>
      <c r="BQ1089" s="2051"/>
      <c r="BR1089" s="2051"/>
      <c r="BS1089" s="2051"/>
      <c r="BT1089" s="2051"/>
      <c r="BU1089" s="2051"/>
      <c r="BV1089" s="2051"/>
      <c r="BW1089" s="2051"/>
      <c r="BX1089" s="2051"/>
      <c r="BY1089" s="2051"/>
      <c r="BZ1089" s="2051"/>
      <c r="CA1089" s="2051"/>
    </row>
    <row r="1090" spans="3:79" ht="9" customHeight="1">
      <c r="C1090" s="2051"/>
      <c r="D1090" s="2051"/>
      <c r="E1090" s="2051"/>
      <c r="F1090" s="2051"/>
      <c r="G1090" s="2051"/>
      <c r="H1090" s="2051"/>
      <c r="I1090" s="2051"/>
      <c r="J1090" s="2051"/>
      <c r="K1090" s="2051"/>
      <c r="L1090" s="2051"/>
      <c r="M1090" s="2051"/>
      <c r="N1090" s="2051"/>
      <c r="O1090" s="2051"/>
      <c r="AB1090" s="2051"/>
      <c r="AC1090" s="2051"/>
      <c r="AD1090" s="2051"/>
      <c r="AE1090" s="2051"/>
      <c r="AF1090" s="2051"/>
      <c r="AG1090" s="2051"/>
      <c r="AH1090" s="2051"/>
      <c r="AL1090" s="2051"/>
      <c r="AZ1090" s="2051"/>
      <c r="BA1090" s="2051"/>
      <c r="BB1090" s="2051"/>
      <c r="BC1090" s="2051"/>
      <c r="BD1090" s="2051"/>
      <c r="BE1090" s="2051"/>
      <c r="BF1090" s="2051"/>
      <c r="BG1090" s="2051"/>
      <c r="BH1090" s="2051"/>
      <c r="BI1090" s="2051"/>
      <c r="BJ1090" s="2051"/>
      <c r="BK1090" s="2051"/>
      <c r="BL1090" s="2051"/>
      <c r="BM1090" s="2051"/>
      <c r="BN1090" s="2051"/>
      <c r="BO1090" s="2051"/>
      <c r="BP1090" s="2051"/>
      <c r="BQ1090" s="2051"/>
      <c r="BR1090" s="2051"/>
      <c r="BS1090" s="2051"/>
      <c r="BT1090" s="2051"/>
      <c r="BU1090" s="2051"/>
      <c r="BV1090" s="2051"/>
      <c r="BW1090" s="2051"/>
      <c r="BX1090" s="2051"/>
      <c r="BY1090" s="2051"/>
      <c r="BZ1090" s="2051"/>
      <c r="CA1090" s="2051"/>
    </row>
    <row r="1091" spans="3:79" ht="9" customHeight="1">
      <c r="C1091" s="2051"/>
      <c r="D1091" s="2051"/>
      <c r="E1091" s="2051"/>
      <c r="F1091" s="2051"/>
      <c r="G1091" s="2051"/>
      <c r="H1091" s="2051"/>
      <c r="I1091" s="2051"/>
      <c r="J1091" s="2051"/>
      <c r="K1091" s="2051"/>
      <c r="L1091" s="2051"/>
      <c r="M1091" s="2051"/>
      <c r="N1091" s="2051"/>
      <c r="O1091" s="2051"/>
      <c r="U1091" s="2051"/>
      <c r="AB1091" s="2051"/>
      <c r="AC1091" s="2051"/>
      <c r="AD1091" s="2051"/>
      <c r="AE1091" s="2051"/>
      <c r="AF1091" s="2051"/>
      <c r="AG1091" s="2051"/>
      <c r="AH1091" s="2051"/>
      <c r="AL1091" s="2051"/>
      <c r="AT1091" s="2051"/>
      <c r="AU1091" s="2051"/>
      <c r="AV1091" s="2051"/>
      <c r="AW1091" s="2051"/>
      <c r="AX1091" s="2051"/>
      <c r="AY1091" s="2051"/>
      <c r="AZ1091" s="2051"/>
      <c r="BA1091" s="2051"/>
      <c r="BB1091" s="2051"/>
      <c r="BC1091" s="2051"/>
      <c r="BD1091" s="2051"/>
      <c r="BE1091" s="2051"/>
      <c r="BF1091" s="2051"/>
      <c r="BG1091" s="2051"/>
      <c r="BH1091" s="2051"/>
      <c r="BI1091" s="2051"/>
      <c r="BJ1091" s="2051"/>
      <c r="BK1091" s="2051"/>
      <c r="BL1091" s="2051"/>
      <c r="BM1091" s="2051"/>
      <c r="BN1091" s="2051"/>
      <c r="BO1091" s="2051"/>
      <c r="BP1091" s="2051"/>
      <c r="BQ1091" s="2051"/>
      <c r="BR1091" s="2051"/>
      <c r="BS1091" s="2051"/>
      <c r="BT1091" s="2051"/>
      <c r="BU1091" s="2051"/>
      <c r="BV1091" s="2051"/>
      <c r="BW1091" s="2051"/>
      <c r="BX1091" s="2051"/>
      <c r="BY1091" s="2051"/>
      <c r="BZ1091" s="2051"/>
      <c r="CA1091" s="2051"/>
    </row>
    <row r="1092" spans="3:79" ht="9" customHeight="1">
      <c r="C1092" s="2051"/>
      <c r="D1092" s="2051"/>
      <c r="E1092" s="2051"/>
      <c r="F1092" s="2051"/>
      <c r="G1092" s="2051"/>
      <c r="H1092" s="2051"/>
      <c r="I1092" s="2051"/>
      <c r="J1092" s="2051"/>
      <c r="K1092" s="2051"/>
      <c r="L1092" s="2051"/>
      <c r="M1092" s="2051"/>
      <c r="N1092" s="2051"/>
      <c r="O1092" s="2051"/>
      <c r="U1092" s="2051"/>
      <c r="AB1092" s="2051"/>
      <c r="AC1092" s="2051"/>
      <c r="AD1092" s="2051"/>
      <c r="AE1092" s="2051"/>
      <c r="AF1092" s="2051"/>
      <c r="AG1092" s="2051"/>
      <c r="AH1092" s="2051"/>
      <c r="AL1092" s="2051"/>
      <c r="AO1092" s="2051"/>
      <c r="AP1092" s="2051"/>
      <c r="AT1092" s="2051"/>
      <c r="AU1092" s="2051"/>
      <c r="AV1092" s="2051"/>
      <c r="AW1092" s="2051"/>
      <c r="AX1092" s="2051"/>
      <c r="AY1092" s="2051"/>
      <c r="AZ1092" s="2051"/>
      <c r="BA1092" s="2051"/>
      <c r="BB1092" s="2051"/>
      <c r="BC1092" s="2051"/>
      <c r="BD1092" s="2051"/>
      <c r="BE1092" s="2051"/>
      <c r="BF1092" s="2051"/>
      <c r="BG1092" s="2051"/>
      <c r="BH1092" s="2051"/>
      <c r="BI1092" s="2051"/>
      <c r="BJ1092" s="2051"/>
      <c r="BK1092" s="2051"/>
      <c r="BL1092" s="2051"/>
      <c r="BM1092" s="2051"/>
      <c r="BN1092" s="2051"/>
      <c r="BO1092" s="2051"/>
      <c r="BP1092" s="2051"/>
      <c r="BQ1092" s="2051"/>
      <c r="BR1092" s="2051"/>
      <c r="BS1092" s="2051"/>
      <c r="BT1092" s="2051"/>
      <c r="BU1092" s="2051"/>
      <c r="BV1092" s="2051"/>
      <c r="BW1092" s="2051"/>
      <c r="BX1092" s="2051"/>
      <c r="BY1092" s="2051"/>
      <c r="BZ1092" s="2051"/>
      <c r="CA1092" s="2051"/>
    </row>
    <row r="1093" spans="3:79" ht="9" customHeight="1">
      <c r="C1093" s="2051"/>
      <c r="D1093" s="2051"/>
      <c r="E1093" s="2051"/>
      <c r="F1093" s="2051"/>
      <c r="G1093" s="2051"/>
      <c r="H1093" s="2051"/>
      <c r="I1093" s="2051"/>
      <c r="J1093" s="2051"/>
      <c r="K1093" s="2051"/>
      <c r="L1093" s="2051"/>
      <c r="M1093" s="2051"/>
      <c r="N1093" s="2051"/>
      <c r="O1093" s="2051"/>
      <c r="U1093" s="2051"/>
      <c r="AB1093" s="2051"/>
      <c r="AC1093" s="2051"/>
      <c r="AD1093" s="2051"/>
      <c r="AE1093" s="2051"/>
      <c r="AF1093" s="2051"/>
      <c r="AG1093" s="2051"/>
      <c r="AH1093" s="2051"/>
      <c r="AL1093" s="2051"/>
      <c r="AT1093" s="2051"/>
      <c r="AU1093" s="2051"/>
      <c r="AV1093" s="2051"/>
      <c r="AW1093" s="2051"/>
      <c r="AX1093" s="2051"/>
      <c r="AY1093" s="2051"/>
      <c r="AZ1093" s="2051"/>
      <c r="BA1093" s="2051"/>
      <c r="BB1093" s="2051"/>
      <c r="BC1093" s="2051"/>
      <c r="BD1093" s="2051"/>
      <c r="BE1093" s="2051"/>
      <c r="BF1093" s="2051"/>
      <c r="BG1093" s="2051"/>
      <c r="BH1093" s="2051"/>
      <c r="BI1093" s="2051"/>
      <c r="BJ1093" s="2051"/>
      <c r="BK1093" s="2051"/>
      <c r="BL1093" s="2051"/>
      <c r="BM1093" s="2051"/>
      <c r="BN1093" s="2051"/>
      <c r="BO1093" s="2051"/>
      <c r="BP1093" s="2051"/>
      <c r="BQ1093" s="2051"/>
      <c r="BR1093" s="2051"/>
      <c r="BS1093" s="2051"/>
      <c r="BT1093" s="2051"/>
      <c r="BU1093" s="2051"/>
      <c r="BV1093" s="2051"/>
      <c r="BW1093" s="2051"/>
      <c r="BX1093" s="2051"/>
      <c r="BY1093" s="2051"/>
      <c r="BZ1093" s="2051"/>
      <c r="CA1093" s="2051"/>
    </row>
    <row r="1094" spans="3:79" ht="9" customHeight="1">
      <c r="C1094" s="2051"/>
      <c r="D1094" s="2051"/>
      <c r="E1094" s="2051"/>
      <c r="F1094" s="2051"/>
      <c r="G1094" s="2051"/>
      <c r="H1094" s="2051"/>
      <c r="I1094" s="2051"/>
      <c r="J1094" s="2051"/>
      <c r="K1094" s="2051"/>
      <c r="L1094" s="2051"/>
      <c r="M1094" s="2051"/>
      <c r="N1094" s="2051"/>
      <c r="O1094" s="2051"/>
      <c r="AB1094" s="2051"/>
      <c r="AC1094" s="2051"/>
      <c r="AD1094" s="2051"/>
      <c r="AE1094" s="2051"/>
      <c r="AF1094" s="2051"/>
      <c r="AG1094" s="2051"/>
      <c r="AH1094" s="2051"/>
      <c r="AL1094" s="2051"/>
      <c r="AZ1094" s="2051"/>
      <c r="BA1094" s="2051"/>
      <c r="BB1094" s="2051"/>
      <c r="BC1094" s="2051"/>
      <c r="BD1094" s="2051"/>
      <c r="BE1094" s="2051"/>
      <c r="BF1094" s="2051"/>
      <c r="BG1094" s="2051"/>
      <c r="BH1094" s="2051"/>
      <c r="BI1094" s="2051"/>
      <c r="BJ1094" s="2051"/>
      <c r="BK1094" s="2051"/>
      <c r="BL1094" s="2051"/>
      <c r="BM1094" s="2051"/>
      <c r="BN1094" s="2051"/>
      <c r="BO1094" s="2051"/>
      <c r="BP1094" s="2051"/>
      <c r="BQ1094" s="2051"/>
      <c r="BR1094" s="2051"/>
      <c r="BS1094" s="2051"/>
      <c r="BT1094" s="2051"/>
      <c r="BU1094" s="2051"/>
      <c r="BV1094" s="2051"/>
      <c r="BW1094" s="2051"/>
      <c r="BX1094" s="2051"/>
      <c r="BY1094" s="2051"/>
      <c r="BZ1094" s="2051"/>
      <c r="CA1094" s="2051"/>
    </row>
    <row r="1095" spans="3:79" ht="9" customHeight="1">
      <c r="C1095" s="2051"/>
      <c r="D1095" s="2051"/>
      <c r="E1095" s="2051"/>
      <c r="F1095" s="2051"/>
      <c r="G1095" s="2051"/>
      <c r="H1095" s="2051"/>
      <c r="I1095" s="2051"/>
      <c r="J1095" s="2051"/>
      <c r="K1095" s="2051"/>
      <c r="L1095" s="2051"/>
      <c r="M1095" s="2051"/>
      <c r="N1095" s="2051"/>
      <c r="O1095" s="2051"/>
      <c r="AB1095" s="2051"/>
      <c r="AC1095" s="2051"/>
      <c r="AD1095" s="2051"/>
      <c r="AE1095" s="2051"/>
      <c r="AF1095" s="2051"/>
      <c r="AG1095" s="2051"/>
      <c r="AH1095" s="2051"/>
      <c r="AL1095" s="2051"/>
      <c r="AZ1095" s="2051"/>
      <c r="BA1095" s="2051"/>
      <c r="BB1095" s="2051"/>
      <c r="BC1095" s="2051"/>
      <c r="BD1095" s="2051"/>
      <c r="BE1095" s="2051"/>
      <c r="BF1095" s="2051"/>
      <c r="BG1095" s="2051"/>
      <c r="BH1095" s="2051"/>
      <c r="BI1095" s="2051"/>
      <c r="BJ1095" s="2051"/>
      <c r="BK1095" s="2051"/>
      <c r="BL1095" s="2051"/>
      <c r="BM1095" s="2051"/>
      <c r="BN1095" s="2051"/>
      <c r="BO1095" s="2051"/>
      <c r="BP1095" s="2051"/>
      <c r="BQ1095" s="2051"/>
      <c r="BR1095" s="2051"/>
      <c r="BS1095" s="2051"/>
      <c r="BT1095" s="2051"/>
      <c r="BU1095" s="2051"/>
      <c r="BV1095" s="2051"/>
      <c r="BW1095" s="2051"/>
      <c r="BX1095" s="2051"/>
      <c r="BY1095" s="2051"/>
      <c r="BZ1095" s="2051"/>
      <c r="CA1095" s="2051"/>
    </row>
    <row r="1096" spans="3:79" ht="9" customHeight="1">
      <c r="C1096" s="2051"/>
      <c r="D1096" s="2051"/>
      <c r="E1096" s="2051"/>
      <c r="F1096" s="2051"/>
      <c r="G1096" s="2051"/>
      <c r="H1096" s="2051"/>
      <c r="I1096" s="2051"/>
      <c r="J1096" s="2051"/>
      <c r="K1096" s="2051"/>
      <c r="L1096" s="2051"/>
      <c r="M1096" s="2051"/>
      <c r="N1096" s="2051"/>
      <c r="O1096" s="2051"/>
      <c r="AB1096" s="2051"/>
      <c r="AC1096" s="2051"/>
      <c r="AD1096" s="2051"/>
      <c r="AE1096" s="2051"/>
      <c r="AF1096" s="2051"/>
      <c r="AG1096" s="2051"/>
      <c r="AH1096" s="2051"/>
      <c r="AL1096" s="2051"/>
      <c r="AZ1096" s="2051"/>
      <c r="BA1096" s="2051"/>
      <c r="BB1096" s="2051"/>
      <c r="BC1096" s="2051"/>
      <c r="BD1096" s="2051"/>
      <c r="BE1096" s="2051"/>
      <c r="BF1096" s="2051"/>
      <c r="BG1096" s="2051"/>
      <c r="BH1096" s="2051"/>
      <c r="BI1096" s="2051"/>
      <c r="BJ1096" s="2051"/>
      <c r="BK1096" s="2051"/>
      <c r="BL1096" s="2051"/>
      <c r="BM1096" s="2051"/>
      <c r="BN1096" s="2051"/>
      <c r="BO1096" s="2051"/>
      <c r="BP1096" s="2051"/>
      <c r="BQ1096" s="2051"/>
      <c r="BR1096" s="2051"/>
      <c r="BS1096" s="2051"/>
      <c r="BT1096" s="2051"/>
      <c r="BU1096" s="2051"/>
      <c r="BV1096" s="2051"/>
      <c r="BW1096" s="2051"/>
      <c r="BX1096" s="2051"/>
      <c r="BY1096" s="2051"/>
      <c r="BZ1096" s="2051"/>
      <c r="CA1096" s="2051"/>
    </row>
    <row r="1097" spans="3:79" ht="9" customHeight="1">
      <c r="C1097" s="2051"/>
      <c r="D1097" s="2051"/>
      <c r="E1097" s="2051"/>
      <c r="F1097" s="2051"/>
      <c r="G1097" s="2051"/>
      <c r="H1097" s="2051"/>
      <c r="I1097" s="2051"/>
      <c r="J1097" s="2051"/>
      <c r="K1097" s="2051"/>
      <c r="L1097" s="2051"/>
      <c r="M1097" s="2051"/>
      <c r="N1097" s="2051"/>
      <c r="O1097" s="2051"/>
      <c r="U1097" s="2051"/>
      <c r="AB1097" s="2051"/>
      <c r="AC1097" s="2051"/>
      <c r="AD1097" s="2051"/>
      <c r="AE1097" s="2051"/>
      <c r="AF1097" s="2051"/>
      <c r="AG1097" s="2051"/>
      <c r="AH1097" s="2051"/>
      <c r="AL1097" s="2051"/>
      <c r="AT1097" s="2051"/>
      <c r="AU1097" s="2051"/>
      <c r="AV1097" s="2051"/>
      <c r="AW1097" s="2051"/>
      <c r="AX1097" s="2051"/>
      <c r="AY1097" s="2051"/>
      <c r="AZ1097" s="2051"/>
      <c r="BA1097" s="2051"/>
      <c r="BB1097" s="2051"/>
      <c r="BC1097" s="2051"/>
      <c r="BD1097" s="2051"/>
      <c r="BE1097" s="2051"/>
      <c r="BF1097" s="2051"/>
      <c r="BG1097" s="2051"/>
      <c r="BH1097" s="2051"/>
      <c r="BI1097" s="2051"/>
      <c r="BJ1097" s="2051"/>
      <c r="BK1097" s="2051"/>
      <c r="BL1097" s="2051"/>
      <c r="BM1097" s="2051"/>
      <c r="BN1097" s="2051"/>
      <c r="BO1097" s="2051"/>
      <c r="BP1097" s="2051"/>
      <c r="BQ1097" s="2051"/>
      <c r="BR1097" s="2051"/>
      <c r="BS1097" s="2051"/>
      <c r="BT1097" s="2051"/>
      <c r="BU1097" s="2051"/>
      <c r="BV1097" s="2051"/>
      <c r="BW1097" s="2051"/>
      <c r="BX1097" s="2051"/>
      <c r="BY1097" s="2051"/>
      <c r="BZ1097" s="2051"/>
      <c r="CA1097" s="2051"/>
    </row>
    <row r="1098" spans="3:79" ht="9" customHeight="1">
      <c r="C1098" s="2051"/>
      <c r="D1098" s="2051"/>
      <c r="E1098" s="2051"/>
      <c r="F1098" s="2051"/>
      <c r="G1098" s="2051"/>
      <c r="H1098" s="2051"/>
      <c r="I1098" s="2051"/>
      <c r="J1098" s="2051"/>
      <c r="K1098" s="2051"/>
      <c r="L1098" s="2051"/>
      <c r="M1098" s="2051"/>
      <c r="N1098" s="2051"/>
      <c r="O1098" s="2051"/>
      <c r="U1098" s="2051"/>
      <c r="AB1098" s="2051"/>
      <c r="AC1098" s="2051"/>
      <c r="AD1098" s="2051"/>
      <c r="AE1098" s="2051"/>
      <c r="AF1098" s="2051"/>
      <c r="AG1098" s="2051"/>
      <c r="AH1098" s="2051"/>
      <c r="AL1098" s="2051"/>
      <c r="AO1098" s="2051"/>
      <c r="AP1098" s="2051"/>
      <c r="AT1098" s="2051"/>
      <c r="AU1098" s="2051"/>
      <c r="AV1098" s="2051"/>
      <c r="AW1098" s="2051"/>
      <c r="AX1098" s="2051"/>
      <c r="AY1098" s="2051"/>
      <c r="AZ1098" s="2051"/>
      <c r="BA1098" s="2051"/>
      <c r="BB1098" s="2051"/>
      <c r="BC1098" s="2051"/>
      <c r="BD1098" s="2051"/>
      <c r="BE1098" s="2051"/>
      <c r="BF1098" s="2051"/>
      <c r="BG1098" s="2051"/>
      <c r="BH1098" s="2051"/>
      <c r="BI1098" s="2051"/>
      <c r="BJ1098" s="2051"/>
      <c r="BK1098" s="2051"/>
      <c r="BL1098" s="2051"/>
      <c r="BM1098" s="2051"/>
      <c r="BN1098" s="2051"/>
      <c r="BO1098" s="2051"/>
      <c r="BP1098" s="2051"/>
      <c r="BQ1098" s="2051"/>
      <c r="BR1098" s="2051"/>
      <c r="BS1098" s="2051"/>
      <c r="BT1098" s="2051"/>
      <c r="BU1098" s="2051"/>
      <c r="BV1098" s="2051"/>
      <c r="BW1098" s="2051"/>
      <c r="BX1098" s="2051"/>
      <c r="BY1098" s="2051"/>
      <c r="BZ1098" s="2051"/>
      <c r="CA1098" s="2051"/>
    </row>
    <row r="1099" spans="3:79" ht="9" customHeight="1">
      <c r="C1099" s="2051"/>
      <c r="D1099" s="2051"/>
      <c r="E1099" s="2051"/>
      <c r="F1099" s="2051"/>
      <c r="G1099" s="2051"/>
      <c r="H1099" s="2051"/>
      <c r="I1099" s="2051"/>
      <c r="J1099" s="2051"/>
      <c r="K1099" s="2051"/>
      <c r="L1099" s="2051"/>
      <c r="M1099" s="2051"/>
      <c r="N1099" s="2051"/>
      <c r="O1099" s="2051"/>
      <c r="U1099" s="2051"/>
      <c r="AB1099" s="2051"/>
      <c r="AC1099" s="2051"/>
      <c r="AD1099" s="2051"/>
      <c r="AE1099" s="2051"/>
      <c r="AF1099" s="2051"/>
      <c r="AG1099" s="2051"/>
      <c r="AH1099" s="2051"/>
      <c r="AL1099" s="2051"/>
      <c r="AT1099" s="2051"/>
      <c r="AU1099" s="2051"/>
      <c r="AV1099" s="2051"/>
      <c r="AW1099" s="2051"/>
      <c r="AX1099" s="2051"/>
      <c r="AY1099" s="2051"/>
      <c r="AZ1099" s="2051"/>
      <c r="BA1099" s="2051"/>
      <c r="BB1099" s="2051"/>
      <c r="BC1099" s="2051"/>
      <c r="BD1099" s="2051"/>
      <c r="BE1099" s="2051"/>
      <c r="BF1099" s="2051"/>
      <c r="BG1099" s="2051"/>
      <c r="BH1099" s="2051"/>
      <c r="BI1099" s="2051"/>
      <c r="BJ1099" s="2051"/>
      <c r="BK1099" s="2051"/>
      <c r="BL1099" s="2051"/>
      <c r="BM1099" s="2051"/>
      <c r="BN1099" s="2051"/>
      <c r="BO1099" s="2051"/>
      <c r="BP1099" s="2051"/>
      <c r="BQ1099" s="2051"/>
      <c r="BR1099" s="2051"/>
      <c r="BS1099" s="2051"/>
      <c r="BT1099" s="2051"/>
      <c r="BU1099" s="2051"/>
      <c r="BV1099" s="2051"/>
      <c r="BW1099" s="2051"/>
      <c r="BX1099" s="2051"/>
      <c r="BY1099" s="2051"/>
      <c r="BZ1099" s="2051"/>
      <c r="CA1099" s="2051"/>
    </row>
    <row r="1100" spans="3:79" ht="9" customHeight="1">
      <c r="C1100" s="2051"/>
      <c r="D1100" s="2051"/>
      <c r="E1100" s="2051"/>
      <c r="F1100" s="2051"/>
      <c r="G1100" s="2051"/>
      <c r="H1100" s="2051"/>
      <c r="I1100" s="2051"/>
      <c r="J1100" s="2051"/>
      <c r="K1100" s="2051"/>
      <c r="L1100" s="2051"/>
      <c r="M1100" s="2051"/>
      <c r="N1100" s="2051"/>
      <c r="O1100" s="2051"/>
      <c r="AB1100" s="2051"/>
      <c r="AC1100" s="2051"/>
      <c r="AD1100" s="2051"/>
      <c r="AE1100" s="2051"/>
      <c r="AF1100" s="2051"/>
      <c r="AG1100" s="2051"/>
      <c r="AH1100" s="2051"/>
      <c r="AL1100" s="2051"/>
      <c r="AZ1100" s="2051"/>
      <c r="BA1100" s="2051"/>
      <c r="BB1100" s="2051"/>
      <c r="BC1100" s="2051"/>
      <c r="BD1100" s="2051"/>
      <c r="BE1100" s="2051"/>
      <c r="BF1100" s="2051"/>
      <c r="BG1100" s="2051"/>
      <c r="BH1100" s="2051"/>
      <c r="BI1100" s="2051"/>
      <c r="BJ1100" s="2051"/>
      <c r="BK1100" s="2051"/>
      <c r="BL1100" s="2051"/>
      <c r="BM1100" s="2051"/>
      <c r="BN1100" s="2051"/>
      <c r="BO1100" s="2051"/>
      <c r="BP1100" s="2051"/>
      <c r="BQ1100" s="2051"/>
      <c r="BR1100" s="2051"/>
      <c r="BS1100" s="2051"/>
      <c r="BT1100" s="2051"/>
      <c r="BU1100" s="2051"/>
      <c r="BV1100" s="2051"/>
      <c r="BW1100" s="2051"/>
      <c r="BX1100" s="2051"/>
      <c r="BY1100" s="2051"/>
      <c r="BZ1100" s="2051"/>
      <c r="CA1100" s="2051"/>
    </row>
    <row r="1101" spans="3:79" ht="9" customHeight="1">
      <c r="C1101" s="2051"/>
      <c r="D1101" s="2051"/>
      <c r="E1101" s="2051"/>
      <c r="F1101" s="2051"/>
      <c r="G1101" s="2051"/>
      <c r="H1101" s="2051"/>
      <c r="I1101" s="2051"/>
      <c r="J1101" s="2051"/>
      <c r="K1101" s="2051"/>
      <c r="L1101" s="2051"/>
      <c r="M1101" s="2051"/>
      <c r="N1101" s="2051"/>
      <c r="O1101" s="2051"/>
      <c r="AB1101" s="2051"/>
      <c r="AC1101" s="2051"/>
      <c r="AD1101" s="2051"/>
      <c r="AE1101" s="2051"/>
      <c r="AF1101" s="2051"/>
      <c r="AG1101" s="2051"/>
      <c r="AH1101" s="2051"/>
      <c r="AL1101" s="2051"/>
      <c r="AZ1101" s="2051"/>
      <c r="BA1101" s="2051"/>
      <c r="BB1101" s="2051"/>
      <c r="BC1101" s="2051"/>
      <c r="BD1101" s="2051"/>
      <c r="BE1101" s="2051"/>
      <c r="BF1101" s="2051"/>
      <c r="BG1101" s="2051"/>
      <c r="BH1101" s="2051"/>
      <c r="BI1101" s="2051"/>
      <c r="BJ1101" s="2051"/>
      <c r="BK1101" s="2051"/>
      <c r="BL1101" s="2051"/>
      <c r="BM1101" s="2051"/>
      <c r="BN1101" s="2051"/>
      <c r="BO1101" s="2051"/>
      <c r="BP1101" s="2051"/>
      <c r="BQ1101" s="2051"/>
      <c r="BR1101" s="2051"/>
      <c r="BS1101" s="2051"/>
      <c r="BT1101" s="2051"/>
      <c r="BU1101" s="2051"/>
      <c r="BV1101" s="2051"/>
      <c r="BW1101" s="2051"/>
      <c r="BX1101" s="2051"/>
      <c r="BY1101" s="2051"/>
      <c r="BZ1101" s="2051"/>
      <c r="CA1101" s="2051"/>
    </row>
    <row r="1102" spans="3:79" ht="9" customHeight="1">
      <c r="C1102" s="2051"/>
      <c r="D1102" s="2051"/>
      <c r="E1102" s="2051"/>
      <c r="F1102" s="2051"/>
      <c r="G1102" s="2051"/>
      <c r="H1102" s="2051"/>
      <c r="I1102" s="2051"/>
      <c r="J1102" s="2051"/>
      <c r="K1102" s="2051"/>
      <c r="L1102" s="2051"/>
      <c r="M1102" s="2051"/>
      <c r="N1102" s="2051"/>
      <c r="O1102" s="2051"/>
      <c r="AB1102" s="2051"/>
      <c r="AC1102" s="2051"/>
      <c r="AD1102" s="2051"/>
      <c r="AE1102" s="2051"/>
      <c r="AF1102" s="2051"/>
      <c r="AG1102" s="2051"/>
      <c r="AH1102" s="2051"/>
      <c r="AL1102" s="2051"/>
      <c r="AZ1102" s="2051"/>
      <c r="BA1102" s="2051"/>
      <c r="BB1102" s="2051"/>
      <c r="BC1102" s="2051"/>
      <c r="BD1102" s="2051"/>
      <c r="BE1102" s="2051"/>
      <c r="BF1102" s="2051"/>
      <c r="BG1102" s="2051"/>
      <c r="BH1102" s="2051"/>
      <c r="BI1102" s="2051"/>
      <c r="BJ1102" s="2051"/>
      <c r="BK1102" s="2051"/>
      <c r="BL1102" s="2051"/>
      <c r="BM1102" s="2051"/>
      <c r="BN1102" s="2051"/>
      <c r="BO1102" s="2051"/>
      <c r="BP1102" s="2051"/>
      <c r="BQ1102" s="2051"/>
      <c r="BR1102" s="2051"/>
      <c r="BS1102" s="2051"/>
      <c r="BT1102" s="2051"/>
      <c r="BU1102" s="2051"/>
      <c r="BV1102" s="2051"/>
      <c r="BW1102" s="2051"/>
      <c r="BX1102" s="2051"/>
      <c r="BY1102" s="2051"/>
      <c r="BZ1102" s="2051"/>
      <c r="CA1102" s="2051"/>
    </row>
    <row r="1103" spans="3:79" ht="9" customHeight="1">
      <c r="C1103" s="2051"/>
      <c r="D1103" s="2051"/>
      <c r="E1103" s="2051"/>
      <c r="F1103" s="2051"/>
      <c r="G1103" s="2051"/>
      <c r="H1103" s="2051"/>
      <c r="I1103" s="2051"/>
      <c r="J1103" s="2051"/>
      <c r="K1103" s="2051"/>
      <c r="L1103" s="2051"/>
      <c r="M1103" s="2051"/>
      <c r="N1103" s="2051"/>
      <c r="O1103" s="2051"/>
      <c r="U1103" s="2051"/>
      <c r="AB1103" s="2051"/>
      <c r="AC1103" s="2051"/>
      <c r="AD1103" s="2051"/>
      <c r="AE1103" s="2051"/>
      <c r="AF1103" s="2051"/>
      <c r="AG1103" s="2051"/>
      <c r="AH1103" s="2051"/>
      <c r="AL1103" s="2051"/>
      <c r="AT1103" s="2051"/>
      <c r="AU1103" s="2051"/>
      <c r="AV1103" s="2051"/>
      <c r="AW1103" s="2051"/>
      <c r="AX1103" s="2051"/>
      <c r="AY1103" s="2051"/>
      <c r="AZ1103" s="2051"/>
      <c r="BA1103" s="2051"/>
      <c r="BB1103" s="2051"/>
      <c r="BC1103" s="2051"/>
      <c r="BD1103" s="2051"/>
      <c r="BE1103" s="2051"/>
      <c r="BF1103" s="2051"/>
      <c r="BG1103" s="2051"/>
      <c r="BH1103" s="2051"/>
      <c r="BI1103" s="2051"/>
      <c r="BJ1103" s="2051"/>
      <c r="BK1103" s="2051"/>
      <c r="BL1103" s="2051"/>
      <c r="BM1103" s="2051"/>
      <c r="BN1103" s="2051"/>
      <c r="BO1103" s="2051"/>
      <c r="BP1103" s="2051"/>
      <c r="BQ1103" s="2051"/>
      <c r="BR1103" s="2051"/>
      <c r="BS1103" s="2051"/>
      <c r="BT1103" s="2051"/>
      <c r="BU1103" s="2051"/>
      <c r="BV1103" s="2051"/>
      <c r="BW1103" s="2051"/>
      <c r="BX1103" s="2051"/>
      <c r="BY1103" s="2051"/>
      <c r="BZ1103" s="2051"/>
      <c r="CA1103" s="2051"/>
    </row>
    <row r="1104" spans="3:79" ht="9" customHeight="1">
      <c r="C1104" s="2051"/>
      <c r="D1104" s="2051"/>
      <c r="E1104" s="2051"/>
      <c r="F1104" s="2051"/>
      <c r="G1104" s="2051"/>
      <c r="H1104" s="2051"/>
      <c r="I1104" s="2051"/>
      <c r="J1104" s="2051"/>
      <c r="K1104" s="2051"/>
      <c r="L1104" s="2051"/>
      <c r="M1104" s="2051"/>
      <c r="N1104" s="2051"/>
      <c r="O1104" s="2051"/>
      <c r="U1104" s="2051"/>
      <c r="AB1104" s="2051"/>
      <c r="AC1104" s="2051"/>
      <c r="AD1104" s="2051"/>
      <c r="AE1104" s="2051"/>
      <c r="AF1104" s="2051"/>
      <c r="AG1104" s="2051"/>
      <c r="AH1104" s="2051"/>
      <c r="AL1104" s="2051"/>
      <c r="AO1104" s="2051"/>
      <c r="AP1104" s="2051"/>
      <c r="AT1104" s="2051"/>
      <c r="AU1104" s="2051"/>
      <c r="AV1104" s="2051"/>
      <c r="AW1104" s="2051"/>
      <c r="AX1104" s="2051"/>
      <c r="AY1104" s="2051"/>
      <c r="AZ1104" s="2051"/>
      <c r="BA1104" s="2051"/>
      <c r="BB1104" s="2051"/>
      <c r="BC1104" s="2051"/>
      <c r="BD1104" s="2051"/>
      <c r="BE1104" s="2051"/>
      <c r="BF1104" s="2051"/>
      <c r="BG1104" s="2051"/>
      <c r="BH1104" s="2051"/>
      <c r="BI1104" s="2051"/>
      <c r="BJ1104" s="2051"/>
      <c r="BK1104" s="2051"/>
      <c r="BL1104" s="2051"/>
      <c r="BM1104" s="2051"/>
      <c r="BN1104" s="2051"/>
      <c r="BO1104" s="2051"/>
      <c r="BP1104" s="2051"/>
      <c r="BQ1104" s="2051"/>
      <c r="BR1104" s="2051"/>
      <c r="BS1104" s="2051"/>
      <c r="BT1104" s="2051"/>
      <c r="BU1104" s="2051"/>
      <c r="BV1104" s="2051"/>
      <c r="BW1104" s="2051"/>
      <c r="BX1104" s="2051"/>
      <c r="BY1104" s="2051"/>
      <c r="BZ1104" s="2051"/>
      <c r="CA1104" s="2051"/>
    </row>
    <row r="1105" spans="3:79" ht="9" customHeight="1">
      <c r="C1105" s="2051"/>
      <c r="D1105" s="2051"/>
      <c r="E1105" s="2051"/>
      <c r="F1105" s="2051"/>
      <c r="G1105" s="2051"/>
      <c r="H1105" s="2051"/>
      <c r="I1105" s="2051"/>
      <c r="J1105" s="2051"/>
      <c r="K1105" s="2051"/>
      <c r="L1105" s="2051"/>
      <c r="M1105" s="2051"/>
      <c r="N1105" s="2051"/>
      <c r="O1105" s="2051"/>
      <c r="U1105" s="2051"/>
      <c r="AB1105" s="2051"/>
      <c r="AC1105" s="2051"/>
      <c r="AD1105" s="2051"/>
      <c r="AE1105" s="2051"/>
      <c r="AF1105" s="2051"/>
      <c r="AG1105" s="2051"/>
      <c r="AH1105" s="2051"/>
      <c r="AL1105" s="2051"/>
      <c r="AT1105" s="2051"/>
      <c r="AU1105" s="2051"/>
      <c r="AV1105" s="2051"/>
      <c r="AW1105" s="2051"/>
      <c r="AX1105" s="2051"/>
      <c r="AY1105" s="2051"/>
      <c r="AZ1105" s="2051"/>
      <c r="BA1105" s="2051"/>
      <c r="BB1105" s="2051"/>
      <c r="BC1105" s="2051"/>
      <c r="BD1105" s="2051"/>
      <c r="BE1105" s="2051"/>
      <c r="BF1105" s="2051"/>
      <c r="BG1105" s="2051"/>
      <c r="BH1105" s="2051"/>
      <c r="BI1105" s="2051"/>
      <c r="BJ1105" s="2051"/>
      <c r="BK1105" s="2051"/>
      <c r="BL1105" s="2051"/>
      <c r="BM1105" s="2051"/>
      <c r="BN1105" s="2051"/>
      <c r="BO1105" s="2051"/>
      <c r="BP1105" s="2051"/>
      <c r="BQ1105" s="2051"/>
      <c r="BR1105" s="2051"/>
      <c r="BS1105" s="2051"/>
      <c r="BT1105" s="2051"/>
      <c r="BU1105" s="2051"/>
      <c r="BV1105" s="2051"/>
      <c r="BW1105" s="2051"/>
      <c r="BX1105" s="2051"/>
      <c r="BY1105" s="2051"/>
      <c r="BZ1105" s="2051"/>
      <c r="CA1105" s="2051"/>
    </row>
    <row r="1106" spans="3:79" ht="9" customHeight="1">
      <c r="C1106" s="2051"/>
      <c r="D1106" s="2051"/>
      <c r="E1106" s="2051"/>
      <c r="F1106" s="2051"/>
      <c r="G1106" s="2051"/>
      <c r="H1106" s="2051"/>
      <c r="I1106" s="2051"/>
      <c r="J1106" s="2051"/>
      <c r="K1106" s="2051"/>
      <c r="L1106" s="2051"/>
      <c r="M1106" s="2051"/>
      <c r="N1106" s="2051"/>
      <c r="O1106" s="2051"/>
      <c r="AB1106" s="2051"/>
      <c r="AC1106" s="2051"/>
      <c r="AD1106" s="2051"/>
      <c r="AE1106" s="2051"/>
      <c r="AF1106" s="2051"/>
      <c r="AG1106" s="2051"/>
      <c r="AH1106" s="2051"/>
      <c r="AL1106" s="2051"/>
      <c r="AZ1106" s="2051"/>
      <c r="BA1106" s="2051"/>
      <c r="BB1106" s="2051"/>
      <c r="BC1106" s="2051"/>
      <c r="BD1106" s="2051"/>
      <c r="BE1106" s="2051"/>
      <c r="BF1106" s="2051"/>
      <c r="BG1106" s="2051"/>
      <c r="BH1106" s="2051"/>
      <c r="BI1106" s="2051"/>
      <c r="BJ1106" s="2051"/>
      <c r="BK1106" s="2051"/>
      <c r="BL1106" s="2051"/>
      <c r="BM1106" s="2051"/>
      <c r="BN1106" s="2051"/>
      <c r="BO1106" s="2051"/>
      <c r="BP1106" s="2051"/>
      <c r="BQ1106" s="2051"/>
      <c r="BR1106" s="2051"/>
      <c r="BS1106" s="2051"/>
      <c r="BT1106" s="2051"/>
      <c r="BU1106" s="2051"/>
      <c r="BV1106" s="2051"/>
      <c r="BW1106" s="2051"/>
      <c r="BX1106" s="2051"/>
      <c r="BY1106" s="2051"/>
      <c r="BZ1106" s="2051"/>
      <c r="CA1106" s="2051"/>
    </row>
    <row r="1107" spans="3:79" ht="9" customHeight="1">
      <c r="C1107" s="2051"/>
      <c r="D1107" s="2051"/>
      <c r="E1107" s="2051"/>
      <c r="F1107" s="2051"/>
      <c r="G1107" s="2051"/>
      <c r="H1107" s="2051"/>
      <c r="I1107" s="2051"/>
      <c r="J1107" s="2051"/>
      <c r="K1107" s="2051"/>
      <c r="L1107" s="2051"/>
      <c r="M1107" s="2051"/>
      <c r="N1107" s="2051"/>
      <c r="O1107" s="2051"/>
      <c r="AB1107" s="2051"/>
      <c r="AC1107" s="2051"/>
      <c r="AD1107" s="2051"/>
      <c r="AE1107" s="2051"/>
      <c r="AF1107" s="2051"/>
      <c r="AG1107" s="2051"/>
      <c r="AH1107" s="2051"/>
      <c r="AL1107" s="2051"/>
      <c r="AZ1107" s="2051"/>
      <c r="BA1107" s="2051"/>
      <c r="BB1107" s="2051"/>
      <c r="BC1107" s="2051"/>
      <c r="BD1107" s="2051"/>
      <c r="BE1107" s="2051"/>
      <c r="BF1107" s="2051"/>
      <c r="BG1107" s="2051"/>
      <c r="BH1107" s="2051"/>
      <c r="BI1107" s="2051"/>
      <c r="BJ1107" s="2051"/>
      <c r="BK1107" s="2051"/>
      <c r="BL1107" s="2051"/>
      <c r="BM1107" s="2051"/>
      <c r="BN1107" s="2051"/>
      <c r="BO1107" s="2051"/>
      <c r="BP1107" s="2051"/>
      <c r="BQ1107" s="2051"/>
      <c r="BR1107" s="2051"/>
      <c r="BS1107" s="2051"/>
      <c r="BT1107" s="2051"/>
      <c r="BU1107" s="2051"/>
      <c r="BV1107" s="2051"/>
      <c r="BW1107" s="2051"/>
      <c r="BX1107" s="2051"/>
      <c r="BY1107" s="2051"/>
      <c r="BZ1107" s="2051"/>
      <c r="CA1107" s="2051"/>
    </row>
    <row r="1108" spans="3:79" ht="9" customHeight="1">
      <c r="C1108" s="2051"/>
      <c r="D1108" s="2051"/>
      <c r="E1108" s="2051"/>
      <c r="F1108" s="2051"/>
      <c r="G1108" s="2051"/>
      <c r="H1108" s="2051"/>
      <c r="I1108" s="2051"/>
      <c r="J1108" s="2051"/>
      <c r="K1108" s="2051"/>
      <c r="L1108" s="2051"/>
      <c r="M1108" s="2051"/>
      <c r="N1108" s="2051"/>
      <c r="O1108" s="2051"/>
      <c r="AB1108" s="2051"/>
      <c r="AC1108" s="2051"/>
      <c r="AD1108" s="2051"/>
      <c r="AE1108" s="2051"/>
      <c r="AF1108" s="2051"/>
      <c r="AG1108" s="2051"/>
      <c r="AH1108" s="2051"/>
      <c r="AL1108" s="2051"/>
      <c r="AZ1108" s="2051"/>
      <c r="BA1108" s="2051"/>
      <c r="BB1108" s="2051"/>
      <c r="BC1108" s="2051"/>
      <c r="BD1108" s="2051"/>
      <c r="BE1108" s="2051"/>
      <c r="BF1108" s="2051"/>
      <c r="BG1108" s="2051"/>
      <c r="BH1108" s="2051"/>
      <c r="BI1108" s="2051"/>
      <c r="BJ1108" s="2051"/>
      <c r="BK1108" s="2051"/>
      <c r="BL1108" s="2051"/>
      <c r="BM1108" s="2051"/>
      <c r="BN1108" s="2051"/>
      <c r="BO1108" s="2051"/>
      <c r="BP1108" s="2051"/>
      <c r="BQ1108" s="2051"/>
      <c r="BR1108" s="2051"/>
      <c r="BS1108" s="2051"/>
      <c r="BT1108" s="2051"/>
      <c r="BU1108" s="2051"/>
      <c r="BV1108" s="2051"/>
      <c r="BW1108" s="2051"/>
      <c r="BX1108" s="2051"/>
      <c r="BY1108" s="2051"/>
      <c r="BZ1108" s="2051"/>
      <c r="CA1108" s="2051"/>
    </row>
    <row r="1109" spans="3:79" ht="9" customHeight="1">
      <c r="C1109" s="2051"/>
      <c r="D1109" s="2051"/>
      <c r="E1109" s="2051"/>
      <c r="F1109" s="2051"/>
      <c r="G1109" s="2051"/>
      <c r="H1109" s="2051"/>
      <c r="I1109" s="2051"/>
      <c r="J1109" s="2051"/>
      <c r="K1109" s="2051"/>
      <c r="L1109" s="2051"/>
      <c r="M1109" s="2051"/>
      <c r="N1109" s="2051"/>
      <c r="O1109" s="2051"/>
      <c r="U1109" s="2051"/>
      <c r="AB1109" s="2051"/>
      <c r="AC1109" s="2051"/>
      <c r="AD1109" s="2051"/>
      <c r="AE1109" s="2051"/>
      <c r="AF1109" s="2051"/>
      <c r="AG1109" s="2051"/>
      <c r="AH1109" s="2051"/>
      <c r="AL1109" s="2051"/>
      <c r="AT1109" s="2051"/>
      <c r="AU1109" s="2051"/>
      <c r="AV1109" s="2051"/>
      <c r="AW1109" s="2051"/>
      <c r="AX1109" s="2051"/>
      <c r="AY1109" s="2051"/>
      <c r="AZ1109" s="2051"/>
      <c r="BA1109" s="2051"/>
      <c r="BB1109" s="2051"/>
      <c r="BC1109" s="2051"/>
      <c r="BD1109" s="2051"/>
      <c r="BE1109" s="2051"/>
      <c r="BF1109" s="2051"/>
      <c r="BG1109" s="2051"/>
      <c r="BH1109" s="2051"/>
      <c r="BI1109" s="2051"/>
      <c r="BJ1109" s="2051"/>
      <c r="BK1109" s="2051"/>
      <c r="BL1109" s="2051"/>
      <c r="BM1109" s="2051"/>
      <c r="BN1109" s="2051"/>
      <c r="BO1109" s="2051"/>
      <c r="BP1109" s="2051"/>
      <c r="BQ1109" s="2051"/>
      <c r="BR1109" s="2051"/>
      <c r="BS1109" s="2051"/>
      <c r="BT1109" s="2051"/>
      <c r="BU1109" s="2051"/>
      <c r="BV1109" s="2051"/>
      <c r="BW1109" s="2051"/>
      <c r="BX1109" s="2051"/>
      <c r="BY1109" s="2051"/>
      <c r="BZ1109" s="2051"/>
      <c r="CA1109" s="2051"/>
    </row>
    <row r="1110" spans="3:79" ht="9" customHeight="1">
      <c r="C1110" s="2051"/>
      <c r="D1110" s="2051"/>
      <c r="E1110" s="2051"/>
      <c r="F1110" s="2051"/>
      <c r="G1110" s="2051"/>
      <c r="H1110" s="2051"/>
      <c r="I1110" s="2051"/>
      <c r="J1110" s="2051"/>
      <c r="K1110" s="2051"/>
      <c r="L1110" s="2051"/>
      <c r="M1110" s="2051"/>
      <c r="N1110" s="2051"/>
      <c r="O1110" s="2051"/>
      <c r="U1110" s="2051"/>
      <c r="AB1110" s="2051"/>
      <c r="AC1110" s="2051"/>
      <c r="AD1110" s="2051"/>
      <c r="AE1110" s="2051"/>
      <c r="AF1110" s="2051"/>
      <c r="AG1110" s="2051"/>
      <c r="AH1110" s="2051"/>
      <c r="AL1110" s="2051"/>
      <c r="AO1110" s="2051"/>
      <c r="AP1110" s="2051"/>
      <c r="AT1110" s="2051"/>
      <c r="AU1110" s="2051"/>
      <c r="AV1110" s="2051"/>
      <c r="AW1110" s="2051"/>
      <c r="AX1110" s="2051"/>
      <c r="AY1110" s="2051"/>
      <c r="AZ1110" s="2051"/>
      <c r="BA1110" s="2051"/>
      <c r="BB1110" s="2051"/>
      <c r="BC1110" s="2051"/>
      <c r="BD1110" s="2051"/>
      <c r="BE1110" s="2051"/>
      <c r="BF1110" s="2051"/>
      <c r="BG1110" s="2051"/>
      <c r="BH1110" s="2051"/>
      <c r="BI1110" s="2051"/>
      <c r="BJ1110" s="2051"/>
      <c r="BK1110" s="2051"/>
      <c r="BL1110" s="2051"/>
      <c r="BM1110" s="2051"/>
      <c r="BN1110" s="2051"/>
      <c r="BO1110" s="2051"/>
      <c r="BP1110" s="2051"/>
      <c r="BQ1110" s="2051"/>
      <c r="BR1110" s="2051"/>
      <c r="BS1110" s="2051"/>
      <c r="BT1110" s="2051"/>
      <c r="BU1110" s="2051"/>
      <c r="BV1110" s="2051"/>
      <c r="BW1110" s="2051"/>
      <c r="BX1110" s="2051"/>
      <c r="BY1110" s="2051"/>
      <c r="BZ1110" s="2051"/>
      <c r="CA1110" s="2051"/>
    </row>
    <row r="1111" spans="3:79" ht="9" customHeight="1">
      <c r="C1111" s="2051"/>
      <c r="D1111" s="2051"/>
      <c r="E1111" s="2051"/>
      <c r="F1111" s="2051"/>
      <c r="G1111" s="2051"/>
      <c r="H1111" s="2051"/>
      <c r="I1111" s="2051"/>
      <c r="J1111" s="2051"/>
      <c r="K1111" s="2051"/>
      <c r="L1111" s="2051"/>
      <c r="M1111" s="2051"/>
      <c r="N1111" s="2051"/>
      <c r="O1111" s="2051"/>
      <c r="U1111" s="2051"/>
      <c r="AB1111" s="2051"/>
      <c r="AC1111" s="2051"/>
      <c r="AD1111" s="2051"/>
      <c r="AE1111" s="2051"/>
      <c r="AF1111" s="2051"/>
      <c r="AG1111" s="2051"/>
      <c r="AH1111" s="2051"/>
      <c r="AL1111" s="2051"/>
      <c r="AT1111" s="2051"/>
      <c r="AU1111" s="2051"/>
      <c r="AV1111" s="2051"/>
      <c r="AW1111" s="2051"/>
      <c r="AX1111" s="2051"/>
      <c r="AY1111" s="2051"/>
      <c r="AZ1111" s="2051"/>
      <c r="BA1111" s="2051"/>
      <c r="BB1111" s="2051"/>
      <c r="BC1111" s="2051"/>
      <c r="BD1111" s="2051"/>
      <c r="BE1111" s="2051"/>
      <c r="BF1111" s="2051"/>
      <c r="BG1111" s="2051"/>
      <c r="BH1111" s="2051"/>
      <c r="BI1111" s="2051"/>
      <c r="BJ1111" s="2051"/>
      <c r="BK1111" s="2051"/>
      <c r="BL1111" s="2051"/>
      <c r="BM1111" s="2051"/>
      <c r="BN1111" s="2051"/>
      <c r="BO1111" s="2051"/>
      <c r="BP1111" s="2051"/>
      <c r="BQ1111" s="2051"/>
      <c r="BR1111" s="2051"/>
      <c r="BS1111" s="2051"/>
      <c r="BT1111" s="2051"/>
      <c r="BU1111" s="2051"/>
      <c r="BV1111" s="2051"/>
      <c r="BW1111" s="2051"/>
      <c r="BX1111" s="2051"/>
      <c r="BY1111" s="2051"/>
      <c r="BZ1111" s="2051"/>
      <c r="CA1111" s="2051"/>
    </row>
    <row r="1112" spans="3:79" ht="9" customHeight="1">
      <c r="C1112" s="2051"/>
      <c r="D1112" s="2051"/>
      <c r="E1112" s="2051"/>
      <c r="F1112" s="2051"/>
      <c r="G1112" s="2051"/>
      <c r="H1112" s="2051"/>
      <c r="I1112" s="2051"/>
      <c r="J1112" s="2051"/>
      <c r="K1112" s="2051"/>
      <c r="L1112" s="2051"/>
      <c r="M1112" s="2051"/>
      <c r="N1112" s="2051"/>
      <c r="O1112" s="2051"/>
      <c r="AB1112" s="2051"/>
      <c r="AC1112" s="2051"/>
      <c r="AD1112" s="2051"/>
      <c r="AE1112" s="2051"/>
      <c r="AF1112" s="2051"/>
      <c r="AG1112" s="2051"/>
      <c r="AH1112" s="2051"/>
      <c r="AL1112" s="2051"/>
      <c r="AZ1112" s="2051"/>
      <c r="BA1112" s="2051"/>
      <c r="BB1112" s="2051"/>
      <c r="BC1112" s="2051"/>
      <c r="BD1112" s="2051"/>
      <c r="BE1112" s="2051"/>
      <c r="BF1112" s="2051"/>
      <c r="BG1112" s="2051"/>
      <c r="BH1112" s="2051"/>
      <c r="BI1112" s="2051"/>
      <c r="BJ1112" s="2051"/>
      <c r="BK1112" s="2051"/>
      <c r="BL1112" s="2051"/>
      <c r="BM1112" s="2051"/>
      <c r="BN1112" s="2051"/>
      <c r="BO1112" s="2051"/>
      <c r="BP1112" s="2051"/>
      <c r="BQ1112" s="2051"/>
      <c r="BR1112" s="2051"/>
      <c r="BS1112" s="2051"/>
      <c r="BT1112" s="2051"/>
      <c r="BU1112" s="2051"/>
      <c r="BV1112" s="2051"/>
      <c r="BW1112" s="2051"/>
      <c r="BX1112" s="2051"/>
      <c r="BY1112" s="2051"/>
      <c r="BZ1112" s="2051"/>
      <c r="CA1112" s="2051"/>
    </row>
    <row r="1113" spans="3:79" ht="9" customHeight="1">
      <c r="C1113" s="2051"/>
      <c r="D1113" s="2051"/>
      <c r="E1113" s="2051"/>
      <c r="F1113" s="2051"/>
      <c r="G1113" s="2051"/>
      <c r="H1113" s="2051"/>
      <c r="I1113" s="2051"/>
      <c r="J1113" s="2051"/>
      <c r="K1113" s="2051"/>
      <c r="L1113" s="2051"/>
      <c r="M1113" s="2051"/>
      <c r="N1113" s="2051"/>
      <c r="O1113" s="2051"/>
      <c r="AB1113" s="2051"/>
      <c r="AC1113" s="2051"/>
      <c r="AD1113" s="2051"/>
      <c r="AE1113" s="2051"/>
      <c r="AF1113" s="2051"/>
      <c r="AG1113" s="2051"/>
      <c r="AH1113" s="2051"/>
      <c r="AL1113" s="2051"/>
      <c r="AZ1113" s="2051"/>
      <c r="BA1113" s="2051"/>
      <c r="BB1113" s="2051"/>
      <c r="BC1113" s="2051"/>
      <c r="BD1113" s="2051"/>
      <c r="BE1113" s="2051"/>
      <c r="BF1113" s="2051"/>
      <c r="BG1113" s="2051"/>
      <c r="BH1113" s="2051"/>
      <c r="BI1113" s="2051"/>
      <c r="BJ1113" s="2051"/>
      <c r="BK1113" s="2051"/>
      <c r="BL1113" s="2051"/>
      <c r="BM1113" s="2051"/>
      <c r="BN1113" s="2051"/>
      <c r="BO1113" s="2051"/>
      <c r="BP1113" s="2051"/>
      <c r="BQ1113" s="2051"/>
      <c r="BR1113" s="2051"/>
      <c r="BS1113" s="2051"/>
      <c r="BT1113" s="2051"/>
      <c r="BU1113" s="2051"/>
      <c r="BV1113" s="2051"/>
      <c r="BW1113" s="2051"/>
      <c r="BX1113" s="2051"/>
      <c r="BY1113" s="2051"/>
      <c r="BZ1113" s="2051"/>
      <c r="CA1113" s="2051"/>
    </row>
    <row r="1114" spans="3:79" ht="9" customHeight="1">
      <c r="C1114" s="2051"/>
      <c r="D1114" s="2051"/>
      <c r="E1114" s="2051"/>
      <c r="F1114" s="2051"/>
      <c r="G1114" s="2051"/>
      <c r="H1114" s="2051"/>
      <c r="I1114" s="2051"/>
      <c r="J1114" s="2051"/>
      <c r="K1114" s="2051"/>
      <c r="L1114" s="2051"/>
      <c r="M1114" s="2051"/>
      <c r="N1114" s="2051"/>
      <c r="O1114" s="2051"/>
      <c r="AB1114" s="2051"/>
      <c r="AC1114" s="2051"/>
      <c r="AD1114" s="2051"/>
      <c r="AE1114" s="2051"/>
      <c r="AF1114" s="2051"/>
      <c r="AG1114" s="2051"/>
      <c r="AH1114" s="2051"/>
      <c r="AL1114" s="2051"/>
      <c r="AZ1114" s="2051"/>
      <c r="BA1114" s="2051"/>
      <c r="BB1114" s="2051"/>
      <c r="BC1114" s="2051"/>
      <c r="BD1114" s="2051"/>
      <c r="BE1114" s="2051"/>
      <c r="BF1114" s="2051"/>
      <c r="BG1114" s="2051"/>
      <c r="BH1114" s="2051"/>
      <c r="BI1114" s="2051"/>
      <c r="BJ1114" s="2051"/>
      <c r="BK1114" s="2051"/>
      <c r="BL1114" s="2051"/>
      <c r="BM1114" s="2051"/>
      <c r="BN1114" s="2051"/>
      <c r="BO1114" s="2051"/>
      <c r="BP1114" s="2051"/>
      <c r="BQ1114" s="2051"/>
      <c r="BR1114" s="2051"/>
      <c r="BS1114" s="2051"/>
      <c r="BT1114" s="2051"/>
      <c r="BU1114" s="2051"/>
      <c r="BV1114" s="2051"/>
      <c r="BW1114" s="2051"/>
      <c r="BX1114" s="2051"/>
      <c r="BY1114" s="2051"/>
      <c r="BZ1114" s="2051"/>
      <c r="CA1114" s="2051"/>
    </row>
    <row r="1115" spans="3:79" ht="9" customHeight="1">
      <c r="C1115" s="2051"/>
      <c r="D1115" s="2051"/>
      <c r="E1115" s="2051"/>
      <c r="F1115" s="2051"/>
      <c r="G1115" s="2051"/>
      <c r="H1115" s="2051"/>
      <c r="I1115" s="2051"/>
      <c r="J1115" s="2051"/>
      <c r="K1115" s="2051"/>
      <c r="L1115" s="2051"/>
      <c r="M1115" s="2051"/>
      <c r="N1115" s="2051"/>
      <c r="O1115" s="2051"/>
      <c r="U1115" s="2051"/>
      <c r="AB1115" s="2051"/>
      <c r="AC1115" s="2051"/>
      <c r="AD1115" s="2051"/>
      <c r="AE1115" s="2051"/>
      <c r="AF1115" s="2051"/>
      <c r="AG1115" s="2051"/>
      <c r="AH1115" s="2051"/>
      <c r="AL1115" s="2051"/>
      <c r="AT1115" s="2051"/>
      <c r="AU1115" s="2051"/>
      <c r="AV1115" s="2051"/>
      <c r="AW1115" s="2051"/>
      <c r="AX1115" s="2051"/>
      <c r="AY1115" s="2051"/>
      <c r="AZ1115" s="2051"/>
      <c r="BA1115" s="2051"/>
      <c r="BB1115" s="2051"/>
      <c r="BC1115" s="2051"/>
      <c r="BD1115" s="2051"/>
      <c r="BE1115" s="2051"/>
      <c r="BF1115" s="2051"/>
      <c r="BG1115" s="2051"/>
      <c r="BH1115" s="2051"/>
      <c r="BI1115" s="2051"/>
      <c r="BJ1115" s="2051"/>
      <c r="BK1115" s="2051"/>
      <c r="BL1115" s="2051"/>
      <c r="BM1115" s="2051"/>
      <c r="BN1115" s="2051"/>
      <c r="BO1115" s="2051"/>
      <c r="BP1115" s="2051"/>
      <c r="BQ1115" s="2051"/>
      <c r="BR1115" s="2051"/>
      <c r="BS1115" s="2051"/>
      <c r="BT1115" s="2051"/>
      <c r="BU1115" s="2051"/>
      <c r="BV1115" s="2051"/>
      <c r="BW1115" s="2051"/>
      <c r="BX1115" s="2051"/>
      <c r="BY1115" s="2051"/>
      <c r="BZ1115" s="2051"/>
      <c r="CA1115" s="2051"/>
    </row>
    <row r="1116" spans="3:79" ht="9" customHeight="1">
      <c r="C1116" s="2051"/>
      <c r="D1116" s="2051"/>
      <c r="E1116" s="2051"/>
      <c r="F1116" s="2051"/>
      <c r="G1116" s="2051"/>
      <c r="H1116" s="2051"/>
      <c r="I1116" s="2051"/>
      <c r="J1116" s="2051"/>
      <c r="K1116" s="2051"/>
      <c r="L1116" s="2051"/>
      <c r="M1116" s="2051"/>
      <c r="N1116" s="2051"/>
      <c r="O1116" s="2051"/>
      <c r="U1116" s="2051"/>
      <c r="AB1116" s="2051"/>
      <c r="AC1116" s="2051"/>
      <c r="AD1116" s="2051"/>
      <c r="AE1116" s="2051"/>
      <c r="AF1116" s="2051"/>
      <c r="AG1116" s="2051"/>
      <c r="AH1116" s="2051"/>
      <c r="AL1116" s="2051"/>
      <c r="AO1116" s="2051"/>
      <c r="AP1116" s="2051"/>
      <c r="AT1116" s="2051"/>
      <c r="AU1116" s="2051"/>
      <c r="AV1116" s="2051"/>
      <c r="AW1116" s="2051"/>
      <c r="AX1116" s="2051"/>
      <c r="AY1116" s="2051"/>
      <c r="AZ1116" s="2051"/>
      <c r="BA1116" s="2051"/>
      <c r="BB1116" s="2051"/>
      <c r="BC1116" s="2051"/>
      <c r="BD1116" s="2051"/>
      <c r="BE1116" s="2051"/>
      <c r="BF1116" s="2051"/>
      <c r="BG1116" s="2051"/>
      <c r="BH1116" s="2051"/>
      <c r="BI1116" s="2051"/>
      <c r="BJ1116" s="2051"/>
      <c r="BK1116" s="2051"/>
      <c r="BL1116" s="2051"/>
      <c r="BM1116" s="2051"/>
      <c r="BN1116" s="2051"/>
      <c r="BO1116" s="2051"/>
      <c r="BP1116" s="2051"/>
      <c r="BQ1116" s="2051"/>
      <c r="BR1116" s="2051"/>
      <c r="BS1116" s="2051"/>
      <c r="BT1116" s="2051"/>
      <c r="BU1116" s="2051"/>
      <c r="BV1116" s="2051"/>
      <c r="BW1116" s="2051"/>
      <c r="BX1116" s="2051"/>
      <c r="BY1116" s="2051"/>
      <c r="BZ1116" s="2051"/>
      <c r="CA1116" s="2051"/>
    </row>
    <row r="1117" spans="3:79" ht="9" customHeight="1">
      <c r="C1117" s="2051"/>
      <c r="D1117" s="2051"/>
      <c r="E1117" s="2051"/>
      <c r="F1117" s="2051"/>
      <c r="G1117" s="2051"/>
      <c r="H1117" s="2051"/>
      <c r="I1117" s="2051"/>
      <c r="J1117" s="2051"/>
      <c r="K1117" s="2051"/>
      <c r="L1117" s="2051"/>
      <c r="M1117" s="2051"/>
      <c r="N1117" s="2051"/>
      <c r="O1117" s="2051"/>
      <c r="U1117" s="2051"/>
      <c r="AB1117" s="2051"/>
      <c r="AC1117" s="2051"/>
      <c r="AD1117" s="2051"/>
      <c r="AE1117" s="2051"/>
      <c r="AF1117" s="2051"/>
      <c r="AG1117" s="2051"/>
      <c r="AH1117" s="2051"/>
      <c r="AL1117" s="2051"/>
      <c r="AT1117" s="2051"/>
      <c r="AU1117" s="2051"/>
      <c r="AV1117" s="2051"/>
      <c r="AW1117" s="2051"/>
      <c r="AX1117" s="2051"/>
      <c r="AY1117" s="2051"/>
      <c r="AZ1117" s="2051"/>
      <c r="BA1117" s="2051"/>
      <c r="BB1117" s="2051"/>
      <c r="BC1117" s="2051"/>
      <c r="BD1117" s="2051"/>
      <c r="BE1117" s="2051"/>
      <c r="BF1117" s="2051"/>
      <c r="BG1117" s="2051"/>
      <c r="BH1117" s="2051"/>
      <c r="BI1117" s="2051"/>
      <c r="BJ1117" s="2051"/>
      <c r="BK1117" s="2051"/>
      <c r="BL1117" s="2051"/>
      <c r="BM1117" s="2051"/>
      <c r="BN1117" s="2051"/>
      <c r="BO1117" s="2051"/>
      <c r="BP1117" s="2051"/>
      <c r="BQ1117" s="2051"/>
      <c r="BR1117" s="2051"/>
      <c r="BS1117" s="2051"/>
      <c r="BT1117" s="2051"/>
      <c r="BU1117" s="2051"/>
      <c r="BV1117" s="2051"/>
      <c r="BW1117" s="2051"/>
      <c r="BX1117" s="2051"/>
      <c r="BY1117" s="2051"/>
      <c r="BZ1117" s="2051"/>
      <c r="CA1117" s="2051"/>
    </row>
    <row r="1118" spans="3:79" ht="9" customHeight="1">
      <c r="C1118" s="2051"/>
      <c r="D1118" s="2051"/>
      <c r="E1118" s="2051"/>
      <c r="F1118" s="2051"/>
      <c r="G1118" s="2051"/>
      <c r="H1118" s="2051"/>
      <c r="I1118" s="2051"/>
      <c r="J1118" s="2051"/>
      <c r="K1118" s="2051"/>
      <c r="L1118" s="2051"/>
      <c r="M1118" s="2051"/>
      <c r="N1118" s="2051"/>
      <c r="O1118" s="2051"/>
      <c r="AB1118" s="2051"/>
      <c r="AC1118" s="2051"/>
      <c r="AD1118" s="2051"/>
      <c r="AE1118" s="2051"/>
      <c r="AF1118" s="2051"/>
      <c r="AG1118" s="2051"/>
      <c r="AH1118" s="2051"/>
      <c r="AL1118" s="2051"/>
      <c r="AZ1118" s="2051"/>
      <c r="BA1118" s="2051"/>
      <c r="BB1118" s="2051"/>
      <c r="BC1118" s="2051"/>
      <c r="BD1118" s="2051"/>
      <c r="BE1118" s="2051"/>
      <c r="BF1118" s="2051"/>
      <c r="BG1118" s="2051"/>
      <c r="BH1118" s="2051"/>
      <c r="BI1118" s="2051"/>
      <c r="BJ1118" s="2051"/>
      <c r="BK1118" s="2051"/>
      <c r="BL1118" s="2051"/>
      <c r="BM1118" s="2051"/>
      <c r="BN1118" s="2051"/>
      <c r="BO1118" s="2051"/>
      <c r="BP1118" s="2051"/>
      <c r="BQ1118" s="2051"/>
      <c r="BR1118" s="2051"/>
      <c r="BS1118" s="2051"/>
      <c r="BT1118" s="2051"/>
      <c r="BU1118" s="2051"/>
      <c r="BV1118" s="2051"/>
      <c r="BW1118" s="2051"/>
      <c r="BX1118" s="2051"/>
      <c r="BY1118" s="2051"/>
      <c r="BZ1118" s="2051"/>
      <c r="CA1118" s="2051"/>
    </row>
    <row r="1119" spans="3:79" ht="9" customHeight="1">
      <c r="C1119" s="2051"/>
      <c r="D1119" s="2051"/>
      <c r="E1119" s="2051"/>
      <c r="F1119" s="2051"/>
      <c r="G1119" s="2051"/>
      <c r="H1119" s="2051"/>
      <c r="I1119" s="2051"/>
      <c r="J1119" s="2051"/>
      <c r="K1119" s="2051"/>
      <c r="L1119" s="2051"/>
      <c r="M1119" s="2051"/>
      <c r="N1119" s="2051"/>
      <c r="O1119" s="2051"/>
      <c r="AB1119" s="2051"/>
      <c r="AC1119" s="2051"/>
      <c r="AD1119" s="2051"/>
      <c r="AE1119" s="2051"/>
      <c r="AF1119" s="2051"/>
      <c r="AG1119" s="2051"/>
      <c r="AH1119" s="2051"/>
      <c r="AL1119" s="2051"/>
      <c r="AZ1119" s="2051"/>
      <c r="BA1119" s="2051"/>
      <c r="BB1119" s="2051"/>
      <c r="BC1119" s="2051"/>
      <c r="BD1119" s="2051"/>
      <c r="BE1119" s="2051"/>
      <c r="BF1119" s="2051"/>
      <c r="BG1119" s="2051"/>
      <c r="BH1119" s="2051"/>
      <c r="BI1119" s="2051"/>
      <c r="BJ1119" s="2051"/>
      <c r="BK1119" s="2051"/>
      <c r="BL1119" s="2051"/>
      <c r="BM1119" s="2051"/>
      <c r="BN1119" s="2051"/>
      <c r="BO1119" s="2051"/>
      <c r="BP1119" s="2051"/>
      <c r="BQ1119" s="2051"/>
      <c r="BR1119" s="2051"/>
      <c r="BS1119" s="2051"/>
      <c r="BT1119" s="2051"/>
      <c r="BU1119" s="2051"/>
      <c r="BV1119" s="2051"/>
      <c r="BW1119" s="2051"/>
      <c r="BX1119" s="2051"/>
      <c r="BY1119" s="2051"/>
      <c r="BZ1119" s="2051"/>
      <c r="CA1119" s="2051"/>
    </row>
    <row r="1120" spans="3:79" ht="9" customHeight="1">
      <c r="C1120" s="2051"/>
      <c r="D1120" s="2051"/>
      <c r="E1120" s="2051"/>
      <c r="F1120" s="2051"/>
      <c r="G1120" s="2051"/>
      <c r="H1120" s="2051"/>
      <c r="I1120" s="2051"/>
      <c r="J1120" s="2051"/>
      <c r="K1120" s="2051"/>
      <c r="L1120" s="2051"/>
      <c r="M1120" s="2051"/>
      <c r="N1120" s="2051"/>
      <c r="O1120" s="2051"/>
      <c r="AB1120" s="2051"/>
      <c r="AC1120" s="2051"/>
      <c r="AD1120" s="2051"/>
      <c r="AE1120" s="2051"/>
      <c r="AF1120" s="2051"/>
      <c r="AG1120" s="2051"/>
      <c r="AH1120" s="2051"/>
      <c r="AL1120" s="2051"/>
      <c r="AZ1120" s="2051"/>
      <c r="BA1120" s="2051"/>
      <c r="BB1120" s="2051"/>
      <c r="BC1120" s="2051"/>
      <c r="BD1120" s="2051"/>
      <c r="BE1120" s="2051"/>
      <c r="BF1120" s="2051"/>
      <c r="BG1120" s="2051"/>
      <c r="BH1120" s="2051"/>
      <c r="BI1120" s="2051"/>
      <c r="BJ1120" s="2051"/>
      <c r="BK1120" s="2051"/>
      <c r="BL1120" s="2051"/>
      <c r="BM1120" s="2051"/>
      <c r="BN1120" s="2051"/>
      <c r="BO1120" s="2051"/>
      <c r="BP1120" s="2051"/>
      <c r="BQ1120" s="2051"/>
      <c r="BR1120" s="2051"/>
      <c r="BS1120" s="2051"/>
      <c r="BT1120" s="2051"/>
      <c r="BU1120" s="2051"/>
      <c r="BV1120" s="2051"/>
      <c r="BW1120" s="2051"/>
      <c r="BX1120" s="2051"/>
      <c r="BY1120" s="2051"/>
      <c r="BZ1120" s="2051"/>
      <c r="CA1120" s="2051"/>
    </row>
    <row r="1121" spans="3:79" ht="9" customHeight="1">
      <c r="C1121" s="2051"/>
      <c r="D1121" s="2051"/>
      <c r="E1121" s="2051"/>
      <c r="F1121" s="2051"/>
      <c r="G1121" s="2051"/>
      <c r="H1121" s="2051"/>
      <c r="I1121" s="2051"/>
      <c r="J1121" s="2051"/>
      <c r="K1121" s="2051"/>
      <c r="L1121" s="2051"/>
      <c r="M1121" s="2051"/>
      <c r="N1121" s="2051"/>
      <c r="O1121" s="2051"/>
      <c r="U1121" s="2051"/>
      <c r="AB1121" s="2051"/>
      <c r="AC1121" s="2051"/>
      <c r="AD1121" s="2051"/>
      <c r="AE1121" s="2051"/>
      <c r="AF1121" s="2051"/>
      <c r="AG1121" s="2051"/>
      <c r="AH1121" s="2051"/>
      <c r="AL1121" s="2051"/>
      <c r="AT1121" s="2051"/>
      <c r="AU1121" s="2051"/>
      <c r="AV1121" s="2051"/>
      <c r="AW1121" s="2051"/>
      <c r="AX1121" s="2051"/>
      <c r="AY1121" s="2051"/>
      <c r="AZ1121" s="2051"/>
      <c r="BA1121" s="2051"/>
      <c r="BB1121" s="2051"/>
      <c r="BC1121" s="2051"/>
      <c r="BD1121" s="2051"/>
      <c r="BE1121" s="2051"/>
      <c r="BF1121" s="2051"/>
      <c r="BG1121" s="2051"/>
      <c r="BH1121" s="2051"/>
      <c r="BI1121" s="2051"/>
      <c r="BJ1121" s="2051"/>
      <c r="BK1121" s="2051"/>
      <c r="BL1121" s="2051"/>
      <c r="BM1121" s="2051"/>
      <c r="BN1121" s="2051"/>
      <c r="BO1121" s="2051"/>
      <c r="BP1121" s="2051"/>
      <c r="BQ1121" s="2051"/>
      <c r="BR1121" s="2051"/>
      <c r="BS1121" s="2051"/>
      <c r="BT1121" s="2051"/>
      <c r="BU1121" s="2051"/>
      <c r="BV1121" s="2051"/>
      <c r="BW1121" s="2051"/>
      <c r="BX1121" s="2051"/>
      <c r="BY1121" s="2051"/>
      <c r="BZ1121" s="2051"/>
      <c r="CA1121" s="2051"/>
    </row>
    <row r="1122" spans="3:79" ht="9" customHeight="1">
      <c r="C1122" s="2051"/>
      <c r="D1122" s="2051"/>
      <c r="E1122" s="2051"/>
      <c r="F1122" s="2051"/>
      <c r="G1122" s="2051"/>
      <c r="H1122" s="2051"/>
      <c r="I1122" s="2051"/>
      <c r="J1122" s="2051"/>
      <c r="K1122" s="2051"/>
      <c r="L1122" s="2051"/>
      <c r="M1122" s="2051"/>
      <c r="N1122" s="2051"/>
      <c r="O1122" s="2051"/>
      <c r="U1122" s="2051"/>
      <c r="AB1122" s="2051"/>
      <c r="AC1122" s="2051"/>
      <c r="AD1122" s="2051"/>
      <c r="AE1122" s="2051"/>
      <c r="AF1122" s="2051"/>
      <c r="AG1122" s="2051"/>
      <c r="AH1122" s="2051"/>
      <c r="AL1122" s="2051"/>
      <c r="AO1122" s="2051"/>
      <c r="AP1122" s="2051"/>
      <c r="AT1122" s="2051"/>
      <c r="AU1122" s="2051"/>
      <c r="AV1122" s="2051"/>
      <c r="AW1122" s="2051"/>
      <c r="AX1122" s="2051"/>
      <c r="AY1122" s="2051"/>
      <c r="AZ1122" s="2051"/>
      <c r="BA1122" s="2051"/>
      <c r="BB1122" s="2051"/>
      <c r="BC1122" s="2051"/>
      <c r="BD1122" s="2051"/>
      <c r="BE1122" s="2051"/>
      <c r="BF1122" s="2051"/>
      <c r="BG1122" s="2051"/>
      <c r="BH1122" s="2051"/>
      <c r="BI1122" s="2051"/>
      <c r="BJ1122" s="2051"/>
      <c r="BK1122" s="2051"/>
      <c r="BL1122" s="2051"/>
      <c r="BM1122" s="2051"/>
      <c r="BN1122" s="2051"/>
      <c r="BO1122" s="2051"/>
      <c r="BP1122" s="2051"/>
      <c r="BQ1122" s="2051"/>
      <c r="BR1122" s="2051"/>
      <c r="BS1122" s="2051"/>
      <c r="BT1122" s="2051"/>
      <c r="BU1122" s="2051"/>
      <c r="BV1122" s="2051"/>
      <c r="BW1122" s="2051"/>
      <c r="BX1122" s="2051"/>
      <c r="BY1122" s="2051"/>
      <c r="BZ1122" s="2051"/>
      <c r="CA1122" s="2051"/>
    </row>
    <row r="1123" spans="3:79" ht="9" customHeight="1">
      <c r="C1123" s="2051"/>
      <c r="D1123" s="2051"/>
      <c r="E1123" s="2051"/>
      <c r="F1123" s="2051"/>
      <c r="G1123" s="2051"/>
      <c r="H1123" s="2051"/>
      <c r="I1123" s="2051"/>
      <c r="J1123" s="2051"/>
      <c r="K1123" s="2051"/>
      <c r="L1123" s="2051"/>
      <c r="M1123" s="2051"/>
      <c r="N1123" s="2051"/>
      <c r="O1123" s="2051"/>
      <c r="U1123" s="2051"/>
      <c r="AB1123" s="2051"/>
      <c r="AC1123" s="2051"/>
      <c r="AD1123" s="2051"/>
      <c r="AE1123" s="2051"/>
      <c r="AF1123" s="2051"/>
      <c r="AG1123" s="2051"/>
      <c r="AH1123" s="2051"/>
      <c r="AL1123" s="2051"/>
      <c r="AT1123" s="2051"/>
      <c r="AU1123" s="2051"/>
      <c r="AV1123" s="2051"/>
      <c r="AW1123" s="2051"/>
      <c r="AX1123" s="2051"/>
      <c r="AY1123" s="2051"/>
      <c r="AZ1123" s="2051"/>
      <c r="BA1123" s="2051"/>
      <c r="BB1123" s="2051"/>
      <c r="BC1123" s="2051"/>
      <c r="BD1123" s="2051"/>
      <c r="BE1123" s="2051"/>
      <c r="BF1123" s="2051"/>
      <c r="BG1123" s="2051"/>
      <c r="BH1123" s="2051"/>
      <c r="BI1123" s="2051"/>
      <c r="BJ1123" s="2051"/>
      <c r="BK1123" s="2051"/>
      <c r="BL1123" s="2051"/>
      <c r="BM1123" s="2051"/>
      <c r="BN1123" s="2051"/>
      <c r="BO1123" s="2051"/>
      <c r="BP1123" s="2051"/>
      <c r="BQ1123" s="2051"/>
      <c r="BR1123" s="2051"/>
      <c r="BS1123" s="2051"/>
      <c r="BT1123" s="2051"/>
      <c r="BU1123" s="2051"/>
      <c r="BV1123" s="2051"/>
      <c r="BW1123" s="2051"/>
      <c r="BX1123" s="2051"/>
      <c r="BY1123" s="2051"/>
      <c r="BZ1123" s="2051"/>
      <c r="CA1123" s="2051"/>
    </row>
    <row r="1124" spans="3:79" ht="9" customHeight="1">
      <c r="C1124" s="2051"/>
      <c r="D1124" s="2051"/>
      <c r="E1124" s="2051"/>
      <c r="F1124" s="2051"/>
      <c r="G1124" s="2051"/>
      <c r="H1124" s="2051"/>
      <c r="I1124" s="2051"/>
      <c r="J1124" s="2051"/>
      <c r="K1124" s="2051"/>
      <c r="L1124" s="2051"/>
      <c r="M1124" s="2051"/>
      <c r="N1124" s="2051"/>
      <c r="O1124" s="2051"/>
      <c r="AB1124" s="2051"/>
      <c r="AC1124" s="2051"/>
      <c r="AD1124" s="2051"/>
      <c r="AE1124" s="2051"/>
      <c r="AF1124" s="2051"/>
      <c r="AG1124" s="2051"/>
      <c r="AH1124" s="2051"/>
      <c r="AL1124" s="2051"/>
      <c r="AZ1124" s="2051"/>
      <c r="BA1124" s="2051"/>
      <c r="BB1124" s="2051"/>
      <c r="BC1124" s="2051"/>
      <c r="BD1124" s="2051"/>
      <c r="BE1124" s="2051"/>
      <c r="BF1124" s="2051"/>
      <c r="BG1124" s="2051"/>
      <c r="BH1124" s="2051"/>
      <c r="BI1124" s="2051"/>
      <c r="BJ1124" s="2051"/>
      <c r="BK1124" s="2051"/>
      <c r="BL1124" s="2051"/>
      <c r="BM1124" s="2051"/>
      <c r="BN1124" s="2051"/>
      <c r="BO1124" s="2051"/>
      <c r="BP1124" s="2051"/>
      <c r="BQ1124" s="2051"/>
      <c r="BR1124" s="2051"/>
      <c r="BS1124" s="2051"/>
      <c r="BT1124" s="2051"/>
      <c r="BU1124" s="2051"/>
      <c r="BV1124" s="2051"/>
      <c r="BW1124" s="2051"/>
      <c r="BX1124" s="2051"/>
      <c r="BY1124" s="2051"/>
      <c r="BZ1124" s="2051"/>
      <c r="CA1124" s="2051"/>
    </row>
    <row r="1125" spans="3:79" ht="9" customHeight="1">
      <c r="C1125" s="2051"/>
      <c r="D1125" s="2051"/>
      <c r="E1125" s="2051"/>
      <c r="F1125" s="2051"/>
      <c r="G1125" s="2051"/>
      <c r="H1125" s="2051"/>
      <c r="I1125" s="2051"/>
      <c r="J1125" s="2051"/>
      <c r="K1125" s="2051"/>
      <c r="L1125" s="2051"/>
      <c r="M1125" s="2051"/>
      <c r="N1125" s="2051"/>
      <c r="O1125" s="2051"/>
      <c r="AB1125" s="2051"/>
      <c r="AC1125" s="2051"/>
      <c r="AD1125" s="2051"/>
      <c r="AE1125" s="2051"/>
      <c r="AF1125" s="2051"/>
      <c r="AG1125" s="2051"/>
      <c r="AH1125" s="2051"/>
      <c r="AL1125" s="2051"/>
      <c r="AZ1125" s="2051"/>
      <c r="BA1125" s="2051"/>
      <c r="BB1125" s="2051"/>
      <c r="BC1125" s="2051"/>
      <c r="BD1125" s="2051"/>
      <c r="BE1125" s="2051"/>
      <c r="BF1125" s="2051"/>
      <c r="BG1125" s="2051"/>
      <c r="BH1125" s="2051"/>
      <c r="BI1125" s="2051"/>
      <c r="BJ1125" s="2051"/>
      <c r="BK1125" s="2051"/>
      <c r="BL1125" s="2051"/>
      <c r="BM1125" s="2051"/>
      <c r="BN1125" s="2051"/>
      <c r="BO1125" s="2051"/>
      <c r="BP1125" s="2051"/>
      <c r="BQ1125" s="2051"/>
      <c r="BR1125" s="2051"/>
      <c r="BS1125" s="2051"/>
      <c r="BT1125" s="2051"/>
      <c r="BU1125" s="2051"/>
      <c r="BV1125" s="2051"/>
      <c r="BW1125" s="2051"/>
      <c r="BX1125" s="2051"/>
      <c r="BY1125" s="2051"/>
      <c r="BZ1125" s="2051"/>
      <c r="CA1125" s="2051"/>
    </row>
    <row r="1126" spans="3:79" ht="9" customHeight="1">
      <c r="C1126" s="2051"/>
      <c r="D1126" s="2051"/>
      <c r="E1126" s="2051"/>
      <c r="F1126" s="2051"/>
      <c r="G1126" s="2051"/>
      <c r="H1126" s="2051"/>
      <c r="I1126" s="2051"/>
      <c r="J1126" s="2051"/>
      <c r="K1126" s="2051"/>
      <c r="L1126" s="2051"/>
      <c r="M1126" s="2051"/>
      <c r="N1126" s="2051"/>
      <c r="O1126" s="2051"/>
      <c r="AB1126" s="2051"/>
      <c r="AC1126" s="2051"/>
      <c r="AD1126" s="2051"/>
      <c r="AE1126" s="2051"/>
      <c r="AF1126" s="2051"/>
      <c r="AG1126" s="2051"/>
      <c r="AH1126" s="2051"/>
      <c r="AL1126" s="2051"/>
      <c r="AZ1126" s="2051"/>
      <c r="BA1126" s="2051"/>
      <c r="BB1126" s="2051"/>
      <c r="BC1126" s="2051"/>
      <c r="BD1126" s="2051"/>
      <c r="BE1126" s="2051"/>
      <c r="BF1126" s="2051"/>
      <c r="BG1126" s="2051"/>
      <c r="BH1126" s="2051"/>
      <c r="BI1126" s="2051"/>
      <c r="BJ1126" s="2051"/>
      <c r="BK1126" s="2051"/>
      <c r="BL1126" s="2051"/>
      <c r="BM1126" s="2051"/>
      <c r="BN1126" s="2051"/>
      <c r="BO1126" s="2051"/>
      <c r="BP1126" s="2051"/>
      <c r="BQ1126" s="2051"/>
      <c r="BR1126" s="2051"/>
      <c r="BS1126" s="2051"/>
      <c r="BT1126" s="2051"/>
      <c r="BU1126" s="2051"/>
      <c r="BV1126" s="2051"/>
      <c r="BW1126" s="2051"/>
      <c r="BX1126" s="2051"/>
      <c r="BY1126" s="2051"/>
      <c r="BZ1126" s="2051"/>
      <c r="CA1126" s="2051"/>
    </row>
    <row r="1127" spans="3:79" ht="9" customHeight="1">
      <c r="C1127" s="2051"/>
      <c r="D1127" s="2051"/>
      <c r="E1127" s="2051"/>
      <c r="F1127" s="2051"/>
      <c r="G1127" s="2051"/>
      <c r="H1127" s="2051"/>
      <c r="I1127" s="2051"/>
      <c r="J1127" s="2051"/>
      <c r="K1127" s="2051"/>
      <c r="L1127" s="2051"/>
      <c r="M1127" s="2051"/>
      <c r="N1127" s="2051"/>
      <c r="O1127" s="2051"/>
      <c r="U1127" s="2051"/>
      <c r="AB1127" s="2051"/>
      <c r="AC1127" s="2051"/>
      <c r="AD1127" s="2051"/>
      <c r="AE1127" s="2051"/>
      <c r="AF1127" s="2051"/>
      <c r="AG1127" s="2051"/>
      <c r="AH1127" s="2051"/>
      <c r="AL1127" s="2051"/>
      <c r="AT1127" s="2051"/>
      <c r="AU1127" s="2051"/>
      <c r="AV1127" s="2051"/>
      <c r="AW1127" s="2051"/>
      <c r="AX1127" s="2051"/>
      <c r="AY1127" s="2051"/>
      <c r="AZ1127" s="2051"/>
      <c r="BA1127" s="2051"/>
      <c r="BB1127" s="2051"/>
      <c r="BC1127" s="2051"/>
      <c r="BD1127" s="2051"/>
      <c r="BE1127" s="2051"/>
      <c r="BF1127" s="2051"/>
      <c r="BG1127" s="2051"/>
      <c r="BH1127" s="2051"/>
      <c r="BI1127" s="2051"/>
      <c r="BJ1127" s="2051"/>
      <c r="BK1127" s="2051"/>
      <c r="BL1127" s="2051"/>
      <c r="BM1127" s="2051"/>
      <c r="BN1127" s="2051"/>
      <c r="BO1127" s="2051"/>
      <c r="BP1127" s="2051"/>
      <c r="BQ1127" s="2051"/>
      <c r="BR1127" s="2051"/>
      <c r="BS1127" s="2051"/>
      <c r="BT1127" s="2051"/>
      <c r="BU1127" s="2051"/>
      <c r="BV1127" s="2051"/>
      <c r="BW1127" s="2051"/>
      <c r="BX1127" s="2051"/>
      <c r="BY1127" s="2051"/>
      <c r="BZ1127" s="2051"/>
      <c r="CA1127" s="2051"/>
    </row>
    <row r="1128" spans="3:79" ht="9" customHeight="1">
      <c r="C1128" s="2051"/>
      <c r="D1128" s="2051"/>
      <c r="E1128" s="2051"/>
      <c r="F1128" s="2051"/>
      <c r="G1128" s="2051"/>
      <c r="H1128" s="2051"/>
      <c r="I1128" s="2051"/>
      <c r="J1128" s="2051"/>
      <c r="K1128" s="2051"/>
      <c r="L1128" s="2051"/>
      <c r="M1128" s="2051"/>
      <c r="N1128" s="2051"/>
      <c r="O1128" s="2051"/>
      <c r="U1128" s="2051"/>
      <c r="AB1128" s="2051"/>
      <c r="AC1128" s="2051"/>
      <c r="AD1128" s="2051"/>
      <c r="AE1128" s="2051"/>
      <c r="AF1128" s="2051"/>
      <c r="AG1128" s="2051"/>
      <c r="AH1128" s="2051"/>
      <c r="AL1128" s="2051"/>
      <c r="AO1128" s="2051"/>
      <c r="AP1128" s="2051"/>
      <c r="AT1128" s="2051"/>
      <c r="AU1128" s="2051"/>
      <c r="AV1128" s="2051"/>
      <c r="AW1128" s="2051"/>
      <c r="AX1128" s="2051"/>
      <c r="AY1128" s="2051"/>
      <c r="AZ1128" s="2051"/>
      <c r="BA1128" s="2051"/>
      <c r="BB1128" s="2051"/>
      <c r="BC1128" s="2051"/>
      <c r="BD1128" s="2051"/>
      <c r="BE1128" s="2051"/>
      <c r="BF1128" s="2051"/>
      <c r="BG1128" s="2051"/>
      <c r="BH1128" s="2051"/>
      <c r="BI1128" s="2051"/>
      <c r="BJ1128" s="2051"/>
      <c r="BK1128" s="2051"/>
      <c r="BL1128" s="2051"/>
      <c r="BM1128" s="2051"/>
      <c r="BN1128" s="2051"/>
      <c r="BO1128" s="2051"/>
      <c r="BP1128" s="2051"/>
      <c r="BQ1128" s="2051"/>
      <c r="BR1128" s="2051"/>
      <c r="BS1128" s="2051"/>
      <c r="BT1128" s="2051"/>
      <c r="BU1128" s="2051"/>
      <c r="BV1128" s="2051"/>
      <c r="BW1128" s="2051"/>
      <c r="BX1128" s="2051"/>
      <c r="BY1128" s="2051"/>
      <c r="BZ1128" s="2051"/>
      <c r="CA1128" s="2051"/>
    </row>
    <row r="1129" spans="3:79" ht="9" customHeight="1">
      <c r="C1129" s="2051"/>
      <c r="D1129" s="2051"/>
      <c r="E1129" s="2051"/>
      <c r="F1129" s="2051"/>
      <c r="G1129" s="2051"/>
      <c r="H1129" s="2051"/>
      <c r="I1129" s="2051"/>
      <c r="J1129" s="2051"/>
      <c r="K1129" s="2051"/>
      <c r="L1129" s="2051"/>
      <c r="M1129" s="2051"/>
      <c r="N1129" s="2051"/>
      <c r="O1129" s="2051"/>
      <c r="U1129" s="2051"/>
      <c r="AB1129" s="2051"/>
      <c r="AC1129" s="2051"/>
      <c r="AD1129" s="2051"/>
      <c r="AE1129" s="2051"/>
      <c r="AF1129" s="2051"/>
      <c r="AG1129" s="2051"/>
      <c r="AH1129" s="2051"/>
      <c r="AL1129" s="2051"/>
      <c r="AT1129" s="2051"/>
      <c r="AU1129" s="2051"/>
      <c r="AV1129" s="2051"/>
      <c r="AW1129" s="2051"/>
      <c r="AX1129" s="2051"/>
      <c r="AY1129" s="2051"/>
      <c r="AZ1129" s="2051"/>
      <c r="BA1129" s="2051"/>
      <c r="BB1129" s="2051"/>
      <c r="BC1129" s="2051"/>
      <c r="BD1129" s="2051"/>
      <c r="BE1129" s="2051"/>
      <c r="BF1129" s="2051"/>
      <c r="BG1129" s="2051"/>
      <c r="BH1129" s="2051"/>
      <c r="BI1129" s="2051"/>
      <c r="BJ1129" s="2051"/>
      <c r="BK1129" s="2051"/>
      <c r="BL1129" s="2051"/>
      <c r="BM1129" s="2051"/>
      <c r="BN1129" s="2051"/>
      <c r="BO1129" s="2051"/>
      <c r="BP1129" s="2051"/>
      <c r="BQ1129" s="2051"/>
      <c r="BR1129" s="2051"/>
      <c r="BS1129" s="2051"/>
      <c r="BT1129" s="2051"/>
      <c r="BU1129" s="2051"/>
      <c r="BV1129" s="2051"/>
      <c r="BW1129" s="2051"/>
      <c r="BX1129" s="2051"/>
      <c r="BY1129" s="2051"/>
      <c r="BZ1129" s="2051"/>
      <c r="CA1129" s="2051"/>
    </row>
    <row r="1130" spans="3:79" ht="9" customHeight="1">
      <c r="C1130" s="2051"/>
      <c r="D1130" s="2051"/>
      <c r="E1130" s="2051"/>
      <c r="F1130" s="2051"/>
      <c r="G1130" s="2051"/>
      <c r="H1130" s="2051"/>
      <c r="I1130" s="2051"/>
      <c r="J1130" s="2051"/>
      <c r="K1130" s="2051"/>
      <c r="L1130" s="2051"/>
      <c r="M1130" s="2051"/>
      <c r="N1130" s="2051"/>
      <c r="O1130" s="2051"/>
      <c r="AB1130" s="2051"/>
      <c r="AC1130" s="2051"/>
      <c r="AD1130" s="2051"/>
      <c r="AE1130" s="2051"/>
      <c r="AF1130" s="2051"/>
      <c r="AG1130" s="2051"/>
      <c r="AH1130" s="2051"/>
      <c r="AL1130" s="2051"/>
      <c r="AZ1130" s="2051"/>
      <c r="BA1130" s="2051"/>
      <c r="BB1130" s="2051"/>
      <c r="BC1130" s="2051"/>
      <c r="BD1130" s="2051"/>
      <c r="BE1130" s="2051"/>
      <c r="BF1130" s="2051"/>
      <c r="BG1130" s="2051"/>
      <c r="BH1130" s="2051"/>
      <c r="BI1130" s="2051"/>
      <c r="BJ1130" s="2051"/>
      <c r="BK1130" s="2051"/>
      <c r="BL1130" s="2051"/>
      <c r="BM1130" s="2051"/>
      <c r="BN1130" s="2051"/>
      <c r="BO1130" s="2051"/>
      <c r="BP1130" s="2051"/>
      <c r="BQ1130" s="2051"/>
      <c r="BR1130" s="2051"/>
      <c r="BS1130" s="2051"/>
      <c r="BT1130" s="2051"/>
      <c r="BU1130" s="2051"/>
      <c r="BV1130" s="2051"/>
      <c r="BW1130" s="2051"/>
      <c r="BX1130" s="2051"/>
      <c r="BY1130" s="2051"/>
      <c r="BZ1130" s="2051"/>
      <c r="CA1130" s="2051"/>
    </row>
    <row r="1131" spans="3:79" ht="9" customHeight="1">
      <c r="C1131" s="2051"/>
      <c r="D1131" s="2051"/>
      <c r="E1131" s="2051"/>
      <c r="F1131" s="2051"/>
      <c r="G1131" s="2051"/>
      <c r="H1131" s="2051"/>
      <c r="I1131" s="2051"/>
      <c r="J1131" s="2051"/>
      <c r="K1131" s="2051"/>
      <c r="L1131" s="2051"/>
      <c r="M1131" s="2051"/>
      <c r="N1131" s="2051"/>
      <c r="O1131" s="2051"/>
      <c r="AB1131" s="2051"/>
      <c r="AC1131" s="2051"/>
      <c r="AD1131" s="2051"/>
      <c r="AE1131" s="2051"/>
      <c r="AF1131" s="2051"/>
      <c r="AG1131" s="2051"/>
      <c r="AH1131" s="2051"/>
      <c r="AL1131" s="2051"/>
      <c r="AZ1131" s="2051"/>
      <c r="BA1131" s="2051"/>
      <c r="BB1131" s="2051"/>
      <c r="BC1131" s="2051"/>
      <c r="BD1131" s="2051"/>
      <c r="BE1131" s="2051"/>
      <c r="BF1131" s="2051"/>
      <c r="BG1131" s="2051"/>
      <c r="BH1131" s="2051"/>
      <c r="BI1131" s="2051"/>
      <c r="BJ1131" s="2051"/>
      <c r="BK1131" s="2051"/>
      <c r="BL1131" s="2051"/>
      <c r="BM1131" s="2051"/>
      <c r="BN1131" s="2051"/>
      <c r="BO1131" s="2051"/>
      <c r="BP1131" s="2051"/>
      <c r="BQ1131" s="2051"/>
      <c r="BR1131" s="2051"/>
      <c r="BS1131" s="2051"/>
      <c r="BT1131" s="2051"/>
      <c r="BU1131" s="2051"/>
      <c r="BV1131" s="2051"/>
      <c r="BW1131" s="2051"/>
      <c r="BX1131" s="2051"/>
      <c r="BY1131" s="2051"/>
      <c r="BZ1131" s="2051"/>
      <c r="CA1131" s="2051"/>
    </row>
    <row r="1132" spans="3:79" ht="9" customHeight="1">
      <c r="C1132" s="2051"/>
      <c r="D1132" s="2051"/>
      <c r="E1132" s="2051"/>
      <c r="F1132" s="2051"/>
      <c r="G1132" s="2051"/>
      <c r="H1132" s="2051"/>
      <c r="I1132" s="2051"/>
      <c r="J1132" s="2051"/>
      <c r="K1132" s="2051"/>
      <c r="L1132" s="2051"/>
      <c r="M1132" s="2051"/>
      <c r="N1132" s="2051"/>
      <c r="O1132" s="2051"/>
      <c r="AB1132" s="2051"/>
      <c r="AC1132" s="2051"/>
      <c r="AD1132" s="2051"/>
      <c r="AE1132" s="2051"/>
      <c r="AF1132" s="2051"/>
      <c r="AG1132" s="2051"/>
      <c r="AH1132" s="2051"/>
      <c r="AL1132" s="2051"/>
      <c r="AZ1132" s="2051"/>
      <c r="BA1132" s="2051"/>
      <c r="BB1132" s="2051"/>
      <c r="BC1132" s="2051"/>
      <c r="BD1132" s="2051"/>
      <c r="BE1132" s="2051"/>
      <c r="BF1132" s="2051"/>
      <c r="BG1132" s="2051"/>
      <c r="BH1132" s="2051"/>
      <c r="BI1132" s="2051"/>
      <c r="BJ1132" s="2051"/>
      <c r="BK1132" s="2051"/>
      <c r="BL1132" s="2051"/>
      <c r="BM1132" s="2051"/>
      <c r="BN1132" s="2051"/>
      <c r="BO1132" s="2051"/>
      <c r="BP1132" s="2051"/>
      <c r="BQ1132" s="2051"/>
      <c r="BR1132" s="2051"/>
      <c r="BS1132" s="2051"/>
      <c r="BT1132" s="2051"/>
      <c r="BU1132" s="2051"/>
      <c r="BV1132" s="2051"/>
      <c r="BW1132" s="2051"/>
      <c r="BX1132" s="2051"/>
      <c r="BY1132" s="2051"/>
      <c r="BZ1132" s="2051"/>
      <c r="CA1132" s="2051"/>
    </row>
    <row r="1133" spans="3:79" ht="9" customHeight="1">
      <c r="C1133" s="2051"/>
      <c r="D1133" s="2051"/>
      <c r="E1133" s="2051"/>
      <c r="F1133" s="2051"/>
      <c r="G1133" s="2051"/>
      <c r="H1133" s="2051"/>
      <c r="I1133" s="2051"/>
      <c r="J1133" s="2051"/>
      <c r="K1133" s="2051"/>
      <c r="L1133" s="2051"/>
      <c r="M1133" s="2051"/>
      <c r="N1133" s="2051"/>
      <c r="O1133" s="2051"/>
      <c r="U1133" s="2051"/>
      <c r="AB1133" s="2051"/>
      <c r="AC1133" s="2051"/>
      <c r="AD1133" s="2051"/>
      <c r="AE1133" s="2051"/>
      <c r="AF1133" s="2051"/>
      <c r="AG1133" s="2051"/>
      <c r="AH1133" s="2051"/>
      <c r="AL1133" s="2051"/>
      <c r="AT1133" s="2051"/>
      <c r="AU1133" s="2051"/>
      <c r="AV1133" s="2051"/>
      <c r="AW1133" s="2051"/>
      <c r="AX1133" s="2051"/>
      <c r="AY1133" s="2051"/>
      <c r="AZ1133" s="2051"/>
      <c r="BA1133" s="2051"/>
      <c r="BB1133" s="2051"/>
      <c r="BC1133" s="2051"/>
      <c r="BD1133" s="2051"/>
      <c r="BE1133" s="2051"/>
      <c r="BF1133" s="2051"/>
      <c r="BG1133" s="2051"/>
      <c r="BH1133" s="2051"/>
      <c r="BI1133" s="2051"/>
      <c r="BJ1133" s="2051"/>
      <c r="BK1133" s="2051"/>
      <c r="BL1133" s="2051"/>
      <c r="BM1133" s="2051"/>
      <c r="BN1133" s="2051"/>
      <c r="BO1133" s="2051"/>
      <c r="BP1133" s="2051"/>
      <c r="BQ1133" s="2051"/>
      <c r="BR1133" s="2051"/>
      <c r="BS1133" s="2051"/>
      <c r="BT1133" s="2051"/>
      <c r="BU1133" s="2051"/>
      <c r="BV1133" s="2051"/>
      <c r="BW1133" s="2051"/>
      <c r="BX1133" s="2051"/>
      <c r="BY1133" s="2051"/>
      <c r="BZ1133" s="2051"/>
      <c r="CA1133" s="2051"/>
    </row>
    <row r="1134" spans="3:79" ht="9" customHeight="1">
      <c r="C1134" s="2051"/>
      <c r="D1134" s="2051"/>
      <c r="E1134" s="2051"/>
      <c r="F1134" s="2051"/>
      <c r="G1134" s="2051"/>
      <c r="H1134" s="2051"/>
      <c r="I1134" s="2051"/>
      <c r="J1134" s="2051"/>
      <c r="K1134" s="2051"/>
      <c r="L1134" s="2051"/>
      <c r="M1134" s="2051"/>
      <c r="N1134" s="2051"/>
      <c r="O1134" s="2051"/>
      <c r="U1134" s="2051"/>
      <c r="AB1134" s="2051"/>
      <c r="AC1134" s="2051"/>
      <c r="AD1134" s="2051"/>
      <c r="AE1134" s="2051"/>
      <c r="AF1134" s="2051"/>
      <c r="AG1134" s="2051"/>
      <c r="AH1134" s="2051"/>
      <c r="AL1134" s="2051"/>
      <c r="AO1134" s="2051"/>
      <c r="AP1134" s="2051"/>
      <c r="AT1134" s="2051"/>
      <c r="AU1134" s="2051"/>
      <c r="AV1134" s="2051"/>
      <c r="AW1134" s="2051"/>
      <c r="AX1134" s="2051"/>
      <c r="AY1134" s="2051"/>
      <c r="AZ1134" s="2051"/>
      <c r="BA1134" s="2051"/>
      <c r="BB1134" s="2051"/>
      <c r="BC1134" s="2051"/>
      <c r="BD1134" s="2051"/>
      <c r="BE1134" s="2051"/>
      <c r="BF1134" s="2051"/>
      <c r="BG1134" s="2051"/>
      <c r="BH1134" s="2051"/>
      <c r="BI1134" s="2051"/>
      <c r="BJ1134" s="2051"/>
      <c r="BK1134" s="2051"/>
      <c r="BL1134" s="2051"/>
      <c r="BM1134" s="2051"/>
      <c r="BN1134" s="2051"/>
      <c r="BO1134" s="2051"/>
      <c r="BP1134" s="2051"/>
      <c r="BQ1134" s="2051"/>
      <c r="BR1134" s="2051"/>
      <c r="BS1134" s="2051"/>
      <c r="BT1134" s="2051"/>
      <c r="BU1134" s="2051"/>
      <c r="BV1134" s="2051"/>
      <c r="BW1134" s="2051"/>
      <c r="BX1134" s="2051"/>
      <c r="BY1134" s="2051"/>
      <c r="BZ1134" s="2051"/>
      <c r="CA1134" s="2051"/>
    </row>
    <row r="1135" spans="3:79" ht="9" customHeight="1">
      <c r="C1135" s="2051"/>
      <c r="D1135" s="2051"/>
      <c r="E1135" s="2051"/>
      <c r="F1135" s="2051"/>
      <c r="G1135" s="2051"/>
      <c r="H1135" s="2051"/>
      <c r="I1135" s="2051"/>
      <c r="J1135" s="2051"/>
      <c r="K1135" s="2051"/>
      <c r="L1135" s="2051"/>
      <c r="M1135" s="2051"/>
      <c r="N1135" s="2051"/>
      <c r="O1135" s="2051"/>
      <c r="U1135" s="2051"/>
      <c r="AB1135" s="2051"/>
      <c r="AC1135" s="2051"/>
      <c r="AD1135" s="2051"/>
      <c r="AE1135" s="2051"/>
      <c r="AF1135" s="2051"/>
      <c r="AG1135" s="2051"/>
      <c r="AH1135" s="2051"/>
      <c r="AL1135" s="2051"/>
      <c r="AT1135" s="2051"/>
      <c r="AU1135" s="2051"/>
      <c r="AV1135" s="2051"/>
      <c r="AW1135" s="2051"/>
      <c r="AX1135" s="2051"/>
      <c r="AY1135" s="2051"/>
      <c r="AZ1135" s="2051"/>
      <c r="BA1135" s="2051"/>
      <c r="BB1135" s="2051"/>
      <c r="BC1135" s="2051"/>
      <c r="BD1135" s="2051"/>
      <c r="BE1135" s="2051"/>
      <c r="BF1135" s="2051"/>
      <c r="BG1135" s="2051"/>
      <c r="BH1135" s="2051"/>
      <c r="BI1135" s="2051"/>
      <c r="BJ1135" s="2051"/>
      <c r="BK1135" s="2051"/>
      <c r="BL1135" s="2051"/>
      <c r="BM1135" s="2051"/>
      <c r="BN1135" s="2051"/>
      <c r="BO1135" s="2051"/>
      <c r="BP1135" s="2051"/>
      <c r="BQ1135" s="2051"/>
      <c r="BR1135" s="2051"/>
      <c r="BS1135" s="2051"/>
      <c r="BT1135" s="2051"/>
      <c r="BU1135" s="2051"/>
      <c r="BV1135" s="2051"/>
      <c r="BW1135" s="2051"/>
      <c r="BX1135" s="2051"/>
      <c r="BY1135" s="2051"/>
      <c r="BZ1135" s="2051"/>
      <c r="CA1135" s="2051"/>
    </row>
    <row r="1136" spans="3:79" ht="9" customHeight="1">
      <c r="C1136" s="2051"/>
      <c r="D1136" s="2051"/>
      <c r="E1136" s="2051"/>
      <c r="F1136" s="2051"/>
      <c r="G1136" s="2051"/>
      <c r="H1136" s="2051"/>
      <c r="I1136" s="2051"/>
      <c r="J1136" s="2051"/>
      <c r="K1136" s="2051"/>
      <c r="L1136" s="2051"/>
      <c r="M1136" s="2051"/>
      <c r="N1136" s="2051"/>
      <c r="O1136" s="2051"/>
      <c r="AB1136" s="2051"/>
      <c r="AC1136" s="2051"/>
      <c r="AD1136" s="2051"/>
      <c r="AE1136" s="2051"/>
      <c r="AF1136" s="2051"/>
      <c r="AG1136" s="2051"/>
      <c r="AH1136" s="2051"/>
      <c r="AL1136" s="2051"/>
      <c r="AZ1136" s="2051"/>
      <c r="BA1136" s="2051"/>
      <c r="BB1136" s="2051"/>
      <c r="BC1136" s="2051"/>
      <c r="BD1136" s="2051"/>
      <c r="BE1136" s="2051"/>
      <c r="BF1136" s="2051"/>
      <c r="BG1136" s="2051"/>
      <c r="BH1136" s="2051"/>
      <c r="BI1136" s="2051"/>
      <c r="BJ1136" s="2051"/>
      <c r="BK1136" s="2051"/>
      <c r="BL1136" s="2051"/>
      <c r="BM1136" s="2051"/>
      <c r="BN1136" s="2051"/>
      <c r="BO1136" s="2051"/>
      <c r="BP1136" s="2051"/>
      <c r="BQ1136" s="2051"/>
      <c r="BR1136" s="2051"/>
      <c r="BS1136" s="2051"/>
      <c r="BT1136" s="2051"/>
      <c r="BU1136" s="2051"/>
      <c r="BV1136" s="2051"/>
      <c r="BW1136" s="2051"/>
      <c r="BX1136" s="2051"/>
      <c r="BY1136" s="2051"/>
      <c r="BZ1136" s="2051"/>
      <c r="CA1136" s="2051"/>
    </row>
    <row r="1137" spans="3:79" ht="9" customHeight="1">
      <c r="C1137" s="2051"/>
      <c r="D1137" s="2051"/>
      <c r="E1137" s="2051"/>
      <c r="F1137" s="2051"/>
      <c r="G1137" s="2051"/>
      <c r="H1137" s="2051"/>
      <c r="I1137" s="2051"/>
      <c r="J1137" s="2051"/>
      <c r="K1137" s="2051"/>
      <c r="L1137" s="2051"/>
      <c r="M1137" s="2051"/>
      <c r="N1137" s="2051"/>
      <c r="O1137" s="2051"/>
      <c r="AB1137" s="2051"/>
      <c r="AC1137" s="2051"/>
      <c r="AD1137" s="2051"/>
      <c r="AE1137" s="2051"/>
      <c r="AF1137" s="2051"/>
      <c r="AG1137" s="2051"/>
      <c r="AH1137" s="2051"/>
      <c r="AL1137" s="2051"/>
      <c r="AZ1137" s="2051"/>
      <c r="BA1137" s="2051"/>
      <c r="BB1137" s="2051"/>
      <c r="BC1137" s="2051"/>
      <c r="BD1137" s="2051"/>
      <c r="BE1137" s="2051"/>
      <c r="BF1137" s="2051"/>
      <c r="BG1137" s="2051"/>
      <c r="BH1137" s="2051"/>
      <c r="BI1137" s="2051"/>
      <c r="BJ1137" s="2051"/>
      <c r="BK1137" s="2051"/>
      <c r="BL1137" s="2051"/>
      <c r="BM1137" s="2051"/>
      <c r="BN1137" s="2051"/>
      <c r="BO1137" s="2051"/>
      <c r="BP1137" s="2051"/>
      <c r="BQ1137" s="2051"/>
      <c r="BR1137" s="2051"/>
      <c r="BS1137" s="2051"/>
      <c r="BT1137" s="2051"/>
      <c r="BU1137" s="2051"/>
      <c r="BV1137" s="2051"/>
      <c r="BW1137" s="2051"/>
      <c r="BX1137" s="2051"/>
      <c r="BY1137" s="2051"/>
      <c r="BZ1137" s="2051"/>
      <c r="CA1137" s="2051"/>
    </row>
    <row r="1138" spans="3:79" ht="9" customHeight="1">
      <c r="C1138" s="2051"/>
      <c r="D1138" s="2051"/>
      <c r="E1138" s="2051"/>
      <c r="F1138" s="2051"/>
      <c r="G1138" s="2051"/>
      <c r="H1138" s="2051"/>
      <c r="I1138" s="2051"/>
      <c r="J1138" s="2051"/>
      <c r="K1138" s="2051"/>
      <c r="L1138" s="2051"/>
      <c r="M1138" s="2051"/>
      <c r="N1138" s="2051"/>
      <c r="O1138" s="2051"/>
      <c r="AB1138" s="2051"/>
      <c r="AC1138" s="2051"/>
      <c r="AD1138" s="2051"/>
      <c r="AE1138" s="2051"/>
      <c r="AF1138" s="2051"/>
      <c r="AG1138" s="2051"/>
      <c r="AH1138" s="2051"/>
      <c r="AL1138" s="2051"/>
      <c r="AZ1138" s="2051"/>
      <c r="BA1138" s="2051"/>
      <c r="BB1138" s="2051"/>
      <c r="BC1138" s="2051"/>
      <c r="BD1138" s="2051"/>
      <c r="BE1138" s="2051"/>
      <c r="BF1138" s="2051"/>
      <c r="BG1138" s="2051"/>
      <c r="BH1138" s="2051"/>
      <c r="BI1138" s="2051"/>
      <c r="BJ1138" s="2051"/>
      <c r="BK1138" s="2051"/>
      <c r="BL1138" s="2051"/>
      <c r="BM1138" s="2051"/>
      <c r="BN1138" s="2051"/>
      <c r="BO1138" s="2051"/>
      <c r="BP1138" s="2051"/>
      <c r="BQ1138" s="2051"/>
      <c r="BR1138" s="2051"/>
      <c r="BS1138" s="2051"/>
      <c r="BT1138" s="2051"/>
      <c r="BU1138" s="2051"/>
      <c r="BV1138" s="2051"/>
      <c r="BW1138" s="2051"/>
      <c r="BX1138" s="2051"/>
      <c r="BY1138" s="2051"/>
      <c r="BZ1138" s="2051"/>
      <c r="CA1138" s="2051"/>
    </row>
    <row r="1139" spans="3:79" ht="9" customHeight="1">
      <c r="C1139" s="2051"/>
      <c r="D1139" s="2051"/>
      <c r="E1139" s="2051"/>
      <c r="F1139" s="2051"/>
      <c r="G1139" s="2051"/>
      <c r="H1139" s="2051"/>
      <c r="I1139" s="2051"/>
      <c r="J1139" s="2051"/>
      <c r="K1139" s="2051"/>
      <c r="L1139" s="2051"/>
      <c r="M1139" s="2051"/>
      <c r="N1139" s="2051"/>
      <c r="O1139" s="2051"/>
      <c r="U1139" s="2051"/>
      <c r="AB1139" s="2051"/>
      <c r="AC1139" s="2051"/>
      <c r="AD1139" s="2051"/>
      <c r="AE1139" s="2051"/>
      <c r="AF1139" s="2051"/>
      <c r="AG1139" s="2051"/>
      <c r="AH1139" s="2051"/>
      <c r="AL1139" s="2051"/>
      <c r="AT1139" s="2051"/>
      <c r="AU1139" s="2051"/>
      <c r="AV1139" s="2051"/>
      <c r="AW1139" s="2051"/>
      <c r="AX1139" s="2051"/>
      <c r="AY1139" s="2051"/>
      <c r="AZ1139" s="2051"/>
      <c r="BA1139" s="2051"/>
      <c r="BB1139" s="2051"/>
      <c r="BC1139" s="2051"/>
      <c r="BD1139" s="2051"/>
      <c r="BE1139" s="2051"/>
      <c r="BF1139" s="2051"/>
      <c r="BG1139" s="2051"/>
      <c r="BH1139" s="2051"/>
      <c r="BI1139" s="2051"/>
      <c r="BJ1139" s="2051"/>
      <c r="BK1139" s="2051"/>
      <c r="BL1139" s="2051"/>
      <c r="BM1139" s="2051"/>
      <c r="BN1139" s="2051"/>
      <c r="BO1139" s="2051"/>
      <c r="BP1139" s="2051"/>
      <c r="BQ1139" s="2051"/>
      <c r="BR1139" s="2051"/>
      <c r="BS1139" s="2051"/>
      <c r="BT1139" s="2051"/>
      <c r="BU1139" s="2051"/>
      <c r="BV1139" s="2051"/>
      <c r="BW1139" s="2051"/>
      <c r="BX1139" s="2051"/>
      <c r="BY1139" s="2051"/>
      <c r="BZ1139" s="2051"/>
      <c r="CA1139" s="2051"/>
    </row>
    <row r="1140" spans="3:79" ht="9" customHeight="1">
      <c r="C1140" s="2051"/>
      <c r="D1140" s="2051"/>
      <c r="E1140" s="2051"/>
      <c r="F1140" s="2051"/>
      <c r="G1140" s="2051"/>
      <c r="H1140" s="2051"/>
      <c r="I1140" s="2051"/>
      <c r="J1140" s="2051"/>
      <c r="K1140" s="2051"/>
      <c r="L1140" s="2051"/>
      <c r="M1140" s="2051"/>
      <c r="N1140" s="2051"/>
      <c r="O1140" s="2051"/>
      <c r="U1140" s="2051"/>
      <c r="AB1140" s="2051"/>
      <c r="AC1140" s="2051"/>
      <c r="AD1140" s="2051"/>
      <c r="AE1140" s="2051"/>
      <c r="AF1140" s="2051"/>
      <c r="AG1140" s="2051"/>
      <c r="AH1140" s="2051"/>
      <c r="AL1140" s="2051"/>
      <c r="AO1140" s="2051"/>
      <c r="AP1140" s="2051"/>
      <c r="AT1140" s="2051"/>
      <c r="AU1140" s="2051"/>
      <c r="AV1140" s="2051"/>
      <c r="AW1140" s="2051"/>
      <c r="AX1140" s="2051"/>
      <c r="AY1140" s="2051"/>
      <c r="AZ1140" s="2051"/>
      <c r="BA1140" s="2051"/>
      <c r="BB1140" s="2051"/>
      <c r="BC1140" s="2051"/>
      <c r="BD1140" s="2051"/>
      <c r="BE1140" s="2051"/>
      <c r="BF1140" s="2051"/>
      <c r="BG1140" s="2051"/>
      <c r="BH1140" s="2051"/>
      <c r="BI1140" s="2051"/>
      <c r="BJ1140" s="2051"/>
      <c r="BK1140" s="2051"/>
      <c r="BL1140" s="2051"/>
      <c r="BM1140" s="2051"/>
      <c r="BN1140" s="2051"/>
      <c r="BO1140" s="2051"/>
      <c r="BP1140" s="2051"/>
      <c r="BQ1140" s="2051"/>
      <c r="BR1140" s="2051"/>
      <c r="BS1140" s="2051"/>
      <c r="BT1140" s="2051"/>
      <c r="BU1140" s="2051"/>
      <c r="BV1140" s="2051"/>
      <c r="BW1140" s="2051"/>
      <c r="BX1140" s="2051"/>
      <c r="BY1140" s="2051"/>
      <c r="BZ1140" s="2051"/>
      <c r="CA1140" s="2051"/>
    </row>
    <row r="1141" spans="3:79" ht="9" customHeight="1">
      <c r="C1141" s="2051"/>
      <c r="D1141" s="2051"/>
      <c r="E1141" s="2051"/>
      <c r="F1141" s="2051"/>
      <c r="G1141" s="2051"/>
      <c r="H1141" s="2051"/>
      <c r="I1141" s="2051"/>
      <c r="J1141" s="2051"/>
      <c r="K1141" s="2051"/>
      <c r="L1141" s="2051"/>
      <c r="M1141" s="2051"/>
      <c r="N1141" s="2051"/>
      <c r="O1141" s="2051"/>
      <c r="U1141" s="2051"/>
      <c r="AB1141" s="2051"/>
      <c r="AC1141" s="2051"/>
      <c r="AD1141" s="2051"/>
      <c r="AE1141" s="2051"/>
      <c r="AF1141" s="2051"/>
      <c r="AG1141" s="2051"/>
      <c r="AH1141" s="2051"/>
      <c r="AL1141" s="2051"/>
      <c r="AT1141" s="2051"/>
      <c r="AU1141" s="2051"/>
      <c r="AV1141" s="2051"/>
      <c r="AW1141" s="2051"/>
      <c r="AX1141" s="2051"/>
      <c r="AY1141" s="2051"/>
      <c r="AZ1141" s="2051"/>
      <c r="BA1141" s="2051"/>
      <c r="BB1141" s="2051"/>
      <c r="BC1141" s="2051"/>
      <c r="BD1141" s="2051"/>
      <c r="BE1141" s="2051"/>
      <c r="BF1141" s="2051"/>
      <c r="BG1141" s="2051"/>
      <c r="BH1141" s="2051"/>
      <c r="BI1141" s="2051"/>
      <c r="BJ1141" s="2051"/>
      <c r="BK1141" s="2051"/>
      <c r="BL1141" s="2051"/>
      <c r="BM1141" s="2051"/>
      <c r="BN1141" s="2051"/>
      <c r="BO1141" s="2051"/>
      <c r="BP1141" s="2051"/>
      <c r="BQ1141" s="2051"/>
      <c r="BR1141" s="2051"/>
      <c r="BS1141" s="2051"/>
      <c r="BT1141" s="2051"/>
      <c r="BU1141" s="2051"/>
      <c r="BV1141" s="2051"/>
      <c r="BW1141" s="2051"/>
      <c r="BX1141" s="2051"/>
      <c r="BY1141" s="2051"/>
      <c r="BZ1141" s="2051"/>
      <c r="CA1141" s="2051"/>
    </row>
    <row r="1142" spans="3:79" ht="9" customHeight="1">
      <c r="C1142" s="2051"/>
      <c r="D1142" s="2051"/>
      <c r="E1142" s="2051"/>
      <c r="F1142" s="2051"/>
      <c r="G1142" s="2051"/>
      <c r="H1142" s="2051"/>
      <c r="I1142" s="2051"/>
      <c r="J1142" s="2051"/>
      <c r="K1142" s="2051"/>
      <c r="L1142" s="2051"/>
      <c r="M1142" s="2051"/>
      <c r="N1142" s="2051"/>
      <c r="O1142" s="2051"/>
      <c r="AB1142" s="2051"/>
      <c r="AC1142" s="2051"/>
      <c r="AD1142" s="2051"/>
      <c r="AE1142" s="2051"/>
      <c r="AF1142" s="2051"/>
      <c r="AG1142" s="2051"/>
      <c r="AH1142" s="2051"/>
      <c r="AL1142" s="2051"/>
      <c r="AZ1142" s="2051"/>
      <c r="BA1142" s="2051"/>
      <c r="BB1142" s="2051"/>
      <c r="BC1142" s="2051"/>
      <c r="BD1142" s="2051"/>
      <c r="BE1142" s="2051"/>
      <c r="BF1142" s="2051"/>
      <c r="BG1142" s="2051"/>
      <c r="BH1142" s="2051"/>
      <c r="BI1142" s="2051"/>
      <c r="BJ1142" s="2051"/>
      <c r="BK1142" s="2051"/>
      <c r="BL1142" s="2051"/>
      <c r="BM1142" s="2051"/>
      <c r="BN1142" s="2051"/>
      <c r="BO1142" s="2051"/>
      <c r="BP1142" s="2051"/>
      <c r="BQ1142" s="2051"/>
      <c r="BR1142" s="2051"/>
      <c r="BS1142" s="2051"/>
      <c r="BT1142" s="2051"/>
      <c r="BU1142" s="2051"/>
      <c r="BV1142" s="2051"/>
      <c r="BW1142" s="2051"/>
      <c r="BX1142" s="2051"/>
      <c r="BY1142" s="2051"/>
      <c r="BZ1142" s="2051"/>
      <c r="CA1142" s="2051"/>
    </row>
    <row r="1143" spans="3:79" ht="9" customHeight="1">
      <c r="C1143" s="2051"/>
      <c r="D1143" s="2051"/>
      <c r="E1143" s="2051"/>
      <c r="F1143" s="2051"/>
      <c r="G1143" s="2051"/>
      <c r="H1143" s="2051"/>
      <c r="I1143" s="2051"/>
      <c r="J1143" s="2051"/>
      <c r="K1143" s="2051"/>
      <c r="L1143" s="2051"/>
      <c r="M1143" s="2051"/>
      <c r="N1143" s="2051"/>
      <c r="O1143" s="2051"/>
      <c r="AB1143" s="2051"/>
      <c r="AC1143" s="2051"/>
      <c r="AD1143" s="2051"/>
      <c r="AE1143" s="2051"/>
      <c r="AF1143" s="2051"/>
      <c r="AG1143" s="2051"/>
      <c r="AH1143" s="2051"/>
      <c r="AL1143" s="2051"/>
      <c r="AZ1143" s="2051"/>
      <c r="BA1143" s="2051"/>
      <c r="BB1143" s="2051"/>
      <c r="BC1143" s="2051"/>
      <c r="BD1143" s="2051"/>
      <c r="BE1143" s="2051"/>
      <c r="BF1143" s="2051"/>
      <c r="BG1143" s="2051"/>
      <c r="BH1143" s="2051"/>
      <c r="BI1143" s="2051"/>
      <c r="BJ1143" s="2051"/>
      <c r="BK1143" s="2051"/>
      <c r="BL1143" s="2051"/>
      <c r="BM1143" s="2051"/>
      <c r="BN1143" s="2051"/>
      <c r="BO1143" s="2051"/>
      <c r="BP1143" s="2051"/>
      <c r="BQ1143" s="2051"/>
      <c r="BR1143" s="2051"/>
      <c r="BS1143" s="2051"/>
      <c r="BT1143" s="2051"/>
      <c r="BU1143" s="2051"/>
      <c r="BV1143" s="2051"/>
      <c r="BW1143" s="2051"/>
      <c r="BX1143" s="2051"/>
      <c r="BY1143" s="2051"/>
      <c r="BZ1143" s="2051"/>
      <c r="CA1143" s="2051"/>
    </row>
    <row r="1144" spans="3:79" ht="9" customHeight="1">
      <c r="C1144" s="2051"/>
      <c r="D1144" s="2051"/>
      <c r="E1144" s="2051"/>
      <c r="F1144" s="2051"/>
      <c r="G1144" s="2051"/>
      <c r="H1144" s="2051"/>
      <c r="I1144" s="2051"/>
      <c r="J1144" s="2051"/>
      <c r="K1144" s="2051"/>
      <c r="L1144" s="2051"/>
      <c r="M1144" s="2051"/>
      <c r="N1144" s="2051"/>
      <c r="O1144" s="2051"/>
      <c r="AB1144" s="2051"/>
      <c r="AC1144" s="2051"/>
      <c r="AD1144" s="2051"/>
      <c r="AE1144" s="2051"/>
      <c r="AF1144" s="2051"/>
      <c r="AG1144" s="2051"/>
      <c r="AH1144" s="2051"/>
      <c r="AL1144" s="2051"/>
      <c r="AZ1144" s="2051"/>
      <c r="BA1144" s="2051"/>
      <c r="BB1144" s="2051"/>
      <c r="BC1144" s="2051"/>
      <c r="BD1144" s="2051"/>
      <c r="BE1144" s="2051"/>
      <c r="BF1144" s="2051"/>
      <c r="BG1144" s="2051"/>
      <c r="BH1144" s="2051"/>
      <c r="BI1144" s="2051"/>
      <c r="BJ1144" s="2051"/>
      <c r="BK1144" s="2051"/>
      <c r="BL1144" s="2051"/>
      <c r="BM1144" s="2051"/>
      <c r="BN1144" s="2051"/>
      <c r="BO1144" s="2051"/>
      <c r="BP1144" s="2051"/>
      <c r="BQ1144" s="2051"/>
      <c r="BR1144" s="2051"/>
      <c r="BS1144" s="2051"/>
      <c r="BT1144" s="2051"/>
      <c r="BU1144" s="2051"/>
      <c r="BV1144" s="2051"/>
      <c r="BW1144" s="2051"/>
      <c r="BX1144" s="2051"/>
      <c r="BY1144" s="2051"/>
      <c r="BZ1144" s="2051"/>
      <c r="CA1144" s="2051"/>
    </row>
    <row r="1145" spans="3:79" ht="9" customHeight="1">
      <c r="C1145" s="2051"/>
      <c r="D1145" s="2051"/>
      <c r="E1145" s="2051"/>
      <c r="F1145" s="2051"/>
      <c r="G1145" s="2051"/>
      <c r="H1145" s="2051"/>
      <c r="I1145" s="2051"/>
      <c r="J1145" s="2051"/>
      <c r="K1145" s="2051"/>
      <c r="L1145" s="2051"/>
      <c r="M1145" s="2051"/>
      <c r="N1145" s="2051"/>
      <c r="O1145" s="2051"/>
      <c r="U1145" s="2051"/>
      <c r="AB1145" s="2051"/>
      <c r="AC1145" s="2051"/>
      <c r="AD1145" s="2051"/>
      <c r="AE1145" s="2051"/>
      <c r="AF1145" s="2051"/>
      <c r="AG1145" s="2051"/>
      <c r="AH1145" s="2051"/>
      <c r="AL1145" s="2051"/>
      <c r="AT1145" s="2051"/>
      <c r="AU1145" s="2051"/>
      <c r="AV1145" s="2051"/>
      <c r="AW1145" s="2051"/>
      <c r="AX1145" s="2051"/>
      <c r="AY1145" s="2051"/>
      <c r="AZ1145" s="2051"/>
      <c r="BA1145" s="2051"/>
      <c r="BB1145" s="2051"/>
      <c r="BC1145" s="2051"/>
      <c r="BD1145" s="2051"/>
      <c r="BE1145" s="2051"/>
      <c r="BF1145" s="2051"/>
      <c r="BG1145" s="2051"/>
      <c r="BH1145" s="2051"/>
      <c r="BI1145" s="2051"/>
      <c r="BJ1145" s="2051"/>
      <c r="BK1145" s="2051"/>
      <c r="BL1145" s="2051"/>
      <c r="BM1145" s="2051"/>
      <c r="BN1145" s="2051"/>
      <c r="BO1145" s="2051"/>
      <c r="BP1145" s="2051"/>
      <c r="BQ1145" s="2051"/>
      <c r="BR1145" s="2051"/>
      <c r="BS1145" s="2051"/>
      <c r="BT1145" s="2051"/>
      <c r="BU1145" s="2051"/>
      <c r="BV1145" s="2051"/>
      <c r="BW1145" s="2051"/>
      <c r="BX1145" s="2051"/>
      <c r="BY1145" s="2051"/>
      <c r="BZ1145" s="2051"/>
      <c r="CA1145" s="2051"/>
    </row>
    <row r="1146" spans="3:79" ht="9" customHeight="1">
      <c r="C1146" s="2051"/>
      <c r="D1146" s="2051"/>
      <c r="E1146" s="2051"/>
      <c r="F1146" s="2051"/>
      <c r="G1146" s="2051"/>
      <c r="H1146" s="2051"/>
      <c r="I1146" s="2051"/>
      <c r="J1146" s="2051"/>
      <c r="K1146" s="2051"/>
      <c r="L1146" s="2051"/>
      <c r="M1146" s="2051"/>
      <c r="N1146" s="2051"/>
      <c r="O1146" s="2051"/>
      <c r="U1146" s="2051"/>
      <c r="AB1146" s="2051"/>
      <c r="AC1146" s="2051"/>
      <c r="AD1146" s="2051"/>
      <c r="AE1146" s="2051"/>
      <c r="AF1146" s="2051"/>
      <c r="AG1146" s="2051"/>
      <c r="AH1146" s="2051"/>
      <c r="AL1146" s="2051"/>
      <c r="AO1146" s="2051"/>
      <c r="AP1146" s="2051"/>
      <c r="AT1146" s="2051"/>
      <c r="AU1146" s="2051"/>
      <c r="AV1146" s="2051"/>
      <c r="AW1146" s="2051"/>
      <c r="AX1146" s="2051"/>
      <c r="AY1146" s="2051"/>
      <c r="AZ1146" s="2051"/>
      <c r="BA1146" s="2051"/>
      <c r="BB1146" s="2051"/>
      <c r="BC1146" s="2051"/>
      <c r="BD1146" s="2051"/>
      <c r="BE1146" s="2051"/>
      <c r="BF1146" s="2051"/>
      <c r="BG1146" s="2051"/>
      <c r="BH1146" s="2051"/>
      <c r="BI1146" s="2051"/>
      <c r="BJ1146" s="2051"/>
      <c r="BK1146" s="2051"/>
      <c r="BL1146" s="2051"/>
      <c r="BM1146" s="2051"/>
      <c r="BN1146" s="2051"/>
      <c r="BO1146" s="2051"/>
      <c r="BP1146" s="2051"/>
      <c r="BQ1146" s="2051"/>
      <c r="BR1146" s="2051"/>
      <c r="BS1146" s="2051"/>
      <c r="BT1146" s="2051"/>
      <c r="BU1146" s="2051"/>
      <c r="BV1146" s="2051"/>
      <c r="BW1146" s="2051"/>
      <c r="BX1146" s="2051"/>
      <c r="BY1146" s="2051"/>
      <c r="BZ1146" s="2051"/>
      <c r="CA1146" s="2051"/>
    </row>
    <row r="1147" spans="3:79" ht="9" customHeight="1">
      <c r="C1147" s="2051"/>
      <c r="D1147" s="2051"/>
      <c r="E1147" s="2051"/>
      <c r="F1147" s="2051"/>
      <c r="G1147" s="2051"/>
      <c r="H1147" s="2051"/>
      <c r="I1147" s="2051"/>
      <c r="J1147" s="2051"/>
      <c r="K1147" s="2051"/>
      <c r="L1147" s="2051"/>
      <c r="M1147" s="2051"/>
      <c r="N1147" s="2051"/>
      <c r="O1147" s="2051"/>
      <c r="U1147" s="2051"/>
      <c r="AB1147" s="2051"/>
      <c r="AC1147" s="2051"/>
      <c r="AD1147" s="2051"/>
      <c r="AE1147" s="2051"/>
      <c r="AF1147" s="2051"/>
      <c r="AG1147" s="2051"/>
      <c r="AH1147" s="2051"/>
      <c r="AL1147" s="2051"/>
      <c r="AT1147" s="2051"/>
      <c r="AU1147" s="2051"/>
      <c r="AV1147" s="2051"/>
      <c r="AW1147" s="2051"/>
      <c r="AX1147" s="2051"/>
      <c r="AY1147" s="2051"/>
      <c r="AZ1147" s="2051"/>
      <c r="BA1147" s="2051"/>
      <c r="BB1147" s="2051"/>
      <c r="BC1147" s="2051"/>
      <c r="BD1147" s="2051"/>
      <c r="BE1147" s="2051"/>
      <c r="BF1147" s="2051"/>
      <c r="BG1147" s="2051"/>
      <c r="BH1147" s="2051"/>
      <c r="BI1147" s="2051"/>
      <c r="BJ1147" s="2051"/>
      <c r="BK1147" s="2051"/>
      <c r="BL1147" s="2051"/>
      <c r="BM1147" s="2051"/>
      <c r="BN1147" s="2051"/>
      <c r="BO1147" s="2051"/>
      <c r="BP1147" s="2051"/>
      <c r="BQ1147" s="2051"/>
      <c r="BR1147" s="2051"/>
      <c r="BS1147" s="2051"/>
      <c r="BT1147" s="2051"/>
      <c r="BU1147" s="2051"/>
      <c r="BV1147" s="2051"/>
      <c r="BW1147" s="2051"/>
      <c r="BX1147" s="2051"/>
      <c r="BY1147" s="2051"/>
      <c r="BZ1147" s="2051"/>
      <c r="CA1147" s="2051"/>
    </row>
    <row r="1148" spans="3:79" ht="9" customHeight="1">
      <c r="C1148" s="2051"/>
      <c r="D1148" s="2051"/>
      <c r="E1148" s="2051"/>
      <c r="F1148" s="2051"/>
      <c r="G1148" s="2051"/>
      <c r="H1148" s="2051"/>
      <c r="I1148" s="2051"/>
      <c r="J1148" s="2051"/>
      <c r="K1148" s="2051"/>
      <c r="L1148" s="2051"/>
      <c r="M1148" s="2051"/>
      <c r="N1148" s="2051"/>
      <c r="O1148" s="2051"/>
      <c r="AB1148" s="2051"/>
      <c r="AC1148" s="2051"/>
      <c r="AD1148" s="2051"/>
      <c r="AE1148" s="2051"/>
      <c r="AF1148" s="2051"/>
      <c r="AG1148" s="2051"/>
      <c r="AH1148" s="2051"/>
      <c r="AL1148" s="2051"/>
      <c r="AZ1148" s="2051"/>
      <c r="BA1148" s="2051"/>
      <c r="BB1148" s="2051"/>
      <c r="BC1148" s="2051"/>
      <c r="BD1148" s="2051"/>
      <c r="BE1148" s="2051"/>
      <c r="BF1148" s="2051"/>
      <c r="BG1148" s="2051"/>
      <c r="BH1148" s="2051"/>
      <c r="BI1148" s="2051"/>
      <c r="BJ1148" s="2051"/>
      <c r="BK1148" s="2051"/>
      <c r="BL1148" s="2051"/>
      <c r="BM1148" s="2051"/>
      <c r="BN1148" s="2051"/>
      <c r="BO1148" s="2051"/>
      <c r="BP1148" s="2051"/>
      <c r="BQ1148" s="2051"/>
      <c r="BR1148" s="2051"/>
      <c r="BS1148" s="2051"/>
      <c r="BT1148" s="2051"/>
      <c r="BU1148" s="2051"/>
      <c r="BV1148" s="2051"/>
      <c r="BW1148" s="2051"/>
      <c r="BX1148" s="2051"/>
      <c r="BY1148" s="2051"/>
      <c r="BZ1148" s="2051"/>
      <c r="CA1148" s="2051"/>
    </row>
    <row r="1149" spans="3:79" ht="9" customHeight="1">
      <c r="C1149" s="2051"/>
      <c r="D1149" s="2051"/>
      <c r="E1149" s="2051"/>
      <c r="F1149" s="2051"/>
      <c r="G1149" s="2051"/>
      <c r="H1149" s="2051"/>
      <c r="I1149" s="2051"/>
      <c r="J1149" s="2051"/>
      <c r="K1149" s="2051"/>
      <c r="L1149" s="2051"/>
      <c r="M1149" s="2051"/>
      <c r="N1149" s="2051"/>
      <c r="O1149" s="2051"/>
      <c r="AB1149" s="2051"/>
      <c r="AC1149" s="2051"/>
      <c r="AD1149" s="2051"/>
      <c r="AE1149" s="2051"/>
      <c r="AF1149" s="2051"/>
      <c r="AG1149" s="2051"/>
      <c r="AH1149" s="2051"/>
      <c r="AL1149" s="2051"/>
      <c r="AZ1149" s="2051"/>
      <c r="BA1149" s="2051"/>
      <c r="BB1149" s="2051"/>
      <c r="BC1149" s="2051"/>
      <c r="BD1149" s="2051"/>
      <c r="BE1149" s="2051"/>
      <c r="BF1149" s="2051"/>
      <c r="BG1149" s="2051"/>
      <c r="BH1149" s="2051"/>
      <c r="BI1149" s="2051"/>
      <c r="BJ1149" s="2051"/>
      <c r="BK1149" s="2051"/>
      <c r="BL1149" s="2051"/>
      <c r="BM1149" s="2051"/>
      <c r="BN1149" s="2051"/>
      <c r="BO1149" s="2051"/>
      <c r="BP1149" s="2051"/>
      <c r="BQ1149" s="2051"/>
      <c r="BR1149" s="2051"/>
      <c r="BS1149" s="2051"/>
      <c r="BT1149" s="2051"/>
      <c r="BU1149" s="2051"/>
      <c r="BV1149" s="2051"/>
      <c r="BW1149" s="2051"/>
      <c r="BX1149" s="2051"/>
      <c r="BY1149" s="2051"/>
      <c r="BZ1149" s="2051"/>
      <c r="CA1149" s="2051"/>
    </row>
    <row r="1150" spans="3:79" ht="9" customHeight="1">
      <c r="C1150" s="2051"/>
      <c r="D1150" s="2051"/>
      <c r="E1150" s="2051"/>
      <c r="F1150" s="2051"/>
      <c r="G1150" s="2051"/>
      <c r="H1150" s="2051"/>
      <c r="I1150" s="2051"/>
      <c r="J1150" s="2051"/>
      <c r="K1150" s="2051"/>
      <c r="L1150" s="2051"/>
      <c r="M1150" s="2051"/>
      <c r="N1150" s="2051"/>
      <c r="O1150" s="2051"/>
      <c r="AB1150" s="2051"/>
      <c r="AC1150" s="2051"/>
      <c r="AD1150" s="2051"/>
      <c r="AE1150" s="2051"/>
      <c r="AF1150" s="2051"/>
      <c r="AG1150" s="2051"/>
      <c r="AH1150" s="2051"/>
      <c r="AL1150" s="2051"/>
      <c r="AZ1150" s="2051"/>
      <c r="BA1150" s="2051"/>
      <c r="BB1150" s="2051"/>
      <c r="BC1150" s="2051"/>
      <c r="BD1150" s="2051"/>
      <c r="BE1150" s="2051"/>
      <c r="BF1150" s="2051"/>
      <c r="BG1150" s="2051"/>
      <c r="BH1150" s="2051"/>
      <c r="BI1150" s="2051"/>
      <c r="BJ1150" s="2051"/>
      <c r="BK1150" s="2051"/>
      <c r="BL1150" s="2051"/>
      <c r="BM1150" s="2051"/>
      <c r="BN1150" s="2051"/>
      <c r="BO1150" s="2051"/>
      <c r="BP1150" s="2051"/>
      <c r="BQ1150" s="2051"/>
      <c r="BR1150" s="2051"/>
      <c r="BS1150" s="2051"/>
      <c r="BT1150" s="2051"/>
      <c r="BU1150" s="2051"/>
      <c r="BV1150" s="2051"/>
      <c r="BW1150" s="2051"/>
      <c r="BX1150" s="2051"/>
      <c r="BY1150" s="2051"/>
      <c r="BZ1150" s="2051"/>
      <c r="CA1150" s="2051"/>
    </row>
    <row r="1151" spans="3:79" ht="9" customHeight="1">
      <c r="C1151" s="2051"/>
      <c r="D1151" s="2051"/>
      <c r="E1151" s="2051"/>
      <c r="F1151" s="2051"/>
      <c r="G1151" s="2051"/>
      <c r="H1151" s="2051"/>
      <c r="I1151" s="2051"/>
      <c r="J1151" s="2051"/>
      <c r="K1151" s="2051"/>
      <c r="L1151" s="2051"/>
      <c r="M1151" s="2051"/>
      <c r="N1151" s="2051"/>
      <c r="O1151" s="2051"/>
      <c r="U1151" s="2051"/>
      <c r="AB1151" s="2051"/>
      <c r="AC1151" s="2051"/>
      <c r="AD1151" s="2051"/>
      <c r="AE1151" s="2051"/>
      <c r="AF1151" s="2051"/>
      <c r="AG1151" s="2051"/>
      <c r="AH1151" s="2051"/>
      <c r="AL1151" s="2051"/>
      <c r="AT1151" s="2051"/>
      <c r="AU1151" s="2051"/>
      <c r="AV1151" s="2051"/>
      <c r="AW1151" s="2051"/>
      <c r="AX1151" s="2051"/>
      <c r="AY1151" s="2051"/>
      <c r="AZ1151" s="2051"/>
      <c r="BA1151" s="2051"/>
      <c r="BB1151" s="2051"/>
      <c r="BC1151" s="2051"/>
      <c r="BD1151" s="2051"/>
      <c r="BE1151" s="2051"/>
      <c r="BF1151" s="2051"/>
      <c r="BG1151" s="2051"/>
      <c r="BH1151" s="2051"/>
      <c r="BI1151" s="2051"/>
      <c r="BJ1151" s="2051"/>
      <c r="BK1151" s="2051"/>
      <c r="BL1151" s="2051"/>
      <c r="BM1151" s="2051"/>
      <c r="BN1151" s="2051"/>
      <c r="BO1151" s="2051"/>
      <c r="BP1151" s="2051"/>
      <c r="BQ1151" s="2051"/>
      <c r="BR1151" s="2051"/>
      <c r="BS1151" s="2051"/>
      <c r="BT1151" s="2051"/>
      <c r="BU1151" s="2051"/>
      <c r="BV1151" s="2051"/>
      <c r="BW1151" s="2051"/>
      <c r="BX1151" s="2051"/>
      <c r="BY1151" s="2051"/>
      <c r="BZ1151" s="2051"/>
      <c r="CA1151" s="2051"/>
    </row>
    <row r="1152" spans="3:79" ht="9" customHeight="1">
      <c r="C1152" s="2051"/>
      <c r="D1152" s="2051"/>
      <c r="E1152" s="2051"/>
      <c r="F1152" s="2051"/>
      <c r="G1152" s="2051"/>
      <c r="H1152" s="2051"/>
      <c r="I1152" s="2051"/>
      <c r="J1152" s="2051"/>
      <c r="K1152" s="2051"/>
      <c r="L1152" s="2051"/>
      <c r="M1152" s="2051"/>
      <c r="N1152" s="2051"/>
      <c r="O1152" s="2051"/>
      <c r="U1152" s="2051"/>
      <c r="AB1152" s="2051"/>
      <c r="AC1152" s="2051"/>
      <c r="AD1152" s="2051"/>
      <c r="AE1152" s="2051"/>
      <c r="AF1152" s="2051"/>
      <c r="AG1152" s="2051"/>
      <c r="AH1152" s="2051"/>
      <c r="AL1152" s="2051"/>
      <c r="AO1152" s="2051"/>
      <c r="AP1152" s="2051"/>
      <c r="AT1152" s="2051"/>
      <c r="AU1152" s="2051"/>
      <c r="AV1152" s="2051"/>
      <c r="AW1152" s="2051"/>
      <c r="AX1152" s="2051"/>
      <c r="AY1152" s="2051"/>
      <c r="AZ1152" s="2051"/>
      <c r="BA1152" s="2051"/>
      <c r="BB1152" s="2051"/>
      <c r="BC1152" s="2051"/>
      <c r="BD1152" s="2051"/>
      <c r="BE1152" s="2051"/>
      <c r="BF1152" s="2051"/>
      <c r="BG1152" s="2051"/>
      <c r="BH1152" s="2051"/>
      <c r="BI1152" s="2051"/>
      <c r="BJ1152" s="2051"/>
      <c r="BK1152" s="2051"/>
      <c r="BL1152" s="2051"/>
      <c r="BM1152" s="2051"/>
      <c r="BN1152" s="2051"/>
      <c r="BO1152" s="2051"/>
      <c r="BP1152" s="2051"/>
      <c r="BQ1152" s="2051"/>
      <c r="BR1152" s="2051"/>
      <c r="BS1152" s="2051"/>
      <c r="BT1152" s="2051"/>
      <c r="BU1152" s="2051"/>
      <c r="BV1152" s="2051"/>
      <c r="BW1152" s="2051"/>
      <c r="BX1152" s="2051"/>
      <c r="BY1152" s="2051"/>
      <c r="BZ1152" s="2051"/>
      <c r="CA1152" s="2051"/>
    </row>
    <row r="1153" spans="3:79" ht="9" customHeight="1">
      <c r="C1153" s="2051"/>
      <c r="D1153" s="2051"/>
      <c r="E1153" s="2051"/>
      <c r="F1153" s="2051"/>
      <c r="G1153" s="2051"/>
      <c r="H1153" s="2051"/>
      <c r="I1153" s="2051"/>
      <c r="J1153" s="2051"/>
      <c r="K1153" s="2051"/>
      <c r="L1153" s="2051"/>
      <c r="M1153" s="2051"/>
      <c r="N1153" s="2051"/>
      <c r="O1153" s="2051"/>
      <c r="U1153" s="2051"/>
      <c r="AB1153" s="2051"/>
      <c r="AC1153" s="2051"/>
      <c r="AD1153" s="2051"/>
      <c r="AE1153" s="2051"/>
      <c r="AF1153" s="2051"/>
      <c r="AG1153" s="2051"/>
      <c r="AH1153" s="2051"/>
      <c r="AL1153" s="2051"/>
      <c r="AT1153" s="2051"/>
      <c r="AU1153" s="2051"/>
      <c r="AV1153" s="2051"/>
      <c r="AW1153" s="2051"/>
      <c r="AX1153" s="2051"/>
      <c r="AY1153" s="2051"/>
      <c r="AZ1153" s="2051"/>
      <c r="BA1153" s="2051"/>
      <c r="BB1153" s="2051"/>
      <c r="BC1153" s="2051"/>
      <c r="BD1153" s="2051"/>
      <c r="BE1153" s="2051"/>
      <c r="BF1153" s="2051"/>
      <c r="BG1153" s="2051"/>
      <c r="BH1153" s="2051"/>
      <c r="BI1153" s="2051"/>
      <c r="BJ1153" s="2051"/>
      <c r="BK1153" s="2051"/>
      <c r="BL1153" s="2051"/>
      <c r="BM1153" s="2051"/>
      <c r="BN1153" s="2051"/>
      <c r="BO1153" s="2051"/>
      <c r="BP1153" s="2051"/>
      <c r="BQ1153" s="2051"/>
      <c r="BR1153" s="2051"/>
      <c r="BS1153" s="2051"/>
      <c r="BT1153" s="2051"/>
      <c r="BU1153" s="2051"/>
      <c r="BV1153" s="2051"/>
      <c r="BW1153" s="2051"/>
      <c r="BX1153" s="2051"/>
      <c r="BY1153" s="2051"/>
      <c r="BZ1153" s="2051"/>
      <c r="CA1153" s="2051"/>
    </row>
    <row r="1154" spans="3:79" ht="9" customHeight="1">
      <c r="C1154" s="2051"/>
      <c r="D1154" s="2051"/>
      <c r="E1154" s="2051"/>
      <c r="F1154" s="2051"/>
      <c r="G1154" s="2051"/>
      <c r="H1154" s="2051"/>
      <c r="I1154" s="2051"/>
      <c r="J1154" s="2051"/>
      <c r="K1154" s="2051"/>
      <c r="L1154" s="2051"/>
      <c r="M1154" s="2051"/>
      <c r="N1154" s="2051"/>
      <c r="O1154" s="2051"/>
      <c r="AB1154" s="2051"/>
      <c r="AC1154" s="2051"/>
      <c r="AD1154" s="2051"/>
      <c r="AE1154" s="2051"/>
      <c r="AF1154" s="2051"/>
      <c r="AG1154" s="2051"/>
      <c r="AH1154" s="2051"/>
      <c r="AL1154" s="2051"/>
      <c r="AZ1154" s="2051"/>
      <c r="BA1154" s="2051"/>
      <c r="BB1154" s="2051"/>
      <c r="BC1154" s="2051"/>
      <c r="BD1154" s="2051"/>
      <c r="BE1154" s="2051"/>
      <c r="BF1154" s="2051"/>
      <c r="BG1154" s="2051"/>
      <c r="BH1154" s="2051"/>
      <c r="BI1154" s="2051"/>
      <c r="BJ1154" s="2051"/>
      <c r="BK1154" s="2051"/>
      <c r="BL1154" s="2051"/>
      <c r="BM1154" s="2051"/>
      <c r="BN1154" s="2051"/>
      <c r="BO1154" s="2051"/>
      <c r="BP1154" s="2051"/>
      <c r="BQ1154" s="2051"/>
      <c r="BR1154" s="2051"/>
      <c r="BS1154" s="2051"/>
      <c r="BT1154" s="2051"/>
      <c r="BU1154" s="2051"/>
      <c r="BV1154" s="2051"/>
      <c r="BW1154" s="2051"/>
      <c r="BX1154" s="2051"/>
      <c r="BY1154" s="2051"/>
      <c r="BZ1154" s="2051"/>
      <c r="CA1154" s="2051"/>
    </row>
    <row r="1155" spans="3:79" ht="9" customHeight="1">
      <c r="C1155" s="2051"/>
      <c r="D1155" s="2051"/>
      <c r="E1155" s="2051"/>
      <c r="F1155" s="2051"/>
      <c r="G1155" s="2051"/>
      <c r="H1155" s="2051"/>
      <c r="I1155" s="2051"/>
      <c r="J1155" s="2051"/>
      <c r="K1155" s="2051"/>
      <c r="L1155" s="2051"/>
      <c r="M1155" s="2051"/>
      <c r="N1155" s="2051"/>
      <c r="O1155" s="2051"/>
      <c r="AB1155" s="2051"/>
      <c r="AC1155" s="2051"/>
      <c r="AD1155" s="2051"/>
      <c r="AE1155" s="2051"/>
      <c r="AF1155" s="2051"/>
      <c r="AG1155" s="2051"/>
      <c r="AH1155" s="2051"/>
      <c r="AL1155" s="2051"/>
      <c r="AZ1155" s="2051"/>
      <c r="BA1155" s="2051"/>
      <c r="BB1155" s="2051"/>
      <c r="BC1155" s="2051"/>
      <c r="BD1155" s="2051"/>
      <c r="BE1155" s="2051"/>
      <c r="BF1155" s="2051"/>
      <c r="BG1155" s="2051"/>
      <c r="BH1155" s="2051"/>
      <c r="BI1155" s="2051"/>
      <c r="BJ1155" s="2051"/>
      <c r="BK1155" s="2051"/>
      <c r="BL1155" s="2051"/>
      <c r="BM1155" s="2051"/>
      <c r="BN1155" s="2051"/>
      <c r="BO1155" s="2051"/>
      <c r="BP1155" s="2051"/>
      <c r="BQ1155" s="2051"/>
      <c r="BR1155" s="2051"/>
      <c r="BS1155" s="2051"/>
      <c r="BT1155" s="2051"/>
      <c r="BU1155" s="2051"/>
      <c r="BV1155" s="2051"/>
      <c r="BW1155" s="2051"/>
      <c r="BX1155" s="2051"/>
      <c r="BY1155" s="2051"/>
      <c r="BZ1155" s="2051"/>
      <c r="CA1155" s="2051"/>
    </row>
    <row r="1156" spans="3:79" ht="9" customHeight="1">
      <c r="C1156" s="2051"/>
      <c r="D1156" s="2051"/>
      <c r="E1156" s="2051"/>
      <c r="F1156" s="2051"/>
      <c r="G1156" s="2051"/>
      <c r="H1156" s="2051"/>
      <c r="I1156" s="2051"/>
      <c r="J1156" s="2051"/>
      <c r="K1156" s="2051"/>
      <c r="L1156" s="2051"/>
      <c r="M1156" s="2051"/>
      <c r="N1156" s="2051"/>
      <c r="O1156" s="2051"/>
      <c r="AB1156" s="2051"/>
      <c r="AC1156" s="2051"/>
      <c r="AD1156" s="2051"/>
      <c r="AE1156" s="2051"/>
      <c r="AF1156" s="2051"/>
      <c r="AG1156" s="2051"/>
      <c r="AH1156" s="2051"/>
      <c r="AL1156" s="2051"/>
      <c r="AZ1156" s="2051"/>
      <c r="BA1156" s="2051"/>
      <c r="BB1156" s="2051"/>
      <c r="BC1156" s="2051"/>
      <c r="BD1156" s="2051"/>
      <c r="BE1156" s="2051"/>
      <c r="BF1156" s="2051"/>
      <c r="BG1156" s="2051"/>
      <c r="BH1156" s="2051"/>
      <c r="BI1156" s="2051"/>
      <c r="BJ1156" s="2051"/>
      <c r="BK1156" s="2051"/>
      <c r="BL1156" s="2051"/>
      <c r="BM1156" s="2051"/>
      <c r="BN1156" s="2051"/>
      <c r="BO1156" s="2051"/>
      <c r="BP1156" s="2051"/>
      <c r="BQ1156" s="2051"/>
      <c r="BR1156" s="2051"/>
      <c r="BS1156" s="2051"/>
      <c r="BT1156" s="2051"/>
      <c r="BU1156" s="2051"/>
      <c r="BV1156" s="2051"/>
      <c r="BW1156" s="2051"/>
      <c r="BX1156" s="2051"/>
      <c r="BY1156" s="2051"/>
      <c r="BZ1156" s="2051"/>
      <c r="CA1156" s="2051"/>
    </row>
    <row r="1157" spans="3:79" ht="9" customHeight="1">
      <c r="C1157" s="2051"/>
      <c r="D1157" s="2051"/>
      <c r="E1157" s="2051"/>
      <c r="F1157" s="2051"/>
      <c r="G1157" s="2051"/>
      <c r="H1157" s="2051"/>
      <c r="I1157" s="2051"/>
      <c r="J1157" s="2051"/>
      <c r="K1157" s="2051"/>
      <c r="L1157" s="2051"/>
      <c r="M1157" s="2051"/>
      <c r="N1157" s="2051"/>
      <c r="O1157" s="2051"/>
      <c r="U1157" s="2051"/>
      <c r="AB1157" s="2051"/>
      <c r="AC1157" s="2051"/>
      <c r="AD1157" s="2051"/>
      <c r="AE1157" s="2051"/>
      <c r="AF1157" s="2051"/>
      <c r="AG1157" s="2051"/>
      <c r="AH1157" s="2051"/>
      <c r="AL1157" s="2051"/>
      <c r="AT1157" s="2051"/>
      <c r="AU1157" s="2051"/>
      <c r="AV1157" s="2051"/>
      <c r="AW1157" s="2051"/>
      <c r="AX1157" s="2051"/>
      <c r="AY1157" s="2051"/>
      <c r="AZ1157" s="2051"/>
      <c r="BA1157" s="2051"/>
      <c r="BB1157" s="2051"/>
      <c r="BC1157" s="2051"/>
      <c r="BD1157" s="2051"/>
      <c r="BE1157" s="2051"/>
      <c r="BF1157" s="2051"/>
      <c r="BG1157" s="2051"/>
      <c r="BH1157" s="2051"/>
      <c r="BI1157" s="2051"/>
      <c r="BJ1157" s="2051"/>
      <c r="BK1157" s="2051"/>
      <c r="BL1157" s="2051"/>
      <c r="BM1157" s="2051"/>
      <c r="BN1157" s="2051"/>
      <c r="BO1157" s="2051"/>
      <c r="BP1157" s="2051"/>
      <c r="BQ1157" s="2051"/>
      <c r="BR1157" s="2051"/>
      <c r="BS1157" s="2051"/>
      <c r="BT1157" s="2051"/>
      <c r="BU1157" s="2051"/>
      <c r="BV1157" s="2051"/>
      <c r="BW1157" s="2051"/>
      <c r="BX1157" s="2051"/>
      <c r="BY1157" s="2051"/>
      <c r="BZ1157" s="2051"/>
      <c r="CA1157" s="2051"/>
    </row>
    <row r="1158" spans="3:79" ht="9" customHeight="1">
      <c r="C1158" s="2051"/>
      <c r="D1158" s="2051"/>
      <c r="E1158" s="2051"/>
      <c r="F1158" s="2051"/>
      <c r="G1158" s="2051"/>
      <c r="H1158" s="2051"/>
      <c r="I1158" s="2051"/>
      <c r="J1158" s="2051"/>
      <c r="K1158" s="2051"/>
      <c r="L1158" s="2051"/>
      <c r="M1158" s="2051"/>
      <c r="N1158" s="2051"/>
      <c r="O1158" s="2051"/>
      <c r="U1158" s="2051"/>
      <c r="AB1158" s="2051"/>
      <c r="AC1158" s="2051"/>
      <c r="AD1158" s="2051"/>
      <c r="AE1158" s="2051"/>
      <c r="AF1158" s="2051"/>
      <c r="AG1158" s="2051"/>
      <c r="AH1158" s="2051"/>
      <c r="AL1158" s="2051"/>
      <c r="AO1158" s="2051"/>
      <c r="AP1158" s="2051"/>
      <c r="AT1158" s="2051"/>
      <c r="AU1158" s="2051"/>
      <c r="AV1158" s="2051"/>
      <c r="AW1158" s="2051"/>
      <c r="AX1158" s="2051"/>
      <c r="AY1158" s="2051"/>
      <c r="AZ1158" s="2051"/>
      <c r="BA1158" s="2051"/>
      <c r="BB1158" s="2051"/>
      <c r="BC1158" s="2051"/>
      <c r="BD1158" s="2051"/>
      <c r="BE1158" s="2051"/>
      <c r="BF1158" s="2051"/>
      <c r="BG1158" s="2051"/>
      <c r="BH1158" s="2051"/>
      <c r="BI1158" s="2051"/>
      <c r="BJ1158" s="2051"/>
      <c r="BK1158" s="2051"/>
      <c r="BL1158" s="2051"/>
      <c r="BM1158" s="2051"/>
      <c r="BN1158" s="2051"/>
      <c r="BO1158" s="2051"/>
      <c r="BP1158" s="2051"/>
      <c r="BQ1158" s="2051"/>
      <c r="BR1158" s="2051"/>
      <c r="BS1158" s="2051"/>
      <c r="BT1158" s="2051"/>
      <c r="BU1158" s="2051"/>
      <c r="BV1158" s="2051"/>
      <c r="BW1158" s="2051"/>
      <c r="BX1158" s="2051"/>
      <c r="BY1158" s="2051"/>
      <c r="BZ1158" s="2051"/>
      <c r="CA1158" s="2051"/>
    </row>
    <row r="1159" spans="3:79" ht="9" customHeight="1">
      <c r="C1159" s="2051"/>
      <c r="D1159" s="2051"/>
      <c r="E1159" s="2051"/>
      <c r="F1159" s="2051"/>
      <c r="G1159" s="2051"/>
      <c r="H1159" s="2051"/>
      <c r="I1159" s="2051"/>
      <c r="J1159" s="2051"/>
      <c r="K1159" s="2051"/>
      <c r="L1159" s="2051"/>
      <c r="M1159" s="2051"/>
      <c r="N1159" s="2051"/>
      <c r="O1159" s="2051"/>
      <c r="U1159" s="2051"/>
      <c r="AB1159" s="2051"/>
      <c r="AC1159" s="2051"/>
      <c r="AD1159" s="2051"/>
      <c r="AE1159" s="2051"/>
      <c r="AF1159" s="2051"/>
      <c r="AG1159" s="2051"/>
      <c r="AH1159" s="2051"/>
      <c r="AL1159" s="2051"/>
      <c r="AT1159" s="2051"/>
      <c r="AU1159" s="2051"/>
      <c r="AV1159" s="2051"/>
      <c r="AW1159" s="2051"/>
      <c r="AX1159" s="2051"/>
      <c r="AY1159" s="2051"/>
      <c r="AZ1159" s="2051"/>
      <c r="BA1159" s="2051"/>
      <c r="BB1159" s="2051"/>
      <c r="BC1159" s="2051"/>
      <c r="BD1159" s="2051"/>
      <c r="BE1159" s="2051"/>
      <c r="BF1159" s="2051"/>
      <c r="BG1159" s="2051"/>
      <c r="BH1159" s="2051"/>
      <c r="BI1159" s="2051"/>
      <c r="BJ1159" s="2051"/>
      <c r="BK1159" s="2051"/>
      <c r="BL1159" s="2051"/>
      <c r="BM1159" s="2051"/>
      <c r="BN1159" s="2051"/>
      <c r="BO1159" s="2051"/>
      <c r="BP1159" s="2051"/>
      <c r="BQ1159" s="2051"/>
      <c r="BR1159" s="2051"/>
      <c r="BS1159" s="2051"/>
      <c r="BT1159" s="2051"/>
      <c r="BU1159" s="2051"/>
      <c r="BV1159" s="2051"/>
      <c r="BW1159" s="2051"/>
      <c r="BX1159" s="2051"/>
      <c r="BY1159" s="2051"/>
      <c r="BZ1159" s="2051"/>
      <c r="CA1159" s="2051"/>
    </row>
    <row r="1160" spans="3:79" ht="9" customHeight="1">
      <c r="C1160" s="2051"/>
      <c r="D1160" s="2051"/>
      <c r="E1160" s="2051"/>
      <c r="F1160" s="2051"/>
      <c r="G1160" s="2051"/>
      <c r="H1160" s="2051"/>
      <c r="I1160" s="2051"/>
      <c r="J1160" s="2051"/>
      <c r="K1160" s="2051"/>
      <c r="L1160" s="2051"/>
      <c r="M1160" s="2051"/>
      <c r="N1160" s="2051"/>
      <c r="O1160" s="2051"/>
      <c r="AB1160" s="2051"/>
      <c r="AC1160" s="2051"/>
      <c r="AD1160" s="2051"/>
      <c r="AE1160" s="2051"/>
      <c r="AF1160" s="2051"/>
      <c r="AG1160" s="2051"/>
      <c r="AH1160" s="2051"/>
      <c r="AL1160" s="2051"/>
      <c r="AZ1160" s="2051"/>
      <c r="BA1160" s="2051"/>
      <c r="BB1160" s="2051"/>
      <c r="BC1160" s="2051"/>
      <c r="BD1160" s="2051"/>
      <c r="BE1160" s="2051"/>
      <c r="BF1160" s="2051"/>
      <c r="BG1160" s="2051"/>
      <c r="BH1160" s="2051"/>
      <c r="BI1160" s="2051"/>
      <c r="BJ1160" s="2051"/>
      <c r="BK1160" s="2051"/>
      <c r="BL1160" s="2051"/>
      <c r="BM1160" s="2051"/>
      <c r="BN1160" s="2051"/>
      <c r="BO1160" s="2051"/>
      <c r="BP1160" s="2051"/>
      <c r="BQ1160" s="2051"/>
      <c r="BR1160" s="2051"/>
      <c r="BS1160" s="2051"/>
      <c r="BT1160" s="2051"/>
      <c r="BU1160" s="2051"/>
      <c r="BV1160" s="2051"/>
      <c r="BW1160" s="2051"/>
      <c r="BX1160" s="2051"/>
      <c r="BY1160" s="2051"/>
      <c r="BZ1160" s="2051"/>
      <c r="CA1160" s="2051"/>
    </row>
    <row r="1161" spans="3:79" ht="9" customHeight="1">
      <c r="C1161" s="2051"/>
      <c r="D1161" s="2051"/>
      <c r="E1161" s="2051"/>
      <c r="F1161" s="2051"/>
      <c r="G1161" s="2051"/>
      <c r="H1161" s="2051"/>
      <c r="I1161" s="2051"/>
      <c r="J1161" s="2051"/>
      <c r="K1161" s="2051"/>
      <c r="L1161" s="2051"/>
      <c r="M1161" s="2051"/>
      <c r="N1161" s="2051"/>
      <c r="O1161" s="2051"/>
      <c r="AB1161" s="2051"/>
      <c r="AC1161" s="2051"/>
      <c r="AD1161" s="2051"/>
      <c r="AE1161" s="2051"/>
      <c r="AF1161" s="2051"/>
      <c r="AG1161" s="2051"/>
      <c r="AH1161" s="2051"/>
      <c r="AL1161" s="2051"/>
      <c r="AZ1161" s="2051"/>
      <c r="BA1161" s="2051"/>
      <c r="BB1161" s="2051"/>
      <c r="BC1161" s="2051"/>
      <c r="BD1161" s="2051"/>
      <c r="BE1161" s="2051"/>
      <c r="BF1161" s="2051"/>
      <c r="BG1161" s="2051"/>
      <c r="BH1161" s="2051"/>
      <c r="BI1161" s="2051"/>
      <c r="BJ1161" s="2051"/>
      <c r="BK1161" s="2051"/>
      <c r="BL1161" s="2051"/>
      <c r="BM1161" s="2051"/>
      <c r="BN1161" s="2051"/>
      <c r="BO1161" s="2051"/>
      <c r="BP1161" s="2051"/>
      <c r="BQ1161" s="2051"/>
      <c r="BR1161" s="2051"/>
      <c r="BS1161" s="2051"/>
      <c r="BT1161" s="2051"/>
      <c r="BU1161" s="2051"/>
      <c r="BV1161" s="2051"/>
      <c r="BW1161" s="2051"/>
      <c r="BX1161" s="2051"/>
      <c r="BY1161" s="2051"/>
      <c r="BZ1161" s="2051"/>
      <c r="CA1161" s="2051"/>
    </row>
    <row r="1162" spans="3:79" ht="9" customHeight="1">
      <c r="C1162" s="2051"/>
      <c r="D1162" s="2051"/>
      <c r="E1162" s="2051"/>
      <c r="F1162" s="2051"/>
      <c r="G1162" s="2051"/>
      <c r="H1162" s="2051"/>
      <c r="I1162" s="2051"/>
      <c r="J1162" s="2051"/>
      <c r="K1162" s="2051"/>
      <c r="L1162" s="2051"/>
      <c r="M1162" s="2051"/>
      <c r="N1162" s="2051"/>
      <c r="O1162" s="2051"/>
      <c r="AB1162" s="2051"/>
      <c r="AC1162" s="2051"/>
      <c r="AD1162" s="2051"/>
      <c r="AE1162" s="2051"/>
      <c r="AF1162" s="2051"/>
      <c r="AG1162" s="2051"/>
      <c r="AH1162" s="2051"/>
      <c r="AL1162" s="2051"/>
      <c r="AZ1162" s="2051"/>
      <c r="BA1162" s="2051"/>
      <c r="BB1162" s="2051"/>
      <c r="BC1162" s="2051"/>
      <c r="BD1162" s="2051"/>
      <c r="BE1162" s="2051"/>
      <c r="BF1162" s="2051"/>
      <c r="BG1162" s="2051"/>
      <c r="BH1162" s="2051"/>
      <c r="BI1162" s="2051"/>
      <c r="BJ1162" s="2051"/>
      <c r="BK1162" s="2051"/>
      <c r="BL1162" s="2051"/>
      <c r="BM1162" s="2051"/>
      <c r="BN1162" s="2051"/>
      <c r="BO1162" s="2051"/>
      <c r="BP1162" s="2051"/>
      <c r="BQ1162" s="2051"/>
      <c r="BR1162" s="2051"/>
      <c r="BS1162" s="2051"/>
      <c r="BT1162" s="2051"/>
      <c r="BU1162" s="2051"/>
      <c r="BV1162" s="2051"/>
      <c r="BW1162" s="2051"/>
      <c r="BX1162" s="2051"/>
      <c r="BY1162" s="2051"/>
      <c r="BZ1162" s="2051"/>
      <c r="CA1162" s="2051"/>
    </row>
    <row r="1163" spans="3:79" ht="9" customHeight="1">
      <c r="C1163" s="2051"/>
      <c r="D1163" s="2051"/>
      <c r="E1163" s="2051"/>
      <c r="F1163" s="2051"/>
      <c r="G1163" s="2051"/>
      <c r="H1163" s="2051"/>
      <c r="I1163" s="2051"/>
      <c r="J1163" s="2051"/>
      <c r="K1163" s="2051"/>
      <c r="L1163" s="2051"/>
      <c r="M1163" s="2051"/>
      <c r="N1163" s="2051"/>
      <c r="O1163" s="2051"/>
      <c r="U1163" s="2051"/>
      <c r="AB1163" s="2051"/>
      <c r="AC1163" s="2051"/>
      <c r="AD1163" s="2051"/>
      <c r="AE1163" s="2051"/>
      <c r="AF1163" s="2051"/>
      <c r="AG1163" s="2051"/>
      <c r="AH1163" s="2051"/>
      <c r="AL1163" s="2051"/>
      <c r="AT1163" s="2051"/>
      <c r="AU1163" s="2051"/>
      <c r="AV1163" s="2051"/>
      <c r="AW1163" s="2051"/>
      <c r="AX1163" s="2051"/>
      <c r="AY1163" s="2051"/>
      <c r="AZ1163" s="2051"/>
      <c r="BA1163" s="2051"/>
      <c r="BB1163" s="2051"/>
      <c r="BC1163" s="2051"/>
      <c r="BD1163" s="2051"/>
      <c r="BE1163" s="2051"/>
      <c r="BF1163" s="2051"/>
      <c r="BG1163" s="2051"/>
      <c r="BH1163" s="2051"/>
      <c r="BI1163" s="2051"/>
      <c r="BJ1163" s="2051"/>
      <c r="BK1163" s="2051"/>
      <c r="BL1163" s="2051"/>
      <c r="BM1163" s="2051"/>
      <c r="BN1163" s="2051"/>
      <c r="BO1163" s="2051"/>
      <c r="BP1163" s="2051"/>
      <c r="BQ1163" s="2051"/>
      <c r="BR1163" s="2051"/>
      <c r="BS1163" s="2051"/>
      <c r="BT1163" s="2051"/>
      <c r="BU1163" s="2051"/>
      <c r="BV1163" s="2051"/>
      <c r="BW1163" s="2051"/>
      <c r="BX1163" s="2051"/>
      <c r="BY1163" s="2051"/>
      <c r="BZ1163" s="2051"/>
      <c r="CA1163" s="2051"/>
    </row>
    <row r="1164" spans="3:79" ht="9" customHeight="1">
      <c r="C1164" s="2051"/>
      <c r="D1164" s="2051"/>
      <c r="E1164" s="2051"/>
      <c r="F1164" s="2051"/>
      <c r="G1164" s="2051"/>
      <c r="H1164" s="2051"/>
      <c r="I1164" s="2051"/>
      <c r="J1164" s="2051"/>
      <c r="K1164" s="2051"/>
      <c r="L1164" s="2051"/>
      <c r="M1164" s="2051"/>
      <c r="N1164" s="2051"/>
      <c r="O1164" s="2051"/>
      <c r="U1164" s="2051"/>
      <c r="AB1164" s="2051"/>
      <c r="AC1164" s="2051"/>
      <c r="AD1164" s="2051"/>
      <c r="AE1164" s="2051"/>
      <c r="AF1164" s="2051"/>
      <c r="AG1164" s="2051"/>
      <c r="AH1164" s="2051"/>
      <c r="AL1164" s="2051"/>
      <c r="AO1164" s="2051"/>
      <c r="AP1164" s="2051"/>
      <c r="AT1164" s="2051"/>
      <c r="AU1164" s="2051"/>
      <c r="AV1164" s="2051"/>
      <c r="AW1164" s="2051"/>
      <c r="AX1164" s="2051"/>
      <c r="AY1164" s="2051"/>
      <c r="AZ1164" s="2051"/>
      <c r="BA1164" s="2051"/>
      <c r="BB1164" s="2051"/>
      <c r="BC1164" s="2051"/>
      <c r="BD1164" s="2051"/>
      <c r="BE1164" s="2051"/>
      <c r="BF1164" s="2051"/>
      <c r="BG1164" s="2051"/>
      <c r="BH1164" s="2051"/>
      <c r="BI1164" s="2051"/>
      <c r="BJ1164" s="2051"/>
      <c r="BK1164" s="2051"/>
      <c r="BL1164" s="2051"/>
      <c r="BM1164" s="2051"/>
      <c r="BN1164" s="2051"/>
      <c r="BO1164" s="2051"/>
      <c r="BP1164" s="2051"/>
      <c r="BQ1164" s="2051"/>
      <c r="BR1164" s="2051"/>
      <c r="BS1164" s="2051"/>
      <c r="BT1164" s="2051"/>
      <c r="BU1164" s="2051"/>
      <c r="BV1164" s="2051"/>
      <c r="BW1164" s="2051"/>
      <c r="BX1164" s="2051"/>
      <c r="BY1164" s="2051"/>
      <c r="BZ1164" s="2051"/>
      <c r="CA1164" s="2051"/>
    </row>
    <row r="1165" spans="3:79" ht="9" customHeight="1">
      <c r="C1165" s="2051"/>
      <c r="D1165" s="2051"/>
      <c r="E1165" s="2051"/>
      <c r="F1165" s="2051"/>
      <c r="G1165" s="2051"/>
      <c r="H1165" s="2051"/>
      <c r="I1165" s="2051"/>
      <c r="J1165" s="2051"/>
      <c r="K1165" s="2051"/>
      <c r="L1165" s="2051"/>
      <c r="M1165" s="2051"/>
      <c r="N1165" s="2051"/>
      <c r="O1165" s="2051"/>
      <c r="U1165" s="2051"/>
      <c r="AB1165" s="2051"/>
      <c r="AC1165" s="2051"/>
      <c r="AD1165" s="2051"/>
      <c r="AE1165" s="2051"/>
      <c r="AF1165" s="2051"/>
      <c r="AG1165" s="2051"/>
      <c r="AH1165" s="2051"/>
      <c r="AL1165" s="2051"/>
      <c r="AT1165" s="2051"/>
      <c r="AU1165" s="2051"/>
      <c r="AV1165" s="2051"/>
      <c r="AW1165" s="2051"/>
      <c r="AX1165" s="2051"/>
      <c r="AY1165" s="2051"/>
      <c r="AZ1165" s="2051"/>
      <c r="BA1165" s="2051"/>
      <c r="BB1165" s="2051"/>
      <c r="BC1165" s="2051"/>
      <c r="BD1165" s="2051"/>
      <c r="BE1165" s="2051"/>
      <c r="BF1165" s="2051"/>
      <c r="BG1165" s="2051"/>
      <c r="BH1165" s="2051"/>
      <c r="BI1165" s="2051"/>
      <c r="BJ1165" s="2051"/>
      <c r="BK1165" s="2051"/>
      <c r="BL1165" s="2051"/>
      <c r="BM1165" s="2051"/>
      <c r="BN1165" s="2051"/>
      <c r="BO1165" s="2051"/>
      <c r="BP1165" s="2051"/>
      <c r="BQ1165" s="2051"/>
      <c r="BR1165" s="2051"/>
      <c r="BS1165" s="2051"/>
      <c r="BT1165" s="2051"/>
      <c r="BU1165" s="2051"/>
      <c r="BV1165" s="2051"/>
      <c r="BW1165" s="2051"/>
      <c r="BX1165" s="2051"/>
      <c r="BY1165" s="2051"/>
      <c r="BZ1165" s="2051"/>
      <c r="CA1165" s="2051"/>
    </row>
    <row r="1166" spans="3:79" ht="9" customHeight="1">
      <c r="C1166" s="2051"/>
      <c r="D1166" s="2051"/>
      <c r="E1166" s="2051"/>
      <c r="F1166" s="2051"/>
      <c r="G1166" s="2051"/>
      <c r="H1166" s="2051"/>
      <c r="I1166" s="2051"/>
      <c r="J1166" s="2051"/>
      <c r="K1166" s="2051"/>
      <c r="L1166" s="2051"/>
      <c r="M1166" s="2051"/>
      <c r="N1166" s="2051"/>
      <c r="O1166" s="2051"/>
      <c r="AB1166" s="2051"/>
      <c r="AC1166" s="2051"/>
      <c r="AD1166" s="2051"/>
      <c r="AE1166" s="2051"/>
      <c r="AF1166" s="2051"/>
      <c r="AG1166" s="2051"/>
      <c r="AH1166" s="2051"/>
      <c r="AL1166" s="2051"/>
      <c r="AZ1166" s="2051"/>
      <c r="BA1166" s="2051"/>
      <c r="BB1166" s="2051"/>
      <c r="BC1166" s="2051"/>
      <c r="BD1166" s="2051"/>
      <c r="BE1166" s="2051"/>
      <c r="BF1166" s="2051"/>
      <c r="BG1166" s="2051"/>
      <c r="BH1166" s="2051"/>
      <c r="BI1166" s="2051"/>
      <c r="BJ1166" s="2051"/>
      <c r="BK1166" s="2051"/>
      <c r="BL1166" s="2051"/>
      <c r="BM1166" s="2051"/>
      <c r="BN1166" s="2051"/>
      <c r="BO1166" s="2051"/>
      <c r="BP1166" s="2051"/>
      <c r="BQ1166" s="2051"/>
      <c r="BR1166" s="2051"/>
      <c r="BS1166" s="2051"/>
      <c r="BT1166" s="2051"/>
      <c r="BU1166" s="2051"/>
      <c r="BV1166" s="2051"/>
      <c r="BW1166" s="2051"/>
      <c r="BX1166" s="2051"/>
      <c r="BY1166" s="2051"/>
      <c r="BZ1166" s="2051"/>
      <c r="CA1166" s="2051"/>
    </row>
    <row r="1167" spans="3:79" ht="9" customHeight="1">
      <c r="C1167" s="2051"/>
      <c r="D1167" s="2051"/>
      <c r="E1167" s="2051"/>
      <c r="F1167" s="2051"/>
      <c r="G1167" s="2051"/>
      <c r="H1167" s="2051"/>
      <c r="I1167" s="2051"/>
      <c r="J1167" s="2051"/>
      <c r="K1167" s="2051"/>
      <c r="L1167" s="2051"/>
      <c r="M1167" s="2051"/>
      <c r="N1167" s="2051"/>
      <c r="O1167" s="2051"/>
      <c r="AB1167" s="2051"/>
      <c r="AC1167" s="2051"/>
      <c r="AD1167" s="2051"/>
      <c r="AE1167" s="2051"/>
      <c r="AF1167" s="2051"/>
      <c r="AG1167" s="2051"/>
      <c r="AH1167" s="2051"/>
      <c r="AL1167" s="2051"/>
      <c r="AZ1167" s="2051"/>
      <c r="BA1167" s="2051"/>
      <c r="BB1167" s="2051"/>
      <c r="BC1167" s="2051"/>
      <c r="BD1167" s="2051"/>
      <c r="BE1167" s="2051"/>
      <c r="BF1167" s="2051"/>
      <c r="BG1167" s="2051"/>
      <c r="BH1167" s="2051"/>
      <c r="BI1167" s="2051"/>
      <c r="BJ1167" s="2051"/>
      <c r="BK1167" s="2051"/>
      <c r="BL1167" s="2051"/>
      <c r="BM1167" s="2051"/>
      <c r="BN1167" s="2051"/>
      <c r="BO1167" s="2051"/>
      <c r="BP1167" s="2051"/>
      <c r="BQ1167" s="2051"/>
      <c r="BR1167" s="2051"/>
      <c r="BS1167" s="2051"/>
      <c r="BT1167" s="2051"/>
      <c r="BU1167" s="2051"/>
      <c r="BV1167" s="2051"/>
      <c r="BW1167" s="2051"/>
      <c r="BX1167" s="2051"/>
      <c r="BY1167" s="2051"/>
      <c r="BZ1167" s="2051"/>
      <c r="CA1167" s="2051"/>
    </row>
    <row r="1168" spans="3:79" ht="9" customHeight="1">
      <c r="C1168" s="2051"/>
      <c r="D1168" s="2051"/>
      <c r="E1168" s="2051"/>
      <c r="F1168" s="2051"/>
      <c r="G1168" s="2051"/>
      <c r="H1168" s="2051"/>
      <c r="I1168" s="2051"/>
      <c r="J1168" s="2051"/>
      <c r="K1168" s="2051"/>
      <c r="L1168" s="2051"/>
      <c r="M1168" s="2051"/>
      <c r="N1168" s="2051"/>
      <c r="O1168" s="2051"/>
      <c r="AB1168" s="2051"/>
      <c r="AC1168" s="2051"/>
      <c r="AD1168" s="2051"/>
      <c r="AE1168" s="2051"/>
      <c r="AF1168" s="2051"/>
      <c r="AG1168" s="2051"/>
      <c r="AH1168" s="2051"/>
      <c r="AL1168" s="2051"/>
      <c r="AZ1168" s="2051"/>
      <c r="BA1168" s="2051"/>
      <c r="BB1168" s="2051"/>
      <c r="BC1168" s="2051"/>
      <c r="BD1168" s="2051"/>
      <c r="BE1168" s="2051"/>
      <c r="BF1168" s="2051"/>
      <c r="BG1168" s="2051"/>
      <c r="BH1168" s="2051"/>
      <c r="BI1168" s="2051"/>
      <c r="BJ1168" s="2051"/>
      <c r="BK1168" s="2051"/>
      <c r="BL1168" s="2051"/>
      <c r="BM1168" s="2051"/>
      <c r="BN1168" s="2051"/>
      <c r="BO1168" s="2051"/>
      <c r="BP1168" s="2051"/>
      <c r="BQ1168" s="2051"/>
      <c r="BR1168" s="2051"/>
      <c r="BS1168" s="2051"/>
      <c r="BT1168" s="2051"/>
      <c r="BU1168" s="2051"/>
      <c r="BV1168" s="2051"/>
      <c r="BW1168" s="2051"/>
      <c r="BX1168" s="2051"/>
      <c r="BY1168" s="2051"/>
      <c r="BZ1168" s="2051"/>
      <c r="CA1168" s="2051"/>
    </row>
    <row r="1169" spans="3:79" ht="9" customHeight="1">
      <c r="C1169" s="2051"/>
      <c r="D1169" s="2051"/>
      <c r="E1169" s="2051"/>
      <c r="F1169" s="2051"/>
      <c r="G1169" s="2051"/>
      <c r="H1169" s="2051"/>
      <c r="I1169" s="2051"/>
      <c r="J1169" s="2051"/>
      <c r="K1169" s="2051"/>
      <c r="L1169" s="2051"/>
      <c r="M1169" s="2051"/>
      <c r="N1169" s="2051"/>
      <c r="O1169" s="2051"/>
      <c r="U1169" s="2051"/>
      <c r="AB1169" s="2051"/>
      <c r="AC1169" s="2051"/>
      <c r="AD1169" s="2051"/>
      <c r="AE1169" s="2051"/>
      <c r="AF1169" s="2051"/>
      <c r="AG1169" s="2051"/>
      <c r="AH1169" s="2051"/>
      <c r="AL1169" s="2051"/>
      <c r="AT1169" s="2051"/>
      <c r="AU1169" s="2051"/>
      <c r="AV1169" s="2051"/>
      <c r="AW1169" s="2051"/>
      <c r="AX1169" s="2051"/>
      <c r="AY1169" s="2051"/>
      <c r="AZ1169" s="2051"/>
      <c r="BA1169" s="2051"/>
      <c r="BB1169" s="2051"/>
      <c r="BC1169" s="2051"/>
      <c r="BD1169" s="2051"/>
      <c r="BE1169" s="2051"/>
      <c r="BF1169" s="2051"/>
      <c r="BG1169" s="2051"/>
      <c r="BH1169" s="2051"/>
      <c r="BI1169" s="2051"/>
      <c r="BJ1169" s="2051"/>
      <c r="BK1169" s="2051"/>
      <c r="BL1169" s="2051"/>
      <c r="BM1169" s="2051"/>
      <c r="BN1169" s="2051"/>
      <c r="BO1169" s="2051"/>
      <c r="BP1169" s="2051"/>
      <c r="BQ1169" s="2051"/>
      <c r="BR1169" s="2051"/>
      <c r="BS1169" s="2051"/>
      <c r="BT1169" s="2051"/>
      <c r="BU1169" s="2051"/>
      <c r="BV1169" s="2051"/>
      <c r="BW1169" s="2051"/>
      <c r="BX1169" s="2051"/>
      <c r="BY1169" s="2051"/>
      <c r="BZ1169" s="2051"/>
      <c r="CA1169" s="2051"/>
    </row>
    <row r="1170" spans="3:79" ht="9" customHeight="1">
      <c r="C1170" s="2051"/>
      <c r="D1170" s="2051"/>
      <c r="E1170" s="2051"/>
      <c r="F1170" s="2051"/>
      <c r="G1170" s="2051"/>
      <c r="H1170" s="2051"/>
      <c r="I1170" s="2051"/>
      <c r="J1170" s="2051"/>
      <c r="K1170" s="2051"/>
      <c r="L1170" s="2051"/>
      <c r="M1170" s="2051"/>
      <c r="N1170" s="2051"/>
      <c r="O1170" s="2051"/>
      <c r="U1170" s="2051"/>
      <c r="AB1170" s="2051"/>
      <c r="AC1170" s="2051"/>
      <c r="AD1170" s="2051"/>
      <c r="AE1170" s="2051"/>
      <c r="AF1170" s="2051"/>
      <c r="AG1170" s="2051"/>
      <c r="AH1170" s="2051"/>
      <c r="AL1170" s="2051"/>
      <c r="AO1170" s="2051"/>
      <c r="AP1170" s="2051"/>
      <c r="AT1170" s="2051"/>
      <c r="AU1170" s="2051"/>
      <c r="AV1170" s="2051"/>
      <c r="AW1170" s="2051"/>
      <c r="AX1170" s="2051"/>
      <c r="AY1170" s="2051"/>
      <c r="AZ1170" s="2051"/>
      <c r="BA1170" s="2051"/>
      <c r="BB1170" s="2051"/>
      <c r="BC1170" s="2051"/>
      <c r="BD1170" s="2051"/>
      <c r="BE1170" s="2051"/>
      <c r="BF1170" s="2051"/>
      <c r="BG1170" s="2051"/>
      <c r="BH1170" s="2051"/>
      <c r="BI1170" s="2051"/>
      <c r="BJ1170" s="2051"/>
      <c r="BK1170" s="2051"/>
      <c r="BL1170" s="2051"/>
      <c r="BM1170" s="2051"/>
      <c r="BN1170" s="2051"/>
      <c r="BO1170" s="2051"/>
      <c r="BP1170" s="2051"/>
      <c r="BQ1170" s="2051"/>
      <c r="BR1170" s="2051"/>
      <c r="BS1170" s="2051"/>
      <c r="BT1170" s="2051"/>
      <c r="BU1170" s="2051"/>
      <c r="BV1170" s="2051"/>
      <c r="BW1170" s="2051"/>
      <c r="BX1170" s="2051"/>
      <c r="BY1170" s="2051"/>
      <c r="BZ1170" s="2051"/>
      <c r="CA1170" s="2051"/>
    </row>
    <row r="1171" spans="3:79" ht="9" customHeight="1">
      <c r="C1171" s="2051"/>
      <c r="D1171" s="2051"/>
      <c r="E1171" s="2051"/>
      <c r="F1171" s="2051"/>
      <c r="G1171" s="2051"/>
      <c r="H1171" s="2051"/>
      <c r="I1171" s="2051"/>
      <c r="J1171" s="2051"/>
      <c r="K1171" s="2051"/>
      <c r="L1171" s="2051"/>
      <c r="M1171" s="2051"/>
      <c r="N1171" s="2051"/>
      <c r="O1171" s="2051"/>
      <c r="U1171" s="2051"/>
      <c r="AB1171" s="2051"/>
      <c r="AC1171" s="2051"/>
      <c r="AD1171" s="2051"/>
      <c r="AE1171" s="2051"/>
      <c r="AF1171" s="2051"/>
      <c r="AG1171" s="2051"/>
      <c r="AH1171" s="2051"/>
      <c r="AL1171" s="2051"/>
      <c r="AT1171" s="2051"/>
      <c r="AU1171" s="2051"/>
      <c r="AV1171" s="2051"/>
      <c r="AW1171" s="2051"/>
      <c r="AX1171" s="2051"/>
      <c r="AY1171" s="2051"/>
      <c r="AZ1171" s="2051"/>
      <c r="BA1171" s="2051"/>
      <c r="BB1171" s="2051"/>
      <c r="BC1171" s="2051"/>
      <c r="BD1171" s="2051"/>
      <c r="BE1171" s="2051"/>
      <c r="BF1171" s="2051"/>
      <c r="BG1171" s="2051"/>
      <c r="BH1171" s="2051"/>
      <c r="BI1171" s="2051"/>
      <c r="BJ1171" s="2051"/>
      <c r="BK1171" s="2051"/>
      <c r="BL1171" s="2051"/>
      <c r="BM1171" s="2051"/>
      <c r="BN1171" s="2051"/>
      <c r="BO1171" s="2051"/>
      <c r="BP1171" s="2051"/>
      <c r="BQ1171" s="2051"/>
      <c r="BR1171" s="2051"/>
      <c r="BS1171" s="2051"/>
      <c r="BT1171" s="2051"/>
      <c r="BU1171" s="2051"/>
      <c r="BV1171" s="2051"/>
      <c r="BW1171" s="2051"/>
      <c r="BX1171" s="2051"/>
      <c r="BY1171" s="2051"/>
      <c r="BZ1171" s="2051"/>
      <c r="CA1171" s="2051"/>
    </row>
    <row r="1172" spans="3:79" ht="9" customHeight="1">
      <c r="C1172" s="2051"/>
      <c r="D1172" s="2051"/>
      <c r="E1172" s="2051"/>
      <c r="F1172" s="2051"/>
      <c r="G1172" s="2051"/>
      <c r="H1172" s="2051"/>
      <c r="I1172" s="2051"/>
      <c r="J1172" s="2051"/>
      <c r="K1172" s="2051"/>
      <c r="L1172" s="2051"/>
      <c r="M1172" s="2051"/>
      <c r="N1172" s="2051"/>
      <c r="O1172" s="2051"/>
      <c r="AB1172" s="2051"/>
      <c r="AC1172" s="2051"/>
      <c r="AD1172" s="2051"/>
      <c r="AE1172" s="2051"/>
      <c r="AF1172" s="2051"/>
      <c r="AG1172" s="2051"/>
      <c r="AH1172" s="2051"/>
      <c r="AL1172" s="2051"/>
      <c r="AZ1172" s="2051"/>
      <c r="BA1172" s="2051"/>
      <c r="BB1172" s="2051"/>
      <c r="BC1172" s="2051"/>
      <c r="BD1172" s="2051"/>
      <c r="BE1172" s="2051"/>
      <c r="BF1172" s="2051"/>
      <c r="BG1172" s="2051"/>
      <c r="BH1172" s="2051"/>
      <c r="BI1172" s="2051"/>
      <c r="BJ1172" s="2051"/>
      <c r="BK1172" s="2051"/>
      <c r="BL1172" s="2051"/>
      <c r="BM1172" s="2051"/>
      <c r="BN1172" s="2051"/>
      <c r="BO1172" s="2051"/>
      <c r="BP1172" s="2051"/>
      <c r="BQ1172" s="2051"/>
      <c r="BR1172" s="2051"/>
      <c r="BS1172" s="2051"/>
      <c r="BT1172" s="2051"/>
      <c r="BU1172" s="2051"/>
      <c r="BV1172" s="2051"/>
      <c r="BW1172" s="2051"/>
      <c r="BX1172" s="2051"/>
      <c r="BY1172" s="2051"/>
      <c r="BZ1172" s="2051"/>
      <c r="CA1172" s="2051"/>
    </row>
    <row r="1173" spans="3:79" ht="9" customHeight="1">
      <c r="C1173" s="2051"/>
      <c r="D1173" s="2051"/>
      <c r="E1173" s="2051"/>
      <c r="F1173" s="2051"/>
      <c r="G1173" s="2051"/>
      <c r="H1173" s="2051"/>
      <c r="I1173" s="2051"/>
      <c r="J1173" s="2051"/>
      <c r="K1173" s="2051"/>
      <c r="L1173" s="2051"/>
      <c r="M1173" s="2051"/>
      <c r="N1173" s="2051"/>
      <c r="O1173" s="2051"/>
      <c r="AB1173" s="2051"/>
      <c r="AC1173" s="2051"/>
      <c r="AD1173" s="2051"/>
      <c r="AE1173" s="2051"/>
      <c r="AF1173" s="2051"/>
      <c r="AG1173" s="2051"/>
      <c r="AH1173" s="2051"/>
      <c r="AL1173" s="2051"/>
      <c r="AZ1173" s="2051"/>
      <c r="BA1173" s="2051"/>
      <c r="BB1173" s="2051"/>
      <c r="BC1173" s="2051"/>
      <c r="BD1173" s="2051"/>
      <c r="BE1173" s="2051"/>
      <c r="BF1173" s="2051"/>
      <c r="BG1173" s="2051"/>
      <c r="BH1173" s="2051"/>
      <c r="BI1173" s="2051"/>
      <c r="BJ1173" s="2051"/>
      <c r="BK1173" s="2051"/>
      <c r="BL1173" s="2051"/>
      <c r="BM1173" s="2051"/>
      <c r="BN1173" s="2051"/>
      <c r="BO1173" s="2051"/>
      <c r="BP1173" s="2051"/>
      <c r="BQ1173" s="2051"/>
      <c r="BR1173" s="2051"/>
      <c r="BS1173" s="2051"/>
      <c r="BT1173" s="2051"/>
      <c r="BU1173" s="2051"/>
      <c r="BV1173" s="2051"/>
      <c r="BW1173" s="2051"/>
      <c r="BX1173" s="2051"/>
      <c r="BY1173" s="2051"/>
      <c r="BZ1173" s="2051"/>
      <c r="CA1173" s="2051"/>
    </row>
    <row r="1174" spans="3:79" ht="9" customHeight="1">
      <c r="C1174" s="2051"/>
      <c r="D1174" s="2051"/>
      <c r="E1174" s="2051"/>
      <c r="F1174" s="2051"/>
      <c r="G1174" s="2051"/>
      <c r="H1174" s="2051"/>
      <c r="I1174" s="2051"/>
      <c r="J1174" s="2051"/>
      <c r="K1174" s="2051"/>
      <c r="L1174" s="2051"/>
      <c r="M1174" s="2051"/>
      <c r="N1174" s="2051"/>
      <c r="O1174" s="2051"/>
      <c r="AB1174" s="2051"/>
      <c r="AC1174" s="2051"/>
      <c r="AD1174" s="2051"/>
      <c r="AE1174" s="2051"/>
      <c r="AF1174" s="2051"/>
      <c r="AG1174" s="2051"/>
      <c r="AH1174" s="2051"/>
      <c r="AL1174" s="2051"/>
      <c r="AZ1174" s="2051"/>
      <c r="BA1174" s="2051"/>
      <c r="BB1174" s="2051"/>
      <c r="BC1174" s="2051"/>
      <c r="BD1174" s="2051"/>
      <c r="BE1174" s="2051"/>
      <c r="BF1174" s="2051"/>
      <c r="BG1174" s="2051"/>
      <c r="BH1174" s="2051"/>
      <c r="BI1174" s="2051"/>
      <c r="BJ1174" s="2051"/>
      <c r="BK1174" s="2051"/>
      <c r="BL1174" s="2051"/>
      <c r="BM1174" s="2051"/>
      <c r="BN1174" s="2051"/>
      <c r="BO1174" s="2051"/>
      <c r="BP1174" s="2051"/>
      <c r="BQ1174" s="2051"/>
      <c r="BR1174" s="2051"/>
      <c r="BS1174" s="2051"/>
      <c r="BT1174" s="2051"/>
      <c r="BU1174" s="2051"/>
      <c r="BV1174" s="2051"/>
      <c r="BW1174" s="2051"/>
      <c r="BX1174" s="2051"/>
      <c r="BY1174" s="2051"/>
      <c r="BZ1174" s="2051"/>
      <c r="CA1174" s="2051"/>
    </row>
    <row r="1175" spans="3:79" ht="9" customHeight="1">
      <c r="C1175" s="2051"/>
      <c r="D1175" s="2051"/>
      <c r="E1175" s="2051"/>
      <c r="F1175" s="2051"/>
      <c r="G1175" s="2051"/>
      <c r="H1175" s="2051"/>
      <c r="I1175" s="2051"/>
      <c r="J1175" s="2051"/>
      <c r="K1175" s="2051"/>
      <c r="L1175" s="2051"/>
      <c r="M1175" s="2051"/>
      <c r="N1175" s="2051"/>
      <c r="O1175" s="2051"/>
      <c r="U1175" s="2051"/>
      <c r="AB1175" s="2051"/>
      <c r="AC1175" s="2051"/>
      <c r="AD1175" s="2051"/>
      <c r="AE1175" s="2051"/>
      <c r="AF1175" s="2051"/>
      <c r="AG1175" s="2051"/>
      <c r="AH1175" s="2051"/>
      <c r="AL1175" s="2051"/>
      <c r="AT1175" s="2051"/>
      <c r="AU1175" s="2051"/>
      <c r="AV1175" s="2051"/>
      <c r="AW1175" s="2051"/>
      <c r="AX1175" s="2051"/>
      <c r="AY1175" s="2051"/>
      <c r="AZ1175" s="2051"/>
      <c r="BA1175" s="2051"/>
      <c r="BB1175" s="2051"/>
      <c r="BC1175" s="2051"/>
      <c r="BD1175" s="2051"/>
      <c r="BE1175" s="2051"/>
      <c r="BF1175" s="2051"/>
      <c r="BG1175" s="2051"/>
      <c r="BH1175" s="2051"/>
      <c r="BI1175" s="2051"/>
      <c r="BJ1175" s="2051"/>
      <c r="BK1175" s="2051"/>
      <c r="BL1175" s="2051"/>
      <c r="BM1175" s="2051"/>
      <c r="BN1175" s="2051"/>
      <c r="BO1175" s="2051"/>
      <c r="BP1175" s="2051"/>
      <c r="BQ1175" s="2051"/>
      <c r="BR1175" s="2051"/>
      <c r="BS1175" s="2051"/>
      <c r="BT1175" s="2051"/>
      <c r="BU1175" s="2051"/>
      <c r="BV1175" s="2051"/>
      <c r="BW1175" s="2051"/>
      <c r="BX1175" s="2051"/>
      <c r="BY1175" s="2051"/>
      <c r="BZ1175" s="2051"/>
      <c r="CA1175" s="2051"/>
    </row>
    <row r="1176" spans="3:79" ht="9" customHeight="1">
      <c r="C1176" s="2051"/>
      <c r="D1176" s="2051"/>
      <c r="E1176" s="2051"/>
      <c r="F1176" s="2051"/>
      <c r="G1176" s="2051"/>
      <c r="H1176" s="2051"/>
      <c r="I1176" s="2051"/>
      <c r="J1176" s="2051"/>
      <c r="K1176" s="2051"/>
      <c r="L1176" s="2051"/>
      <c r="M1176" s="2051"/>
      <c r="N1176" s="2051"/>
      <c r="O1176" s="2051"/>
      <c r="U1176" s="2051"/>
      <c r="AB1176" s="2051"/>
      <c r="AC1176" s="2051"/>
      <c r="AD1176" s="2051"/>
      <c r="AE1176" s="2051"/>
      <c r="AF1176" s="2051"/>
      <c r="AG1176" s="2051"/>
      <c r="AH1176" s="2051"/>
      <c r="AL1176" s="2051"/>
      <c r="AO1176" s="2051"/>
      <c r="AP1176" s="2051"/>
      <c r="AT1176" s="2051"/>
      <c r="AU1176" s="2051"/>
      <c r="AV1176" s="2051"/>
      <c r="AW1176" s="2051"/>
      <c r="AX1176" s="2051"/>
      <c r="AY1176" s="2051"/>
      <c r="AZ1176" s="2051"/>
      <c r="BA1176" s="2051"/>
      <c r="BB1176" s="2051"/>
      <c r="BC1176" s="2051"/>
      <c r="BD1176" s="2051"/>
      <c r="BE1176" s="2051"/>
      <c r="BF1176" s="2051"/>
      <c r="BG1176" s="2051"/>
      <c r="BH1176" s="2051"/>
      <c r="BI1176" s="2051"/>
      <c r="BJ1176" s="2051"/>
      <c r="BK1176" s="2051"/>
      <c r="BL1176" s="2051"/>
      <c r="BM1176" s="2051"/>
      <c r="BN1176" s="2051"/>
      <c r="BO1176" s="2051"/>
      <c r="BP1176" s="2051"/>
      <c r="BQ1176" s="2051"/>
      <c r="BR1176" s="2051"/>
      <c r="BS1176" s="2051"/>
      <c r="BT1176" s="2051"/>
      <c r="BU1176" s="2051"/>
      <c r="BV1176" s="2051"/>
      <c r="BW1176" s="2051"/>
      <c r="BX1176" s="2051"/>
      <c r="BY1176" s="2051"/>
      <c r="BZ1176" s="2051"/>
      <c r="CA1176" s="2051"/>
    </row>
    <row r="1177" spans="3:79" ht="9" customHeight="1">
      <c r="C1177" s="2051"/>
      <c r="D1177" s="2051"/>
      <c r="E1177" s="2051"/>
      <c r="F1177" s="2051"/>
      <c r="G1177" s="2051"/>
      <c r="H1177" s="2051"/>
      <c r="I1177" s="2051"/>
      <c r="J1177" s="2051"/>
      <c r="K1177" s="2051"/>
      <c r="L1177" s="2051"/>
      <c r="M1177" s="2051"/>
      <c r="N1177" s="2051"/>
      <c r="O1177" s="2051"/>
      <c r="U1177" s="2051"/>
      <c r="AB1177" s="2051"/>
      <c r="AC1177" s="2051"/>
      <c r="AD1177" s="2051"/>
      <c r="AE1177" s="2051"/>
      <c r="AF1177" s="2051"/>
      <c r="AG1177" s="2051"/>
      <c r="AH1177" s="2051"/>
      <c r="AL1177" s="2051"/>
      <c r="AT1177" s="2051"/>
      <c r="AU1177" s="2051"/>
      <c r="AV1177" s="2051"/>
      <c r="AW1177" s="2051"/>
      <c r="AX1177" s="2051"/>
      <c r="AY1177" s="2051"/>
      <c r="AZ1177" s="2051"/>
      <c r="BA1177" s="2051"/>
      <c r="BB1177" s="2051"/>
      <c r="BC1177" s="2051"/>
      <c r="BD1177" s="2051"/>
      <c r="BE1177" s="2051"/>
      <c r="BF1177" s="2051"/>
      <c r="BG1177" s="2051"/>
      <c r="BH1177" s="2051"/>
      <c r="BI1177" s="2051"/>
      <c r="BJ1177" s="2051"/>
      <c r="BK1177" s="2051"/>
      <c r="BL1177" s="2051"/>
      <c r="BM1177" s="2051"/>
      <c r="BN1177" s="2051"/>
      <c r="BO1177" s="2051"/>
      <c r="BP1177" s="2051"/>
      <c r="BQ1177" s="2051"/>
      <c r="BR1177" s="2051"/>
      <c r="BS1177" s="2051"/>
      <c r="BT1177" s="2051"/>
      <c r="BU1177" s="2051"/>
      <c r="BV1177" s="2051"/>
      <c r="BW1177" s="2051"/>
      <c r="BX1177" s="2051"/>
      <c r="BY1177" s="2051"/>
      <c r="BZ1177" s="2051"/>
      <c r="CA1177" s="2051"/>
    </row>
    <row r="1178" spans="3:79" ht="9" customHeight="1">
      <c r="C1178" s="2051"/>
      <c r="D1178" s="2051"/>
      <c r="E1178" s="2051"/>
      <c r="F1178" s="2051"/>
      <c r="G1178" s="2051"/>
      <c r="H1178" s="2051"/>
      <c r="I1178" s="2051"/>
      <c r="J1178" s="2051"/>
      <c r="K1178" s="2051"/>
      <c r="L1178" s="2051"/>
      <c r="M1178" s="2051"/>
      <c r="N1178" s="2051"/>
      <c r="O1178" s="2051"/>
      <c r="AB1178" s="2051"/>
      <c r="AC1178" s="2051"/>
      <c r="AD1178" s="2051"/>
      <c r="AE1178" s="2051"/>
      <c r="AF1178" s="2051"/>
      <c r="AG1178" s="2051"/>
      <c r="AH1178" s="2051"/>
      <c r="AL1178" s="2051"/>
      <c r="AZ1178" s="2051"/>
      <c r="BA1178" s="2051"/>
      <c r="BB1178" s="2051"/>
      <c r="BC1178" s="2051"/>
      <c r="BD1178" s="2051"/>
      <c r="BE1178" s="2051"/>
      <c r="BF1178" s="2051"/>
      <c r="BG1178" s="2051"/>
      <c r="BH1178" s="2051"/>
      <c r="BI1178" s="2051"/>
      <c r="BJ1178" s="2051"/>
      <c r="BK1178" s="2051"/>
      <c r="BL1178" s="2051"/>
      <c r="BM1178" s="2051"/>
      <c r="BN1178" s="2051"/>
      <c r="BO1178" s="2051"/>
      <c r="BP1178" s="2051"/>
      <c r="BQ1178" s="2051"/>
      <c r="BR1178" s="2051"/>
      <c r="BS1178" s="2051"/>
      <c r="BT1178" s="2051"/>
      <c r="BU1178" s="2051"/>
      <c r="BV1178" s="2051"/>
      <c r="BW1178" s="2051"/>
      <c r="BX1178" s="2051"/>
      <c r="BY1178" s="2051"/>
      <c r="BZ1178" s="2051"/>
      <c r="CA1178" s="2051"/>
    </row>
    <row r="1179" spans="3:79" ht="9" customHeight="1">
      <c r="C1179" s="2051"/>
      <c r="D1179" s="2051"/>
      <c r="E1179" s="2051"/>
      <c r="F1179" s="2051"/>
      <c r="G1179" s="2051"/>
      <c r="H1179" s="2051"/>
      <c r="I1179" s="2051"/>
      <c r="J1179" s="2051"/>
      <c r="K1179" s="2051"/>
      <c r="L1179" s="2051"/>
      <c r="M1179" s="2051"/>
      <c r="N1179" s="2051"/>
      <c r="O1179" s="2051"/>
      <c r="AB1179" s="2051"/>
      <c r="AC1179" s="2051"/>
      <c r="AD1179" s="2051"/>
      <c r="AE1179" s="2051"/>
      <c r="AF1179" s="2051"/>
      <c r="AG1179" s="2051"/>
      <c r="AH1179" s="2051"/>
      <c r="AL1179" s="2051"/>
      <c r="AZ1179" s="2051"/>
      <c r="BA1179" s="2051"/>
      <c r="BB1179" s="2051"/>
      <c r="BC1179" s="2051"/>
      <c r="BD1179" s="2051"/>
      <c r="BE1179" s="2051"/>
      <c r="BF1179" s="2051"/>
      <c r="BG1179" s="2051"/>
      <c r="BH1179" s="2051"/>
      <c r="BI1179" s="2051"/>
      <c r="BJ1179" s="2051"/>
      <c r="BK1179" s="2051"/>
      <c r="BL1179" s="2051"/>
      <c r="BM1179" s="2051"/>
      <c r="BN1179" s="2051"/>
      <c r="BO1179" s="2051"/>
      <c r="BP1179" s="2051"/>
      <c r="BQ1179" s="2051"/>
      <c r="BR1179" s="2051"/>
      <c r="BS1179" s="2051"/>
      <c r="BT1179" s="2051"/>
      <c r="BU1179" s="2051"/>
      <c r="BV1179" s="2051"/>
      <c r="BW1179" s="2051"/>
      <c r="BX1179" s="2051"/>
      <c r="BY1179" s="2051"/>
      <c r="BZ1179" s="2051"/>
      <c r="CA1179" s="2051"/>
    </row>
    <row r="1180" spans="3:79" ht="9" customHeight="1">
      <c r="C1180" s="2051"/>
      <c r="D1180" s="2051"/>
      <c r="E1180" s="2051"/>
      <c r="F1180" s="2051"/>
      <c r="G1180" s="2051"/>
      <c r="H1180" s="2051"/>
      <c r="I1180" s="2051"/>
      <c r="J1180" s="2051"/>
      <c r="K1180" s="2051"/>
      <c r="L1180" s="2051"/>
      <c r="M1180" s="2051"/>
      <c r="N1180" s="2051"/>
      <c r="O1180" s="2051"/>
      <c r="AB1180" s="2051"/>
      <c r="AC1180" s="2051"/>
      <c r="AD1180" s="2051"/>
      <c r="AE1180" s="2051"/>
      <c r="AF1180" s="2051"/>
      <c r="AG1180" s="2051"/>
      <c r="AH1180" s="2051"/>
      <c r="AL1180" s="2051"/>
      <c r="AZ1180" s="2051"/>
      <c r="BA1180" s="2051"/>
      <c r="BB1180" s="2051"/>
      <c r="BC1180" s="2051"/>
      <c r="BD1180" s="2051"/>
      <c r="BE1180" s="2051"/>
      <c r="BF1180" s="2051"/>
      <c r="BG1180" s="2051"/>
      <c r="BH1180" s="2051"/>
      <c r="BI1180" s="2051"/>
      <c r="BJ1180" s="2051"/>
      <c r="BK1180" s="2051"/>
      <c r="BL1180" s="2051"/>
      <c r="BM1180" s="2051"/>
      <c r="BN1180" s="2051"/>
      <c r="BO1180" s="2051"/>
      <c r="BP1180" s="2051"/>
      <c r="BQ1180" s="2051"/>
      <c r="BR1180" s="2051"/>
      <c r="BS1180" s="2051"/>
      <c r="BT1180" s="2051"/>
      <c r="BU1180" s="2051"/>
      <c r="BV1180" s="2051"/>
      <c r="BW1180" s="2051"/>
      <c r="BX1180" s="2051"/>
      <c r="BY1180" s="2051"/>
      <c r="BZ1180" s="2051"/>
      <c r="CA1180" s="2051"/>
    </row>
    <row r="1181" spans="3:79" ht="9" customHeight="1">
      <c r="C1181" s="2051"/>
      <c r="D1181" s="2051"/>
      <c r="E1181" s="2051"/>
      <c r="F1181" s="2051"/>
      <c r="G1181" s="2051"/>
      <c r="H1181" s="2051"/>
      <c r="I1181" s="2051"/>
      <c r="J1181" s="2051"/>
      <c r="K1181" s="2051"/>
      <c r="L1181" s="2051"/>
      <c r="M1181" s="2051"/>
      <c r="N1181" s="2051"/>
      <c r="O1181" s="2051"/>
      <c r="U1181" s="2051"/>
      <c r="AB1181" s="2051"/>
      <c r="AC1181" s="2051"/>
      <c r="AD1181" s="2051"/>
      <c r="AE1181" s="2051"/>
      <c r="AF1181" s="2051"/>
      <c r="AG1181" s="2051"/>
      <c r="AH1181" s="2051"/>
      <c r="AL1181" s="2051"/>
      <c r="AT1181" s="2051"/>
      <c r="AU1181" s="2051"/>
      <c r="AV1181" s="2051"/>
      <c r="AW1181" s="2051"/>
      <c r="AX1181" s="2051"/>
      <c r="AY1181" s="2051"/>
      <c r="AZ1181" s="2051"/>
      <c r="BA1181" s="2051"/>
      <c r="BB1181" s="2051"/>
      <c r="BC1181" s="2051"/>
      <c r="BD1181" s="2051"/>
      <c r="BE1181" s="2051"/>
      <c r="BF1181" s="2051"/>
      <c r="BG1181" s="2051"/>
      <c r="BH1181" s="2051"/>
      <c r="BI1181" s="2051"/>
      <c r="BJ1181" s="2051"/>
      <c r="BK1181" s="2051"/>
      <c r="BL1181" s="2051"/>
      <c r="BM1181" s="2051"/>
      <c r="BN1181" s="2051"/>
      <c r="BO1181" s="2051"/>
      <c r="BP1181" s="2051"/>
      <c r="BQ1181" s="2051"/>
      <c r="BR1181" s="2051"/>
      <c r="BS1181" s="2051"/>
      <c r="BT1181" s="2051"/>
      <c r="BU1181" s="2051"/>
      <c r="BV1181" s="2051"/>
      <c r="BW1181" s="2051"/>
      <c r="BX1181" s="2051"/>
      <c r="BY1181" s="2051"/>
      <c r="BZ1181" s="2051"/>
      <c r="CA1181" s="2051"/>
    </row>
    <row r="1182" spans="3:79" ht="9" customHeight="1">
      <c r="C1182" s="2051"/>
      <c r="D1182" s="2051"/>
      <c r="E1182" s="2051"/>
      <c r="F1182" s="2051"/>
      <c r="G1182" s="2051"/>
      <c r="H1182" s="2051"/>
      <c r="I1182" s="2051"/>
      <c r="J1182" s="2051"/>
      <c r="K1182" s="2051"/>
      <c r="L1182" s="2051"/>
      <c r="M1182" s="2051"/>
      <c r="N1182" s="2051"/>
      <c r="O1182" s="2051"/>
      <c r="U1182" s="2051"/>
      <c r="AB1182" s="2051"/>
      <c r="AC1182" s="2051"/>
      <c r="AD1182" s="2051"/>
      <c r="AE1182" s="2051"/>
      <c r="AF1182" s="2051"/>
      <c r="AG1182" s="2051"/>
      <c r="AH1182" s="2051"/>
      <c r="AL1182" s="2051"/>
      <c r="AO1182" s="2051"/>
      <c r="AP1182" s="2051"/>
      <c r="AT1182" s="2051"/>
      <c r="AU1182" s="2051"/>
      <c r="AV1182" s="2051"/>
      <c r="AW1182" s="2051"/>
      <c r="AX1182" s="2051"/>
      <c r="AY1182" s="2051"/>
      <c r="AZ1182" s="2051"/>
      <c r="BA1182" s="2051"/>
      <c r="BB1182" s="2051"/>
      <c r="BC1182" s="2051"/>
      <c r="BD1182" s="2051"/>
      <c r="BE1182" s="2051"/>
      <c r="BF1182" s="2051"/>
      <c r="BG1182" s="2051"/>
      <c r="BH1182" s="2051"/>
      <c r="BI1182" s="2051"/>
      <c r="BJ1182" s="2051"/>
      <c r="BK1182" s="2051"/>
      <c r="BL1182" s="2051"/>
      <c r="BM1182" s="2051"/>
      <c r="BN1182" s="2051"/>
      <c r="BO1182" s="2051"/>
      <c r="BP1182" s="2051"/>
      <c r="BQ1182" s="2051"/>
      <c r="BR1182" s="2051"/>
      <c r="BS1182" s="2051"/>
      <c r="BT1182" s="2051"/>
      <c r="BU1182" s="2051"/>
      <c r="BV1182" s="2051"/>
      <c r="BW1182" s="2051"/>
      <c r="BX1182" s="2051"/>
      <c r="BY1182" s="2051"/>
      <c r="BZ1182" s="2051"/>
      <c r="CA1182" s="2051"/>
    </row>
    <row r="1183" spans="3:79" ht="9" customHeight="1">
      <c r="C1183" s="2051"/>
      <c r="D1183" s="2051"/>
      <c r="E1183" s="2051"/>
      <c r="F1183" s="2051"/>
      <c r="G1183" s="2051"/>
      <c r="H1183" s="2051"/>
      <c r="I1183" s="2051"/>
      <c r="J1183" s="2051"/>
      <c r="K1183" s="2051"/>
      <c r="L1183" s="2051"/>
      <c r="M1183" s="2051"/>
      <c r="N1183" s="2051"/>
      <c r="O1183" s="2051"/>
      <c r="U1183" s="2051"/>
      <c r="AB1183" s="2051"/>
      <c r="AC1183" s="2051"/>
      <c r="AD1183" s="2051"/>
      <c r="AE1183" s="2051"/>
      <c r="AF1183" s="2051"/>
      <c r="AG1183" s="2051"/>
      <c r="AH1183" s="2051"/>
      <c r="AL1183" s="2051"/>
      <c r="AT1183" s="2051"/>
      <c r="AU1183" s="2051"/>
      <c r="AV1183" s="2051"/>
      <c r="AW1183" s="2051"/>
      <c r="AX1183" s="2051"/>
      <c r="AY1183" s="2051"/>
      <c r="AZ1183" s="2051"/>
      <c r="BA1183" s="2051"/>
      <c r="BB1183" s="2051"/>
      <c r="BC1183" s="2051"/>
      <c r="BD1183" s="2051"/>
      <c r="BE1183" s="2051"/>
      <c r="BF1183" s="2051"/>
      <c r="BG1183" s="2051"/>
      <c r="BH1183" s="2051"/>
      <c r="BI1183" s="2051"/>
      <c r="BJ1183" s="2051"/>
      <c r="BK1183" s="2051"/>
      <c r="BL1183" s="2051"/>
      <c r="BM1183" s="2051"/>
      <c r="BN1183" s="2051"/>
      <c r="BO1183" s="2051"/>
      <c r="BP1183" s="2051"/>
      <c r="BQ1183" s="2051"/>
      <c r="BR1183" s="2051"/>
      <c r="BS1183" s="2051"/>
      <c r="BT1183" s="2051"/>
      <c r="BU1183" s="2051"/>
      <c r="BV1183" s="2051"/>
      <c r="BW1183" s="2051"/>
      <c r="BX1183" s="2051"/>
      <c r="BY1183" s="2051"/>
      <c r="BZ1183" s="2051"/>
      <c r="CA1183" s="2051"/>
    </row>
    <row r="1184" spans="3:79" ht="9" customHeight="1">
      <c r="C1184" s="2051"/>
      <c r="D1184" s="2051"/>
      <c r="E1184" s="2051"/>
      <c r="F1184" s="2051"/>
      <c r="G1184" s="2051"/>
      <c r="H1184" s="2051"/>
      <c r="I1184" s="2051"/>
      <c r="J1184" s="2051"/>
      <c r="K1184" s="2051"/>
      <c r="L1184" s="2051"/>
      <c r="M1184" s="2051"/>
      <c r="N1184" s="2051"/>
      <c r="O1184" s="2051"/>
      <c r="AB1184" s="2051"/>
      <c r="AC1184" s="2051"/>
      <c r="AD1184" s="2051"/>
      <c r="AE1184" s="2051"/>
      <c r="AF1184" s="2051"/>
      <c r="AG1184" s="2051"/>
      <c r="AH1184" s="2051"/>
      <c r="AL1184" s="2051"/>
      <c r="AZ1184" s="2051"/>
      <c r="BA1184" s="2051"/>
      <c r="BB1184" s="2051"/>
      <c r="BC1184" s="2051"/>
      <c r="BD1184" s="2051"/>
      <c r="BE1184" s="2051"/>
      <c r="BF1184" s="2051"/>
      <c r="BG1184" s="2051"/>
      <c r="BH1184" s="2051"/>
      <c r="BI1184" s="2051"/>
      <c r="BJ1184" s="2051"/>
      <c r="BK1184" s="2051"/>
      <c r="BL1184" s="2051"/>
      <c r="BM1184" s="2051"/>
      <c r="BN1184" s="2051"/>
      <c r="BO1184" s="2051"/>
      <c r="BP1184" s="2051"/>
      <c r="BQ1184" s="2051"/>
      <c r="BR1184" s="2051"/>
      <c r="BS1184" s="2051"/>
      <c r="BT1184" s="2051"/>
      <c r="BU1184" s="2051"/>
      <c r="BV1184" s="2051"/>
      <c r="BW1184" s="2051"/>
      <c r="BX1184" s="2051"/>
      <c r="BY1184" s="2051"/>
      <c r="BZ1184" s="2051"/>
      <c r="CA1184" s="2051"/>
    </row>
    <row r="1185" spans="3:79" ht="9" customHeight="1">
      <c r="C1185" s="2051"/>
      <c r="D1185" s="2051"/>
      <c r="E1185" s="2051"/>
      <c r="F1185" s="2051"/>
      <c r="G1185" s="2051"/>
      <c r="H1185" s="2051"/>
      <c r="I1185" s="2051"/>
      <c r="J1185" s="2051"/>
      <c r="K1185" s="2051"/>
      <c r="L1185" s="2051"/>
      <c r="M1185" s="2051"/>
      <c r="N1185" s="2051"/>
      <c r="O1185" s="2051"/>
      <c r="AB1185" s="2051"/>
      <c r="AC1185" s="2051"/>
      <c r="AD1185" s="2051"/>
      <c r="AE1185" s="2051"/>
      <c r="AF1185" s="2051"/>
      <c r="AG1185" s="2051"/>
      <c r="AH1185" s="2051"/>
      <c r="AL1185" s="2051"/>
      <c r="AZ1185" s="2051"/>
      <c r="BA1185" s="2051"/>
      <c r="BB1185" s="2051"/>
      <c r="BC1185" s="2051"/>
      <c r="BD1185" s="2051"/>
      <c r="BE1185" s="2051"/>
      <c r="BF1185" s="2051"/>
      <c r="BG1185" s="2051"/>
      <c r="BH1185" s="2051"/>
      <c r="BI1185" s="2051"/>
      <c r="BJ1185" s="2051"/>
      <c r="BK1185" s="2051"/>
      <c r="BL1185" s="2051"/>
      <c r="BM1185" s="2051"/>
      <c r="BN1185" s="2051"/>
      <c r="BO1185" s="2051"/>
      <c r="BP1185" s="2051"/>
      <c r="BQ1185" s="2051"/>
      <c r="BR1185" s="2051"/>
      <c r="BS1185" s="2051"/>
      <c r="BT1185" s="2051"/>
      <c r="BU1185" s="2051"/>
      <c r="BV1185" s="2051"/>
      <c r="BW1185" s="2051"/>
      <c r="BX1185" s="2051"/>
      <c r="BY1185" s="2051"/>
      <c r="BZ1185" s="2051"/>
      <c r="CA1185" s="2051"/>
    </row>
    <row r="1186" spans="3:79" ht="9" customHeight="1">
      <c r="C1186" s="2051"/>
      <c r="D1186" s="2051"/>
      <c r="E1186" s="2051"/>
      <c r="F1186" s="2051"/>
      <c r="G1186" s="2051"/>
      <c r="H1186" s="2051"/>
      <c r="I1186" s="2051"/>
      <c r="J1186" s="2051"/>
      <c r="K1186" s="2051"/>
      <c r="L1186" s="2051"/>
      <c r="M1186" s="2051"/>
      <c r="N1186" s="2051"/>
      <c r="O1186" s="2051"/>
      <c r="AB1186" s="2051"/>
      <c r="AC1186" s="2051"/>
      <c r="AD1186" s="2051"/>
      <c r="AE1186" s="2051"/>
      <c r="AF1186" s="2051"/>
      <c r="AG1186" s="2051"/>
      <c r="AH1186" s="2051"/>
      <c r="AL1186" s="2051"/>
      <c r="AZ1186" s="2051"/>
      <c r="BA1186" s="2051"/>
      <c r="BB1186" s="2051"/>
      <c r="BC1186" s="2051"/>
      <c r="BD1186" s="2051"/>
      <c r="BE1186" s="2051"/>
      <c r="BF1186" s="2051"/>
      <c r="BG1186" s="2051"/>
      <c r="BH1186" s="2051"/>
      <c r="BI1186" s="2051"/>
      <c r="BJ1186" s="2051"/>
      <c r="BK1186" s="2051"/>
      <c r="BL1186" s="2051"/>
      <c r="BM1186" s="2051"/>
      <c r="BN1186" s="2051"/>
      <c r="BO1186" s="2051"/>
      <c r="BP1186" s="2051"/>
      <c r="BQ1186" s="2051"/>
      <c r="BR1186" s="2051"/>
      <c r="BS1186" s="2051"/>
      <c r="BT1186" s="2051"/>
      <c r="BU1186" s="2051"/>
      <c r="BV1186" s="2051"/>
      <c r="BW1186" s="2051"/>
      <c r="BX1186" s="2051"/>
      <c r="BY1186" s="2051"/>
      <c r="BZ1186" s="2051"/>
      <c r="CA1186" s="2051"/>
    </row>
    <row r="1187" spans="3:79" ht="9" customHeight="1">
      <c r="C1187" s="2051"/>
      <c r="D1187" s="2051"/>
      <c r="E1187" s="2051"/>
      <c r="F1187" s="2051"/>
      <c r="G1187" s="2051"/>
      <c r="H1187" s="2051"/>
      <c r="I1187" s="2051"/>
      <c r="J1187" s="2051"/>
      <c r="K1187" s="2051"/>
      <c r="L1187" s="2051"/>
      <c r="M1187" s="2051"/>
      <c r="N1187" s="2051"/>
      <c r="O1187" s="2051"/>
      <c r="U1187" s="2051"/>
      <c r="AB1187" s="2051"/>
      <c r="AC1187" s="2051"/>
      <c r="AD1187" s="2051"/>
      <c r="AE1187" s="2051"/>
      <c r="AF1187" s="2051"/>
      <c r="AG1187" s="2051"/>
      <c r="AH1187" s="2051"/>
      <c r="AL1187" s="2051"/>
      <c r="AT1187" s="2051"/>
      <c r="AU1187" s="2051"/>
      <c r="AV1187" s="2051"/>
      <c r="AW1187" s="2051"/>
      <c r="AX1187" s="2051"/>
      <c r="AY1187" s="2051"/>
      <c r="AZ1187" s="2051"/>
      <c r="BA1187" s="2051"/>
      <c r="BB1187" s="2051"/>
      <c r="BC1187" s="2051"/>
      <c r="BD1187" s="2051"/>
      <c r="BE1187" s="2051"/>
      <c r="BF1187" s="2051"/>
      <c r="BG1187" s="2051"/>
      <c r="BH1187" s="2051"/>
      <c r="BI1187" s="2051"/>
      <c r="BJ1187" s="2051"/>
      <c r="BK1187" s="2051"/>
      <c r="BL1187" s="2051"/>
      <c r="BM1187" s="2051"/>
      <c r="BN1187" s="2051"/>
      <c r="BO1187" s="2051"/>
      <c r="BP1187" s="2051"/>
      <c r="BQ1187" s="2051"/>
      <c r="BR1187" s="2051"/>
      <c r="BS1187" s="2051"/>
      <c r="BT1187" s="2051"/>
      <c r="BU1187" s="2051"/>
      <c r="BV1187" s="2051"/>
      <c r="BW1187" s="2051"/>
      <c r="BX1187" s="2051"/>
      <c r="BY1187" s="2051"/>
      <c r="BZ1187" s="2051"/>
      <c r="CA1187" s="2051"/>
    </row>
    <row r="1188" spans="3:79" ht="9" customHeight="1">
      <c r="C1188" s="2051"/>
      <c r="D1188" s="2051"/>
      <c r="E1188" s="2051"/>
      <c r="F1188" s="2051"/>
      <c r="G1188" s="2051"/>
      <c r="H1188" s="2051"/>
      <c r="I1188" s="2051"/>
      <c r="J1188" s="2051"/>
      <c r="K1188" s="2051"/>
      <c r="L1188" s="2051"/>
      <c r="M1188" s="2051"/>
      <c r="N1188" s="2051"/>
      <c r="O1188" s="2051"/>
      <c r="U1188" s="2051"/>
      <c r="AB1188" s="2051"/>
      <c r="AC1188" s="2051"/>
      <c r="AD1188" s="2051"/>
      <c r="AE1188" s="2051"/>
      <c r="AF1188" s="2051"/>
      <c r="AG1188" s="2051"/>
      <c r="AH1188" s="2051"/>
      <c r="AL1188" s="2051"/>
      <c r="AO1188" s="2051"/>
      <c r="AP1188" s="2051"/>
      <c r="AT1188" s="2051"/>
      <c r="AU1188" s="2051"/>
      <c r="AV1188" s="2051"/>
      <c r="AW1188" s="2051"/>
      <c r="AX1188" s="2051"/>
      <c r="AY1188" s="2051"/>
      <c r="AZ1188" s="2051"/>
      <c r="BA1188" s="2051"/>
      <c r="BB1188" s="2051"/>
      <c r="BC1188" s="2051"/>
      <c r="BD1188" s="2051"/>
      <c r="BE1188" s="2051"/>
      <c r="BF1188" s="2051"/>
      <c r="BG1188" s="2051"/>
      <c r="BH1188" s="2051"/>
      <c r="BI1188" s="2051"/>
      <c r="BJ1188" s="2051"/>
      <c r="BK1188" s="2051"/>
      <c r="BL1188" s="2051"/>
      <c r="BM1188" s="2051"/>
      <c r="BN1188" s="2051"/>
      <c r="BO1188" s="2051"/>
      <c r="BP1188" s="2051"/>
      <c r="BQ1188" s="2051"/>
      <c r="BR1188" s="2051"/>
      <c r="BS1188" s="2051"/>
      <c r="BT1188" s="2051"/>
      <c r="BU1188" s="2051"/>
      <c r="BV1188" s="2051"/>
      <c r="BW1188" s="2051"/>
      <c r="BX1188" s="2051"/>
      <c r="BY1188" s="2051"/>
      <c r="BZ1188" s="2051"/>
      <c r="CA1188" s="2051"/>
    </row>
    <row r="1189" spans="3:79" ht="9" customHeight="1">
      <c r="C1189" s="2051"/>
      <c r="D1189" s="2051"/>
      <c r="E1189" s="2051"/>
      <c r="F1189" s="2051"/>
      <c r="G1189" s="2051"/>
      <c r="H1189" s="2051"/>
      <c r="I1189" s="2051"/>
      <c r="J1189" s="2051"/>
      <c r="K1189" s="2051"/>
      <c r="L1189" s="2051"/>
      <c r="M1189" s="2051"/>
      <c r="N1189" s="2051"/>
      <c r="O1189" s="2051"/>
      <c r="U1189" s="2051"/>
      <c r="AB1189" s="2051"/>
      <c r="AC1189" s="2051"/>
      <c r="AD1189" s="2051"/>
      <c r="AE1189" s="2051"/>
      <c r="AF1189" s="2051"/>
      <c r="AG1189" s="2051"/>
      <c r="AH1189" s="2051"/>
      <c r="AL1189" s="2051"/>
      <c r="AT1189" s="2051"/>
      <c r="AU1189" s="2051"/>
      <c r="AV1189" s="2051"/>
      <c r="AW1189" s="2051"/>
      <c r="AX1189" s="2051"/>
      <c r="AY1189" s="2051"/>
      <c r="AZ1189" s="2051"/>
      <c r="BA1189" s="2051"/>
      <c r="BB1189" s="2051"/>
      <c r="BC1189" s="2051"/>
      <c r="BD1189" s="2051"/>
      <c r="BE1189" s="2051"/>
      <c r="BF1189" s="2051"/>
      <c r="BG1189" s="2051"/>
      <c r="BH1189" s="2051"/>
      <c r="BI1189" s="2051"/>
      <c r="BJ1189" s="2051"/>
      <c r="BK1189" s="2051"/>
      <c r="BL1189" s="2051"/>
      <c r="BM1189" s="2051"/>
      <c r="BN1189" s="2051"/>
      <c r="BO1189" s="2051"/>
      <c r="BP1189" s="2051"/>
      <c r="BQ1189" s="2051"/>
      <c r="BR1189" s="2051"/>
      <c r="BS1189" s="2051"/>
      <c r="BT1189" s="2051"/>
      <c r="BU1189" s="2051"/>
      <c r="BV1189" s="2051"/>
      <c r="BW1189" s="2051"/>
      <c r="BX1189" s="2051"/>
      <c r="BY1189" s="2051"/>
      <c r="BZ1189" s="2051"/>
      <c r="CA1189" s="2051"/>
    </row>
    <row r="1190" spans="3:79" ht="9" customHeight="1">
      <c r="C1190" s="2051"/>
      <c r="D1190" s="2051"/>
      <c r="E1190" s="2051"/>
      <c r="F1190" s="2051"/>
      <c r="G1190" s="2051"/>
      <c r="H1190" s="2051"/>
      <c r="I1190" s="2051"/>
      <c r="J1190" s="2051"/>
      <c r="K1190" s="2051"/>
      <c r="L1190" s="2051"/>
      <c r="M1190" s="2051"/>
      <c r="N1190" s="2051"/>
      <c r="O1190" s="2051"/>
      <c r="AB1190" s="2051"/>
      <c r="AC1190" s="2051"/>
      <c r="AD1190" s="2051"/>
      <c r="AE1190" s="2051"/>
      <c r="AF1190" s="2051"/>
      <c r="AG1190" s="2051"/>
      <c r="AH1190" s="2051"/>
      <c r="AL1190" s="2051"/>
      <c r="AZ1190" s="2051"/>
      <c r="BA1190" s="2051"/>
      <c r="BB1190" s="2051"/>
      <c r="BC1190" s="2051"/>
      <c r="BD1190" s="2051"/>
      <c r="BE1190" s="2051"/>
      <c r="BF1190" s="2051"/>
      <c r="BG1190" s="2051"/>
      <c r="BH1190" s="2051"/>
      <c r="BI1190" s="2051"/>
      <c r="BJ1190" s="2051"/>
      <c r="BK1190" s="2051"/>
      <c r="BL1190" s="2051"/>
      <c r="BM1190" s="2051"/>
      <c r="BN1190" s="2051"/>
      <c r="BO1190" s="2051"/>
      <c r="BP1190" s="2051"/>
      <c r="BQ1190" s="2051"/>
      <c r="BR1190" s="2051"/>
      <c r="BS1190" s="2051"/>
      <c r="BT1190" s="2051"/>
      <c r="BU1190" s="2051"/>
      <c r="BV1190" s="2051"/>
      <c r="BW1190" s="2051"/>
      <c r="BX1190" s="2051"/>
      <c r="BY1190" s="2051"/>
      <c r="BZ1190" s="2051"/>
      <c r="CA1190" s="2051"/>
    </row>
    <row r="1191" spans="3:79" ht="9" customHeight="1">
      <c r="C1191" s="2051"/>
      <c r="D1191" s="2051"/>
      <c r="E1191" s="2051"/>
      <c r="F1191" s="2051"/>
      <c r="G1191" s="2051"/>
      <c r="H1191" s="2051"/>
      <c r="I1191" s="2051"/>
      <c r="J1191" s="2051"/>
      <c r="K1191" s="2051"/>
      <c r="L1191" s="2051"/>
      <c r="M1191" s="2051"/>
      <c r="N1191" s="2051"/>
      <c r="O1191" s="2051"/>
      <c r="AB1191" s="2051"/>
      <c r="AC1191" s="2051"/>
      <c r="AD1191" s="2051"/>
      <c r="AE1191" s="2051"/>
      <c r="AF1191" s="2051"/>
      <c r="AG1191" s="2051"/>
      <c r="AH1191" s="2051"/>
      <c r="AL1191" s="2051"/>
      <c r="AZ1191" s="2051"/>
      <c r="BA1191" s="2051"/>
      <c r="BB1191" s="2051"/>
      <c r="BC1191" s="2051"/>
      <c r="BD1191" s="2051"/>
      <c r="BE1191" s="2051"/>
      <c r="BF1191" s="2051"/>
      <c r="BG1191" s="2051"/>
      <c r="BH1191" s="2051"/>
      <c r="BI1191" s="2051"/>
      <c r="BJ1191" s="2051"/>
      <c r="BK1191" s="2051"/>
      <c r="BL1191" s="2051"/>
      <c r="BM1191" s="2051"/>
      <c r="BN1191" s="2051"/>
      <c r="BO1191" s="2051"/>
      <c r="BP1191" s="2051"/>
      <c r="BQ1191" s="2051"/>
      <c r="BR1191" s="2051"/>
      <c r="BS1191" s="2051"/>
      <c r="BT1191" s="2051"/>
      <c r="BU1191" s="2051"/>
      <c r="BV1191" s="2051"/>
      <c r="BW1191" s="2051"/>
      <c r="BX1191" s="2051"/>
      <c r="BY1191" s="2051"/>
      <c r="BZ1191" s="2051"/>
      <c r="CA1191" s="2051"/>
    </row>
    <row r="1192" spans="3:79" ht="9" customHeight="1">
      <c r="C1192" s="2051"/>
      <c r="D1192" s="2051"/>
      <c r="E1192" s="2051"/>
      <c r="F1192" s="2051"/>
      <c r="G1192" s="2051"/>
      <c r="H1192" s="2051"/>
      <c r="I1192" s="2051"/>
      <c r="J1192" s="2051"/>
      <c r="K1192" s="2051"/>
      <c r="L1192" s="2051"/>
      <c r="M1192" s="2051"/>
      <c r="N1192" s="2051"/>
      <c r="O1192" s="2051"/>
      <c r="AB1192" s="2051"/>
      <c r="AC1192" s="2051"/>
      <c r="AD1192" s="2051"/>
      <c r="AE1192" s="2051"/>
      <c r="AF1192" s="2051"/>
      <c r="AG1192" s="2051"/>
      <c r="AH1192" s="2051"/>
      <c r="AL1192" s="2051"/>
      <c r="AZ1192" s="2051"/>
      <c r="BA1192" s="2051"/>
      <c r="BB1192" s="2051"/>
      <c r="BC1192" s="2051"/>
      <c r="BD1192" s="2051"/>
      <c r="BE1192" s="2051"/>
      <c r="BF1192" s="2051"/>
      <c r="BG1192" s="2051"/>
      <c r="BH1192" s="2051"/>
      <c r="BI1192" s="2051"/>
      <c r="BJ1192" s="2051"/>
      <c r="BK1192" s="2051"/>
      <c r="BL1192" s="2051"/>
      <c r="BM1192" s="2051"/>
      <c r="BN1192" s="2051"/>
      <c r="BO1192" s="2051"/>
      <c r="BP1192" s="2051"/>
      <c r="BQ1192" s="2051"/>
      <c r="BR1192" s="2051"/>
      <c r="BS1192" s="2051"/>
      <c r="BT1192" s="2051"/>
      <c r="BU1192" s="2051"/>
      <c r="BV1192" s="2051"/>
      <c r="BW1192" s="2051"/>
      <c r="BX1192" s="2051"/>
      <c r="BY1192" s="2051"/>
      <c r="BZ1192" s="2051"/>
      <c r="CA1192" s="2051"/>
    </row>
    <row r="1193" spans="3:79" ht="9" customHeight="1">
      <c r="C1193" s="2051"/>
      <c r="D1193" s="2051"/>
      <c r="E1193" s="2051"/>
      <c r="F1193" s="2051"/>
      <c r="G1193" s="2051"/>
      <c r="H1193" s="2051"/>
      <c r="I1193" s="2051"/>
      <c r="J1193" s="2051"/>
      <c r="K1193" s="2051"/>
      <c r="L1193" s="2051"/>
      <c r="M1193" s="2051"/>
      <c r="N1193" s="2051"/>
      <c r="O1193" s="2051"/>
      <c r="U1193" s="2051"/>
      <c r="AB1193" s="2051"/>
      <c r="AC1193" s="2051"/>
      <c r="AD1193" s="2051"/>
      <c r="AE1193" s="2051"/>
      <c r="AF1193" s="2051"/>
      <c r="AG1193" s="2051"/>
      <c r="AH1193" s="2051"/>
      <c r="AL1193" s="2051"/>
      <c r="AT1193" s="2051"/>
      <c r="AU1193" s="2051"/>
      <c r="AV1193" s="2051"/>
      <c r="AW1193" s="2051"/>
      <c r="AX1193" s="2051"/>
      <c r="AY1193" s="2051"/>
      <c r="AZ1193" s="2051"/>
      <c r="BA1193" s="2051"/>
      <c r="BB1193" s="2051"/>
      <c r="BC1193" s="2051"/>
      <c r="BD1193" s="2051"/>
      <c r="BE1193" s="2051"/>
      <c r="BF1193" s="2051"/>
      <c r="BG1193" s="2051"/>
      <c r="BH1193" s="2051"/>
      <c r="BI1193" s="2051"/>
      <c r="BJ1193" s="2051"/>
      <c r="BK1193" s="2051"/>
      <c r="BL1193" s="2051"/>
      <c r="BM1193" s="2051"/>
      <c r="BN1193" s="2051"/>
      <c r="BO1193" s="2051"/>
      <c r="BP1193" s="2051"/>
      <c r="BQ1193" s="2051"/>
      <c r="BR1193" s="2051"/>
      <c r="BS1193" s="2051"/>
      <c r="BT1193" s="2051"/>
      <c r="BU1193" s="2051"/>
      <c r="BV1193" s="2051"/>
      <c r="BW1193" s="2051"/>
      <c r="BX1193" s="2051"/>
      <c r="BY1193" s="2051"/>
      <c r="BZ1193" s="2051"/>
      <c r="CA1193" s="2051"/>
    </row>
    <row r="1194" spans="3:79" ht="9" customHeight="1">
      <c r="C1194" s="2051"/>
      <c r="D1194" s="2051"/>
      <c r="E1194" s="2051"/>
      <c r="F1194" s="2051"/>
      <c r="G1194" s="2051"/>
      <c r="H1194" s="2051"/>
      <c r="I1194" s="2051"/>
      <c r="J1194" s="2051"/>
      <c r="K1194" s="2051"/>
      <c r="L1194" s="2051"/>
      <c r="M1194" s="2051"/>
      <c r="N1194" s="2051"/>
      <c r="O1194" s="2051"/>
      <c r="U1194" s="2051"/>
      <c r="AB1194" s="2051"/>
      <c r="AC1194" s="2051"/>
      <c r="AD1194" s="2051"/>
      <c r="AE1194" s="2051"/>
      <c r="AF1194" s="2051"/>
      <c r="AG1194" s="2051"/>
      <c r="AH1194" s="2051"/>
      <c r="AL1194" s="2051"/>
      <c r="AO1194" s="2051"/>
      <c r="AP1194" s="2051"/>
      <c r="AT1194" s="2051"/>
      <c r="AU1194" s="2051"/>
      <c r="AV1194" s="2051"/>
      <c r="AW1194" s="2051"/>
      <c r="AX1194" s="2051"/>
      <c r="AY1194" s="2051"/>
      <c r="AZ1194" s="2051"/>
      <c r="BA1194" s="2051"/>
      <c r="BB1194" s="2051"/>
      <c r="BC1194" s="2051"/>
      <c r="BD1194" s="2051"/>
      <c r="BE1194" s="2051"/>
      <c r="BF1194" s="2051"/>
      <c r="BG1194" s="2051"/>
      <c r="BH1194" s="2051"/>
      <c r="BI1194" s="2051"/>
      <c r="BJ1194" s="2051"/>
      <c r="BK1194" s="2051"/>
      <c r="BL1194" s="2051"/>
      <c r="BM1194" s="2051"/>
      <c r="BN1194" s="2051"/>
      <c r="BO1194" s="2051"/>
      <c r="BP1194" s="2051"/>
      <c r="BQ1194" s="2051"/>
      <c r="BR1194" s="2051"/>
      <c r="BS1194" s="2051"/>
      <c r="BT1194" s="2051"/>
      <c r="BU1194" s="2051"/>
      <c r="BV1194" s="2051"/>
      <c r="BW1194" s="2051"/>
      <c r="BX1194" s="2051"/>
      <c r="BY1194" s="2051"/>
      <c r="BZ1194" s="2051"/>
      <c r="CA1194" s="2051"/>
    </row>
    <row r="1195" spans="3:79" ht="9" customHeight="1">
      <c r="C1195" s="2051"/>
      <c r="D1195" s="2051"/>
      <c r="E1195" s="2051"/>
      <c r="F1195" s="2051"/>
      <c r="G1195" s="2051"/>
      <c r="H1195" s="2051"/>
      <c r="I1195" s="2051"/>
      <c r="J1195" s="2051"/>
      <c r="K1195" s="2051"/>
      <c r="L1195" s="2051"/>
      <c r="M1195" s="2051"/>
      <c r="N1195" s="2051"/>
      <c r="O1195" s="2051"/>
      <c r="U1195" s="2051"/>
      <c r="AB1195" s="2051"/>
      <c r="AC1195" s="2051"/>
      <c r="AD1195" s="2051"/>
      <c r="AE1195" s="2051"/>
      <c r="AF1195" s="2051"/>
      <c r="AG1195" s="2051"/>
      <c r="AH1195" s="2051"/>
      <c r="AL1195" s="2051"/>
      <c r="AT1195" s="2051"/>
      <c r="AU1195" s="2051"/>
      <c r="AV1195" s="2051"/>
      <c r="AW1195" s="2051"/>
      <c r="AX1195" s="2051"/>
      <c r="AY1195" s="2051"/>
      <c r="AZ1195" s="2051"/>
      <c r="BA1195" s="2051"/>
      <c r="BB1195" s="2051"/>
      <c r="BC1195" s="2051"/>
      <c r="BD1195" s="2051"/>
      <c r="BE1195" s="2051"/>
      <c r="BF1195" s="2051"/>
      <c r="BG1195" s="2051"/>
      <c r="BH1195" s="2051"/>
      <c r="BI1195" s="2051"/>
      <c r="BJ1195" s="2051"/>
      <c r="BK1195" s="2051"/>
      <c r="BL1195" s="2051"/>
      <c r="BM1195" s="2051"/>
      <c r="BN1195" s="2051"/>
      <c r="BO1195" s="2051"/>
      <c r="BP1195" s="2051"/>
      <c r="BQ1195" s="2051"/>
      <c r="BR1195" s="2051"/>
      <c r="BS1195" s="2051"/>
      <c r="BT1195" s="2051"/>
      <c r="BU1195" s="2051"/>
      <c r="BV1195" s="2051"/>
      <c r="BW1195" s="2051"/>
      <c r="BX1195" s="2051"/>
      <c r="BY1195" s="2051"/>
      <c r="BZ1195" s="2051"/>
      <c r="CA1195" s="2051"/>
    </row>
    <row r="1196" spans="3:79" ht="9" customHeight="1">
      <c r="C1196" s="2051"/>
      <c r="D1196" s="2051"/>
      <c r="E1196" s="2051"/>
      <c r="F1196" s="2051"/>
      <c r="G1196" s="2051"/>
      <c r="H1196" s="2051"/>
      <c r="I1196" s="2051"/>
      <c r="J1196" s="2051"/>
      <c r="K1196" s="2051"/>
      <c r="L1196" s="2051"/>
      <c r="M1196" s="2051"/>
      <c r="N1196" s="2051"/>
      <c r="O1196" s="2051"/>
      <c r="AB1196" s="2051"/>
      <c r="AC1196" s="2051"/>
      <c r="AD1196" s="2051"/>
      <c r="AE1196" s="2051"/>
      <c r="AF1196" s="2051"/>
      <c r="AG1196" s="2051"/>
      <c r="AH1196" s="2051"/>
      <c r="AL1196" s="2051"/>
      <c r="AZ1196" s="2051"/>
      <c r="BA1196" s="2051"/>
      <c r="BB1196" s="2051"/>
      <c r="BC1196" s="2051"/>
      <c r="BD1196" s="2051"/>
      <c r="BE1196" s="2051"/>
      <c r="BF1196" s="2051"/>
      <c r="BG1196" s="2051"/>
      <c r="BH1196" s="2051"/>
      <c r="BI1196" s="2051"/>
      <c r="BJ1196" s="2051"/>
      <c r="BK1196" s="2051"/>
      <c r="BL1196" s="2051"/>
      <c r="BM1196" s="2051"/>
      <c r="BN1196" s="2051"/>
      <c r="BO1196" s="2051"/>
      <c r="BP1196" s="2051"/>
      <c r="BQ1196" s="2051"/>
      <c r="BR1196" s="2051"/>
      <c r="BS1196" s="2051"/>
      <c r="BT1196" s="2051"/>
      <c r="BU1196" s="2051"/>
      <c r="BV1196" s="2051"/>
      <c r="BW1196" s="2051"/>
      <c r="BX1196" s="2051"/>
      <c r="BY1196" s="2051"/>
      <c r="BZ1196" s="2051"/>
      <c r="CA1196" s="2051"/>
    </row>
    <row r="1197" spans="3:79" ht="9" customHeight="1">
      <c r="C1197" s="2051"/>
      <c r="D1197" s="2051"/>
      <c r="E1197" s="2051"/>
      <c r="F1197" s="2051"/>
      <c r="G1197" s="2051"/>
      <c r="H1197" s="2051"/>
      <c r="I1197" s="2051"/>
      <c r="J1197" s="2051"/>
      <c r="K1197" s="2051"/>
      <c r="L1197" s="2051"/>
      <c r="M1197" s="2051"/>
      <c r="N1197" s="2051"/>
      <c r="O1197" s="2051"/>
      <c r="AB1197" s="2051"/>
      <c r="AC1197" s="2051"/>
      <c r="AD1197" s="2051"/>
      <c r="AE1197" s="2051"/>
      <c r="AF1197" s="2051"/>
      <c r="AG1197" s="2051"/>
      <c r="AH1197" s="2051"/>
      <c r="AL1197" s="2051"/>
      <c r="AZ1197" s="2051"/>
      <c r="BA1197" s="2051"/>
      <c r="BB1197" s="2051"/>
      <c r="BC1197" s="2051"/>
      <c r="BD1197" s="2051"/>
      <c r="BE1197" s="2051"/>
      <c r="BF1197" s="2051"/>
      <c r="BG1197" s="2051"/>
      <c r="BH1197" s="2051"/>
      <c r="BI1197" s="2051"/>
      <c r="BJ1197" s="2051"/>
      <c r="BK1197" s="2051"/>
      <c r="BL1197" s="2051"/>
      <c r="BM1197" s="2051"/>
      <c r="BN1197" s="2051"/>
      <c r="BO1197" s="2051"/>
      <c r="BP1197" s="2051"/>
      <c r="BQ1197" s="2051"/>
      <c r="BR1197" s="2051"/>
      <c r="BS1197" s="2051"/>
      <c r="BT1197" s="2051"/>
      <c r="BU1197" s="2051"/>
      <c r="BV1197" s="2051"/>
      <c r="BW1197" s="2051"/>
      <c r="BX1197" s="2051"/>
      <c r="BY1197" s="2051"/>
      <c r="BZ1197" s="2051"/>
      <c r="CA1197" s="2051"/>
    </row>
    <row r="1198" spans="3:79" ht="9" customHeight="1">
      <c r="C1198" s="2051"/>
      <c r="D1198" s="2051"/>
      <c r="E1198" s="2051"/>
      <c r="F1198" s="2051"/>
      <c r="G1198" s="2051"/>
      <c r="H1198" s="2051"/>
      <c r="I1198" s="2051"/>
      <c r="J1198" s="2051"/>
      <c r="K1198" s="2051"/>
      <c r="L1198" s="2051"/>
      <c r="M1198" s="2051"/>
      <c r="N1198" s="2051"/>
      <c r="O1198" s="2051"/>
      <c r="AB1198" s="2051"/>
      <c r="AC1198" s="2051"/>
      <c r="AD1198" s="2051"/>
      <c r="AE1198" s="2051"/>
      <c r="AF1198" s="2051"/>
      <c r="AG1198" s="2051"/>
      <c r="AH1198" s="2051"/>
      <c r="AL1198" s="2051"/>
      <c r="AZ1198" s="2051"/>
      <c r="BA1198" s="2051"/>
      <c r="BB1198" s="2051"/>
      <c r="BC1198" s="2051"/>
      <c r="BD1198" s="2051"/>
      <c r="BE1198" s="2051"/>
      <c r="BF1198" s="2051"/>
      <c r="BG1198" s="2051"/>
      <c r="BH1198" s="2051"/>
      <c r="BI1198" s="2051"/>
      <c r="BJ1198" s="2051"/>
      <c r="BK1198" s="2051"/>
      <c r="BL1198" s="2051"/>
      <c r="BM1198" s="2051"/>
      <c r="BN1198" s="2051"/>
      <c r="BO1198" s="2051"/>
      <c r="BP1198" s="2051"/>
      <c r="BQ1198" s="2051"/>
      <c r="BR1198" s="2051"/>
      <c r="BS1198" s="2051"/>
      <c r="BT1198" s="2051"/>
      <c r="BU1198" s="2051"/>
      <c r="BV1198" s="2051"/>
      <c r="BW1198" s="2051"/>
      <c r="BX1198" s="2051"/>
      <c r="BY1198" s="2051"/>
      <c r="BZ1198" s="2051"/>
      <c r="CA1198" s="2051"/>
    </row>
    <row r="1199" spans="3:79" ht="9" customHeight="1">
      <c r="C1199" s="2051"/>
      <c r="D1199" s="2051"/>
      <c r="E1199" s="2051"/>
      <c r="F1199" s="2051"/>
      <c r="G1199" s="2051"/>
      <c r="H1199" s="2051"/>
      <c r="I1199" s="2051"/>
      <c r="J1199" s="2051"/>
      <c r="K1199" s="2051"/>
      <c r="L1199" s="2051"/>
      <c r="M1199" s="2051"/>
      <c r="N1199" s="2051"/>
      <c r="O1199" s="2051"/>
      <c r="U1199" s="2051"/>
      <c r="AB1199" s="2051"/>
      <c r="AC1199" s="2051"/>
      <c r="AD1199" s="2051"/>
      <c r="AE1199" s="2051"/>
      <c r="AF1199" s="2051"/>
      <c r="AG1199" s="2051"/>
      <c r="AH1199" s="2051"/>
      <c r="AL1199" s="2051"/>
      <c r="AT1199" s="2051"/>
      <c r="AU1199" s="2051"/>
      <c r="AV1199" s="2051"/>
      <c r="AW1199" s="2051"/>
      <c r="AX1199" s="2051"/>
      <c r="AY1199" s="2051"/>
      <c r="AZ1199" s="2051"/>
      <c r="BA1199" s="2051"/>
      <c r="BB1199" s="2051"/>
      <c r="BC1199" s="2051"/>
      <c r="BD1199" s="2051"/>
      <c r="BE1199" s="2051"/>
      <c r="BF1199" s="2051"/>
      <c r="BG1199" s="2051"/>
      <c r="BH1199" s="2051"/>
      <c r="BI1199" s="2051"/>
      <c r="BJ1199" s="2051"/>
      <c r="BK1199" s="2051"/>
      <c r="BL1199" s="2051"/>
      <c r="BM1199" s="2051"/>
      <c r="BN1199" s="2051"/>
      <c r="BO1199" s="2051"/>
      <c r="BP1199" s="2051"/>
      <c r="BQ1199" s="2051"/>
      <c r="BR1199" s="2051"/>
      <c r="BS1199" s="2051"/>
      <c r="BT1199" s="2051"/>
      <c r="BU1199" s="2051"/>
      <c r="BV1199" s="2051"/>
      <c r="BW1199" s="2051"/>
      <c r="BX1199" s="2051"/>
      <c r="BY1199" s="2051"/>
      <c r="BZ1199" s="2051"/>
      <c r="CA1199" s="2051"/>
    </row>
    <row r="1200" spans="3:79" ht="9" customHeight="1">
      <c r="C1200" s="2051"/>
      <c r="D1200" s="2051"/>
      <c r="E1200" s="2051"/>
      <c r="F1200" s="2051"/>
      <c r="G1200" s="2051"/>
      <c r="H1200" s="2051"/>
      <c r="I1200" s="2051"/>
      <c r="J1200" s="2051"/>
      <c r="K1200" s="2051"/>
      <c r="L1200" s="2051"/>
      <c r="M1200" s="2051"/>
      <c r="N1200" s="2051"/>
      <c r="O1200" s="2051"/>
      <c r="U1200" s="2051"/>
      <c r="AB1200" s="2051"/>
      <c r="AC1200" s="2051"/>
      <c r="AD1200" s="2051"/>
      <c r="AE1200" s="2051"/>
      <c r="AF1200" s="2051"/>
      <c r="AG1200" s="2051"/>
      <c r="AH1200" s="2051"/>
      <c r="AL1200" s="2051"/>
      <c r="AO1200" s="2051"/>
      <c r="AP1200" s="2051"/>
      <c r="AT1200" s="2051"/>
      <c r="AU1200" s="2051"/>
      <c r="AV1200" s="2051"/>
      <c r="AW1200" s="2051"/>
      <c r="AX1200" s="2051"/>
      <c r="AY1200" s="2051"/>
      <c r="AZ1200" s="2051"/>
      <c r="BA1200" s="2051"/>
      <c r="BB1200" s="2051"/>
      <c r="BC1200" s="2051"/>
      <c r="BD1200" s="2051"/>
      <c r="BE1200" s="2051"/>
      <c r="BF1200" s="2051"/>
      <c r="BG1200" s="2051"/>
      <c r="BH1200" s="2051"/>
      <c r="BI1200" s="2051"/>
      <c r="BJ1200" s="2051"/>
      <c r="BK1200" s="2051"/>
      <c r="BL1200" s="2051"/>
      <c r="BM1200" s="2051"/>
      <c r="BN1200" s="2051"/>
      <c r="BO1200" s="2051"/>
      <c r="BP1200" s="2051"/>
      <c r="BQ1200" s="2051"/>
      <c r="BR1200" s="2051"/>
      <c r="BS1200" s="2051"/>
      <c r="BT1200" s="2051"/>
      <c r="BU1200" s="2051"/>
      <c r="BV1200" s="2051"/>
      <c r="BW1200" s="2051"/>
      <c r="BX1200" s="2051"/>
      <c r="BY1200" s="2051"/>
      <c r="BZ1200" s="2051"/>
      <c r="CA1200" s="2051"/>
    </row>
    <row r="1201" spans="3:79" ht="9" customHeight="1">
      <c r="C1201" s="2051"/>
      <c r="D1201" s="2051"/>
      <c r="E1201" s="2051"/>
      <c r="F1201" s="2051"/>
      <c r="G1201" s="2051"/>
      <c r="H1201" s="2051"/>
      <c r="I1201" s="2051"/>
      <c r="J1201" s="2051"/>
      <c r="K1201" s="2051"/>
      <c r="L1201" s="2051"/>
      <c r="M1201" s="2051"/>
      <c r="N1201" s="2051"/>
      <c r="O1201" s="2051"/>
      <c r="U1201" s="2051"/>
      <c r="AB1201" s="2051"/>
      <c r="AC1201" s="2051"/>
      <c r="AD1201" s="2051"/>
      <c r="AE1201" s="2051"/>
      <c r="AF1201" s="2051"/>
      <c r="AG1201" s="2051"/>
      <c r="AH1201" s="2051"/>
      <c r="AL1201" s="2051"/>
      <c r="AT1201" s="2051"/>
      <c r="AU1201" s="2051"/>
      <c r="AV1201" s="2051"/>
      <c r="AW1201" s="2051"/>
      <c r="AX1201" s="2051"/>
      <c r="AY1201" s="2051"/>
      <c r="AZ1201" s="2051"/>
      <c r="BA1201" s="2051"/>
      <c r="BB1201" s="2051"/>
      <c r="BC1201" s="2051"/>
      <c r="BD1201" s="2051"/>
      <c r="BE1201" s="2051"/>
      <c r="BF1201" s="2051"/>
      <c r="BG1201" s="2051"/>
      <c r="BH1201" s="2051"/>
      <c r="BI1201" s="2051"/>
      <c r="BJ1201" s="2051"/>
      <c r="BK1201" s="2051"/>
      <c r="BL1201" s="2051"/>
      <c r="BM1201" s="2051"/>
      <c r="BN1201" s="2051"/>
      <c r="BO1201" s="2051"/>
      <c r="BP1201" s="2051"/>
      <c r="BQ1201" s="2051"/>
      <c r="BR1201" s="2051"/>
      <c r="BS1201" s="2051"/>
      <c r="BT1201" s="2051"/>
      <c r="BU1201" s="2051"/>
      <c r="BV1201" s="2051"/>
      <c r="BW1201" s="2051"/>
      <c r="BX1201" s="2051"/>
      <c r="BY1201" s="2051"/>
      <c r="BZ1201" s="2051"/>
      <c r="CA1201" s="2051"/>
    </row>
    <row r="1202" spans="3:79" ht="9" customHeight="1">
      <c r="C1202" s="2051"/>
      <c r="D1202" s="2051"/>
      <c r="E1202" s="2051"/>
      <c r="F1202" s="2051"/>
      <c r="G1202" s="2051"/>
      <c r="H1202" s="2051"/>
      <c r="I1202" s="2051"/>
      <c r="J1202" s="2051"/>
      <c r="K1202" s="2051"/>
      <c r="L1202" s="2051"/>
      <c r="M1202" s="2051"/>
      <c r="N1202" s="2051"/>
      <c r="O1202" s="2051"/>
      <c r="AB1202" s="2051"/>
      <c r="AC1202" s="2051"/>
      <c r="AD1202" s="2051"/>
      <c r="AE1202" s="2051"/>
      <c r="AF1202" s="2051"/>
      <c r="AG1202" s="2051"/>
      <c r="AH1202" s="2051"/>
      <c r="AL1202" s="2051"/>
      <c r="AZ1202" s="2051"/>
      <c r="BA1202" s="2051"/>
      <c r="BB1202" s="2051"/>
      <c r="BC1202" s="2051"/>
      <c r="BD1202" s="2051"/>
      <c r="BE1202" s="2051"/>
      <c r="BF1202" s="2051"/>
      <c r="BG1202" s="2051"/>
      <c r="BH1202" s="2051"/>
      <c r="BI1202" s="2051"/>
      <c r="BJ1202" s="2051"/>
      <c r="BK1202" s="2051"/>
      <c r="BL1202" s="2051"/>
      <c r="BM1202" s="2051"/>
      <c r="BN1202" s="2051"/>
      <c r="BO1202" s="2051"/>
      <c r="BP1202" s="2051"/>
      <c r="BQ1202" s="2051"/>
      <c r="BR1202" s="2051"/>
      <c r="BS1202" s="2051"/>
      <c r="BT1202" s="2051"/>
      <c r="BU1202" s="2051"/>
      <c r="BV1202" s="2051"/>
      <c r="BW1202" s="2051"/>
      <c r="BX1202" s="2051"/>
      <c r="BY1202" s="2051"/>
      <c r="BZ1202" s="2051"/>
      <c r="CA1202" s="2051"/>
    </row>
    <row r="1203" spans="3:79" ht="9" customHeight="1">
      <c r="C1203" s="2051"/>
      <c r="D1203" s="2051"/>
      <c r="E1203" s="2051"/>
      <c r="F1203" s="2051"/>
      <c r="G1203" s="2051"/>
      <c r="H1203" s="2051"/>
      <c r="I1203" s="2051"/>
      <c r="J1203" s="2051"/>
      <c r="K1203" s="2051"/>
      <c r="L1203" s="2051"/>
      <c r="M1203" s="2051"/>
      <c r="N1203" s="2051"/>
      <c r="O1203" s="2051"/>
      <c r="AB1203" s="2051"/>
      <c r="AC1203" s="2051"/>
      <c r="AD1203" s="2051"/>
      <c r="AE1203" s="2051"/>
      <c r="AF1203" s="2051"/>
      <c r="AG1203" s="2051"/>
      <c r="AH1203" s="2051"/>
      <c r="AL1203" s="2051"/>
      <c r="AZ1203" s="2051"/>
      <c r="BA1203" s="2051"/>
      <c r="BB1203" s="2051"/>
      <c r="BC1203" s="2051"/>
      <c r="BD1203" s="2051"/>
      <c r="BE1203" s="2051"/>
      <c r="BF1203" s="2051"/>
      <c r="BG1203" s="2051"/>
      <c r="BH1203" s="2051"/>
      <c r="BI1203" s="2051"/>
      <c r="BJ1203" s="2051"/>
      <c r="BK1203" s="2051"/>
      <c r="BL1203" s="2051"/>
      <c r="BM1203" s="2051"/>
      <c r="BN1203" s="2051"/>
      <c r="BO1203" s="2051"/>
      <c r="BP1203" s="2051"/>
      <c r="BQ1203" s="2051"/>
      <c r="BR1203" s="2051"/>
      <c r="BS1203" s="2051"/>
      <c r="BT1203" s="2051"/>
      <c r="BU1203" s="2051"/>
      <c r="BV1203" s="2051"/>
      <c r="BW1203" s="2051"/>
      <c r="BX1203" s="2051"/>
      <c r="BY1203" s="2051"/>
      <c r="BZ1203" s="2051"/>
      <c r="CA1203" s="2051"/>
    </row>
    <row r="1204" spans="3:79" ht="9" customHeight="1">
      <c r="C1204" s="2051"/>
      <c r="D1204" s="2051"/>
      <c r="E1204" s="2051"/>
      <c r="F1204" s="2051"/>
      <c r="G1204" s="2051"/>
      <c r="H1204" s="2051"/>
      <c r="I1204" s="2051"/>
      <c r="J1204" s="2051"/>
      <c r="K1204" s="2051"/>
      <c r="L1204" s="2051"/>
      <c r="M1204" s="2051"/>
      <c r="N1204" s="2051"/>
      <c r="O1204" s="2051"/>
      <c r="AB1204" s="2051"/>
      <c r="AC1204" s="2051"/>
      <c r="AD1204" s="2051"/>
      <c r="AE1204" s="2051"/>
      <c r="AF1204" s="2051"/>
      <c r="AG1204" s="2051"/>
      <c r="AH1204" s="2051"/>
      <c r="AL1204" s="2051"/>
      <c r="AZ1204" s="2051"/>
      <c r="BA1204" s="2051"/>
      <c r="BB1204" s="2051"/>
      <c r="BC1204" s="2051"/>
      <c r="BD1204" s="2051"/>
      <c r="BE1204" s="2051"/>
      <c r="BF1204" s="2051"/>
      <c r="BG1204" s="2051"/>
      <c r="BH1204" s="2051"/>
      <c r="BI1204" s="2051"/>
      <c r="BJ1204" s="2051"/>
      <c r="BK1204" s="2051"/>
      <c r="BL1204" s="2051"/>
      <c r="BM1204" s="2051"/>
      <c r="BN1204" s="2051"/>
      <c r="BO1204" s="2051"/>
      <c r="BP1204" s="2051"/>
      <c r="BQ1204" s="2051"/>
      <c r="BR1204" s="2051"/>
      <c r="BS1204" s="2051"/>
      <c r="BT1204" s="2051"/>
      <c r="BU1204" s="2051"/>
      <c r="BV1204" s="2051"/>
      <c r="BW1204" s="2051"/>
      <c r="BX1204" s="2051"/>
      <c r="BY1204" s="2051"/>
      <c r="BZ1204" s="2051"/>
      <c r="CA1204" s="2051"/>
    </row>
    <row r="1205" spans="3:79" ht="9" customHeight="1">
      <c r="C1205" s="2051"/>
      <c r="D1205" s="2051"/>
      <c r="E1205" s="2051"/>
      <c r="F1205" s="2051"/>
      <c r="G1205" s="2051"/>
      <c r="H1205" s="2051"/>
      <c r="I1205" s="2051"/>
      <c r="J1205" s="2051"/>
      <c r="K1205" s="2051"/>
      <c r="L1205" s="2051"/>
      <c r="M1205" s="2051"/>
      <c r="N1205" s="2051"/>
      <c r="O1205" s="2051"/>
      <c r="U1205" s="2051"/>
      <c r="AB1205" s="2051"/>
      <c r="AC1205" s="2051"/>
      <c r="AD1205" s="2051"/>
      <c r="AE1205" s="2051"/>
      <c r="AF1205" s="2051"/>
      <c r="AG1205" s="2051"/>
      <c r="AH1205" s="2051"/>
      <c r="AL1205" s="2051"/>
      <c r="AT1205" s="2051"/>
      <c r="AU1205" s="2051"/>
      <c r="AV1205" s="2051"/>
      <c r="AW1205" s="2051"/>
      <c r="AX1205" s="2051"/>
      <c r="AY1205" s="2051"/>
      <c r="AZ1205" s="2051"/>
      <c r="BA1205" s="2051"/>
      <c r="BB1205" s="2051"/>
      <c r="BC1205" s="2051"/>
      <c r="BD1205" s="2051"/>
      <c r="BE1205" s="2051"/>
      <c r="BF1205" s="2051"/>
      <c r="BG1205" s="2051"/>
      <c r="BH1205" s="2051"/>
      <c r="BI1205" s="2051"/>
      <c r="BJ1205" s="2051"/>
      <c r="BK1205" s="2051"/>
      <c r="BL1205" s="2051"/>
      <c r="BM1205" s="2051"/>
      <c r="BN1205" s="2051"/>
      <c r="BO1205" s="2051"/>
      <c r="BP1205" s="2051"/>
      <c r="BQ1205" s="2051"/>
      <c r="BR1205" s="2051"/>
      <c r="BS1205" s="2051"/>
      <c r="BT1205" s="2051"/>
      <c r="BU1205" s="2051"/>
      <c r="BV1205" s="2051"/>
      <c r="BW1205" s="2051"/>
      <c r="BX1205" s="2051"/>
      <c r="BY1205" s="2051"/>
      <c r="BZ1205" s="2051"/>
      <c r="CA1205" s="2051"/>
    </row>
    <row r="1206" spans="3:79" ht="9" customHeight="1">
      <c r="C1206" s="2051"/>
      <c r="D1206" s="2051"/>
      <c r="E1206" s="2051"/>
      <c r="F1206" s="2051"/>
      <c r="G1206" s="2051"/>
      <c r="H1206" s="2051"/>
      <c r="I1206" s="2051"/>
      <c r="J1206" s="2051"/>
      <c r="K1206" s="2051"/>
      <c r="L1206" s="2051"/>
      <c r="M1206" s="2051"/>
      <c r="N1206" s="2051"/>
      <c r="O1206" s="2051"/>
      <c r="U1206" s="2051"/>
      <c r="AB1206" s="2051"/>
      <c r="AC1206" s="2051"/>
      <c r="AD1206" s="2051"/>
      <c r="AE1206" s="2051"/>
      <c r="AF1206" s="2051"/>
      <c r="AG1206" s="2051"/>
      <c r="AH1206" s="2051"/>
      <c r="AL1206" s="2051"/>
      <c r="AO1206" s="2051"/>
      <c r="AP1206" s="2051"/>
      <c r="AT1206" s="2051"/>
      <c r="AU1206" s="2051"/>
      <c r="AV1206" s="2051"/>
      <c r="AW1206" s="2051"/>
      <c r="AX1206" s="2051"/>
      <c r="AY1206" s="2051"/>
      <c r="AZ1206" s="2051"/>
      <c r="BA1206" s="2051"/>
      <c r="BB1206" s="2051"/>
      <c r="BC1206" s="2051"/>
      <c r="BD1206" s="2051"/>
      <c r="BE1206" s="2051"/>
      <c r="BF1206" s="2051"/>
      <c r="BG1206" s="2051"/>
      <c r="BH1206" s="2051"/>
      <c r="BI1206" s="2051"/>
      <c r="BJ1206" s="2051"/>
      <c r="BK1206" s="2051"/>
      <c r="BL1206" s="2051"/>
      <c r="BM1206" s="2051"/>
      <c r="BN1206" s="2051"/>
      <c r="BO1206" s="2051"/>
      <c r="BP1206" s="2051"/>
      <c r="BQ1206" s="2051"/>
      <c r="BR1206" s="2051"/>
      <c r="BS1206" s="2051"/>
      <c r="BT1206" s="2051"/>
      <c r="BU1206" s="2051"/>
      <c r="BV1206" s="2051"/>
      <c r="BW1206" s="2051"/>
      <c r="BX1206" s="2051"/>
      <c r="BY1206" s="2051"/>
      <c r="BZ1206" s="2051"/>
      <c r="CA1206" s="2051"/>
    </row>
    <row r="1207" spans="3:79" ht="9" customHeight="1">
      <c r="C1207" s="2051"/>
      <c r="D1207" s="2051"/>
      <c r="E1207" s="2051"/>
      <c r="F1207" s="2051"/>
      <c r="G1207" s="2051"/>
      <c r="H1207" s="2051"/>
      <c r="I1207" s="2051"/>
      <c r="J1207" s="2051"/>
      <c r="K1207" s="2051"/>
      <c r="L1207" s="2051"/>
      <c r="M1207" s="2051"/>
      <c r="N1207" s="2051"/>
      <c r="O1207" s="2051"/>
      <c r="U1207" s="2051"/>
      <c r="AB1207" s="2051"/>
      <c r="AC1207" s="2051"/>
      <c r="AD1207" s="2051"/>
      <c r="AE1207" s="2051"/>
      <c r="AF1207" s="2051"/>
      <c r="AG1207" s="2051"/>
      <c r="AH1207" s="2051"/>
      <c r="AL1207" s="2051"/>
      <c r="AT1207" s="2051"/>
      <c r="AU1207" s="2051"/>
      <c r="AV1207" s="2051"/>
      <c r="AW1207" s="2051"/>
      <c r="AX1207" s="2051"/>
      <c r="AY1207" s="2051"/>
      <c r="AZ1207" s="2051"/>
      <c r="BA1207" s="2051"/>
      <c r="BB1207" s="2051"/>
      <c r="BC1207" s="2051"/>
      <c r="BD1207" s="2051"/>
      <c r="BE1207" s="2051"/>
      <c r="BF1207" s="2051"/>
      <c r="BG1207" s="2051"/>
      <c r="BH1207" s="2051"/>
      <c r="BI1207" s="2051"/>
      <c r="BJ1207" s="2051"/>
      <c r="BK1207" s="2051"/>
      <c r="BL1207" s="2051"/>
      <c r="BM1207" s="2051"/>
      <c r="BN1207" s="2051"/>
      <c r="BO1207" s="2051"/>
      <c r="BP1207" s="2051"/>
      <c r="BQ1207" s="2051"/>
      <c r="BR1207" s="2051"/>
      <c r="BS1207" s="2051"/>
      <c r="BT1207" s="2051"/>
      <c r="BU1207" s="2051"/>
      <c r="BV1207" s="2051"/>
      <c r="BW1207" s="2051"/>
      <c r="BX1207" s="2051"/>
      <c r="BY1207" s="2051"/>
      <c r="BZ1207" s="2051"/>
      <c r="CA1207" s="2051"/>
    </row>
    <row r="1208" spans="3:79" ht="9" customHeight="1">
      <c r="C1208" s="2051"/>
      <c r="D1208" s="2051"/>
      <c r="E1208" s="2051"/>
      <c r="F1208" s="2051"/>
      <c r="G1208" s="2051"/>
      <c r="H1208" s="2051"/>
      <c r="I1208" s="2051"/>
      <c r="J1208" s="2051"/>
      <c r="K1208" s="2051"/>
      <c r="L1208" s="2051"/>
      <c r="M1208" s="2051"/>
      <c r="N1208" s="2051"/>
      <c r="O1208" s="2051"/>
      <c r="AB1208" s="2051"/>
      <c r="AC1208" s="2051"/>
      <c r="AD1208" s="2051"/>
      <c r="AE1208" s="2051"/>
      <c r="AF1208" s="2051"/>
      <c r="AG1208" s="2051"/>
      <c r="AH1208" s="2051"/>
      <c r="AL1208" s="2051"/>
      <c r="AZ1208" s="2051"/>
      <c r="BA1208" s="2051"/>
      <c r="BB1208" s="2051"/>
      <c r="BC1208" s="2051"/>
      <c r="BD1208" s="2051"/>
      <c r="BE1208" s="2051"/>
      <c r="BF1208" s="2051"/>
      <c r="BG1208" s="2051"/>
      <c r="BH1208" s="2051"/>
      <c r="BI1208" s="2051"/>
      <c r="BJ1208" s="2051"/>
      <c r="BK1208" s="2051"/>
      <c r="BL1208" s="2051"/>
      <c r="BM1208" s="2051"/>
      <c r="BN1208" s="2051"/>
      <c r="BO1208" s="2051"/>
      <c r="BP1208" s="2051"/>
      <c r="BQ1208" s="2051"/>
      <c r="BR1208" s="2051"/>
      <c r="BS1208" s="2051"/>
      <c r="BT1208" s="2051"/>
      <c r="BU1208" s="2051"/>
      <c r="BV1208" s="2051"/>
      <c r="BW1208" s="2051"/>
      <c r="BX1208" s="2051"/>
      <c r="BY1208" s="2051"/>
      <c r="BZ1208" s="2051"/>
      <c r="CA1208" s="2051"/>
    </row>
    <row r="1209" spans="3:79" ht="9" customHeight="1">
      <c r="C1209" s="2051"/>
      <c r="D1209" s="2051"/>
      <c r="E1209" s="2051"/>
      <c r="F1209" s="2051"/>
      <c r="G1209" s="2051"/>
      <c r="H1209" s="2051"/>
      <c r="I1209" s="2051"/>
      <c r="J1209" s="2051"/>
      <c r="K1209" s="2051"/>
      <c r="L1209" s="2051"/>
      <c r="M1209" s="2051"/>
      <c r="N1209" s="2051"/>
      <c r="O1209" s="2051"/>
      <c r="AB1209" s="2051"/>
      <c r="AC1209" s="2051"/>
      <c r="AD1209" s="2051"/>
      <c r="AE1209" s="2051"/>
      <c r="AF1209" s="2051"/>
      <c r="AG1209" s="2051"/>
      <c r="AH1209" s="2051"/>
      <c r="AL1209" s="2051"/>
      <c r="AZ1209" s="2051"/>
      <c r="BA1209" s="2051"/>
      <c r="BB1209" s="2051"/>
      <c r="BC1209" s="2051"/>
      <c r="BD1209" s="2051"/>
      <c r="BE1209" s="2051"/>
      <c r="BF1209" s="2051"/>
      <c r="BG1209" s="2051"/>
      <c r="BH1209" s="2051"/>
      <c r="BI1209" s="2051"/>
      <c r="BJ1209" s="2051"/>
      <c r="BK1209" s="2051"/>
      <c r="BL1209" s="2051"/>
      <c r="BM1209" s="2051"/>
      <c r="BN1209" s="2051"/>
      <c r="BO1209" s="2051"/>
      <c r="BP1209" s="2051"/>
      <c r="BQ1209" s="2051"/>
      <c r="BR1209" s="2051"/>
      <c r="BS1209" s="2051"/>
      <c r="BT1209" s="2051"/>
      <c r="BU1209" s="2051"/>
      <c r="BV1209" s="2051"/>
      <c r="BW1209" s="2051"/>
      <c r="BX1209" s="2051"/>
      <c r="BY1209" s="2051"/>
      <c r="BZ1209" s="2051"/>
      <c r="CA1209" s="2051"/>
    </row>
    <row r="1210" spans="3:79" ht="9" customHeight="1">
      <c r="C1210" s="2051"/>
      <c r="D1210" s="2051"/>
      <c r="E1210" s="2051"/>
      <c r="F1210" s="2051"/>
      <c r="G1210" s="2051"/>
      <c r="H1210" s="2051"/>
      <c r="I1210" s="2051"/>
      <c r="J1210" s="2051"/>
      <c r="K1210" s="2051"/>
      <c r="L1210" s="2051"/>
      <c r="M1210" s="2051"/>
      <c r="N1210" s="2051"/>
      <c r="O1210" s="2051"/>
      <c r="AB1210" s="2051"/>
      <c r="AC1210" s="2051"/>
      <c r="AD1210" s="2051"/>
      <c r="AE1210" s="2051"/>
      <c r="AF1210" s="2051"/>
      <c r="AG1210" s="2051"/>
      <c r="AH1210" s="2051"/>
      <c r="AL1210" s="2051"/>
      <c r="AZ1210" s="2051"/>
      <c r="BA1210" s="2051"/>
      <c r="BB1210" s="2051"/>
      <c r="BC1210" s="2051"/>
      <c r="BD1210" s="2051"/>
      <c r="BE1210" s="2051"/>
      <c r="BF1210" s="2051"/>
      <c r="BG1210" s="2051"/>
      <c r="BH1210" s="2051"/>
      <c r="BI1210" s="2051"/>
      <c r="BJ1210" s="2051"/>
      <c r="BK1210" s="2051"/>
      <c r="BL1210" s="2051"/>
      <c r="BM1210" s="2051"/>
      <c r="BN1210" s="2051"/>
      <c r="BO1210" s="2051"/>
      <c r="BP1210" s="2051"/>
      <c r="BQ1210" s="2051"/>
      <c r="BR1210" s="2051"/>
      <c r="BS1210" s="2051"/>
      <c r="BT1210" s="2051"/>
      <c r="BU1210" s="2051"/>
      <c r="BV1210" s="2051"/>
      <c r="BW1210" s="2051"/>
      <c r="BX1210" s="2051"/>
      <c r="BY1210" s="2051"/>
      <c r="BZ1210" s="2051"/>
      <c r="CA1210" s="2051"/>
    </row>
    <row r="1211" spans="3:79" ht="9" customHeight="1">
      <c r="C1211" s="2051"/>
      <c r="D1211" s="2051"/>
      <c r="E1211" s="2051"/>
      <c r="F1211" s="2051"/>
      <c r="G1211" s="2051"/>
      <c r="H1211" s="2051"/>
      <c r="I1211" s="2051"/>
      <c r="J1211" s="2051"/>
      <c r="K1211" s="2051"/>
      <c r="L1211" s="2051"/>
      <c r="M1211" s="2051"/>
      <c r="N1211" s="2051"/>
      <c r="O1211" s="2051"/>
      <c r="U1211" s="2051"/>
      <c r="AB1211" s="2051"/>
      <c r="AC1211" s="2051"/>
      <c r="AD1211" s="2051"/>
      <c r="AE1211" s="2051"/>
      <c r="AF1211" s="2051"/>
      <c r="AG1211" s="2051"/>
      <c r="AH1211" s="2051"/>
      <c r="AL1211" s="2051"/>
      <c r="AT1211" s="2051"/>
      <c r="AU1211" s="2051"/>
      <c r="AV1211" s="2051"/>
      <c r="AW1211" s="2051"/>
      <c r="AX1211" s="2051"/>
      <c r="AY1211" s="2051"/>
      <c r="AZ1211" s="2051"/>
      <c r="BA1211" s="2051"/>
      <c r="BB1211" s="2051"/>
      <c r="BC1211" s="2051"/>
      <c r="BD1211" s="2051"/>
      <c r="BE1211" s="2051"/>
      <c r="BF1211" s="2051"/>
      <c r="BG1211" s="2051"/>
      <c r="BH1211" s="2051"/>
      <c r="BI1211" s="2051"/>
      <c r="BJ1211" s="2051"/>
      <c r="BK1211" s="2051"/>
      <c r="BL1211" s="2051"/>
      <c r="BM1211" s="2051"/>
      <c r="BN1211" s="2051"/>
      <c r="BO1211" s="2051"/>
      <c r="BP1211" s="2051"/>
      <c r="BQ1211" s="2051"/>
      <c r="BR1211" s="2051"/>
      <c r="BS1211" s="2051"/>
      <c r="BT1211" s="2051"/>
      <c r="BU1211" s="2051"/>
      <c r="BV1211" s="2051"/>
      <c r="BW1211" s="2051"/>
      <c r="BX1211" s="2051"/>
      <c r="BY1211" s="2051"/>
      <c r="BZ1211" s="2051"/>
      <c r="CA1211" s="2051"/>
    </row>
    <row r="1212" spans="3:79" ht="9" customHeight="1">
      <c r="C1212" s="2051"/>
      <c r="D1212" s="2051"/>
      <c r="E1212" s="2051"/>
      <c r="F1212" s="2051"/>
      <c r="G1212" s="2051"/>
      <c r="H1212" s="2051"/>
      <c r="I1212" s="2051"/>
      <c r="J1212" s="2051"/>
      <c r="K1212" s="2051"/>
      <c r="L1212" s="2051"/>
      <c r="M1212" s="2051"/>
      <c r="N1212" s="2051"/>
      <c r="O1212" s="2051"/>
      <c r="U1212" s="2051"/>
      <c r="AB1212" s="2051"/>
      <c r="AC1212" s="2051"/>
      <c r="AD1212" s="2051"/>
      <c r="AE1212" s="2051"/>
      <c r="AF1212" s="2051"/>
      <c r="AG1212" s="2051"/>
      <c r="AH1212" s="2051"/>
      <c r="AL1212" s="2051"/>
      <c r="AO1212" s="2051"/>
      <c r="AP1212" s="2051"/>
      <c r="AT1212" s="2051"/>
      <c r="AU1212" s="2051"/>
      <c r="AV1212" s="2051"/>
      <c r="AW1212" s="2051"/>
      <c r="AX1212" s="2051"/>
      <c r="AY1212" s="2051"/>
      <c r="AZ1212" s="2051"/>
      <c r="BA1212" s="2051"/>
      <c r="BB1212" s="2051"/>
      <c r="BC1212" s="2051"/>
      <c r="BD1212" s="2051"/>
      <c r="BE1212" s="2051"/>
      <c r="BF1212" s="2051"/>
      <c r="BG1212" s="2051"/>
      <c r="BH1212" s="2051"/>
      <c r="BI1212" s="2051"/>
      <c r="BJ1212" s="2051"/>
      <c r="BK1212" s="2051"/>
      <c r="BL1212" s="2051"/>
      <c r="BM1212" s="2051"/>
      <c r="BN1212" s="2051"/>
      <c r="BO1212" s="2051"/>
      <c r="BP1212" s="2051"/>
      <c r="BQ1212" s="2051"/>
      <c r="BR1212" s="2051"/>
      <c r="BS1212" s="2051"/>
      <c r="BT1212" s="2051"/>
      <c r="BU1212" s="2051"/>
      <c r="BV1212" s="2051"/>
      <c r="BW1212" s="2051"/>
      <c r="BX1212" s="2051"/>
      <c r="BY1212" s="2051"/>
      <c r="BZ1212" s="2051"/>
      <c r="CA1212" s="2051"/>
    </row>
    <row r="1213" spans="3:79" ht="9" customHeight="1">
      <c r="C1213" s="2051"/>
      <c r="D1213" s="2051"/>
      <c r="E1213" s="2051"/>
      <c r="F1213" s="2051"/>
      <c r="G1213" s="2051"/>
      <c r="H1213" s="2051"/>
      <c r="I1213" s="2051"/>
      <c r="J1213" s="2051"/>
      <c r="K1213" s="2051"/>
      <c r="L1213" s="2051"/>
      <c r="M1213" s="2051"/>
      <c r="N1213" s="2051"/>
      <c r="O1213" s="2051"/>
      <c r="U1213" s="2051"/>
      <c r="AB1213" s="2051"/>
      <c r="AC1213" s="2051"/>
      <c r="AD1213" s="2051"/>
      <c r="AE1213" s="2051"/>
      <c r="AF1213" s="2051"/>
      <c r="AG1213" s="2051"/>
      <c r="AH1213" s="2051"/>
      <c r="AL1213" s="2051"/>
      <c r="AT1213" s="2051"/>
      <c r="AU1213" s="2051"/>
      <c r="AV1213" s="2051"/>
      <c r="AW1213" s="2051"/>
      <c r="AX1213" s="2051"/>
      <c r="AY1213" s="2051"/>
      <c r="AZ1213" s="2051"/>
      <c r="BA1213" s="2051"/>
      <c r="BB1213" s="2051"/>
      <c r="BC1213" s="2051"/>
      <c r="BD1213" s="2051"/>
      <c r="BE1213" s="2051"/>
      <c r="BF1213" s="2051"/>
      <c r="BG1213" s="2051"/>
      <c r="BH1213" s="2051"/>
      <c r="BI1213" s="2051"/>
      <c r="BJ1213" s="2051"/>
      <c r="BK1213" s="2051"/>
      <c r="BL1213" s="2051"/>
      <c r="BM1213" s="2051"/>
      <c r="BN1213" s="2051"/>
      <c r="BO1213" s="2051"/>
      <c r="BP1213" s="2051"/>
      <c r="BQ1213" s="2051"/>
      <c r="BR1213" s="2051"/>
      <c r="BS1213" s="2051"/>
      <c r="BT1213" s="2051"/>
      <c r="BU1213" s="2051"/>
      <c r="BV1213" s="2051"/>
      <c r="BW1213" s="2051"/>
      <c r="BX1213" s="2051"/>
      <c r="BY1213" s="2051"/>
      <c r="BZ1213" s="2051"/>
      <c r="CA1213" s="2051"/>
    </row>
    <row r="1214" spans="3:79" ht="9" customHeight="1">
      <c r="C1214" s="2051"/>
      <c r="D1214" s="2051"/>
      <c r="E1214" s="2051"/>
      <c r="F1214" s="2051"/>
      <c r="G1214" s="2051"/>
      <c r="H1214" s="2051"/>
      <c r="I1214" s="2051"/>
      <c r="J1214" s="2051"/>
      <c r="K1214" s="2051"/>
      <c r="L1214" s="2051"/>
      <c r="M1214" s="2051"/>
      <c r="N1214" s="2051"/>
      <c r="O1214" s="2051"/>
      <c r="AB1214" s="2051"/>
      <c r="AC1214" s="2051"/>
      <c r="AD1214" s="2051"/>
      <c r="AE1214" s="2051"/>
      <c r="AF1214" s="2051"/>
      <c r="AG1214" s="2051"/>
      <c r="AH1214" s="2051"/>
      <c r="AL1214" s="2051"/>
      <c r="AZ1214" s="2051"/>
      <c r="BA1214" s="2051"/>
      <c r="BB1214" s="2051"/>
      <c r="BC1214" s="2051"/>
      <c r="BD1214" s="2051"/>
      <c r="BE1214" s="2051"/>
      <c r="BF1214" s="2051"/>
      <c r="BG1214" s="2051"/>
      <c r="BH1214" s="2051"/>
      <c r="BI1214" s="2051"/>
      <c r="BJ1214" s="2051"/>
      <c r="BK1214" s="2051"/>
      <c r="BL1214" s="2051"/>
      <c r="BM1214" s="2051"/>
      <c r="BN1214" s="2051"/>
      <c r="BO1214" s="2051"/>
      <c r="BP1214" s="2051"/>
      <c r="BQ1214" s="2051"/>
      <c r="BR1214" s="2051"/>
      <c r="BS1214" s="2051"/>
      <c r="BT1214" s="2051"/>
      <c r="BU1214" s="2051"/>
      <c r="BV1214" s="2051"/>
      <c r="BW1214" s="2051"/>
      <c r="BX1214" s="2051"/>
      <c r="BY1214" s="2051"/>
      <c r="BZ1214" s="2051"/>
      <c r="CA1214" s="2051"/>
    </row>
    <row r="1215" spans="3:79" ht="9" customHeight="1">
      <c r="C1215" s="2051"/>
      <c r="D1215" s="2051"/>
      <c r="E1215" s="2051"/>
      <c r="F1215" s="2051"/>
      <c r="G1215" s="2051"/>
      <c r="H1215" s="2051"/>
      <c r="I1215" s="2051"/>
      <c r="J1215" s="2051"/>
      <c r="K1215" s="2051"/>
      <c r="L1215" s="2051"/>
      <c r="M1215" s="2051"/>
      <c r="N1215" s="2051"/>
      <c r="O1215" s="2051"/>
      <c r="AB1215" s="2051"/>
      <c r="AC1215" s="2051"/>
      <c r="AD1215" s="2051"/>
      <c r="AE1215" s="2051"/>
      <c r="AF1215" s="2051"/>
      <c r="AG1215" s="2051"/>
      <c r="AH1215" s="2051"/>
      <c r="AL1215" s="2051"/>
      <c r="AZ1215" s="2051"/>
      <c r="BA1215" s="2051"/>
      <c r="BB1215" s="2051"/>
      <c r="BC1215" s="2051"/>
      <c r="BD1215" s="2051"/>
      <c r="BE1215" s="2051"/>
      <c r="BF1215" s="2051"/>
      <c r="BG1215" s="2051"/>
      <c r="BH1215" s="2051"/>
      <c r="BI1215" s="2051"/>
      <c r="BJ1215" s="2051"/>
      <c r="BK1215" s="2051"/>
      <c r="BL1215" s="2051"/>
      <c r="BM1215" s="2051"/>
      <c r="BN1215" s="2051"/>
      <c r="BO1215" s="2051"/>
      <c r="BP1215" s="2051"/>
      <c r="BQ1215" s="2051"/>
      <c r="BR1215" s="2051"/>
      <c r="BS1215" s="2051"/>
      <c r="BT1215" s="2051"/>
      <c r="BU1215" s="2051"/>
      <c r="BV1215" s="2051"/>
      <c r="BW1215" s="2051"/>
      <c r="BX1215" s="2051"/>
      <c r="BY1215" s="2051"/>
      <c r="BZ1215" s="2051"/>
      <c r="CA1215" s="2051"/>
    </row>
    <row r="1216" spans="3:79" ht="9" customHeight="1">
      <c r="C1216" s="2051"/>
      <c r="D1216" s="2051"/>
      <c r="E1216" s="2051"/>
      <c r="F1216" s="2051"/>
      <c r="G1216" s="2051"/>
      <c r="H1216" s="2051"/>
      <c r="I1216" s="2051"/>
      <c r="J1216" s="2051"/>
      <c r="K1216" s="2051"/>
      <c r="L1216" s="2051"/>
      <c r="M1216" s="2051"/>
      <c r="N1216" s="2051"/>
      <c r="O1216" s="2051"/>
      <c r="AB1216" s="2051"/>
      <c r="AC1216" s="2051"/>
      <c r="AD1216" s="2051"/>
      <c r="AE1216" s="2051"/>
      <c r="AF1216" s="2051"/>
      <c r="AG1216" s="2051"/>
      <c r="AH1216" s="2051"/>
      <c r="AL1216" s="2051"/>
      <c r="AZ1216" s="2051"/>
      <c r="BA1216" s="2051"/>
      <c r="BB1216" s="2051"/>
      <c r="BC1216" s="2051"/>
      <c r="BD1216" s="2051"/>
      <c r="BE1216" s="2051"/>
      <c r="BF1216" s="2051"/>
      <c r="BG1216" s="2051"/>
      <c r="BH1216" s="2051"/>
      <c r="BI1216" s="2051"/>
      <c r="BJ1216" s="2051"/>
      <c r="BK1216" s="2051"/>
      <c r="BL1216" s="2051"/>
      <c r="BM1216" s="2051"/>
      <c r="BN1216" s="2051"/>
      <c r="BO1216" s="2051"/>
      <c r="BP1216" s="2051"/>
      <c r="BQ1216" s="2051"/>
      <c r="BR1216" s="2051"/>
      <c r="BS1216" s="2051"/>
      <c r="BT1216" s="2051"/>
      <c r="BU1216" s="2051"/>
      <c r="BV1216" s="2051"/>
      <c r="BW1216" s="2051"/>
      <c r="BX1216" s="2051"/>
      <c r="BY1216" s="2051"/>
      <c r="BZ1216" s="2051"/>
      <c r="CA1216" s="2051"/>
    </row>
    <row r="1217" spans="3:79" ht="9" customHeight="1">
      <c r="C1217" s="2051"/>
      <c r="D1217" s="2051"/>
      <c r="E1217" s="2051"/>
      <c r="F1217" s="2051"/>
      <c r="G1217" s="2051"/>
      <c r="H1217" s="2051"/>
      <c r="I1217" s="2051"/>
      <c r="J1217" s="2051"/>
      <c r="K1217" s="2051"/>
      <c r="L1217" s="2051"/>
      <c r="M1217" s="2051"/>
      <c r="N1217" s="2051"/>
      <c r="O1217" s="2051"/>
      <c r="U1217" s="2051"/>
      <c r="AB1217" s="2051"/>
      <c r="AC1217" s="2051"/>
      <c r="AD1217" s="2051"/>
      <c r="AE1217" s="2051"/>
      <c r="AF1217" s="2051"/>
      <c r="AG1217" s="2051"/>
      <c r="AH1217" s="2051"/>
      <c r="AL1217" s="2051"/>
      <c r="AT1217" s="2051"/>
      <c r="AU1217" s="2051"/>
      <c r="AV1217" s="2051"/>
      <c r="AW1217" s="2051"/>
      <c r="AX1217" s="2051"/>
      <c r="AY1217" s="2051"/>
      <c r="AZ1217" s="2051"/>
      <c r="BA1217" s="2051"/>
      <c r="BB1217" s="2051"/>
      <c r="BC1217" s="2051"/>
      <c r="BD1217" s="2051"/>
      <c r="BE1217" s="2051"/>
      <c r="BF1217" s="2051"/>
      <c r="BG1217" s="2051"/>
      <c r="BH1217" s="2051"/>
      <c r="BI1217" s="2051"/>
      <c r="BJ1217" s="2051"/>
      <c r="BK1217" s="2051"/>
      <c r="BL1217" s="2051"/>
      <c r="BM1217" s="2051"/>
      <c r="BN1217" s="2051"/>
      <c r="BO1217" s="2051"/>
      <c r="BP1217" s="2051"/>
      <c r="BQ1217" s="2051"/>
      <c r="BR1217" s="2051"/>
      <c r="BS1217" s="2051"/>
      <c r="BT1217" s="2051"/>
      <c r="BU1217" s="2051"/>
      <c r="BV1217" s="2051"/>
      <c r="BW1217" s="2051"/>
      <c r="BX1217" s="2051"/>
      <c r="BY1217" s="2051"/>
      <c r="BZ1217" s="2051"/>
      <c r="CA1217" s="2051"/>
    </row>
    <row r="1218" spans="3:79" ht="9" customHeight="1">
      <c r="C1218" s="2051"/>
      <c r="D1218" s="2051"/>
      <c r="E1218" s="2051"/>
      <c r="F1218" s="2051"/>
      <c r="G1218" s="2051"/>
      <c r="H1218" s="2051"/>
      <c r="I1218" s="2051"/>
      <c r="J1218" s="2051"/>
      <c r="K1218" s="2051"/>
      <c r="L1218" s="2051"/>
      <c r="M1218" s="2051"/>
      <c r="N1218" s="2051"/>
      <c r="O1218" s="2051"/>
      <c r="U1218" s="2051"/>
      <c r="AB1218" s="2051"/>
      <c r="AC1218" s="2051"/>
      <c r="AD1218" s="2051"/>
      <c r="AE1218" s="2051"/>
      <c r="AF1218" s="2051"/>
      <c r="AG1218" s="2051"/>
      <c r="AH1218" s="2051"/>
      <c r="AL1218" s="2051"/>
      <c r="AO1218" s="2051"/>
      <c r="AP1218" s="2051"/>
      <c r="AT1218" s="2051"/>
      <c r="AU1218" s="2051"/>
      <c r="AV1218" s="2051"/>
      <c r="AW1218" s="2051"/>
      <c r="AX1218" s="2051"/>
      <c r="AY1218" s="2051"/>
      <c r="AZ1218" s="2051"/>
      <c r="BA1218" s="2051"/>
      <c r="BB1218" s="2051"/>
      <c r="BC1218" s="2051"/>
      <c r="BD1218" s="2051"/>
      <c r="BE1218" s="2051"/>
      <c r="BF1218" s="2051"/>
      <c r="BG1218" s="2051"/>
      <c r="BH1218" s="2051"/>
      <c r="BI1218" s="2051"/>
      <c r="BJ1218" s="2051"/>
      <c r="BK1218" s="2051"/>
      <c r="BL1218" s="2051"/>
      <c r="BM1218" s="2051"/>
      <c r="BN1218" s="2051"/>
      <c r="BO1218" s="2051"/>
      <c r="BP1218" s="2051"/>
      <c r="BQ1218" s="2051"/>
      <c r="BR1218" s="2051"/>
      <c r="BS1218" s="2051"/>
      <c r="BT1218" s="2051"/>
      <c r="BU1218" s="2051"/>
      <c r="BV1218" s="2051"/>
      <c r="BW1218" s="2051"/>
      <c r="BX1218" s="2051"/>
      <c r="BY1218" s="2051"/>
      <c r="BZ1218" s="2051"/>
      <c r="CA1218" s="2051"/>
    </row>
    <row r="1219" spans="3:79" ht="9" customHeight="1">
      <c r="C1219" s="2051"/>
      <c r="D1219" s="2051"/>
      <c r="E1219" s="2051"/>
      <c r="F1219" s="2051"/>
      <c r="G1219" s="2051"/>
      <c r="H1219" s="2051"/>
      <c r="I1219" s="2051"/>
      <c r="J1219" s="2051"/>
      <c r="K1219" s="2051"/>
      <c r="L1219" s="2051"/>
      <c r="M1219" s="2051"/>
      <c r="N1219" s="2051"/>
      <c r="O1219" s="2051"/>
      <c r="U1219" s="2051"/>
      <c r="AB1219" s="2051"/>
      <c r="AC1219" s="2051"/>
      <c r="AD1219" s="2051"/>
      <c r="AE1219" s="2051"/>
      <c r="AF1219" s="2051"/>
      <c r="AG1219" s="2051"/>
      <c r="AH1219" s="2051"/>
      <c r="AL1219" s="2051"/>
      <c r="AT1219" s="2051"/>
      <c r="AU1219" s="2051"/>
      <c r="AV1219" s="2051"/>
      <c r="AW1219" s="2051"/>
      <c r="AX1219" s="2051"/>
      <c r="AY1219" s="2051"/>
      <c r="AZ1219" s="2051"/>
      <c r="BA1219" s="2051"/>
      <c r="BB1219" s="2051"/>
      <c r="BC1219" s="2051"/>
      <c r="BD1219" s="2051"/>
      <c r="BE1219" s="2051"/>
      <c r="BF1219" s="2051"/>
      <c r="BG1219" s="2051"/>
      <c r="BH1219" s="2051"/>
      <c r="BI1219" s="2051"/>
      <c r="BJ1219" s="2051"/>
      <c r="BK1219" s="2051"/>
      <c r="BL1219" s="2051"/>
      <c r="BM1219" s="2051"/>
      <c r="BN1219" s="2051"/>
      <c r="BO1219" s="2051"/>
      <c r="BP1219" s="2051"/>
      <c r="BQ1219" s="2051"/>
      <c r="BR1219" s="2051"/>
      <c r="BS1219" s="2051"/>
      <c r="BT1219" s="2051"/>
      <c r="BU1219" s="2051"/>
      <c r="BV1219" s="2051"/>
      <c r="BW1219" s="2051"/>
      <c r="BX1219" s="2051"/>
      <c r="BY1219" s="2051"/>
      <c r="BZ1219" s="2051"/>
      <c r="CA1219" s="2051"/>
    </row>
    <row r="1220" spans="3:79" ht="9" customHeight="1">
      <c r="C1220" s="2051"/>
      <c r="D1220" s="2051"/>
      <c r="E1220" s="2051"/>
      <c r="F1220" s="2051"/>
      <c r="G1220" s="2051"/>
      <c r="H1220" s="2051"/>
      <c r="I1220" s="2051"/>
      <c r="J1220" s="2051"/>
      <c r="K1220" s="2051"/>
      <c r="L1220" s="2051"/>
      <c r="M1220" s="2051"/>
      <c r="N1220" s="2051"/>
      <c r="O1220" s="2051"/>
      <c r="AB1220" s="2051"/>
      <c r="AC1220" s="2051"/>
      <c r="AD1220" s="2051"/>
      <c r="AE1220" s="2051"/>
      <c r="AF1220" s="2051"/>
      <c r="AG1220" s="2051"/>
      <c r="AH1220" s="2051"/>
      <c r="AL1220" s="2051"/>
      <c r="AZ1220" s="2051"/>
      <c r="BA1220" s="2051"/>
      <c r="BB1220" s="2051"/>
      <c r="BC1220" s="2051"/>
      <c r="BD1220" s="2051"/>
      <c r="BE1220" s="2051"/>
      <c r="BF1220" s="2051"/>
      <c r="BG1220" s="2051"/>
      <c r="BH1220" s="2051"/>
      <c r="BI1220" s="2051"/>
      <c r="BJ1220" s="2051"/>
      <c r="BK1220" s="2051"/>
      <c r="BL1220" s="2051"/>
      <c r="BM1220" s="2051"/>
      <c r="BN1220" s="2051"/>
      <c r="BO1220" s="2051"/>
      <c r="BP1220" s="2051"/>
      <c r="BQ1220" s="2051"/>
      <c r="BR1220" s="2051"/>
      <c r="BS1220" s="2051"/>
      <c r="BT1220" s="2051"/>
      <c r="BU1220" s="2051"/>
      <c r="BV1220" s="2051"/>
      <c r="BW1220" s="2051"/>
      <c r="BX1220" s="2051"/>
      <c r="BY1220" s="2051"/>
      <c r="BZ1220" s="2051"/>
      <c r="CA1220" s="2051"/>
    </row>
    <row r="1221" spans="3:79" ht="9" customHeight="1">
      <c r="C1221" s="2051"/>
      <c r="D1221" s="2051"/>
      <c r="E1221" s="2051"/>
      <c r="F1221" s="2051"/>
      <c r="G1221" s="2051"/>
      <c r="H1221" s="2051"/>
      <c r="I1221" s="2051"/>
      <c r="J1221" s="2051"/>
      <c r="K1221" s="2051"/>
      <c r="L1221" s="2051"/>
      <c r="M1221" s="2051"/>
      <c r="N1221" s="2051"/>
      <c r="O1221" s="2051"/>
      <c r="AB1221" s="2051"/>
      <c r="AC1221" s="2051"/>
      <c r="AD1221" s="2051"/>
      <c r="AE1221" s="2051"/>
      <c r="AF1221" s="2051"/>
      <c r="AG1221" s="2051"/>
      <c r="AH1221" s="2051"/>
      <c r="AL1221" s="2051"/>
      <c r="AZ1221" s="2051"/>
      <c r="BA1221" s="2051"/>
      <c r="BB1221" s="2051"/>
      <c r="BC1221" s="2051"/>
      <c r="BD1221" s="2051"/>
      <c r="BE1221" s="2051"/>
      <c r="BF1221" s="2051"/>
      <c r="BG1221" s="2051"/>
      <c r="BH1221" s="2051"/>
      <c r="BI1221" s="2051"/>
      <c r="BJ1221" s="2051"/>
      <c r="BK1221" s="2051"/>
      <c r="BL1221" s="2051"/>
      <c r="BM1221" s="2051"/>
      <c r="BN1221" s="2051"/>
      <c r="BO1221" s="2051"/>
      <c r="BP1221" s="2051"/>
      <c r="BQ1221" s="2051"/>
      <c r="BR1221" s="2051"/>
      <c r="BS1221" s="2051"/>
      <c r="BT1221" s="2051"/>
      <c r="BU1221" s="2051"/>
      <c r="BV1221" s="2051"/>
      <c r="BW1221" s="2051"/>
      <c r="BX1221" s="2051"/>
      <c r="BY1221" s="2051"/>
      <c r="BZ1221" s="2051"/>
      <c r="CA1221" s="2051"/>
    </row>
    <row r="1222" spans="3:79" ht="9" customHeight="1">
      <c r="C1222" s="2051"/>
      <c r="D1222" s="2051"/>
      <c r="E1222" s="2051"/>
      <c r="F1222" s="2051"/>
      <c r="G1222" s="2051"/>
      <c r="H1222" s="2051"/>
      <c r="I1222" s="2051"/>
      <c r="J1222" s="2051"/>
      <c r="K1222" s="2051"/>
      <c r="L1222" s="2051"/>
      <c r="M1222" s="2051"/>
      <c r="N1222" s="2051"/>
      <c r="O1222" s="2051"/>
      <c r="AB1222" s="2051"/>
      <c r="AC1222" s="2051"/>
      <c r="AD1222" s="2051"/>
      <c r="AE1222" s="2051"/>
      <c r="AF1222" s="2051"/>
      <c r="AG1222" s="2051"/>
      <c r="AH1222" s="2051"/>
      <c r="AL1222" s="2051"/>
      <c r="AZ1222" s="2051"/>
      <c r="BA1222" s="2051"/>
      <c r="BB1222" s="2051"/>
      <c r="BC1222" s="2051"/>
      <c r="BD1222" s="2051"/>
      <c r="BE1222" s="2051"/>
      <c r="BF1222" s="2051"/>
      <c r="BG1222" s="2051"/>
      <c r="BH1222" s="2051"/>
      <c r="BI1222" s="2051"/>
      <c r="BJ1222" s="2051"/>
      <c r="BK1222" s="2051"/>
      <c r="BL1222" s="2051"/>
      <c r="BM1222" s="2051"/>
      <c r="BN1222" s="2051"/>
      <c r="BO1222" s="2051"/>
      <c r="BP1222" s="2051"/>
      <c r="BQ1222" s="2051"/>
      <c r="BR1222" s="2051"/>
      <c r="BS1222" s="2051"/>
      <c r="BT1222" s="2051"/>
      <c r="BU1222" s="2051"/>
      <c r="BV1222" s="2051"/>
      <c r="BW1222" s="2051"/>
      <c r="BX1222" s="2051"/>
      <c r="BY1222" s="2051"/>
      <c r="BZ1222" s="2051"/>
      <c r="CA1222" s="2051"/>
    </row>
    <row r="1223" spans="3:79" ht="9" customHeight="1">
      <c r="C1223" s="2051"/>
      <c r="D1223" s="2051"/>
      <c r="E1223" s="2051"/>
      <c r="F1223" s="2051"/>
      <c r="G1223" s="2051"/>
      <c r="H1223" s="2051"/>
      <c r="I1223" s="2051"/>
      <c r="J1223" s="2051"/>
      <c r="K1223" s="2051"/>
      <c r="L1223" s="2051"/>
      <c r="M1223" s="2051"/>
      <c r="N1223" s="2051"/>
      <c r="O1223" s="2051"/>
      <c r="U1223" s="2051"/>
      <c r="AB1223" s="2051"/>
      <c r="AC1223" s="2051"/>
      <c r="AD1223" s="2051"/>
      <c r="AE1223" s="2051"/>
      <c r="AF1223" s="2051"/>
      <c r="AG1223" s="2051"/>
      <c r="AH1223" s="2051"/>
      <c r="AL1223" s="2051"/>
      <c r="AT1223" s="2051"/>
      <c r="AU1223" s="2051"/>
      <c r="AV1223" s="2051"/>
      <c r="AW1223" s="2051"/>
      <c r="AX1223" s="2051"/>
      <c r="AY1223" s="2051"/>
      <c r="AZ1223" s="2051"/>
      <c r="BA1223" s="2051"/>
      <c r="BB1223" s="2051"/>
      <c r="BC1223" s="2051"/>
      <c r="BD1223" s="2051"/>
      <c r="BE1223" s="2051"/>
      <c r="BF1223" s="2051"/>
      <c r="BG1223" s="2051"/>
      <c r="BH1223" s="2051"/>
      <c r="BI1223" s="2051"/>
      <c r="BJ1223" s="2051"/>
      <c r="BK1223" s="2051"/>
      <c r="BL1223" s="2051"/>
      <c r="BM1223" s="2051"/>
      <c r="BN1223" s="2051"/>
      <c r="BO1223" s="2051"/>
      <c r="BP1223" s="2051"/>
      <c r="BQ1223" s="2051"/>
      <c r="BR1223" s="2051"/>
      <c r="BS1223" s="2051"/>
      <c r="BT1223" s="2051"/>
      <c r="BU1223" s="2051"/>
      <c r="BV1223" s="2051"/>
      <c r="BW1223" s="2051"/>
      <c r="BX1223" s="2051"/>
      <c r="BY1223" s="2051"/>
      <c r="BZ1223" s="2051"/>
      <c r="CA1223" s="2051"/>
    </row>
    <row r="1224" spans="3:79" ht="9" customHeight="1">
      <c r="C1224" s="2051"/>
      <c r="D1224" s="2051"/>
      <c r="E1224" s="2051"/>
      <c r="F1224" s="2051"/>
      <c r="G1224" s="2051"/>
      <c r="H1224" s="2051"/>
      <c r="I1224" s="2051"/>
      <c r="J1224" s="2051"/>
      <c r="K1224" s="2051"/>
      <c r="L1224" s="2051"/>
      <c r="M1224" s="2051"/>
      <c r="N1224" s="2051"/>
      <c r="O1224" s="2051"/>
      <c r="U1224" s="2051"/>
      <c r="AB1224" s="2051"/>
      <c r="AC1224" s="2051"/>
      <c r="AD1224" s="2051"/>
      <c r="AE1224" s="2051"/>
      <c r="AF1224" s="2051"/>
      <c r="AG1224" s="2051"/>
      <c r="AH1224" s="2051"/>
      <c r="AL1224" s="2051"/>
      <c r="AO1224" s="2051"/>
      <c r="AP1224" s="2051"/>
      <c r="AT1224" s="2051"/>
      <c r="AU1224" s="2051"/>
      <c r="AV1224" s="2051"/>
      <c r="AW1224" s="2051"/>
      <c r="AX1224" s="2051"/>
      <c r="AY1224" s="2051"/>
      <c r="AZ1224" s="2051"/>
      <c r="BA1224" s="2051"/>
      <c r="BB1224" s="2051"/>
      <c r="BC1224" s="2051"/>
      <c r="BD1224" s="2051"/>
      <c r="BE1224" s="2051"/>
      <c r="BF1224" s="2051"/>
      <c r="BG1224" s="2051"/>
      <c r="BH1224" s="2051"/>
      <c r="BI1224" s="2051"/>
      <c r="BJ1224" s="2051"/>
      <c r="BK1224" s="2051"/>
      <c r="BL1224" s="2051"/>
      <c r="BM1224" s="2051"/>
      <c r="BN1224" s="2051"/>
      <c r="BO1224" s="2051"/>
      <c r="BP1224" s="2051"/>
      <c r="BQ1224" s="2051"/>
      <c r="BR1224" s="2051"/>
      <c r="BS1224" s="2051"/>
      <c r="BT1224" s="2051"/>
      <c r="BU1224" s="2051"/>
      <c r="BV1224" s="2051"/>
      <c r="BW1224" s="2051"/>
      <c r="BX1224" s="2051"/>
      <c r="BY1224" s="2051"/>
      <c r="BZ1224" s="2051"/>
      <c r="CA1224" s="2051"/>
    </row>
    <row r="1225" spans="3:79" ht="9" customHeight="1">
      <c r="C1225" s="2051"/>
      <c r="D1225" s="2051"/>
      <c r="E1225" s="2051"/>
      <c r="F1225" s="2051"/>
      <c r="G1225" s="2051"/>
      <c r="H1225" s="2051"/>
      <c r="I1225" s="2051"/>
      <c r="J1225" s="2051"/>
      <c r="K1225" s="2051"/>
      <c r="L1225" s="2051"/>
      <c r="M1225" s="2051"/>
      <c r="N1225" s="2051"/>
      <c r="O1225" s="2051"/>
      <c r="U1225" s="2051"/>
      <c r="AB1225" s="2051"/>
      <c r="AC1225" s="2051"/>
      <c r="AD1225" s="2051"/>
      <c r="AE1225" s="2051"/>
      <c r="AF1225" s="2051"/>
      <c r="AG1225" s="2051"/>
      <c r="AH1225" s="2051"/>
      <c r="AL1225" s="2051"/>
      <c r="AT1225" s="2051"/>
      <c r="AU1225" s="2051"/>
      <c r="AV1225" s="2051"/>
      <c r="AW1225" s="2051"/>
      <c r="AX1225" s="2051"/>
      <c r="AY1225" s="2051"/>
      <c r="AZ1225" s="2051"/>
      <c r="BA1225" s="2051"/>
      <c r="BB1225" s="2051"/>
      <c r="BC1225" s="2051"/>
      <c r="BD1225" s="2051"/>
      <c r="BE1225" s="2051"/>
      <c r="BF1225" s="2051"/>
      <c r="BG1225" s="2051"/>
      <c r="BH1225" s="2051"/>
      <c r="BI1225" s="2051"/>
      <c r="BJ1225" s="2051"/>
      <c r="BK1225" s="2051"/>
      <c r="BL1225" s="2051"/>
      <c r="BM1225" s="2051"/>
      <c r="BN1225" s="2051"/>
      <c r="BO1225" s="2051"/>
      <c r="BP1225" s="2051"/>
      <c r="BQ1225" s="2051"/>
      <c r="BR1225" s="2051"/>
      <c r="BS1225" s="2051"/>
      <c r="BT1225" s="2051"/>
      <c r="BU1225" s="2051"/>
      <c r="BV1225" s="2051"/>
      <c r="BW1225" s="2051"/>
      <c r="BX1225" s="2051"/>
      <c r="BY1225" s="2051"/>
      <c r="BZ1225" s="2051"/>
      <c r="CA1225" s="2051"/>
    </row>
    <row r="1226" spans="3:79" ht="9" customHeight="1">
      <c r="C1226" s="2051"/>
      <c r="D1226" s="2051"/>
      <c r="E1226" s="2051"/>
      <c r="F1226" s="2051"/>
      <c r="G1226" s="2051"/>
      <c r="H1226" s="2051"/>
      <c r="I1226" s="2051"/>
      <c r="J1226" s="2051"/>
      <c r="K1226" s="2051"/>
      <c r="L1226" s="2051"/>
      <c r="M1226" s="2051"/>
      <c r="N1226" s="2051"/>
      <c r="O1226" s="2051"/>
      <c r="AB1226" s="2051"/>
      <c r="AC1226" s="2051"/>
      <c r="AD1226" s="2051"/>
      <c r="AE1226" s="2051"/>
      <c r="AF1226" s="2051"/>
      <c r="AG1226" s="2051"/>
      <c r="AH1226" s="2051"/>
      <c r="AL1226" s="2051"/>
      <c r="AZ1226" s="2051"/>
      <c r="BA1226" s="2051"/>
      <c r="BB1226" s="2051"/>
      <c r="BC1226" s="2051"/>
      <c r="BD1226" s="2051"/>
      <c r="BE1226" s="2051"/>
      <c r="BF1226" s="2051"/>
      <c r="BG1226" s="2051"/>
      <c r="BH1226" s="2051"/>
      <c r="BI1226" s="2051"/>
      <c r="BJ1226" s="2051"/>
      <c r="BK1226" s="2051"/>
      <c r="BL1226" s="2051"/>
      <c r="BM1226" s="2051"/>
      <c r="BN1226" s="2051"/>
      <c r="BO1226" s="2051"/>
      <c r="BP1226" s="2051"/>
      <c r="BQ1226" s="2051"/>
      <c r="BR1226" s="2051"/>
      <c r="BS1226" s="2051"/>
      <c r="BT1226" s="2051"/>
      <c r="BU1226" s="2051"/>
      <c r="BV1226" s="2051"/>
      <c r="BW1226" s="2051"/>
      <c r="BX1226" s="2051"/>
      <c r="BY1226" s="2051"/>
      <c r="BZ1226" s="2051"/>
      <c r="CA1226" s="2051"/>
    </row>
    <row r="1227" spans="3:79" ht="9" customHeight="1">
      <c r="C1227" s="2051"/>
      <c r="D1227" s="2051"/>
      <c r="E1227" s="2051"/>
      <c r="F1227" s="2051"/>
      <c r="G1227" s="2051"/>
      <c r="H1227" s="2051"/>
      <c r="I1227" s="2051"/>
      <c r="J1227" s="2051"/>
      <c r="K1227" s="2051"/>
      <c r="L1227" s="2051"/>
      <c r="M1227" s="2051"/>
      <c r="N1227" s="2051"/>
      <c r="O1227" s="2051"/>
      <c r="AB1227" s="2051"/>
      <c r="AC1227" s="2051"/>
      <c r="AD1227" s="2051"/>
      <c r="AE1227" s="2051"/>
      <c r="AF1227" s="2051"/>
      <c r="AG1227" s="2051"/>
      <c r="AH1227" s="2051"/>
      <c r="AL1227" s="2051"/>
      <c r="AZ1227" s="2051"/>
      <c r="BA1227" s="2051"/>
      <c r="BB1227" s="2051"/>
      <c r="BC1227" s="2051"/>
      <c r="BD1227" s="2051"/>
      <c r="BE1227" s="2051"/>
      <c r="BF1227" s="2051"/>
      <c r="BG1227" s="2051"/>
      <c r="BH1227" s="2051"/>
      <c r="BI1227" s="2051"/>
      <c r="BJ1227" s="2051"/>
      <c r="BK1227" s="2051"/>
      <c r="BL1227" s="2051"/>
      <c r="BM1227" s="2051"/>
      <c r="BN1227" s="2051"/>
      <c r="BO1227" s="2051"/>
      <c r="BP1227" s="2051"/>
      <c r="BQ1227" s="2051"/>
      <c r="BR1227" s="2051"/>
      <c r="BS1227" s="2051"/>
      <c r="BT1227" s="2051"/>
      <c r="BU1227" s="2051"/>
      <c r="BV1227" s="2051"/>
      <c r="BW1227" s="2051"/>
      <c r="BX1227" s="2051"/>
      <c r="BY1227" s="2051"/>
      <c r="BZ1227" s="2051"/>
      <c r="CA1227" s="2051"/>
    </row>
    <row r="1228" spans="3:79" ht="9" customHeight="1">
      <c r="C1228" s="2051"/>
      <c r="D1228" s="2051"/>
      <c r="E1228" s="2051"/>
      <c r="F1228" s="2051"/>
      <c r="G1228" s="2051"/>
      <c r="H1228" s="2051"/>
      <c r="I1228" s="2051"/>
      <c r="J1228" s="2051"/>
      <c r="K1228" s="2051"/>
      <c r="L1228" s="2051"/>
      <c r="M1228" s="2051"/>
      <c r="N1228" s="2051"/>
      <c r="O1228" s="2051"/>
      <c r="AB1228" s="2051"/>
      <c r="AC1228" s="2051"/>
      <c r="AD1228" s="2051"/>
      <c r="AE1228" s="2051"/>
      <c r="AF1228" s="2051"/>
      <c r="AG1228" s="2051"/>
      <c r="AH1228" s="2051"/>
      <c r="AL1228" s="2051"/>
      <c r="AZ1228" s="2051"/>
      <c r="BA1228" s="2051"/>
      <c r="BB1228" s="2051"/>
      <c r="BC1228" s="2051"/>
      <c r="BD1228" s="2051"/>
      <c r="BE1228" s="2051"/>
      <c r="BF1228" s="2051"/>
      <c r="BG1228" s="2051"/>
      <c r="BH1228" s="2051"/>
      <c r="BI1228" s="2051"/>
      <c r="BJ1228" s="2051"/>
      <c r="BK1228" s="2051"/>
      <c r="BL1228" s="2051"/>
      <c r="BM1228" s="2051"/>
      <c r="BN1228" s="2051"/>
      <c r="BO1228" s="2051"/>
      <c r="BP1228" s="2051"/>
      <c r="BQ1228" s="2051"/>
      <c r="BR1228" s="2051"/>
      <c r="BS1228" s="2051"/>
      <c r="BT1228" s="2051"/>
      <c r="BU1228" s="2051"/>
      <c r="BV1228" s="2051"/>
      <c r="BW1228" s="2051"/>
      <c r="BX1228" s="2051"/>
      <c r="BY1228" s="2051"/>
      <c r="BZ1228" s="2051"/>
      <c r="CA1228" s="2051"/>
    </row>
    <row r="1229" spans="3:79" ht="9" customHeight="1">
      <c r="C1229" s="2051"/>
      <c r="D1229" s="2051"/>
      <c r="E1229" s="2051"/>
      <c r="F1229" s="2051"/>
      <c r="G1229" s="2051"/>
      <c r="H1229" s="2051"/>
      <c r="I1229" s="2051"/>
      <c r="J1229" s="2051"/>
      <c r="K1229" s="2051"/>
      <c r="L1229" s="2051"/>
      <c r="M1229" s="2051"/>
      <c r="N1229" s="2051"/>
      <c r="O1229" s="2051"/>
      <c r="U1229" s="2051"/>
      <c r="AB1229" s="2051"/>
      <c r="AC1229" s="2051"/>
      <c r="AD1229" s="2051"/>
      <c r="AE1229" s="2051"/>
      <c r="AF1229" s="2051"/>
      <c r="AG1229" s="2051"/>
      <c r="AH1229" s="2051"/>
      <c r="AL1229" s="2051"/>
      <c r="AT1229" s="2051"/>
      <c r="AU1229" s="2051"/>
      <c r="AV1229" s="2051"/>
      <c r="AW1229" s="2051"/>
      <c r="AX1229" s="2051"/>
      <c r="AY1229" s="2051"/>
      <c r="AZ1229" s="2051"/>
      <c r="BA1229" s="2051"/>
      <c r="BB1229" s="2051"/>
      <c r="BC1229" s="2051"/>
      <c r="BD1229" s="2051"/>
      <c r="BE1229" s="2051"/>
      <c r="BF1229" s="2051"/>
      <c r="BG1229" s="2051"/>
      <c r="BH1229" s="2051"/>
      <c r="BI1229" s="2051"/>
      <c r="BJ1229" s="2051"/>
      <c r="BK1229" s="2051"/>
      <c r="BL1229" s="2051"/>
      <c r="BM1229" s="2051"/>
      <c r="BN1229" s="2051"/>
      <c r="BO1229" s="2051"/>
      <c r="BP1229" s="2051"/>
      <c r="BQ1229" s="2051"/>
      <c r="BR1229" s="2051"/>
      <c r="BS1229" s="2051"/>
      <c r="BT1229" s="2051"/>
      <c r="BU1229" s="2051"/>
      <c r="BV1229" s="2051"/>
      <c r="BW1229" s="2051"/>
      <c r="BX1229" s="2051"/>
      <c r="BY1229" s="2051"/>
      <c r="BZ1229" s="2051"/>
      <c r="CA1229" s="2051"/>
    </row>
    <row r="1230" spans="3:79" ht="9" customHeight="1">
      <c r="C1230" s="2051"/>
      <c r="D1230" s="2051"/>
      <c r="E1230" s="2051"/>
      <c r="F1230" s="2051"/>
      <c r="G1230" s="2051"/>
      <c r="H1230" s="2051"/>
      <c r="I1230" s="2051"/>
      <c r="J1230" s="2051"/>
      <c r="K1230" s="2051"/>
      <c r="L1230" s="2051"/>
      <c r="M1230" s="2051"/>
      <c r="N1230" s="2051"/>
      <c r="O1230" s="2051"/>
      <c r="U1230" s="2051"/>
      <c r="AB1230" s="2051"/>
      <c r="AC1230" s="2051"/>
      <c r="AD1230" s="2051"/>
      <c r="AE1230" s="2051"/>
      <c r="AF1230" s="2051"/>
      <c r="AG1230" s="2051"/>
      <c r="AH1230" s="2051"/>
      <c r="AL1230" s="2051"/>
      <c r="AO1230" s="2051"/>
      <c r="AP1230" s="2051"/>
      <c r="AT1230" s="2051"/>
      <c r="AU1230" s="2051"/>
      <c r="AV1230" s="2051"/>
      <c r="AW1230" s="2051"/>
      <c r="AX1230" s="2051"/>
      <c r="AY1230" s="2051"/>
      <c r="AZ1230" s="2051"/>
      <c r="BA1230" s="2051"/>
      <c r="BB1230" s="2051"/>
      <c r="BC1230" s="2051"/>
      <c r="BD1230" s="2051"/>
      <c r="BE1230" s="2051"/>
      <c r="BF1230" s="2051"/>
      <c r="BG1230" s="2051"/>
      <c r="BH1230" s="2051"/>
      <c r="BI1230" s="2051"/>
      <c r="BJ1230" s="2051"/>
      <c r="BK1230" s="2051"/>
      <c r="BL1230" s="2051"/>
      <c r="BM1230" s="2051"/>
      <c r="BN1230" s="2051"/>
      <c r="BO1230" s="2051"/>
      <c r="BP1230" s="2051"/>
      <c r="BQ1230" s="2051"/>
      <c r="BR1230" s="2051"/>
      <c r="BS1230" s="2051"/>
      <c r="BT1230" s="2051"/>
      <c r="BU1230" s="2051"/>
      <c r="BV1230" s="2051"/>
      <c r="BW1230" s="2051"/>
      <c r="BX1230" s="2051"/>
      <c r="BY1230" s="2051"/>
      <c r="BZ1230" s="2051"/>
      <c r="CA1230" s="2051"/>
    </row>
    <row r="1231" spans="3:79" ht="9" customHeight="1">
      <c r="C1231" s="2051"/>
      <c r="D1231" s="2051"/>
      <c r="E1231" s="2051"/>
      <c r="F1231" s="2051"/>
      <c r="G1231" s="2051"/>
      <c r="H1231" s="2051"/>
      <c r="I1231" s="2051"/>
      <c r="J1231" s="2051"/>
      <c r="K1231" s="2051"/>
      <c r="L1231" s="2051"/>
      <c r="M1231" s="2051"/>
      <c r="N1231" s="2051"/>
      <c r="O1231" s="2051"/>
      <c r="U1231" s="2051"/>
      <c r="AB1231" s="2051"/>
      <c r="AC1231" s="2051"/>
      <c r="AD1231" s="2051"/>
      <c r="AE1231" s="2051"/>
      <c r="AF1231" s="2051"/>
      <c r="AG1231" s="2051"/>
      <c r="AH1231" s="2051"/>
      <c r="AL1231" s="2051"/>
      <c r="AT1231" s="2051"/>
      <c r="AU1231" s="2051"/>
      <c r="AV1231" s="2051"/>
      <c r="AW1231" s="2051"/>
      <c r="AX1231" s="2051"/>
      <c r="AY1231" s="2051"/>
      <c r="AZ1231" s="2051"/>
      <c r="BA1231" s="2051"/>
      <c r="BB1231" s="2051"/>
      <c r="BC1231" s="2051"/>
      <c r="BD1231" s="2051"/>
      <c r="BE1231" s="2051"/>
      <c r="BF1231" s="2051"/>
      <c r="BG1231" s="2051"/>
      <c r="BH1231" s="2051"/>
      <c r="BI1231" s="2051"/>
      <c r="BJ1231" s="2051"/>
      <c r="BK1231" s="2051"/>
      <c r="BL1231" s="2051"/>
      <c r="BM1231" s="2051"/>
      <c r="BN1231" s="2051"/>
      <c r="BO1231" s="2051"/>
      <c r="BP1231" s="2051"/>
      <c r="BQ1231" s="2051"/>
      <c r="BR1231" s="2051"/>
      <c r="BS1231" s="2051"/>
      <c r="BT1231" s="2051"/>
      <c r="BU1231" s="2051"/>
      <c r="BV1231" s="2051"/>
      <c r="BW1231" s="2051"/>
      <c r="BX1231" s="2051"/>
      <c r="BY1231" s="2051"/>
      <c r="BZ1231" s="2051"/>
      <c r="CA1231" s="2051"/>
    </row>
    <row r="1232" spans="3:79" ht="9" customHeight="1">
      <c r="C1232" s="2051"/>
      <c r="D1232" s="2051"/>
      <c r="E1232" s="2051"/>
      <c r="F1232" s="2051"/>
      <c r="G1232" s="2051"/>
      <c r="H1232" s="2051"/>
      <c r="I1232" s="2051"/>
      <c r="J1232" s="2051"/>
      <c r="K1232" s="2051"/>
      <c r="L1232" s="2051"/>
      <c r="M1232" s="2051"/>
      <c r="N1232" s="2051"/>
      <c r="O1232" s="2051"/>
      <c r="AB1232" s="2051"/>
      <c r="AC1232" s="2051"/>
      <c r="AD1232" s="2051"/>
      <c r="AE1232" s="2051"/>
      <c r="AF1232" s="2051"/>
      <c r="AG1232" s="2051"/>
      <c r="AH1232" s="2051"/>
      <c r="AL1232" s="2051"/>
      <c r="AZ1232" s="2051"/>
      <c r="BA1232" s="2051"/>
      <c r="BB1232" s="2051"/>
      <c r="BC1232" s="2051"/>
      <c r="BD1232" s="2051"/>
      <c r="BE1232" s="2051"/>
      <c r="BF1232" s="2051"/>
      <c r="BG1232" s="2051"/>
      <c r="BH1232" s="2051"/>
      <c r="BI1232" s="2051"/>
      <c r="BJ1232" s="2051"/>
      <c r="BK1232" s="2051"/>
      <c r="BL1232" s="2051"/>
      <c r="BM1232" s="2051"/>
      <c r="BN1232" s="2051"/>
      <c r="BO1232" s="2051"/>
      <c r="BP1232" s="2051"/>
      <c r="BQ1232" s="2051"/>
      <c r="BR1232" s="2051"/>
      <c r="BS1232" s="2051"/>
      <c r="BT1232" s="2051"/>
      <c r="BU1232" s="2051"/>
      <c r="BV1232" s="2051"/>
      <c r="BW1232" s="2051"/>
      <c r="BX1232" s="2051"/>
      <c r="BY1232" s="2051"/>
      <c r="BZ1232" s="2051"/>
      <c r="CA1232" s="2051"/>
    </row>
    <row r="1233" spans="3:79" ht="9" customHeight="1">
      <c r="C1233" s="2051"/>
      <c r="D1233" s="2051"/>
      <c r="E1233" s="2051"/>
      <c r="F1233" s="2051"/>
      <c r="G1233" s="2051"/>
      <c r="H1233" s="2051"/>
      <c r="I1233" s="2051"/>
      <c r="J1233" s="2051"/>
      <c r="K1233" s="2051"/>
      <c r="L1233" s="2051"/>
      <c r="M1233" s="2051"/>
      <c r="N1233" s="2051"/>
      <c r="O1233" s="2051"/>
      <c r="AB1233" s="2051"/>
      <c r="AC1233" s="2051"/>
      <c r="AD1233" s="2051"/>
      <c r="AE1233" s="2051"/>
      <c r="AF1233" s="2051"/>
      <c r="AG1233" s="2051"/>
      <c r="AH1233" s="2051"/>
      <c r="AL1233" s="2051"/>
      <c r="AZ1233" s="2051"/>
      <c r="BA1233" s="2051"/>
      <c r="BB1233" s="2051"/>
      <c r="BC1233" s="2051"/>
      <c r="BD1233" s="2051"/>
      <c r="BE1233" s="2051"/>
      <c r="BF1233" s="2051"/>
      <c r="BG1233" s="2051"/>
      <c r="BH1233" s="2051"/>
      <c r="BI1233" s="2051"/>
      <c r="BJ1233" s="2051"/>
      <c r="BK1233" s="2051"/>
      <c r="BL1233" s="2051"/>
      <c r="BM1233" s="2051"/>
      <c r="BN1233" s="2051"/>
      <c r="BO1233" s="2051"/>
      <c r="BP1233" s="2051"/>
      <c r="BQ1233" s="2051"/>
      <c r="BR1233" s="2051"/>
      <c r="BS1233" s="2051"/>
      <c r="BT1233" s="2051"/>
      <c r="BU1233" s="2051"/>
      <c r="BV1233" s="2051"/>
      <c r="BW1233" s="2051"/>
      <c r="BX1233" s="2051"/>
      <c r="BY1233" s="2051"/>
      <c r="BZ1233" s="2051"/>
      <c r="CA1233" s="2051"/>
    </row>
    <row r="1234" spans="3:79" ht="9" customHeight="1">
      <c r="C1234" s="2051"/>
      <c r="D1234" s="2051"/>
      <c r="E1234" s="2051"/>
      <c r="F1234" s="2051"/>
      <c r="G1234" s="2051"/>
      <c r="H1234" s="2051"/>
      <c r="I1234" s="2051"/>
      <c r="J1234" s="2051"/>
      <c r="K1234" s="2051"/>
      <c r="L1234" s="2051"/>
      <c r="M1234" s="2051"/>
      <c r="N1234" s="2051"/>
      <c r="O1234" s="2051"/>
      <c r="AB1234" s="2051"/>
      <c r="AC1234" s="2051"/>
      <c r="AD1234" s="2051"/>
      <c r="AE1234" s="2051"/>
      <c r="AF1234" s="2051"/>
      <c r="AG1234" s="2051"/>
      <c r="AH1234" s="2051"/>
      <c r="AL1234" s="2051"/>
      <c r="AZ1234" s="2051"/>
      <c r="BA1234" s="2051"/>
      <c r="BB1234" s="2051"/>
      <c r="BC1234" s="2051"/>
      <c r="BD1234" s="2051"/>
      <c r="BE1234" s="2051"/>
      <c r="BF1234" s="2051"/>
      <c r="BG1234" s="2051"/>
      <c r="BH1234" s="2051"/>
      <c r="BI1234" s="2051"/>
      <c r="BJ1234" s="2051"/>
      <c r="BK1234" s="2051"/>
      <c r="BL1234" s="2051"/>
      <c r="BM1234" s="2051"/>
      <c r="BN1234" s="2051"/>
      <c r="BO1234" s="2051"/>
      <c r="BP1234" s="2051"/>
      <c r="BQ1234" s="2051"/>
      <c r="BR1234" s="2051"/>
      <c r="BS1234" s="2051"/>
      <c r="BT1234" s="2051"/>
      <c r="BU1234" s="2051"/>
      <c r="BV1234" s="2051"/>
      <c r="BW1234" s="2051"/>
      <c r="BX1234" s="2051"/>
      <c r="BY1234" s="2051"/>
      <c r="BZ1234" s="2051"/>
      <c r="CA1234" s="2051"/>
    </row>
    <row r="1235" spans="3:79" ht="9" customHeight="1">
      <c r="C1235" s="2051"/>
      <c r="D1235" s="2051"/>
      <c r="E1235" s="2051"/>
      <c r="F1235" s="2051"/>
      <c r="G1235" s="2051"/>
      <c r="H1235" s="2051"/>
      <c r="I1235" s="2051"/>
      <c r="J1235" s="2051"/>
      <c r="K1235" s="2051"/>
      <c r="L1235" s="2051"/>
      <c r="M1235" s="2051"/>
      <c r="N1235" s="2051"/>
      <c r="O1235" s="2051"/>
      <c r="U1235" s="2051"/>
      <c r="AB1235" s="2051"/>
      <c r="AC1235" s="2051"/>
      <c r="AD1235" s="2051"/>
      <c r="AE1235" s="2051"/>
      <c r="AF1235" s="2051"/>
      <c r="AG1235" s="2051"/>
      <c r="AH1235" s="2051"/>
      <c r="AL1235" s="2051"/>
      <c r="AT1235" s="2051"/>
      <c r="AU1235" s="2051"/>
      <c r="AV1235" s="2051"/>
      <c r="AW1235" s="2051"/>
      <c r="AX1235" s="2051"/>
      <c r="AY1235" s="2051"/>
      <c r="AZ1235" s="2051"/>
      <c r="BA1235" s="2051"/>
      <c r="BB1235" s="2051"/>
      <c r="BC1235" s="2051"/>
      <c r="BD1235" s="2051"/>
      <c r="BE1235" s="2051"/>
      <c r="BF1235" s="2051"/>
      <c r="BG1235" s="2051"/>
      <c r="BH1235" s="2051"/>
      <c r="BI1235" s="2051"/>
      <c r="BJ1235" s="2051"/>
      <c r="BK1235" s="2051"/>
      <c r="BL1235" s="2051"/>
      <c r="BM1235" s="2051"/>
      <c r="BN1235" s="2051"/>
      <c r="BO1235" s="2051"/>
      <c r="BP1235" s="2051"/>
      <c r="BQ1235" s="2051"/>
      <c r="BR1235" s="2051"/>
      <c r="BS1235" s="2051"/>
      <c r="BT1235" s="2051"/>
      <c r="BU1235" s="2051"/>
      <c r="BV1235" s="2051"/>
      <c r="BW1235" s="2051"/>
      <c r="BX1235" s="2051"/>
      <c r="BY1235" s="2051"/>
      <c r="BZ1235" s="2051"/>
      <c r="CA1235" s="2051"/>
    </row>
    <row r="1236" spans="3:79" ht="9" customHeight="1">
      <c r="C1236" s="2051"/>
      <c r="D1236" s="2051"/>
      <c r="E1236" s="2051"/>
      <c r="F1236" s="2051"/>
      <c r="G1236" s="2051"/>
      <c r="H1236" s="2051"/>
      <c r="I1236" s="2051"/>
      <c r="J1236" s="2051"/>
      <c r="K1236" s="2051"/>
      <c r="L1236" s="2051"/>
      <c r="M1236" s="2051"/>
      <c r="N1236" s="2051"/>
      <c r="O1236" s="2051"/>
      <c r="U1236" s="2051"/>
      <c r="AB1236" s="2051"/>
      <c r="AC1236" s="2051"/>
      <c r="AD1236" s="2051"/>
      <c r="AE1236" s="2051"/>
      <c r="AF1236" s="2051"/>
      <c r="AG1236" s="2051"/>
      <c r="AH1236" s="2051"/>
      <c r="AL1236" s="2051"/>
      <c r="AO1236" s="2051"/>
      <c r="AP1236" s="2051"/>
      <c r="AT1236" s="2051"/>
      <c r="AU1236" s="2051"/>
      <c r="AV1236" s="2051"/>
      <c r="AW1236" s="2051"/>
      <c r="AX1236" s="2051"/>
      <c r="AY1236" s="2051"/>
      <c r="AZ1236" s="2051"/>
      <c r="BA1236" s="2051"/>
      <c r="BB1236" s="2051"/>
      <c r="BC1236" s="2051"/>
      <c r="BD1236" s="2051"/>
      <c r="BE1236" s="2051"/>
      <c r="BF1236" s="2051"/>
      <c r="BG1236" s="2051"/>
      <c r="BH1236" s="2051"/>
      <c r="BI1236" s="2051"/>
      <c r="BJ1236" s="2051"/>
      <c r="BK1236" s="2051"/>
      <c r="BL1236" s="2051"/>
      <c r="BM1236" s="2051"/>
      <c r="BN1236" s="2051"/>
      <c r="BO1236" s="2051"/>
      <c r="BP1236" s="2051"/>
      <c r="BQ1236" s="2051"/>
      <c r="BR1236" s="2051"/>
      <c r="BS1236" s="2051"/>
      <c r="BT1236" s="2051"/>
      <c r="BU1236" s="2051"/>
      <c r="BV1236" s="2051"/>
      <c r="BW1236" s="2051"/>
      <c r="BX1236" s="2051"/>
      <c r="BY1236" s="2051"/>
      <c r="BZ1236" s="2051"/>
      <c r="CA1236" s="2051"/>
    </row>
    <row r="1237" spans="3:79" ht="9" customHeight="1">
      <c r="C1237" s="2051"/>
      <c r="D1237" s="2051"/>
      <c r="E1237" s="2051"/>
      <c r="F1237" s="2051"/>
      <c r="G1237" s="2051"/>
      <c r="H1237" s="2051"/>
      <c r="I1237" s="2051"/>
      <c r="J1237" s="2051"/>
      <c r="K1237" s="2051"/>
      <c r="L1237" s="2051"/>
      <c r="M1237" s="2051"/>
      <c r="N1237" s="2051"/>
      <c r="O1237" s="2051"/>
      <c r="U1237" s="2051"/>
      <c r="AB1237" s="2051"/>
      <c r="AC1237" s="2051"/>
      <c r="AD1237" s="2051"/>
      <c r="AE1237" s="2051"/>
      <c r="AF1237" s="2051"/>
      <c r="AG1237" s="2051"/>
      <c r="AH1237" s="2051"/>
      <c r="AL1237" s="2051"/>
      <c r="AT1237" s="2051"/>
      <c r="AU1237" s="2051"/>
      <c r="AV1237" s="2051"/>
      <c r="AW1237" s="2051"/>
      <c r="AX1237" s="2051"/>
      <c r="AY1237" s="2051"/>
      <c r="AZ1237" s="2051"/>
      <c r="BA1237" s="2051"/>
      <c r="BB1237" s="2051"/>
      <c r="BC1237" s="2051"/>
      <c r="BD1237" s="2051"/>
      <c r="BE1237" s="2051"/>
      <c r="BF1237" s="2051"/>
      <c r="BG1237" s="2051"/>
      <c r="BH1237" s="2051"/>
      <c r="BI1237" s="2051"/>
      <c r="BJ1237" s="2051"/>
      <c r="BK1237" s="2051"/>
      <c r="BL1237" s="2051"/>
      <c r="BM1237" s="2051"/>
      <c r="BN1237" s="2051"/>
      <c r="BO1237" s="2051"/>
      <c r="BP1237" s="2051"/>
      <c r="BQ1237" s="2051"/>
      <c r="BR1237" s="2051"/>
      <c r="BS1237" s="2051"/>
      <c r="BT1237" s="2051"/>
      <c r="BU1237" s="2051"/>
      <c r="BV1237" s="2051"/>
      <c r="BW1237" s="2051"/>
      <c r="BX1237" s="2051"/>
      <c r="BY1237" s="2051"/>
      <c r="BZ1237" s="2051"/>
      <c r="CA1237" s="2051"/>
    </row>
    <row r="1238" spans="3:79" ht="9" customHeight="1">
      <c r="C1238" s="2051"/>
      <c r="D1238" s="2051"/>
      <c r="E1238" s="2051"/>
      <c r="F1238" s="2051"/>
      <c r="G1238" s="2051"/>
      <c r="H1238" s="2051"/>
      <c r="I1238" s="2051"/>
      <c r="J1238" s="2051"/>
      <c r="K1238" s="2051"/>
      <c r="L1238" s="2051"/>
      <c r="M1238" s="2051"/>
      <c r="N1238" s="2051"/>
      <c r="O1238" s="2051"/>
      <c r="AB1238" s="2051"/>
      <c r="AC1238" s="2051"/>
      <c r="AD1238" s="2051"/>
      <c r="AE1238" s="2051"/>
      <c r="AF1238" s="2051"/>
      <c r="AG1238" s="2051"/>
      <c r="AH1238" s="2051"/>
      <c r="AL1238" s="2051"/>
      <c r="AZ1238" s="2051"/>
      <c r="BA1238" s="2051"/>
      <c r="BB1238" s="2051"/>
      <c r="BC1238" s="2051"/>
      <c r="BD1238" s="2051"/>
      <c r="BE1238" s="2051"/>
      <c r="BF1238" s="2051"/>
      <c r="BG1238" s="2051"/>
      <c r="BH1238" s="2051"/>
      <c r="BI1238" s="2051"/>
      <c r="BJ1238" s="2051"/>
      <c r="BK1238" s="2051"/>
      <c r="BL1238" s="2051"/>
      <c r="BM1238" s="2051"/>
      <c r="BN1238" s="2051"/>
      <c r="BO1238" s="2051"/>
      <c r="BP1238" s="2051"/>
      <c r="BQ1238" s="2051"/>
      <c r="BR1238" s="2051"/>
      <c r="BS1238" s="2051"/>
      <c r="BT1238" s="2051"/>
      <c r="BU1238" s="2051"/>
      <c r="BV1238" s="2051"/>
      <c r="BW1238" s="2051"/>
      <c r="BX1238" s="2051"/>
      <c r="BY1238" s="2051"/>
      <c r="BZ1238" s="2051"/>
      <c r="CA1238" s="2051"/>
    </row>
    <row r="1239" spans="3:79" ht="9" customHeight="1">
      <c r="C1239" s="2051"/>
      <c r="D1239" s="2051"/>
      <c r="E1239" s="2051"/>
      <c r="F1239" s="2051"/>
      <c r="G1239" s="2051"/>
      <c r="H1239" s="2051"/>
      <c r="I1239" s="2051"/>
      <c r="J1239" s="2051"/>
      <c r="K1239" s="2051"/>
      <c r="L1239" s="2051"/>
      <c r="M1239" s="2051"/>
      <c r="N1239" s="2051"/>
      <c r="O1239" s="2051"/>
      <c r="AB1239" s="2051"/>
      <c r="AC1239" s="2051"/>
      <c r="AD1239" s="2051"/>
      <c r="AE1239" s="2051"/>
      <c r="AF1239" s="2051"/>
      <c r="AG1239" s="2051"/>
      <c r="AH1239" s="2051"/>
      <c r="AL1239" s="2051"/>
      <c r="AZ1239" s="2051"/>
      <c r="BA1239" s="2051"/>
      <c r="BB1239" s="2051"/>
      <c r="BC1239" s="2051"/>
      <c r="BD1239" s="2051"/>
      <c r="BE1239" s="2051"/>
      <c r="BF1239" s="2051"/>
      <c r="BG1239" s="2051"/>
      <c r="BH1239" s="2051"/>
      <c r="BI1239" s="2051"/>
      <c r="BJ1239" s="2051"/>
      <c r="BK1239" s="2051"/>
      <c r="BL1239" s="2051"/>
      <c r="BM1239" s="2051"/>
      <c r="BN1239" s="2051"/>
      <c r="BO1239" s="2051"/>
      <c r="BP1239" s="2051"/>
      <c r="BQ1239" s="2051"/>
      <c r="BR1239" s="2051"/>
      <c r="BS1239" s="2051"/>
      <c r="BT1239" s="2051"/>
      <c r="BU1239" s="2051"/>
      <c r="BV1239" s="2051"/>
      <c r="BW1239" s="2051"/>
      <c r="BX1239" s="2051"/>
      <c r="BY1239" s="2051"/>
      <c r="BZ1239" s="2051"/>
      <c r="CA1239" s="2051"/>
    </row>
    <row r="1240" spans="3:79" ht="9" customHeight="1">
      <c r="C1240" s="2051"/>
      <c r="D1240" s="2051"/>
      <c r="E1240" s="2051"/>
      <c r="F1240" s="2051"/>
      <c r="G1240" s="2051"/>
      <c r="H1240" s="2051"/>
      <c r="I1240" s="2051"/>
      <c r="J1240" s="2051"/>
      <c r="K1240" s="2051"/>
      <c r="L1240" s="2051"/>
      <c r="M1240" s="2051"/>
      <c r="N1240" s="2051"/>
      <c r="O1240" s="2051"/>
      <c r="AB1240" s="2051"/>
      <c r="AC1240" s="2051"/>
      <c r="AD1240" s="2051"/>
      <c r="AE1240" s="2051"/>
      <c r="AF1240" s="2051"/>
      <c r="AG1240" s="2051"/>
      <c r="AH1240" s="2051"/>
      <c r="AL1240" s="2051"/>
      <c r="AZ1240" s="2051"/>
      <c r="BA1240" s="2051"/>
      <c r="BB1240" s="2051"/>
      <c r="BC1240" s="2051"/>
      <c r="BD1240" s="2051"/>
      <c r="BE1240" s="2051"/>
      <c r="BF1240" s="2051"/>
      <c r="BG1240" s="2051"/>
      <c r="BH1240" s="2051"/>
      <c r="BI1240" s="2051"/>
      <c r="BJ1240" s="2051"/>
      <c r="BK1240" s="2051"/>
      <c r="BL1240" s="2051"/>
      <c r="BM1240" s="2051"/>
      <c r="BN1240" s="2051"/>
      <c r="BO1240" s="2051"/>
      <c r="BP1240" s="2051"/>
      <c r="BQ1240" s="2051"/>
      <c r="BR1240" s="2051"/>
      <c r="BS1240" s="2051"/>
      <c r="BT1240" s="2051"/>
      <c r="BU1240" s="2051"/>
      <c r="BV1240" s="2051"/>
      <c r="BW1240" s="2051"/>
      <c r="BX1240" s="2051"/>
      <c r="BY1240" s="2051"/>
      <c r="BZ1240" s="2051"/>
      <c r="CA1240" s="2051"/>
    </row>
    <row r="1241" spans="3:79" ht="9" customHeight="1">
      <c r="C1241" s="2051"/>
      <c r="D1241" s="2051"/>
      <c r="E1241" s="2051"/>
      <c r="F1241" s="2051"/>
      <c r="G1241" s="2051"/>
      <c r="H1241" s="2051"/>
      <c r="I1241" s="2051"/>
      <c r="J1241" s="2051"/>
      <c r="K1241" s="2051"/>
      <c r="L1241" s="2051"/>
      <c r="M1241" s="2051"/>
      <c r="N1241" s="2051"/>
      <c r="O1241" s="2051"/>
      <c r="U1241" s="2051"/>
      <c r="AB1241" s="2051"/>
      <c r="AC1241" s="2051"/>
      <c r="AD1241" s="2051"/>
      <c r="AE1241" s="2051"/>
      <c r="AF1241" s="2051"/>
      <c r="AG1241" s="2051"/>
      <c r="AH1241" s="2051"/>
      <c r="AL1241" s="2051"/>
      <c r="AT1241" s="2051"/>
      <c r="AU1241" s="2051"/>
      <c r="AV1241" s="2051"/>
      <c r="AW1241" s="2051"/>
      <c r="AX1241" s="2051"/>
      <c r="AY1241" s="2051"/>
      <c r="AZ1241" s="2051"/>
      <c r="BA1241" s="2051"/>
      <c r="BB1241" s="2051"/>
      <c r="BC1241" s="2051"/>
      <c r="BD1241" s="2051"/>
      <c r="BE1241" s="2051"/>
      <c r="BF1241" s="2051"/>
      <c r="BG1241" s="2051"/>
      <c r="BH1241" s="2051"/>
      <c r="BI1241" s="2051"/>
      <c r="BJ1241" s="2051"/>
      <c r="BK1241" s="2051"/>
      <c r="BL1241" s="2051"/>
      <c r="BM1241" s="2051"/>
      <c r="BN1241" s="2051"/>
      <c r="BO1241" s="2051"/>
      <c r="BP1241" s="2051"/>
      <c r="BQ1241" s="2051"/>
      <c r="BR1241" s="2051"/>
      <c r="BS1241" s="2051"/>
      <c r="BT1241" s="2051"/>
      <c r="BU1241" s="2051"/>
      <c r="BV1241" s="2051"/>
      <c r="BW1241" s="2051"/>
      <c r="BX1241" s="2051"/>
      <c r="BY1241" s="2051"/>
      <c r="BZ1241" s="2051"/>
      <c r="CA1241" s="2051"/>
    </row>
    <row r="1242" spans="3:79" ht="9" customHeight="1">
      <c r="C1242" s="2051"/>
      <c r="D1242" s="2051"/>
      <c r="E1242" s="2051"/>
      <c r="F1242" s="2051"/>
      <c r="G1242" s="2051"/>
      <c r="H1242" s="2051"/>
      <c r="I1242" s="2051"/>
      <c r="J1242" s="2051"/>
      <c r="K1242" s="2051"/>
      <c r="L1242" s="2051"/>
      <c r="M1242" s="2051"/>
      <c r="N1242" s="2051"/>
      <c r="O1242" s="2051"/>
      <c r="U1242" s="2051"/>
      <c r="AB1242" s="2051"/>
      <c r="AC1242" s="2051"/>
      <c r="AD1242" s="2051"/>
      <c r="AE1242" s="2051"/>
      <c r="AF1242" s="2051"/>
      <c r="AG1242" s="2051"/>
      <c r="AH1242" s="2051"/>
      <c r="AL1242" s="2051"/>
      <c r="AO1242" s="2051"/>
      <c r="AP1242" s="2051"/>
      <c r="AT1242" s="2051"/>
      <c r="AU1242" s="2051"/>
      <c r="AV1242" s="2051"/>
      <c r="AW1242" s="2051"/>
      <c r="AX1242" s="2051"/>
      <c r="AY1242" s="2051"/>
      <c r="AZ1242" s="2051"/>
      <c r="BA1242" s="2051"/>
      <c r="BB1242" s="2051"/>
      <c r="BC1242" s="2051"/>
      <c r="BD1242" s="2051"/>
      <c r="BE1242" s="2051"/>
      <c r="BF1242" s="2051"/>
      <c r="BG1242" s="2051"/>
      <c r="BH1242" s="2051"/>
      <c r="BI1242" s="2051"/>
      <c r="BJ1242" s="2051"/>
      <c r="BK1242" s="2051"/>
      <c r="BL1242" s="2051"/>
      <c r="BM1242" s="2051"/>
      <c r="BN1242" s="2051"/>
      <c r="BO1242" s="2051"/>
      <c r="BP1242" s="2051"/>
      <c r="BQ1242" s="2051"/>
      <c r="BR1242" s="2051"/>
      <c r="BS1242" s="2051"/>
      <c r="BT1242" s="2051"/>
      <c r="BU1242" s="2051"/>
      <c r="BV1242" s="2051"/>
      <c r="BW1242" s="2051"/>
      <c r="BX1242" s="2051"/>
      <c r="BY1242" s="2051"/>
      <c r="BZ1242" s="2051"/>
      <c r="CA1242" s="2051"/>
    </row>
    <row r="1243" spans="3:79" ht="9" customHeight="1">
      <c r="C1243" s="2051"/>
      <c r="D1243" s="2051"/>
      <c r="E1243" s="2051"/>
      <c r="F1243" s="2051"/>
      <c r="G1243" s="2051"/>
      <c r="H1243" s="2051"/>
      <c r="I1243" s="2051"/>
      <c r="J1243" s="2051"/>
      <c r="K1243" s="2051"/>
      <c r="L1243" s="2051"/>
      <c r="M1243" s="2051"/>
      <c r="N1243" s="2051"/>
      <c r="O1243" s="2051"/>
      <c r="U1243" s="2051"/>
      <c r="AB1243" s="2051"/>
      <c r="AC1243" s="2051"/>
      <c r="AD1243" s="2051"/>
      <c r="AE1243" s="2051"/>
      <c r="AF1243" s="2051"/>
      <c r="AG1243" s="2051"/>
      <c r="AH1243" s="2051"/>
      <c r="AL1243" s="2051"/>
      <c r="AT1243" s="2051"/>
      <c r="AU1243" s="2051"/>
      <c r="AV1243" s="2051"/>
      <c r="AW1243" s="2051"/>
      <c r="AX1243" s="2051"/>
      <c r="AY1243" s="2051"/>
      <c r="AZ1243" s="2051"/>
      <c r="BA1243" s="2051"/>
      <c r="BB1243" s="2051"/>
      <c r="BC1243" s="2051"/>
      <c r="BD1243" s="2051"/>
      <c r="BE1243" s="2051"/>
      <c r="BF1243" s="2051"/>
      <c r="BG1243" s="2051"/>
      <c r="BH1243" s="2051"/>
      <c r="BI1243" s="2051"/>
      <c r="BJ1243" s="2051"/>
      <c r="BK1243" s="2051"/>
      <c r="BL1243" s="2051"/>
      <c r="BM1243" s="2051"/>
      <c r="BN1243" s="2051"/>
      <c r="BO1243" s="2051"/>
      <c r="BP1243" s="2051"/>
      <c r="BQ1243" s="2051"/>
      <c r="BR1243" s="2051"/>
      <c r="BS1243" s="2051"/>
      <c r="BT1243" s="2051"/>
      <c r="BU1243" s="2051"/>
      <c r="BV1243" s="2051"/>
      <c r="BW1243" s="2051"/>
      <c r="BX1243" s="2051"/>
      <c r="BY1243" s="2051"/>
      <c r="BZ1243" s="2051"/>
      <c r="CA1243" s="2051"/>
    </row>
    <row r="1244" spans="3:79" ht="9" customHeight="1">
      <c r="C1244" s="2051"/>
      <c r="D1244" s="2051"/>
      <c r="E1244" s="2051"/>
      <c r="F1244" s="2051"/>
      <c r="G1244" s="2051"/>
      <c r="H1244" s="2051"/>
      <c r="I1244" s="2051"/>
      <c r="J1244" s="2051"/>
      <c r="K1244" s="2051"/>
      <c r="L1244" s="2051"/>
      <c r="M1244" s="2051"/>
      <c r="N1244" s="2051"/>
      <c r="O1244" s="2051"/>
      <c r="AB1244" s="2051"/>
      <c r="AC1244" s="2051"/>
      <c r="AD1244" s="2051"/>
      <c r="AE1244" s="2051"/>
      <c r="AF1244" s="2051"/>
      <c r="AG1244" s="2051"/>
      <c r="AH1244" s="2051"/>
      <c r="AL1244" s="2051"/>
      <c r="AZ1244" s="2051"/>
      <c r="BA1244" s="2051"/>
      <c r="BB1244" s="2051"/>
      <c r="BC1244" s="2051"/>
      <c r="BD1244" s="2051"/>
      <c r="BE1244" s="2051"/>
      <c r="BF1244" s="2051"/>
      <c r="BG1244" s="2051"/>
      <c r="BH1244" s="2051"/>
      <c r="BI1244" s="2051"/>
      <c r="BJ1244" s="2051"/>
      <c r="BK1244" s="2051"/>
      <c r="BL1244" s="2051"/>
      <c r="BM1244" s="2051"/>
      <c r="BN1244" s="2051"/>
      <c r="BO1244" s="2051"/>
      <c r="BP1244" s="2051"/>
      <c r="BQ1244" s="2051"/>
      <c r="BR1244" s="2051"/>
      <c r="BS1244" s="2051"/>
      <c r="BT1244" s="2051"/>
      <c r="BU1244" s="2051"/>
      <c r="BV1244" s="2051"/>
      <c r="BW1244" s="2051"/>
      <c r="BX1244" s="2051"/>
      <c r="BY1244" s="2051"/>
      <c r="BZ1244" s="2051"/>
      <c r="CA1244" s="2051"/>
    </row>
    <row r="1245" spans="3:79" ht="9" customHeight="1">
      <c r="C1245" s="2051"/>
      <c r="D1245" s="2051"/>
      <c r="E1245" s="2051"/>
      <c r="F1245" s="2051"/>
      <c r="G1245" s="2051"/>
      <c r="H1245" s="2051"/>
      <c r="I1245" s="2051"/>
      <c r="J1245" s="2051"/>
      <c r="K1245" s="2051"/>
      <c r="L1245" s="2051"/>
      <c r="M1245" s="2051"/>
      <c r="N1245" s="2051"/>
      <c r="O1245" s="2051"/>
      <c r="AB1245" s="2051"/>
      <c r="AC1245" s="2051"/>
      <c r="AD1245" s="2051"/>
      <c r="AE1245" s="2051"/>
      <c r="AF1245" s="2051"/>
      <c r="AG1245" s="2051"/>
      <c r="AH1245" s="2051"/>
      <c r="AL1245" s="2051"/>
      <c r="AZ1245" s="2051"/>
      <c r="BA1245" s="2051"/>
      <c r="BB1245" s="2051"/>
      <c r="BC1245" s="2051"/>
      <c r="BD1245" s="2051"/>
      <c r="BE1245" s="2051"/>
      <c r="BF1245" s="2051"/>
      <c r="BG1245" s="2051"/>
      <c r="BH1245" s="2051"/>
      <c r="BI1245" s="2051"/>
      <c r="BJ1245" s="2051"/>
      <c r="BK1245" s="2051"/>
      <c r="BL1245" s="2051"/>
      <c r="BM1245" s="2051"/>
      <c r="BN1245" s="2051"/>
      <c r="BO1245" s="2051"/>
      <c r="BP1245" s="2051"/>
      <c r="BQ1245" s="2051"/>
      <c r="BR1245" s="2051"/>
      <c r="BS1245" s="2051"/>
      <c r="BT1245" s="2051"/>
      <c r="BU1245" s="2051"/>
      <c r="BV1245" s="2051"/>
      <c r="BW1245" s="2051"/>
      <c r="BX1245" s="2051"/>
      <c r="BY1245" s="2051"/>
      <c r="BZ1245" s="2051"/>
      <c r="CA1245" s="2051"/>
    </row>
    <row r="1246" spans="3:79" ht="9" customHeight="1">
      <c r="C1246" s="2051"/>
      <c r="D1246" s="2051"/>
      <c r="E1246" s="2051"/>
      <c r="F1246" s="2051"/>
      <c r="G1246" s="2051"/>
      <c r="H1246" s="2051"/>
      <c r="I1246" s="2051"/>
      <c r="J1246" s="2051"/>
      <c r="K1246" s="2051"/>
      <c r="L1246" s="2051"/>
      <c r="M1246" s="2051"/>
      <c r="N1246" s="2051"/>
      <c r="O1246" s="2051"/>
      <c r="AB1246" s="2051"/>
      <c r="AC1246" s="2051"/>
      <c r="AD1246" s="2051"/>
      <c r="AE1246" s="2051"/>
      <c r="AF1246" s="2051"/>
      <c r="AG1246" s="2051"/>
      <c r="AH1246" s="2051"/>
      <c r="AL1246" s="2051"/>
      <c r="AZ1246" s="2051"/>
      <c r="BA1246" s="2051"/>
      <c r="BB1246" s="2051"/>
      <c r="BC1246" s="2051"/>
      <c r="BD1246" s="2051"/>
      <c r="BE1246" s="2051"/>
      <c r="BF1246" s="2051"/>
      <c r="BG1246" s="2051"/>
      <c r="BH1246" s="2051"/>
      <c r="BI1246" s="2051"/>
      <c r="BJ1246" s="2051"/>
      <c r="BK1246" s="2051"/>
      <c r="BL1246" s="2051"/>
      <c r="BM1246" s="2051"/>
      <c r="BN1246" s="2051"/>
      <c r="BO1246" s="2051"/>
      <c r="BP1246" s="2051"/>
      <c r="BQ1246" s="2051"/>
      <c r="BR1246" s="2051"/>
      <c r="BS1246" s="2051"/>
      <c r="BT1246" s="2051"/>
      <c r="BU1246" s="2051"/>
      <c r="BV1246" s="2051"/>
      <c r="BW1246" s="2051"/>
      <c r="BX1246" s="2051"/>
      <c r="BY1246" s="2051"/>
      <c r="BZ1246" s="2051"/>
      <c r="CA1246" s="2051"/>
    </row>
    <row r="1247" spans="3:79" ht="9" customHeight="1">
      <c r="C1247" s="2051"/>
      <c r="D1247" s="2051"/>
      <c r="E1247" s="2051"/>
      <c r="F1247" s="2051"/>
      <c r="G1247" s="2051"/>
      <c r="H1247" s="2051"/>
      <c r="I1247" s="2051"/>
      <c r="J1247" s="2051"/>
      <c r="K1247" s="2051"/>
      <c r="L1247" s="2051"/>
      <c r="M1247" s="2051"/>
      <c r="N1247" s="2051"/>
      <c r="O1247" s="2051"/>
      <c r="U1247" s="2051"/>
      <c r="AB1247" s="2051"/>
      <c r="AC1247" s="2051"/>
      <c r="AD1247" s="2051"/>
      <c r="AE1247" s="2051"/>
      <c r="AF1247" s="2051"/>
      <c r="AG1247" s="2051"/>
      <c r="AH1247" s="2051"/>
      <c r="AL1247" s="2051"/>
      <c r="AT1247" s="2051"/>
      <c r="AU1247" s="2051"/>
      <c r="AV1247" s="2051"/>
      <c r="AW1247" s="2051"/>
      <c r="AX1247" s="2051"/>
      <c r="AY1247" s="2051"/>
      <c r="AZ1247" s="2051"/>
      <c r="BA1247" s="2051"/>
      <c r="BB1247" s="2051"/>
      <c r="BC1247" s="2051"/>
      <c r="BD1247" s="2051"/>
      <c r="BE1247" s="2051"/>
      <c r="BF1247" s="2051"/>
      <c r="BG1247" s="2051"/>
      <c r="BH1247" s="2051"/>
      <c r="BI1247" s="2051"/>
      <c r="BJ1247" s="2051"/>
      <c r="BK1247" s="2051"/>
      <c r="BL1247" s="2051"/>
      <c r="BM1247" s="2051"/>
      <c r="BN1247" s="2051"/>
      <c r="BO1247" s="2051"/>
      <c r="BP1247" s="2051"/>
      <c r="BQ1247" s="2051"/>
      <c r="BR1247" s="2051"/>
      <c r="BS1247" s="2051"/>
      <c r="BT1247" s="2051"/>
      <c r="BU1247" s="2051"/>
      <c r="BV1247" s="2051"/>
      <c r="BW1247" s="2051"/>
      <c r="BX1247" s="2051"/>
      <c r="BY1247" s="2051"/>
      <c r="BZ1247" s="2051"/>
      <c r="CA1247" s="2051"/>
    </row>
    <row r="1248" spans="3:79" ht="9" customHeight="1">
      <c r="C1248" s="2051"/>
      <c r="D1248" s="2051"/>
      <c r="E1248" s="2051"/>
      <c r="F1248" s="2051"/>
      <c r="G1248" s="2051"/>
      <c r="H1248" s="2051"/>
      <c r="I1248" s="2051"/>
      <c r="J1248" s="2051"/>
      <c r="K1248" s="2051"/>
      <c r="L1248" s="2051"/>
      <c r="M1248" s="2051"/>
      <c r="N1248" s="2051"/>
      <c r="O1248" s="2051"/>
      <c r="U1248" s="2051"/>
      <c r="AB1248" s="2051"/>
      <c r="AC1248" s="2051"/>
      <c r="AD1248" s="2051"/>
      <c r="AE1248" s="2051"/>
      <c r="AF1248" s="2051"/>
      <c r="AG1248" s="2051"/>
      <c r="AH1248" s="2051"/>
      <c r="AL1248" s="2051"/>
      <c r="AO1248" s="2051"/>
      <c r="AP1248" s="2051"/>
      <c r="AT1248" s="2051"/>
      <c r="AU1248" s="2051"/>
      <c r="AV1248" s="2051"/>
      <c r="AW1248" s="2051"/>
      <c r="AX1248" s="2051"/>
      <c r="AY1248" s="2051"/>
      <c r="AZ1248" s="2051"/>
      <c r="BA1248" s="2051"/>
      <c r="BB1248" s="2051"/>
      <c r="BC1248" s="2051"/>
      <c r="BD1248" s="2051"/>
      <c r="BE1248" s="2051"/>
      <c r="BF1248" s="2051"/>
      <c r="BG1248" s="2051"/>
      <c r="BH1248" s="2051"/>
      <c r="BI1248" s="2051"/>
      <c r="BJ1248" s="2051"/>
      <c r="BK1248" s="2051"/>
      <c r="BL1248" s="2051"/>
      <c r="BM1248" s="2051"/>
      <c r="BN1248" s="2051"/>
      <c r="BO1248" s="2051"/>
      <c r="BP1248" s="2051"/>
      <c r="BQ1248" s="2051"/>
      <c r="BR1248" s="2051"/>
      <c r="BS1248" s="2051"/>
      <c r="BT1248" s="2051"/>
      <c r="BU1248" s="2051"/>
      <c r="BV1248" s="2051"/>
      <c r="BW1248" s="2051"/>
      <c r="BX1248" s="2051"/>
      <c r="BY1248" s="2051"/>
      <c r="BZ1248" s="2051"/>
      <c r="CA1248" s="2051"/>
    </row>
    <row r="1249" spans="3:79" ht="9" customHeight="1">
      <c r="C1249" s="2051"/>
      <c r="D1249" s="2051"/>
      <c r="E1249" s="2051"/>
      <c r="F1249" s="2051"/>
      <c r="G1249" s="2051"/>
      <c r="H1249" s="2051"/>
      <c r="I1249" s="2051"/>
      <c r="J1249" s="2051"/>
      <c r="K1249" s="2051"/>
      <c r="L1249" s="2051"/>
      <c r="M1249" s="2051"/>
      <c r="N1249" s="2051"/>
      <c r="O1249" s="2051"/>
      <c r="U1249" s="2051"/>
      <c r="AB1249" s="2051"/>
      <c r="AC1249" s="2051"/>
      <c r="AD1249" s="2051"/>
      <c r="AE1249" s="2051"/>
      <c r="AF1249" s="2051"/>
      <c r="AG1249" s="2051"/>
      <c r="AH1249" s="2051"/>
      <c r="AL1249" s="2051"/>
      <c r="AT1249" s="2051"/>
      <c r="AU1249" s="2051"/>
      <c r="AV1249" s="2051"/>
      <c r="AW1249" s="2051"/>
      <c r="AX1249" s="2051"/>
      <c r="AY1249" s="2051"/>
      <c r="AZ1249" s="2051"/>
      <c r="BA1249" s="2051"/>
      <c r="BB1249" s="2051"/>
      <c r="BC1249" s="2051"/>
      <c r="BD1249" s="2051"/>
      <c r="BE1249" s="2051"/>
      <c r="BF1249" s="2051"/>
      <c r="BG1249" s="2051"/>
      <c r="BH1249" s="2051"/>
      <c r="BI1249" s="2051"/>
      <c r="BJ1249" s="2051"/>
      <c r="BK1249" s="2051"/>
      <c r="BL1249" s="2051"/>
      <c r="BM1249" s="2051"/>
      <c r="BN1249" s="2051"/>
      <c r="BO1249" s="2051"/>
      <c r="BP1249" s="2051"/>
      <c r="BQ1249" s="2051"/>
      <c r="BR1249" s="2051"/>
      <c r="BS1249" s="2051"/>
      <c r="BT1249" s="2051"/>
      <c r="BU1249" s="2051"/>
      <c r="BV1249" s="2051"/>
      <c r="BW1249" s="2051"/>
      <c r="BX1249" s="2051"/>
      <c r="BY1249" s="2051"/>
      <c r="BZ1249" s="2051"/>
      <c r="CA1249" s="2051"/>
    </row>
    <row r="1250" spans="3:79" ht="9" customHeight="1">
      <c r="C1250" s="2051"/>
      <c r="D1250" s="2051"/>
      <c r="E1250" s="2051"/>
      <c r="F1250" s="2051"/>
      <c r="G1250" s="2051"/>
      <c r="H1250" s="2051"/>
      <c r="I1250" s="2051"/>
      <c r="J1250" s="2051"/>
      <c r="K1250" s="2051"/>
      <c r="L1250" s="2051"/>
      <c r="M1250" s="2051"/>
      <c r="N1250" s="2051"/>
      <c r="O1250" s="2051"/>
      <c r="AB1250" s="2051"/>
      <c r="AC1250" s="2051"/>
      <c r="AD1250" s="2051"/>
      <c r="AE1250" s="2051"/>
      <c r="AF1250" s="2051"/>
      <c r="AG1250" s="2051"/>
      <c r="AH1250" s="2051"/>
      <c r="AL1250" s="2051"/>
      <c r="AZ1250" s="2051"/>
      <c r="BA1250" s="2051"/>
      <c r="BB1250" s="2051"/>
      <c r="BC1250" s="2051"/>
      <c r="BD1250" s="2051"/>
      <c r="BE1250" s="2051"/>
      <c r="BF1250" s="2051"/>
      <c r="BG1250" s="2051"/>
      <c r="BH1250" s="2051"/>
      <c r="BI1250" s="2051"/>
      <c r="BJ1250" s="2051"/>
      <c r="BK1250" s="2051"/>
      <c r="BL1250" s="2051"/>
      <c r="BM1250" s="2051"/>
      <c r="BN1250" s="2051"/>
      <c r="BO1250" s="2051"/>
      <c r="BP1250" s="2051"/>
      <c r="BQ1250" s="2051"/>
      <c r="BR1250" s="2051"/>
      <c r="BS1250" s="2051"/>
      <c r="BT1250" s="2051"/>
      <c r="BU1250" s="2051"/>
      <c r="BV1250" s="2051"/>
      <c r="BW1250" s="2051"/>
      <c r="BX1250" s="2051"/>
      <c r="BY1250" s="2051"/>
      <c r="BZ1250" s="2051"/>
      <c r="CA1250" s="2051"/>
    </row>
    <row r="1251" spans="3:79" ht="9" customHeight="1">
      <c r="C1251" s="2051"/>
      <c r="D1251" s="2051"/>
      <c r="E1251" s="2051"/>
      <c r="F1251" s="2051"/>
      <c r="G1251" s="2051"/>
      <c r="H1251" s="2051"/>
      <c r="I1251" s="2051"/>
      <c r="J1251" s="2051"/>
      <c r="K1251" s="2051"/>
      <c r="L1251" s="2051"/>
      <c r="M1251" s="2051"/>
      <c r="N1251" s="2051"/>
      <c r="O1251" s="2051"/>
      <c r="AB1251" s="2051"/>
      <c r="AC1251" s="2051"/>
      <c r="AD1251" s="2051"/>
      <c r="AE1251" s="2051"/>
      <c r="AF1251" s="2051"/>
      <c r="AG1251" s="2051"/>
      <c r="AH1251" s="2051"/>
      <c r="AL1251" s="2051"/>
      <c r="AZ1251" s="2051"/>
      <c r="BA1251" s="2051"/>
      <c r="BB1251" s="2051"/>
      <c r="BC1251" s="2051"/>
      <c r="BD1251" s="2051"/>
      <c r="BE1251" s="2051"/>
      <c r="BF1251" s="2051"/>
      <c r="BG1251" s="2051"/>
      <c r="BH1251" s="2051"/>
      <c r="BI1251" s="2051"/>
      <c r="BJ1251" s="2051"/>
      <c r="BK1251" s="2051"/>
      <c r="BL1251" s="2051"/>
      <c r="BM1251" s="2051"/>
      <c r="BN1251" s="2051"/>
      <c r="BO1251" s="2051"/>
      <c r="BP1251" s="2051"/>
      <c r="BQ1251" s="2051"/>
      <c r="BR1251" s="2051"/>
      <c r="BS1251" s="2051"/>
      <c r="BT1251" s="2051"/>
      <c r="BU1251" s="2051"/>
      <c r="BV1251" s="2051"/>
      <c r="BW1251" s="2051"/>
      <c r="BX1251" s="2051"/>
      <c r="BY1251" s="2051"/>
      <c r="BZ1251" s="2051"/>
      <c r="CA1251" s="2051"/>
    </row>
    <row r="1252" spans="3:79" ht="9" customHeight="1">
      <c r="C1252" s="2051"/>
      <c r="D1252" s="2051"/>
      <c r="E1252" s="2051"/>
      <c r="F1252" s="2051"/>
      <c r="G1252" s="2051"/>
      <c r="H1252" s="2051"/>
      <c r="I1252" s="2051"/>
      <c r="J1252" s="2051"/>
      <c r="K1252" s="2051"/>
      <c r="L1252" s="2051"/>
      <c r="M1252" s="2051"/>
      <c r="N1252" s="2051"/>
      <c r="O1252" s="2051"/>
      <c r="AB1252" s="2051"/>
      <c r="AC1252" s="2051"/>
      <c r="AD1252" s="2051"/>
      <c r="AE1252" s="2051"/>
      <c r="AF1252" s="2051"/>
      <c r="AG1252" s="2051"/>
      <c r="AH1252" s="2051"/>
      <c r="AL1252" s="2051"/>
      <c r="AZ1252" s="2051"/>
      <c r="BA1252" s="2051"/>
      <c r="BB1252" s="2051"/>
      <c r="BC1252" s="2051"/>
      <c r="BD1252" s="2051"/>
      <c r="BE1252" s="2051"/>
      <c r="BF1252" s="2051"/>
      <c r="BG1252" s="2051"/>
      <c r="BH1252" s="2051"/>
      <c r="BI1252" s="2051"/>
      <c r="BJ1252" s="2051"/>
      <c r="BK1252" s="2051"/>
      <c r="BL1252" s="2051"/>
      <c r="BM1252" s="2051"/>
      <c r="BN1252" s="2051"/>
      <c r="BO1252" s="2051"/>
      <c r="BP1252" s="2051"/>
      <c r="BQ1252" s="2051"/>
      <c r="BR1252" s="2051"/>
      <c r="BS1252" s="2051"/>
      <c r="BT1252" s="2051"/>
      <c r="BU1252" s="2051"/>
      <c r="BV1252" s="2051"/>
      <c r="BW1252" s="2051"/>
      <c r="BX1252" s="2051"/>
      <c r="BY1252" s="2051"/>
      <c r="BZ1252" s="2051"/>
      <c r="CA1252" s="2051"/>
    </row>
    <row r="1253" spans="3:79" ht="9" customHeight="1">
      <c r="C1253" s="2051"/>
      <c r="D1253" s="2051"/>
      <c r="E1253" s="2051"/>
      <c r="F1253" s="2051"/>
      <c r="G1253" s="2051"/>
      <c r="H1253" s="2051"/>
      <c r="I1253" s="2051"/>
      <c r="J1253" s="2051"/>
      <c r="K1253" s="2051"/>
      <c r="L1253" s="2051"/>
      <c r="M1253" s="2051"/>
      <c r="N1253" s="2051"/>
      <c r="O1253" s="2051"/>
      <c r="U1253" s="2051"/>
      <c r="AB1253" s="2051"/>
      <c r="AC1253" s="2051"/>
      <c r="AD1253" s="2051"/>
      <c r="AE1253" s="2051"/>
      <c r="AF1253" s="2051"/>
      <c r="AG1253" s="2051"/>
      <c r="AH1253" s="2051"/>
      <c r="AL1253" s="2051"/>
      <c r="AT1253" s="2051"/>
      <c r="AU1253" s="2051"/>
      <c r="AV1253" s="2051"/>
      <c r="AW1253" s="2051"/>
      <c r="AX1253" s="2051"/>
      <c r="AY1253" s="2051"/>
      <c r="AZ1253" s="2051"/>
      <c r="BA1253" s="2051"/>
      <c r="BB1253" s="2051"/>
      <c r="BC1253" s="2051"/>
      <c r="BD1253" s="2051"/>
      <c r="BE1253" s="2051"/>
      <c r="BF1253" s="2051"/>
      <c r="BG1253" s="2051"/>
      <c r="BH1253" s="2051"/>
      <c r="BI1253" s="2051"/>
      <c r="BJ1253" s="2051"/>
      <c r="BK1253" s="2051"/>
      <c r="BL1253" s="2051"/>
      <c r="BM1253" s="2051"/>
      <c r="BN1253" s="2051"/>
      <c r="BO1253" s="2051"/>
      <c r="BP1253" s="2051"/>
      <c r="BQ1253" s="2051"/>
      <c r="BR1253" s="2051"/>
      <c r="BS1253" s="2051"/>
      <c r="BT1253" s="2051"/>
      <c r="BU1253" s="2051"/>
      <c r="BV1253" s="2051"/>
      <c r="BW1253" s="2051"/>
      <c r="BX1253" s="2051"/>
      <c r="BY1253" s="2051"/>
      <c r="BZ1253" s="2051"/>
      <c r="CA1253" s="2051"/>
    </row>
    <row r="1254" spans="3:79" ht="9" customHeight="1">
      <c r="C1254" s="2051"/>
      <c r="D1254" s="2051"/>
      <c r="E1254" s="2051"/>
      <c r="F1254" s="2051"/>
      <c r="G1254" s="2051"/>
      <c r="H1254" s="2051"/>
      <c r="I1254" s="2051"/>
      <c r="J1254" s="2051"/>
      <c r="K1254" s="2051"/>
      <c r="L1254" s="2051"/>
      <c r="M1254" s="2051"/>
      <c r="N1254" s="2051"/>
      <c r="O1254" s="2051"/>
      <c r="U1254" s="2051"/>
      <c r="AB1254" s="2051"/>
      <c r="AC1254" s="2051"/>
      <c r="AD1254" s="2051"/>
      <c r="AE1254" s="2051"/>
      <c r="AF1254" s="2051"/>
      <c r="AG1254" s="2051"/>
      <c r="AH1254" s="2051"/>
      <c r="AL1254" s="2051"/>
      <c r="AO1254" s="2051"/>
      <c r="AP1254" s="2051"/>
      <c r="AT1254" s="2051"/>
      <c r="AU1254" s="2051"/>
      <c r="AV1254" s="2051"/>
      <c r="AW1254" s="2051"/>
      <c r="AX1254" s="2051"/>
      <c r="AY1254" s="2051"/>
      <c r="AZ1254" s="2051"/>
      <c r="BA1254" s="2051"/>
      <c r="BB1254" s="2051"/>
      <c r="BC1254" s="2051"/>
      <c r="BD1254" s="2051"/>
      <c r="BE1254" s="2051"/>
      <c r="BF1254" s="2051"/>
      <c r="BG1254" s="2051"/>
      <c r="BH1254" s="2051"/>
      <c r="BI1254" s="2051"/>
      <c r="BJ1254" s="2051"/>
      <c r="BK1254" s="2051"/>
      <c r="BL1254" s="2051"/>
      <c r="BM1254" s="2051"/>
      <c r="BN1254" s="2051"/>
      <c r="BO1254" s="2051"/>
      <c r="BP1254" s="2051"/>
      <c r="BQ1254" s="2051"/>
      <c r="BR1254" s="2051"/>
      <c r="BS1254" s="2051"/>
      <c r="BT1254" s="2051"/>
      <c r="BU1254" s="2051"/>
      <c r="BV1254" s="2051"/>
      <c r="BW1254" s="2051"/>
      <c r="BX1254" s="2051"/>
      <c r="BY1254" s="2051"/>
      <c r="BZ1254" s="2051"/>
      <c r="CA1254" s="2051"/>
    </row>
    <row r="1255" spans="3:79" ht="9" customHeight="1">
      <c r="C1255" s="2051"/>
      <c r="D1255" s="2051"/>
      <c r="E1255" s="2051"/>
      <c r="F1255" s="2051"/>
      <c r="G1255" s="2051"/>
      <c r="H1255" s="2051"/>
      <c r="I1255" s="2051"/>
      <c r="J1255" s="2051"/>
      <c r="K1255" s="2051"/>
      <c r="L1255" s="2051"/>
      <c r="M1255" s="2051"/>
      <c r="N1255" s="2051"/>
      <c r="O1255" s="2051"/>
      <c r="U1255" s="2051"/>
      <c r="AB1255" s="2051"/>
      <c r="AC1255" s="2051"/>
      <c r="AD1255" s="2051"/>
      <c r="AE1255" s="2051"/>
      <c r="AF1255" s="2051"/>
      <c r="AG1255" s="2051"/>
      <c r="AH1255" s="2051"/>
      <c r="AL1255" s="2051"/>
      <c r="AT1255" s="2051"/>
      <c r="AU1255" s="2051"/>
      <c r="AV1255" s="2051"/>
      <c r="AW1255" s="2051"/>
      <c r="AX1255" s="2051"/>
      <c r="AY1255" s="2051"/>
      <c r="AZ1255" s="2051"/>
      <c r="BA1255" s="2051"/>
      <c r="BB1255" s="2051"/>
      <c r="BC1255" s="2051"/>
      <c r="BD1255" s="2051"/>
      <c r="BE1255" s="2051"/>
      <c r="BF1255" s="2051"/>
      <c r="BG1255" s="2051"/>
      <c r="BH1255" s="2051"/>
      <c r="BI1255" s="2051"/>
      <c r="BJ1255" s="2051"/>
      <c r="BK1255" s="2051"/>
      <c r="BL1255" s="2051"/>
      <c r="BM1255" s="2051"/>
      <c r="BN1255" s="2051"/>
      <c r="BO1255" s="2051"/>
      <c r="BP1255" s="2051"/>
      <c r="BQ1255" s="2051"/>
      <c r="BR1255" s="2051"/>
      <c r="BS1255" s="2051"/>
      <c r="BT1255" s="2051"/>
      <c r="BU1255" s="2051"/>
      <c r="BV1255" s="2051"/>
      <c r="BW1255" s="2051"/>
      <c r="BX1255" s="2051"/>
      <c r="BY1255" s="2051"/>
      <c r="BZ1255" s="2051"/>
      <c r="CA1255" s="2051"/>
    </row>
    <row r="1256" spans="3:79" ht="9" customHeight="1">
      <c r="C1256" s="2051"/>
      <c r="D1256" s="2051"/>
      <c r="E1256" s="2051"/>
      <c r="F1256" s="2051"/>
      <c r="G1256" s="2051"/>
      <c r="H1256" s="2051"/>
      <c r="I1256" s="2051"/>
      <c r="J1256" s="2051"/>
      <c r="K1256" s="2051"/>
      <c r="L1256" s="2051"/>
      <c r="M1256" s="2051"/>
      <c r="N1256" s="2051"/>
      <c r="O1256" s="2051"/>
      <c r="AB1256" s="2051"/>
      <c r="AC1256" s="2051"/>
      <c r="AD1256" s="2051"/>
      <c r="AE1256" s="2051"/>
      <c r="AF1256" s="2051"/>
      <c r="AG1256" s="2051"/>
      <c r="AH1256" s="2051"/>
      <c r="AL1256" s="2051"/>
      <c r="AZ1256" s="2051"/>
      <c r="BA1256" s="2051"/>
      <c r="BB1256" s="2051"/>
      <c r="BC1256" s="2051"/>
      <c r="BD1256" s="2051"/>
      <c r="BE1256" s="2051"/>
      <c r="BF1256" s="2051"/>
      <c r="BG1256" s="2051"/>
      <c r="BH1256" s="2051"/>
      <c r="BI1256" s="2051"/>
      <c r="BJ1256" s="2051"/>
      <c r="BK1256" s="2051"/>
      <c r="BL1256" s="2051"/>
      <c r="BM1256" s="2051"/>
      <c r="BN1256" s="2051"/>
      <c r="BO1256" s="2051"/>
      <c r="BP1256" s="2051"/>
      <c r="BQ1256" s="2051"/>
      <c r="BR1256" s="2051"/>
      <c r="BS1256" s="2051"/>
      <c r="BT1256" s="2051"/>
      <c r="BU1256" s="2051"/>
      <c r="BV1256" s="2051"/>
      <c r="BW1256" s="2051"/>
      <c r="BX1256" s="2051"/>
      <c r="BY1256" s="2051"/>
      <c r="BZ1256" s="2051"/>
      <c r="CA1256" s="2051"/>
    </row>
    <row r="1257" spans="3:79" ht="9" customHeight="1">
      <c r="C1257" s="2051"/>
      <c r="D1257" s="2051"/>
      <c r="E1257" s="2051"/>
      <c r="F1257" s="2051"/>
      <c r="G1257" s="2051"/>
      <c r="H1257" s="2051"/>
      <c r="I1257" s="2051"/>
      <c r="J1257" s="2051"/>
      <c r="K1257" s="2051"/>
      <c r="L1257" s="2051"/>
      <c r="M1257" s="2051"/>
      <c r="N1257" s="2051"/>
      <c r="O1257" s="2051"/>
      <c r="AB1257" s="2051"/>
      <c r="AC1257" s="2051"/>
      <c r="AD1257" s="2051"/>
      <c r="AE1257" s="2051"/>
      <c r="AF1257" s="2051"/>
      <c r="AG1257" s="2051"/>
      <c r="AH1257" s="2051"/>
      <c r="AL1257" s="2051"/>
      <c r="AZ1257" s="2051"/>
      <c r="BA1257" s="2051"/>
      <c r="BB1257" s="2051"/>
      <c r="BC1257" s="2051"/>
      <c r="BD1257" s="2051"/>
      <c r="BE1257" s="2051"/>
      <c r="BF1257" s="2051"/>
      <c r="BG1257" s="2051"/>
      <c r="BH1257" s="2051"/>
      <c r="BI1257" s="2051"/>
      <c r="BJ1257" s="2051"/>
      <c r="BK1257" s="2051"/>
      <c r="BL1257" s="2051"/>
      <c r="BM1257" s="2051"/>
      <c r="BN1257" s="2051"/>
      <c r="BO1257" s="2051"/>
      <c r="BP1257" s="2051"/>
      <c r="BQ1257" s="2051"/>
      <c r="BR1257" s="2051"/>
      <c r="BS1257" s="2051"/>
      <c r="BT1257" s="2051"/>
      <c r="BU1257" s="2051"/>
      <c r="BV1257" s="2051"/>
      <c r="BW1257" s="2051"/>
      <c r="BX1257" s="2051"/>
      <c r="BY1257" s="2051"/>
      <c r="BZ1257" s="2051"/>
      <c r="CA1257" s="2051"/>
    </row>
    <row r="1258" spans="3:79" ht="9" customHeight="1">
      <c r="C1258" s="2051"/>
      <c r="D1258" s="2051"/>
      <c r="E1258" s="2051"/>
      <c r="F1258" s="2051"/>
      <c r="G1258" s="2051"/>
      <c r="H1258" s="2051"/>
      <c r="I1258" s="2051"/>
      <c r="J1258" s="2051"/>
      <c r="K1258" s="2051"/>
      <c r="L1258" s="2051"/>
      <c r="M1258" s="2051"/>
      <c r="N1258" s="2051"/>
      <c r="O1258" s="2051"/>
      <c r="AB1258" s="2051"/>
      <c r="AC1258" s="2051"/>
      <c r="AD1258" s="2051"/>
      <c r="AE1258" s="2051"/>
      <c r="AF1258" s="2051"/>
      <c r="AG1258" s="2051"/>
      <c r="AH1258" s="2051"/>
      <c r="AL1258" s="2051"/>
      <c r="AZ1258" s="2051"/>
      <c r="BA1258" s="2051"/>
      <c r="BB1258" s="2051"/>
      <c r="BC1258" s="2051"/>
      <c r="BD1258" s="2051"/>
      <c r="BE1258" s="2051"/>
      <c r="BF1258" s="2051"/>
      <c r="BG1258" s="2051"/>
      <c r="BH1258" s="2051"/>
      <c r="BI1258" s="2051"/>
      <c r="BJ1258" s="2051"/>
      <c r="BK1258" s="2051"/>
      <c r="BL1258" s="2051"/>
      <c r="BM1258" s="2051"/>
      <c r="BN1258" s="2051"/>
      <c r="BO1258" s="2051"/>
      <c r="BP1258" s="2051"/>
      <c r="BQ1258" s="2051"/>
      <c r="BR1258" s="2051"/>
      <c r="BS1258" s="2051"/>
      <c r="BT1258" s="2051"/>
      <c r="BU1258" s="2051"/>
      <c r="BV1258" s="2051"/>
      <c r="BW1258" s="2051"/>
      <c r="BX1258" s="2051"/>
      <c r="BY1258" s="2051"/>
      <c r="BZ1258" s="2051"/>
      <c r="CA1258" s="2051"/>
    </row>
    <row r="1259" spans="3:79" ht="9" customHeight="1">
      <c r="C1259" s="2051"/>
      <c r="D1259" s="2051"/>
      <c r="E1259" s="2051"/>
      <c r="F1259" s="2051"/>
      <c r="G1259" s="2051"/>
      <c r="H1259" s="2051"/>
      <c r="I1259" s="2051"/>
      <c r="J1259" s="2051"/>
      <c r="K1259" s="2051"/>
      <c r="L1259" s="2051"/>
      <c r="M1259" s="2051"/>
      <c r="N1259" s="2051"/>
      <c r="O1259" s="2051"/>
      <c r="U1259" s="2051"/>
      <c r="AB1259" s="2051"/>
      <c r="AC1259" s="2051"/>
      <c r="AD1259" s="2051"/>
      <c r="AE1259" s="2051"/>
      <c r="AF1259" s="2051"/>
      <c r="AG1259" s="2051"/>
      <c r="AH1259" s="2051"/>
      <c r="AL1259" s="2051"/>
      <c r="AT1259" s="2051"/>
      <c r="AU1259" s="2051"/>
      <c r="AV1259" s="2051"/>
      <c r="AW1259" s="2051"/>
      <c r="AX1259" s="2051"/>
      <c r="AY1259" s="2051"/>
      <c r="AZ1259" s="2051"/>
      <c r="BA1259" s="2051"/>
      <c r="BB1259" s="2051"/>
      <c r="BC1259" s="2051"/>
      <c r="BD1259" s="2051"/>
      <c r="BE1259" s="2051"/>
      <c r="BF1259" s="2051"/>
      <c r="BG1259" s="2051"/>
      <c r="BH1259" s="2051"/>
      <c r="BI1259" s="2051"/>
      <c r="BJ1259" s="2051"/>
      <c r="BK1259" s="2051"/>
      <c r="BL1259" s="2051"/>
      <c r="BM1259" s="2051"/>
      <c r="BN1259" s="2051"/>
      <c r="BO1259" s="2051"/>
      <c r="BP1259" s="2051"/>
      <c r="BQ1259" s="2051"/>
      <c r="BR1259" s="2051"/>
      <c r="BS1259" s="2051"/>
      <c r="BT1259" s="2051"/>
      <c r="BU1259" s="2051"/>
      <c r="BV1259" s="2051"/>
      <c r="BW1259" s="2051"/>
      <c r="BX1259" s="2051"/>
      <c r="BY1259" s="2051"/>
      <c r="BZ1259" s="2051"/>
      <c r="CA1259" s="2051"/>
    </row>
    <row r="1260" spans="3:79" ht="9" customHeight="1">
      <c r="C1260" s="2051"/>
      <c r="D1260" s="2051"/>
      <c r="E1260" s="2051"/>
      <c r="F1260" s="2051"/>
      <c r="G1260" s="2051"/>
      <c r="H1260" s="2051"/>
      <c r="I1260" s="2051"/>
      <c r="J1260" s="2051"/>
      <c r="K1260" s="2051"/>
      <c r="L1260" s="2051"/>
      <c r="M1260" s="2051"/>
      <c r="N1260" s="2051"/>
      <c r="O1260" s="2051"/>
      <c r="U1260" s="2051"/>
      <c r="AB1260" s="2051"/>
      <c r="AC1260" s="2051"/>
      <c r="AD1260" s="2051"/>
      <c r="AE1260" s="2051"/>
      <c r="AF1260" s="2051"/>
      <c r="AG1260" s="2051"/>
      <c r="AH1260" s="2051"/>
      <c r="AL1260" s="2051"/>
      <c r="AO1260" s="2051"/>
      <c r="AP1260" s="2051"/>
      <c r="AT1260" s="2051"/>
      <c r="AU1260" s="2051"/>
      <c r="AV1260" s="2051"/>
      <c r="AW1260" s="2051"/>
      <c r="AX1260" s="2051"/>
      <c r="AY1260" s="2051"/>
      <c r="AZ1260" s="2051"/>
      <c r="BA1260" s="2051"/>
      <c r="BB1260" s="2051"/>
      <c r="BC1260" s="2051"/>
      <c r="BD1260" s="2051"/>
      <c r="BE1260" s="2051"/>
      <c r="BF1260" s="2051"/>
      <c r="BG1260" s="2051"/>
      <c r="BH1260" s="2051"/>
      <c r="BI1260" s="2051"/>
      <c r="BJ1260" s="2051"/>
      <c r="BK1260" s="2051"/>
      <c r="BL1260" s="2051"/>
      <c r="BM1260" s="2051"/>
      <c r="BN1260" s="2051"/>
      <c r="BO1260" s="2051"/>
      <c r="BP1260" s="2051"/>
      <c r="BQ1260" s="2051"/>
      <c r="BR1260" s="2051"/>
      <c r="BS1260" s="2051"/>
      <c r="BT1260" s="2051"/>
      <c r="BU1260" s="2051"/>
      <c r="BV1260" s="2051"/>
      <c r="BW1260" s="2051"/>
      <c r="BX1260" s="2051"/>
      <c r="BY1260" s="2051"/>
      <c r="BZ1260" s="2051"/>
      <c r="CA1260" s="2051"/>
    </row>
    <row r="1261" spans="3:79" ht="9" customHeight="1">
      <c r="C1261" s="2051"/>
      <c r="D1261" s="2051"/>
      <c r="E1261" s="2051"/>
      <c r="F1261" s="2051"/>
      <c r="G1261" s="2051"/>
      <c r="H1261" s="2051"/>
      <c r="I1261" s="2051"/>
      <c r="J1261" s="2051"/>
      <c r="K1261" s="2051"/>
      <c r="L1261" s="2051"/>
      <c r="M1261" s="2051"/>
      <c r="N1261" s="2051"/>
      <c r="O1261" s="2051"/>
      <c r="U1261" s="2051"/>
      <c r="AB1261" s="2051"/>
      <c r="AC1261" s="2051"/>
      <c r="AD1261" s="2051"/>
      <c r="AE1261" s="2051"/>
      <c r="AF1261" s="2051"/>
      <c r="AG1261" s="2051"/>
      <c r="AH1261" s="2051"/>
      <c r="AL1261" s="2051"/>
      <c r="AT1261" s="2051"/>
      <c r="AU1261" s="2051"/>
      <c r="AV1261" s="2051"/>
      <c r="AW1261" s="2051"/>
      <c r="AX1261" s="2051"/>
      <c r="AY1261" s="2051"/>
      <c r="AZ1261" s="2051"/>
      <c r="BA1261" s="2051"/>
      <c r="BB1261" s="2051"/>
      <c r="BC1261" s="2051"/>
      <c r="BD1261" s="2051"/>
      <c r="BE1261" s="2051"/>
      <c r="BF1261" s="2051"/>
      <c r="BG1261" s="2051"/>
      <c r="BH1261" s="2051"/>
      <c r="BI1261" s="2051"/>
      <c r="BJ1261" s="2051"/>
      <c r="BK1261" s="2051"/>
      <c r="BL1261" s="2051"/>
      <c r="BM1261" s="2051"/>
      <c r="BN1261" s="2051"/>
      <c r="BO1261" s="2051"/>
      <c r="BP1261" s="2051"/>
      <c r="BQ1261" s="2051"/>
      <c r="BR1261" s="2051"/>
      <c r="BS1261" s="2051"/>
      <c r="BT1261" s="2051"/>
      <c r="BU1261" s="2051"/>
      <c r="BV1261" s="2051"/>
      <c r="BW1261" s="2051"/>
      <c r="BX1261" s="2051"/>
      <c r="BY1261" s="2051"/>
      <c r="BZ1261" s="2051"/>
      <c r="CA1261" s="2051"/>
    </row>
    <row r="1262" spans="3:79" ht="9" customHeight="1">
      <c r="C1262" s="2051"/>
      <c r="D1262" s="2051"/>
      <c r="E1262" s="2051"/>
      <c r="F1262" s="2051"/>
      <c r="G1262" s="2051"/>
      <c r="H1262" s="2051"/>
      <c r="I1262" s="2051"/>
      <c r="J1262" s="2051"/>
      <c r="K1262" s="2051"/>
      <c r="L1262" s="2051"/>
      <c r="M1262" s="2051"/>
      <c r="N1262" s="2051"/>
      <c r="O1262" s="2051"/>
      <c r="AB1262" s="2051"/>
      <c r="AC1262" s="2051"/>
      <c r="AD1262" s="2051"/>
      <c r="AE1262" s="2051"/>
      <c r="AF1262" s="2051"/>
      <c r="AG1262" s="2051"/>
      <c r="AH1262" s="2051"/>
      <c r="AL1262" s="2051"/>
      <c r="AZ1262" s="2051"/>
      <c r="BA1262" s="2051"/>
      <c r="BB1262" s="2051"/>
      <c r="BC1262" s="2051"/>
      <c r="BD1262" s="2051"/>
      <c r="BE1262" s="2051"/>
      <c r="BF1262" s="2051"/>
      <c r="BG1262" s="2051"/>
      <c r="BH1262" s="2051"/>
      <c r="BI1262" s="2051"/>
      <c r="BJ1262" s="2051"/>
      <c r="BK1262" s="2051"/>
      <c r="BL1262" s="2051"/>
      <c r="BM1262" s="2051"/>
      <c r="BN1262" s="2051"/>
      <c r="BO1262" s="2051"/>
      <c r="BP1262" s="2051"/>
      <c r="BQ1262" s="2051"/>
      <c r="BR1262" s="2051"/>
      <c r="BS1262" s="2051"/>
      <c r="BT1262" s="2051"/>
      <c r="BU1262" s="2051"/>
      <c r="BV1262" s="2051"/>
      <c r="BW1262" s="2051"/>
      <c r="BX1262" s="2051"/>
      <c r="BY1262" s="2051"/>
      <c r="BZ1262" s="2051"/>
      <c r="CA1262" s="2051"/>
    </row>
    <row r="1263" spans="3:79" ht="9" customHeight="1">
      <c r="C1263" s="2051"/>
      <c r="D1263" s="2051"/>
      <c r="E1263" s="2051"/>
      <c r="F1263" s="2051"/>
      <c r="G1263" s="2051"/>
      <c r="H1263" s="2051"/>
      <c r="I1263" s="2051"/>
      <c r="J1263" s="2051"/>
      <c r="K1263" s="2051"/>
      <c r="L1263" s="2051"/>
      <c r="M1263" s="2051"/>
      <c r="N1263" s="2051"/>
      <c r="O1263" s="2051"/>
      <c r="AB1263" s="2051"/>
      <c r="AC1263" s="2051"/>
      <c r="AD1263" s="2051"/>
      <c r="AE1263" s="2051"/>
      <c r="AF1263" s="2051"/>
      <c r="AG1263" s="2051"/>
      <c r="AH1263" s="2051"/>
      <c r="AL1263" s="2051"/>
      <c r="AZ1263" s="2051"/>
      <c r="BA1263" s="2051"/>
      <c r="BB1263" s="2051"/>
      <c r="BC1263" s="2051"/>
      <c r="BD1263" s="2051"/>
      <c r="BE1263" s="2051"/>
      <c r="BF1263" s="2051"/>
      <c r="BG1263" s="2051"/>
      <c r="BH1263" s="2051"/>
      <c r="BI1263" s="2051"/>
      <c r="BJ1263" s="2051"/>
      <c r="BK1263" s="2051"/>
      <c r="BL1263" s="2051"/>
      <c r="BM1263" s="2051"/>
      <c r="BN1263" s="2051"/>
      <c r="BO1263" s="2051"/>
      <c r="BP1263" s="2051"/>
      <c r="BQ1263" s="2051"/>
      <c r="BR1263" s="2051"/>
      <c r="BS1263" s="2051"/>
      <c r="BT1263" s="2051"/>
      <c r="BU1263" s="2051"/>
      <c r="BV1263" s="2051"/>
      <c r="BW1263" s="2051"/>
      <c r="BX1263" s="2051"/>
      <c r="BY1263" s="2051"/>
      <c r="BZ1263" s="2051"/>
      <c r="CA1263" s="2051"/>
    </row>
    <row r="1264" spans="3:79" ht="9" customHeight="1">
      <c r="C1264" s="2051"/>
      <c r="D1264" s="2051"/>
      <c r="E1264" s="2051"/>
      <c r="F1264" s="2051"/>
      <c r="G1264" s="2051"/>
      <c r="H1264" s="2051"/>
      <c r="I1264" s="2051"/>
      <c r="J1264" s="2051"/>
      <c r="K1264" s="2051"/>
      <c r="L1264" s="2051"/>
      <c r="M1264" s="2051"/>
      <c r="N1264" s="2051"/>
      <c r="O1264" s="2051"/>
      <c r="AB1264" s="2051"/>
      <c r="AC1264" s="2051"/>
      <c r="AD1264" s="2051"/>
      <c r="AE1264" s="2051"/>
      <c r="AF1264" s="2051"/>
      <c r="AG1264" s="2051"/>
      <c r="AH1264" s="2051"/>
      <c r="AL1264" s="2051"/>
      <c r="AZ1264" s="2051"/>
      <c r="BA1264" s="2051"/>
      <c r="BB1264" s="2051"/>
      <c r="BC1264" s="2051"/>
      <c r="BD1264" s="2051"/>
      <c r="BE1264" s="2051"/>
      <c r="BF1264" s="2051"/>
      <c r="BG1264" s="2051"/>
      <c r="BH1264" s="2051"/>
      <c r="BI1264" s="2051"/>
      <c r="BJ1264" s="2051"/>
      <c r="BK1264" s="2051"/>
      <c r="BL1264" s="2051"/>
      <c r="BM1264" s="2051"/>
      <c r="BN1264" s="2051"/>
      <c r="BO1264" s="2051"/>
      <c r="BP1264" s="2051"/>
      <c r="BQ1264" s="2051"/>
      <c r="BR1264" s="2051"/>
      <c r="BS1264" s="2051"/>
      <c r="BT1264" s="2051"/>
      <c r="BU1264" s="2051"/>
      <c r="BV1264" s="2051"/>
      <c r="BW1264" s="2051"/>
      <c r="BX1264" s="2051"/>
      <c r="BY1264" s="2051"/>
      <c r="BZ1264" s="2051"/>
      <c r="CA1264" s="2051"/>
    </row>
    <row r="1265" spans="3:79" ht="9" customHeight="1">
      <c r="C1265" s="2051"/>
      <c r="D1265" s="2051"/>
      <c r="E1265" s="2051"/>
      <c r="F1265" s="2051"/>
      <c r="G1265" s="2051"/>
      <c r="H1265" s="2051"/>
      <c r="I1265" s="2051"/>
      <c r="J1265" s="2051"/>
      <c r="K1265" s="2051"/>
      <c r="L1265" s="2051"/>
      <c r="M1265" s="2051"/>
      <c r="N1265" s="2051"/>
      <c r="O1265" s="2051"/>
      <c r="U1265" s="2051"/>
      <c r="AB1265" s="2051"/>
      <c r="AC1265" s="2051"/>
      <c r="AD1265" s="2051"/>
      <c r="AE1265" s="2051"/>
      <c r="AF1265" s="2051"/>
      <c r="AG1265" s="2051"/>
      <c r="AH1265" s="2051"/>
      <c r="AL1265" s="2051"/>
      <c r="AT1265" s="2051"/>
      <c r="AU1265" s="2051"/>
      <c r="AV1265" s="2051"/>
      <c r="AW1265" s="2051"/>
      <c r="AX1265" s="2051"/>
      <c r="AY1265" s="2051"/>
      <c r="AZ1265" s="2051"/>
      <c r="BA1265" s="2051"/>
      <c r="BB1265" s="2051"/>
      <c r="BC1265" s="2051"/>
      <c r="BD1265" s="2051"/>
      <c r="BE1265" s="2051"/>
      <c r="BF1265" s="2051"/>
      <c r="BG1265" s="2051"/>
      <c r="BH1265" s="2051"/>
      <c r="BI1265" s="2051"/>
      <c r="BJ1265" s="2051"/>
      <c r="BK1265" s="2051"/>
      <c r="BL1265" s="2051"/>
      <c r="BM1265" s="2051"/>
      <c r="BN1265" s="2051"/>
      <c r="BO1265" s="2051"/>
      <c r="BP1265" s="2051"/>
      <c r="BQ1265" s="2051"/>
      <c r="BR1265" s="2051"/>
      <c r="BS1265" s="2051"/>
      <c r="BT1265" s="2051"/>
      <c r="BU1265" s="2051"/>
      <c r="BV1265" s="2051"/>
      <c r="BW1265" s="2051"/>
      <c r="BX1265" s="2051"/>
      <c r="BY1265" s="2051"/>
      <c r="BZ1265" s="2051"/>
      <c r="CA1265" s="2051"/>
    </row>
    <row r="1266" spans="3:79" ht="9" customHeight="1">
      <c r="C1266" s="2051"/>
      <c r="D1266" s="2051"/>
      <c r="E1266" s="2051"/>
      <c r="F1266" s="2051"/>
      <c r="G1266" s="2051"/>
      <c r="H1266" s="2051"/>
      <c r="I1266" s="2051"/>
      <c r="J1266" s="2051"/>
      <c r="K1266" s="2051"/>
      <c r="L1266" s="2051"/>
      <c r="M1266" s="2051"/>
      <c r="N1266" s="2051"/>
      <c r="O1266" s="2051"/>
      <c r="U1266" s="2051"/>
      <c r="AB1266" s="2051"/>
      <c r="AC1266" s="2051"/>
      <c r="AD1266" s="2051"/>
      <c r="AE1266" s="2051"/>
      <c r="AF1266" s="2051"/>
      <c r="AG1266" s="2051"/>
      <c r="AH1266" s="2051"/>
      <c r="AL1266" s="2051"/>
      <c r="AO1266" s="2051"/>
      <c r="AP1266" s="2051"/>
      <c r="AT1266" s="2051"/>
      <c r="AU1266" s="2051"/>
      <c r="AV1266" s="2051"/>
      <c r="AW1266" s="2051"/>
      <c r="AX1266" s="2051"/>
      <c r="AY1266" s="2051"/>
      <c r="AZ1266" s="2051"/>
      <c r="BA1266" s="2051"/>
      <c r="BB1266" s="2051"/>
      <c r="BC1266" s="2051"/>
      <c r="BD1266" s="2051"/>
      <c r="BE1266" s="2051"/>
      <c r="BF1266" s="2051"/>
      <c r="BG1266" s="2051"/>
      <c r="BH1266" s="2051"/>
      <c r="BI1266" s="2051"/>
      <c r="BJ1266" s="2051"/>
      <c r="BK1266" s="2051"/>
      <c r="BL1266" s="2051"/>
      <c r="BM1266" s="2051"/>
      <c r="BN1266" s="2051"/>
      <c r="BO1266" s="2051"/>
      <c r="BP1266" s="2051"/>
      <c r="BQ1266" s="2051"/>
      <c r="BR1266" s="2051"/>
      <c r="BS1266" s="2051"/>
      <c r="BT1266" s="2051"/>
      <c r="BU1266" s="2051"/>
      <c r="BV1266" s="2051"/>
      <c r="BW1266" s="2051"/>
      <c r="BX1266" s="2051"/>
      <c r="BY1266" s="2051"/>
      <c r="BZ1266" s="2051"/>
      <c r="CA1266" s="2051"/>
    </row>
    <row r="1267" spans="3:79" ht="9" customHeight="1">
      <c r="C1267" s="2051"/>
      <c r="D1267" s="2051"/>
      <c r="E1267" s="2051"/>
      <c r="F1267" s="2051"/>
      <c r="G1267" s="2051"/>
      <c r="H1267" s="2051"/>
      <c r="I1267" s="2051"/>
      <c r="J1267" s="2051"/>
      <c r="K1267" s="2051"/>
      <c r="L1267" s="2051"/>
      <c r="M1267" s="2051"/>
      <c r="N1267" s="2051"/>
      <c r="O1267" s="2051"/>
      <c r="U1267" s="2051"/>
      <c r="AB1267" s="2051"/>
      <c r="AC1267" s="2051"/>
      <c r="AD1267" s="2051"/>
      <c r="AE1267" s="2051"/>
      <c r="AF1267" s="2051"/>
      <c r="AG1267" s="2051"/>
      <c r="AH1267" s="2051"/>
      <c r="AL1267" s="2051"/>
      <c r="AT1267" s="2051"/>
      <c r="AU1267" s="2051"/>
      <c r="AV1267" s="2051"/>
      <c r="AW1267" s="2051"/>
      <c r="AX1267" s="2051"/>
      <c r="AY1267" s="2051"/>
      <c r="AZ1267" s="2051"/>
      <c r="BA1267" s="2051"/>
      <c r="BB1267" s="2051"/>
      <c r="BC1267" s="2051"/>
      <c r="BD1267" s="2051"/>
      <c r="BE1267" s="2051"/>
      <c r="BF1267" s="2051"/>
      <c r="BG1267" s="2051"/>
      <c r="BH1267" s="2051"/>
      <c r="BI1267" s="2051"/>
      <c r="BJ1267" s="2051"/>
      <c r="BK1267" s="2051"/>
      <c r="BL1267" s="2051"/>
      <c r="BM1267" s="2051"/>
      <c r="BN1267" s="2051"/>
      <c r="BO1267" s="2051"/>
      <c r="BP1267" s="2051"/>
      <c r="BQ1267" s="2051"/>
      <c r="BR1267" s="2051"/>
      <c r="BS1267" s="2051"/>
      <c r="BT1267" s="2051"/>
      <c r="BU1267" s="2051"/>
      <c r="BV1267" s="2051"/>
      <c r="BW1267" s="2051"/>
      <c r="BX1267" s="2051"/>
      <c r="BY1267" s="2051"/>
      <c r="BZ1267" s="2051"/>
      <c r="CA1267" s="2051"/>
    </row>
    <row r="1268" spans="3:79" ht="9" customHeight="1">
      <c r="C1268" s="2051"/>
      <c r="D1268" s="2051"/>
      <c r="E1268" s="2051"/>
      <c r="F1268" s="2051"/>
      <c r="G1268" s="2051"/>
      <c r="H1268" s="2051"/>
      <c r="I1268" s="2051"/>
      <c r="J1268" s="2051"/>
      <c r="K1268" s="2051"/>
      <c r="L1268" s="2051"/>
      <c r="M1268" s="2051"/>
      <c r="N1268" s="2051"/>
      <c r="O1268" s="2051"/>
      <c r="AB1268" s="2051"/>
      <c r="AC1268" s="2051"/>
      <c r="AD1268" s="2051"/>
      <c r="AE1268" s="2051"/>
      <c r="AF1268" s="2051"/>
      <c r="AG1268" s="2051"/>
      <c r="AH1268" s="2051"/>
      <c r="AL1268" s="2051"/>
      <c r="AZ1268" s="2051"/>
      <c r="BA1268" s="2051"/>
      <c r="BB1268" s="2051"/>
      <c r="BC1268" s="2051"/>
      <c r="BD1268" s="2051"/>
      <c r="BE1268" s="2051"/>
      <c r="BF1268" s="2051"/>
      <c r="BG1268" s="2051"/>
      <c r="BH1268" s="2051"/>
      <c r="BI1268" s="2051"/>
      <c r="BJ1268" s="2051"/>
      <c r="BK1268" s="2051"/>
      <c r="BL1268" s="2051"/>
      <c r="BM1268" s="2051"/>
      <c r="BN1268" s="2051"/>
      <c r="BO1268" s="2051"/>
      <c r="BP1268" s="2051"/>
      <c r="BQ1268" s="2051"/>
      <c r="BR1268" s="2051"/>
      <c r="BS1268" s="2051"/>
      <c r="BT1268" s="2051"/>
      <c r="BU1268" s="2051"/>
      <c r="BV1268" s="2051"/>
      <c r="BW1268" s="2051"/>
      <c r="BX1268" s="2051"/>
      <c r="BY1268" s="2051"/>
      <c r="BZ1268" s="2051"/>
      <c r="CA1268" s="2051"/>
    </row>
    <row r="1269" spans="3:79" ht="9" customHeight="1">
      <c r="C1269" s="2051"/>
      <c r="D1269" s="2051"/>
      <c r="E1269" s="2051"/>
      <c r="F1269" s="2051"/>
      <c r="G1269" s="2051"/>
      <c r="H1269" s="2051"/>
      <c r="I1269" s="2051"/>
      <c r="J1269" s="2051"/>
      <c r="K1269" s="2051"/>
      <c r="L1269" s="2051"/>
      <c r="M1269" s="2051"/>
      <c r="N1269" s="2051"/>
      <c r="O1269" s="2051"/>
      <c r="AB1269" s="2051"/>
      <c r="AC1269" s="2051"/>
      <c r="AD1269" s="2051"/>
      <c r="AE1269" s="2051"/>
      <c r="AF1269" s="2051"/>
      <c r="AG1269" s="2051"/>
      <c r="AH1269" s="2051"/>
      <c r="AL1269" s="2051"/>
      <c r="AZ1269" s="2051"/>
      <c r="BA1269" s="2051"/>
      <c r="BB1269" s="2051"/>
      <c r="BC1269" s="2051"/>
      <c r="BD1269" s="2051"/>
      <c r="BE1269" s="2051"/>
      <c r="BF1269" s="2051"/>
      <c r="BG1269" s="2051"/>
      <c r="BH1269" s="2051"/>
      <c r="BI1269" s="2051"/>
      <c r="BJ1269" s="2051"/>
      <c r="BK1269" s="2051"/>
      <c r="BL1269" s="2051"/>
      <c r="BM1269" s="2051"/>
      <c r="BN1269" s="2051"/>
      <c r="BO1269" s="2051"/>
      <c r="BP1269" s="2051"/>
      <c r="BQ1269" s="2051"/>
      <c r="BR1269" s="2051"/>
      <c r="BS1269" s="2051"/>
      <c r="BT1269" s="2051"/>
      <c r="BU1269" s="2051"/>
      <c r="BV1269" s="2051"/>
      <c r="BW1269" s="2051"/>
      <c r="BX1269" s="2051"/>
      <c r="BY1269" s="2051"/>
      <c r="BZ1269" s="2051"/>
      <c r="CA1269" s="2051"/>
    </row>
    <row r="1270" spans="3:79" ht="9" customHeight="1">
      <c r="C1270" s="2051"/>
      <c r="D1270" s="2051"/>
      <c r="E1270" s="2051"/>
      <c r="F1270" s="2051"/>
      <c r="G1270" s="2051"/>
      <c r="H1270" s="2051"/>
      <c r="I1270" s="2051"/>
      <c r="J1270" s="2051"/>
      <c r="K1270" s="2051"/>
      <c r="L1270" s="2051"/>
      <c r="M1270" s="2051"/>
      <c r="N1270" s="2051"/>
      <c r="O1270" s="2051"/>
      <c r="AB1270" s="2051"/>
      <c r="AC1270" s="2051"/>
      <c r="AD1270" s="2051"/>
      <c r="AE1270" s="2051"/>
      <c r="AF1270" s="2051"/>
      <c r="AG1270" s="2051"/>
      <c r="AH1270" s="2051"/>
      <c r="AL1270" s="2051"/>
      <c r="AZ1270" s="2051"/>
      <c r="BA1270" s="2051"/>
      <c r="BB1270" s="2051"/>
      <c r="BC1270" s="2051"/>
      <c r="BD1270" s="2051"/>
      <c r="BE1270" s="2051"/>
      <c r="BF1270" s="2051"/>
      <c r="BG1270" s="2051"/>
      <c r="BH1270" s="2051"/>
      <c r="BI1270" s="2051"/>
      <c r="BJ1270" s="2051"/>
      <c r="BK1270" s="2051"/>
      <c r="BL1270" s="2051"/>
      <c r="BM1270" s="2051"/>
      <c r="BN1270" s="2051"/>
      <c r="BO1270" s="2051"/>
      <c r="BP1270" s="2051"/>
      <c r="BQ1270" s="2051"/>
      <c r="BR1270" s="2051"/>
      <c r="BS1270" s="2051"/>
      <c r="BT1270" s="2051"/>
      <c r="BU1270" s="2051"/>
      <c r="BV1270" s="2051"/>
      <c r="BW1270" s="2051"/>
      <c r="BX1270" s="2051"/>
      <c r="BY1270" s="2051"/>
      <c r="BZ1270" s="2051"/>
      <c r="CA1270" s="2051"/>
    </row>
    <row r="1271" spans="3:79" ht="9" customHeight="1">
      <c r="C1271" s="2051"/>
      <c r="D1271" s="2051"/>
      <c r="E1271" s="2051"/>
      <c r="F1271" s="2051"/>
      <c r="G1271" s="2051"/>
      <c r="H1271" s="2051"/>
      <c r="I1271" s="2051"/>
      <c r="J1271" s="2051"/>
      <c r="K1271" s="2051"/>
      <c r="L1271" s="2051"/>
      <c r="M1271" s="2051"/>
      <c r="N1271" s="2051"/>
      <c r="O1271" s="2051"/>
      <c r="U1271" s="2051"/>
      <c r="AB1271" s="2051"/>
      <c r="AC1271" s="2051"/>
      <c r="AD1271" s="2051"/>
      <c r="AE1271" s="2051"/>
      <c r="AF1271" s="2051"/>
      <c r="AG1271" s="2051"/>
      <c r="AH1271" s="2051"/>
      <c r="AL1271" s="2051"/>
      <c r="AT1271" s="2051"/>
      <c r="AU1271" s="2051"/>
      <c r="AV1271" s="2051"/>
      <c r="AW1271" s="2051"/>
      <c r="AX1271" s="2051"/>
      <c r="AY1271" s="2051"/>
      <c r="AZ1271" s="2051"/>
      <c r="BA1271" s="2051"/>
      <c r="BB1271" s="2051"/>
      <c r="BC1271" s="2051"/>
      <c r="BD1271" s="2051"/>
      <c r="BE1271" s="2051"/>
      <c r="BF1271" s="2051"/>
      <c r="BG1271" s="2051"/>
      <c r="BH1271" s="2051"/>
      <c r="BI1271" s="2051"/>
      <c r="BJ1271" s="2051"/>
      <c r="BK1271" s="2051"/>
      <c r="BL1271" s="2051"/>
      <c r="BM1271" s="2051"/>
      <c r="BN1271" s="2051"/>
      <c r="BO1271" s="2051"/>
      <c r="BP1271" s="2051"/>
      <c r="BQ1271" s="2051"/>
      <c r="BR1271" s="2051"/>
      <c r="BS1271" s="2051"/>
      <c r="BT1271" s="2051"/>
      <c r="BU1271" s="2051"/>
      <c r="BV1271" s="2051"/>
      <c r="BW1271" s="2051"/>
      <c r="BX1271" s="2051"/>
      <c r="BY1271" s="2051"/>
      <c r="BZ1271" s="2051"/>
      <c r="CA1271" s="2051"/>
    </row>
    <row r="1272" spans="3:79" ht="9" customHeight="1">
      <c r="C1272" s="2051"/>
      <c r="D1272" s="2051"/>
      <c r="E1272" s="2051"/>
      <c r="F1272" s="2051"/>
      <c r="G1272" s="2051"/>
      <c r="H1272" s="2051"/>
      <c r="I1272" s="2051"/>
      <c r="J1272" s="2051"/>
      <c r="K1272" s="2051"/>
      <c r="L1272" s="2051"/>
      <c r="M1272" s="2051"/>
      <c r="N1272" s="2051"/>
      <c r="O1272" s="2051"/>
      <c r="U1272" s="2051"/>
      <c r="AB1272" s="2051"/>
      <c r="AC1272" s="2051"/>
      <c r="AD1272" s="2051"/>
      <c r="AE1272" s="2051"/>
      <c r="AF1272" s="2051"/>
      <c r="AG1272" s="2051"/>
      <c r="AH1272" s="2051"/>
      <c r="AL1272" s="2051"/>
      <c r="AO1272" s="2051"/>
      <c r="AP1272" s="2051"/>
      <c r="AT1272" s="2051"/>
      <c r="AU1272" s="2051"/>
      <c r="AV1272" s="2051"/>
      <c r="AW1272" s="2051"/>
      <c r="AX1272" s="2051"/>
      <c r="AY1272" s="2051"/>
      <c r="AZ1272" s="2051"/>
      <c r="BA1272" s="2051"/>
      <c r="BB1272" s="2051"/>
      <c r="BC1272" s="2051"/>
      <c r="BD1272" s="2051"/>
      <c r="BE1272" s="2051"/>
      <c r="BF1272" s="2051"/>
      <c r="BG1272" s="2051"/>
      <c r="BH1272" s="2051"/>
      <c r="BI1272" s="2051"/>
      <c r="BJ1272" s="2051"/>
      <c r="BK1272" s="2051"/>
      <c r="BL1272" s="2051"/>
      <c r="BM1272" s="2051"/>
      <c r="BN1272" s="2051"/>
      <c r="BO1272" s="2051"/>
      <c r="BP1272" s="2051"/>
      <c r="BQ1272" s="2051"/>
      <c r="BR1272" s="2051"/>
      <c r="BS1272" s="2051"/>
      <c r="BT1272" s="2051"/>
      <c r="BU1272" s="2051"/>
      <c r="BV1272" s="2051"/>
      <c r="BW1272" s="2051"/>
      <c r="BX1272" s="2051"/>
      <c r="BY1272" s="2051"/>
      <c r="BZ1272" s="2051"/>
      <c r="CA1272" s="2051"/>
    </row>
    <row r="1273" spans="3:79" ht="9" customHeight="1">
      <c r="C1273" s="2051"/>
      <c r="D1273" s="2051"/>
      <c r="E1273" s="2051"/>
      <c r="F1273" s="2051"/>
      <c r="G1273" s="2051"/>
      <c r="H1273" s="2051"/>
      <c r="I1273" s="2051"/>
      <c r="J1273" s="2051"/>
      <c r="K1273" s="2051"/>
      <c r="L1273" s="2051"/>
      <c r="M1273" s="2051"/>
      <c r="N1273" s="2051"/>
      <c r="O1273" s="2051"/>
      <c r="U1273" s="2051"/>
      <c r="AB1273" s="2051"/>
      <c r="AC1273" s="2051"/>
      <c r="AD1273" s="2051"/>
      <c r="AE1273" s="2051"/>
      <c r="AF1273" s="2051"/>
      <c r="AG1273" s="2051"/>
      <c r="AH1273" s="2051"/>
      <c r="AL1273" s="2051"/>
      <c r="AT1273" s="2051"/>
      <c r="AU1273" s="2051"/>
      <c r="AV1273" s="2051"/>
      <c r="AW1273" s="2051"/>
      <c r="AX1273" s="2051"/>
      <c r="AY1273" s="2051"/>
      <c r="AZ1273" s="2051"/>
      <c r="BA1273" s="2051"/>
      <c r="BB1273" s="2051"/>
      <c r="BC1273" s="2051"/>
      <c r="BD1273" s="2051"/>
      <c r="BE1273" s="2051"/>
      <c r="BF1273" s="2051"/>
      <c r="BG1273" s="2051"/>
      <c r="BH1273" s="2051"/>
      <c r="BI1273" s="2051"/>
      <c r="BJ1273" s="2051"/>
      <c r="BK1273" s="2051"/>
      <c r="BL1273" s="2051"/>
      <c r="BM1273" s="2051"/>
      <c r="BN1273" s="2051"/>
      <c r="BO1273" s="2051"/>
      <c r="BP1273" s="2051"/>
      <c r="BQ1273" s="2051"/>
      <c r="BR1273" s="2051"/>
      <c r="BS1273" s="2051"/>
      <c r="BT1273" s="2051"/>
      <c r="BU1273" s="2051"/>
      <c r="BV1273" s="2051"/>
      <c r="BW1273" s="2051"/>
      <c r="BX1273" s="2051"/>
      <c r="BY1273" s="2051"/>
      <c r="BZ1273" s="2051"/>
      <c r="CA1273" s="2051"/>
    </row>
    <row r="1274" spans="3:79" ht="9" customHeight="1">
      <c r="C1274" s="2051"/>
      <c r="D1274" s="2051"/>
      <c r="E1274" s="2051"/>
      <c r="F1274" s="2051"/>
      <c r="G1274" s="2051"/>
      <c r="H1274" s="2051"/>
      <c r="I1274" s="2051"/>
      <c r="J1274" s="2051"/>
      <c r="K1274" s="2051"/>
      <c r="L1274" s="2051"/>
      <c r="M1274" s="2051"/>
      <c r="N1274" s="2051"/>
      <c r="O1274" s="2051"/>
      <c r="AB1274" s="2051"/>
      <c r="AC1274" s="2051"/>
      <c r="AD1274" s="2051"/>
      <c r="AE1274" s="2051"/>
      <c r="AF1274" s="2051"/>
      <c r="AG1274" s="2051"/>
      <c r="AH1274" s="2051"/>
      <c r="AL1274" s="2051"/>
      <c r="AZ1274" s="2051"/>
      <c r="BA1274" s="2051"/>
      <c r="BB1274" s="2051"/>
      <c r="BC1274" s="2051"/>
      <c r="BD1274" s="2051"/>
      <c r="BE1274" s="2051"/>
      <c r="BF1274" s="2051"/>
      <c r="BG1274" s="2051"/>
      <c r="BH1274" s="2051"/>
      <c r="BI1274" s="2051"/>
      <c r="BJ1274" s="2051"/>
      <c r="BK1274" s="2051"/>
      <c r="BL1274" s="2051"/>
      <c r="BM1274" s="2051"/>
      <c r="BN1274" s="2051"/>
      <c r="BO1274" s="2051"/>
      <c r="BP1274" s="2051"/>
      <c r="BQ1274" s="2051"/>
      <c r="BR1274" s="2051"/>
      <c r="BS1274" s="2051"/>
      <c r="BT1274" s="2051"/>
      <c r="BU1274" s="2051"/>
      <c r="BV1274" s="2051"/>
      <c r="BW1274" s="2051"/>
      <c r="BX1274" s="2051"/>
      <c r="BY1274" s="2051"/>
      <c r="BZ1274" s="2051"/>
      <c r="CA1274" s="2051"/>
    </row>
    <row r="1275" spans="3:79" ht="9" customHeight="1">
      <c r="C1275" s="2051"/>
      <c r="D1275" s="2051"/>
      <c r="E1275" s="2051"/>
      <c r="F1275" s="2051"/>
      <c r="G1275" s="2051"/>
      <c r="H1275" s="2051"/>
      <c r="I1275" s="2051"/>
      <c r="J1275" s="2051"/>
      <c r="K1275" s="2051"/>
      <c r="L1275" s="2051"/>
      <c r="M1275" s="2051"/>
      <c r="N1275" s="2051"/>
      <c r="O1275" s="2051"/>
      <c r="AB1275" s="2051"/>
      <c r="AC1275" s="2051"/>
      <c r="AD1275" s="2051"/>
      <c r="AE1275" s="2051"/>
      <c r="AF1275" s="2051"/>
      <c r="AG1275" s="2051"/>
      <c r="AH1275" s="2051"/>
      <c r="AL1275" s="2051"/>
      <c r="AZ1275" s="2051"/>
      <c r="BA1275" s="2051"/>
      <c r="BB1275" s="2051"/>
      <c r="BC1275" s="2051"/>
      <c r="BD1275" s="2051"/>
      <c r="BE1275" s="2051"/>
      <c r="BF1275" s="2051"/>
      <c r="BG1275" s="2051"/>
      <c r="BH1275" s="2051"/>
      <c r="BI1275" s="2051"/>
      <c r="BJ1275" s="2051"/>
      <c r="BK1275" s="2051"/>
      <c r="BL1275" s="2051"/>
      <c r="BM1275" s="2051"/>
      <c r="BN1275" s="2051"/>
      <c r="BO1275" s="2051"/>
      <c r="BP1275" s="2051"/>
      <c r="BQ1275" s="2051"/>
      <c r="BR1275" s="2051"/>
      <c r="BS1275" s="2051"/>
      <c r="BT1275" s="2051"/>
      <c r="BU1275" s="2051"/>
      <c r="BV1275" s="2051"/>
      <c r="BW1275" s="2051"/>
      <c r="BX1275" s="2051"/>
      <c r="BY1275" s="2051"/>
      <c r="BZ1275" s="2051"/>
      <c r="CA1275" s="2051"/>
    </row>
    <row r="1276" spans="3:79" ht="9" customHeight="1">
      <c r="C1276" s="2051"/>
      <c r="D1276" s="2051"/>
      <c r="E1276" s="2051"/>
      <c r="F1276" s="2051"/>
      <c r="G1276" s="2051"/>
      <c r="H1276" s="2051"/>
      <c r="I1276" s="2051"/>
      <c r="J1276" s="2051"/>
      <c r="K1276" s="2051"/>
      <c r="L1276" s="2051"/>
      <c r="M1276" s="2051"/>
      <c r="N1276" s="2051"/>
      <c r="O1276" s="2051"/>
      <c r="AB1276" s="2051"/>
      <c r="AC1276" s="2051"/>
      <c r="AD1276" s="2051"/>
      <c r="AE1276" s="2051"/>
      <c r="AF1276" s="2051"/>
      <c r="AG1276" s="2051"/>
      <c r="AH1276" s="2051"/>
      <c r="AL1276" s="2051"/>
      <c r="AZ1276" s="2051"/>
      <c r="BA1276" s="2051"/>
      <c r="BB1276" s="2051"/>
      <c r="BC1276" s="2051"/>
      <c r="BD1276" s="2051"/>
      <c r="BE1276" s="2051"/>
      <c r="BF1276" s="2051"/>
      <c r="BG1276" s="2051"/>
      <c r="BH1276" s="2051"/>
      <c r="BI1276" s="2051"/>
      <c r="BJ1276" s="2051"/>
      <c r="BK1276" s="2051"/>
      <c r="BL1276" s="2051"/>
      <c r="BM1276" s="2051"/>
      <c r="BN1276" s="2051"/>
      <c r="BO1276" s="2051"/>
      <c r="BP1276" s="2051"/>
      <c r="BQ1276" s="2051"/>
      <c r="BR1276" s="2051"/>
      <c r="BS1276" s="2051"/>
      <c r="BT1276" s="2051"/>
      <c r="BU1276" s="2051"/>
      <c r="BV1276" s="2051"/>
      <c r="BW1276" s="2051"/>
      <c r="BX1276" s="2051"/>
      <c r="BY1276" s="2051"/>
      <c r="BZ1276" s="2051"/>
      <c r="CA1276" s="2051"/>
    </row>
    <row r="1277" spans="3:79" ht="9" customHeight="1">
      <c r="C1277" s="2051"/>
      <c r="D1277" s="2051"/>
      <c r="E1277" s="2051"/>
      <c r="F1277" s="2051"/>
      <c r="G1277" s="2051"/>
      <c r="H1277" s="2051"/>
      <c r="I1277" s="2051"/>
      <c r="J1277" s="2051"/>
      <c r="K1277" s="2051"/>
      <c r="L1277" s="2051"/>
      <c r="M1277" s="2051"/>
      <c r="N1277" s="2051"/>
      <c r="O1277" s="2051"/>
      <c r="U1277" s="2051"/>
      <c r="AB1277" s="2051"/>
      <c r="AC1277" s="2051"/>
      <c r="AD1277" s="2051"/>
      <c r="AE1277" s="2051"/>
      <c r="AF1277" s="2051"/>
      <c r="AG1277" s="2051"/>
      <c r="AH1277" s="2051"/>
      <c r="AL1277" s="2051"/>
      <c r="AT1277" s="2051"/>
      <c r="AU1277" s="2051"/>
      <c r="AV1277" s="2051"/>
      <c r="AW1277" s="2051"/>
      <c r="AX1277" s="2051"/>
      <c r="AY1277" s="2051"/>
      <c r="AZ1277" s="2051"/>
      <c r="BA1277" s="2051"/>
      <c r="BB1277" s="2051"/>
      <c r="BC1277" s="2051"/>
      <c r="BD1277" s="2051"/>
      <c r="BE1277" s="2051"/>
      <c r="BF1277" s="2051"/>
      <c r="BG1277" s="2051"/>
      <c r="BH1277" s="2051"/>
      <c r="BI1277" s="2051"/>
      <c r="BJ1277" s="2051"/>
      <c r="BK1277" s="2051"/>
      <c r="BL1277" s="2051"/>
      <c r="BM1277" s="2051"/>
      <c r="BN1277" s="2051"/>
      <c r="BO1277" s="2051"/>
      <c r="BP1277" s="2051"/>
      <c r="BQ1277" s="2051"/>
      <c r="BR1277" s="2051"/>
      <c r="BS1277" s="2051"/>
      <c r="BT1277" s="2051"/>
      <c r="BU1277" s="2051"/>
      <c r="BV1277" s="2051"/>
      <c r="BW1277" s="2051"/>
      <c r="BX1277" s="2051"/>
      <c r="BY1277" s="2051"/>
      <c r="BZ1277" s="2051"/>
      <c r="CA1277" s="2051"/>
    </row>
    <row r="1278" spans="3:79" ht="9" customHeight="1">
      <c r="C1278" s="2051"/>
      <c r="D1278" s="2051"/>
      <c r="E1278" s="2051"/>
      <c r="F1278" s="2051"/>
      <c r="G1278" s="2051"/>
      <c r="H1278" s="2051"/>
      <c r="I1278" s="2051"/>
      <c r="J1278" s="2051"/>
      <c r="K1278" s="2051"/>
      <c r="L1278" s="2051"/>
      <c r="M1278" s="2051"/>
      <c r="N1278" s="2051"/>
      <c r="O1278" s="2051"/>
      <c r="U1278" s="2051"/>
      <c r="AB1278" s="2051"/>
      <c r="AC1278" s="2051"/>
      <c r="AD1278" s="2051"/>
      <c r="AE1278" s="2051"/>
      <c r="AF1278" s="2051"/>
      <c r="AG1278" s="2051"/>
      <c r="AH1278" s="2051"/>
      <c r="AL1278" s="2051"/>
      <c r="AO1278" s="2051"/>
      <c r="AP1278" s="2051"/>
      <c r="AT1278" s="2051"/>
      <c r="AU1278" s="2051"/>
      <c r="AV1278" s="2051"/>
      <c r="AW1278" s="2051"/>
      <c r="AX1278" s="2051"/>
      <c r="AY1278" s="2051"/>
      <c r="AZ1278" s="2051"/>
      <c r="BA1278" s="2051"/>
      <c r="BB1278" s="2051"/>
      <c r="BC1278" s="2051"/>
      <c r="BD1278" s="2051"/>
      <c r="BE1278" s="2051"/>
      <c r="BF1278" s="2051"/>
      <c r="BG1278" s="2051"/>
      <c r="BH1278" s="2051"/>
      <c r="BI1278" s="2051"/>
      <c r="BJ1278" s="2051"/>
      <c r="BK1278" s="2051"/>
      <c r="BL1278" s="2051"/>
      <c r="BM1278" s="2051"/>
      <c r="BN1278" s="2051"/>
      <c r="BO1278" s="2051"/>
      <c r="BP1278" s="2051"/>
      <c r="BQ1278" s="2051"/>
      <c r="BR1278" s="2051"/>
      <c r="BS1278" s="2051"/>
      <c r="BT1278" s="2051"/>
      <c r="BU1278" s="2051"/>
      <c r="BV1278" s="2051"/>
      <c r="BW1278" s="2051"/>
      <c r="BX1278" s="2051"/>
      <c r="BY1278" s="2051"/>
      <c r="BZ1278" s="2051"/>
      <c r="CA1278" s="2051"/>
    </row>
    <row r="1279" spans="3:79" ht="9" customHeight="1">
      <c r="C1279" s="2051"/>
      <c r="D1279" s="2051"/>
      <c r="E1279" s="2051"/>
      <c r="F1279" s="2051"/>
      <c r="G1279" s="2051"/>
      <c r="H1279" s="2051"/>
      <c r="I1279" s="2051"/>
      <c r="J1279" s="2051"/>
      <c r="K1279" s="2051"/>
      <c r="L1279" s="2051"/>
      <c r="M1279" s="2051"/>
      <c r="N1279" s="2051"/>
      <c r="O1279" s="2051"/>
      <c r="U1279" s="2051"/>
      <c r="AB1279" s="2051"/>
      <c r="AC1279" s="2051"/>
      <c r="AD1279" s="2051"/>
      <c r="AE1279" s="2051"/>
      <c r="AF1279" s="2051"/>
      <c r="AG1279" s="2051"/>
      <c r="AH1279" s="2051"/>
      <c r="AL1279" s="2051"/>
      <c r="AT1279" s="2051"/>
      <c r="AU1279" s="2051"/>
      <c r="AV1279" s="2051"/>
      <c r="AW1279" s="2051"/>
      <c r="AX1279" s="2051"/>
      <c r="AY1279" s="2051"/>
      <c r="AZ1279" s="2051"/>
      <c r="BA1279" s="2051"/>
      <c r="BB1279" s="2051"/>
      <c r="BC1279" s="2051"/>
      <c r="BD1279" s="2051"/>
      <c r="BE1279" s="2051"/>
      <c r="BF1279" s="2051"/>
      <c r="BG1279" s="2051"/>
      <c r="BH1279" s="2051"/>
      <c r="BI1279" s="2051"/>
      <c r="BJ1279" s="2051"/>
      <c r="BK1279" s="2051"/>
      <c r="BL1279" s="2051"/>
      <c r="BM1279" s="2051"/>
      <c r="BN1279" s="2051"/>
      <c r="BO1279" s="2051"/>
      <c r="BP1279" s="2051"/>
      <c r="BQ1279" s="2051"/>
      <c r="BR1279" s="2051"/>
      <c r="BS1279" s="2051"/>
      <c r="BT1279" s="2051"/>
      <c r="BU1279" s="2051"/>
      <c r="BV1279" s="2051"/>
      <c r="BW1279" s="2051"/>
      <c r="BX1279" s="2051"/>
      <c r="BY1279" s="2051"/>
      <c r="BZ1279" s="2051"/>
      <c r="CA1279" s="2051"/>
    </row>
    <row r="1280" spans="3:79" ht="9" customHeight="1">
      <c r="C1280" s="2051"/>
      <c r="D1280" s="2051"/>
      <c r="E1280" s="2051"/>
      <c r="F1280" s="2051"/>
      <c r="G1280" s="2051"/>
      <c r="H1280" s="2051"/>
      <c r="I1280" s="2051"/>
      <c r="J1280" s="2051"/>
      <c r="K1280" s="2051"/>
      <c r="L1280" s="2051"/>
      <c r="M1280" s="2051"/>
      <c r="N1280" s="2051"/>
      <c r="O1280" s="2051"/>
      <c r="AB1280" s="2051"/>
      <c r="AC1280" s="2051"/>
      <c r="AD1280" s="2051"/>
      <c r="AE1280" s="2051"/>
      <c r="AF1280" s="2051"/>
      <c r="AG1280" s="2051"/>
      <c r="AH1280" s="2051"/>
      <c r="AL1280" s="2051"/>
      <c r="AZ1280" s="2051"/>
      <c r="BA1280" s="2051"/>
      <c r="BB1280" s="2051"/>
      <c r="BC1280" s="2051"/>
      <c r="BD1280" s="2051"/>
      <c r="BE1280" s="2051"/>
      <c r="BF1280" s="2051"/>
      <c r="BG1280" s="2051"/>
      <c r="BH1280" s="2051"/>
      <c r="BI1280" s="2051"/>
      <c r="BJ1280" s="2051"/>
      <c r="BK1280" s="2051"/>
      <c r="BL1280" s="2051"/>
      <c r="BM1280" s="2051"/>
      <c r="BN1280" s="2051"/>
      <c r="BO1280" s="2051"/>
      <c r="BP1280" s="2051"/>
      <c r="BQ1280" s="2051"/>
      <c r="BR1280" s="2051"/>
      <c r="BS1280" s="2051"/>
      <c r="BT1280" s="2051"/>
      <c r="BU1280" s="2051"/>
      <c r="BV1280" s="2051"/>
      <c r="BW1280" s="2051"/>
      <c r="BX1280" s="2051"/>
      <c r="BY1280" s="2051"/>
      <c r="BZ1280" s="2051"/>
      <c r="CA1280" s="2051"/>
    </row>
    <row r="1281" spans="3:79" ht="9" customHeight="1">
      <c r="C1281" s="2051"/>
      <c r="D1281" s="2051"/>
      <c r="E1281" s="2051"/>
      <c r="F1281" s="2051"/>
      <c r="G1281" s="2051"/>
      <c r="H1281" s="2051"/>
      <c r="I1281" s="2051"/>
      <c r="J1281" s="2051"/>
      <c r="K1281" s="2051"/>
      <c r="L1281" s="2051"/>
      <c r="M1281" s="2051"/>
      <c r="N1281" s="2051"/>
      <c r="O1281" s="2051"/>
      <c r="AB1281" s="2051"/>
      <c r="AC1281" s="2051"/>
      <c r="AD1281" s="2051"/>
      <c r="AE1281" s="2051"/>
      <c r="AF1281" s="2051"/>
      <c r="AG1281" s="2051"/>
      <c r="AH1281" s="2051"/>
      <c r="AL1281" s="2051"/>
      <c r="AZ1281" s="2051"/>
      <c r="BA1281" s="2051"/>
      <c r="BB1281" s="2051"/>
      <c r="BC1281" s="2051"/>
      <c r="BD1281" s="2051"/>
      <c r="BE1281" s="2051"/>
      <c r="BF1281" s="2051"/>
      <c r="BG1281" s="2051"/>
      <c r="BH1281" s="2051"/>
      <c r="BI1281" s="2051"/>
      <c r="BJ1281" s="2051"/>
      <c r="BK1281" s="2051"/>
      <c r="BL1281" s="2051"/>
      <c r="BM1281" s="2051"/>
      <c r="BN1281" s="2051"/>
      <c r="BO1281" s="2051"/>
      <c r="BP1281" s="2051"/>
      <c r="BQ1281" s="2051"/>
      <c r="BR1281" s="2051"/>
      <c r="BS1281" s="2051"/>
      <c r="BT1281" s="2051"/>
      <c r="BU1281" s="2051"/>
      <c r="BV1281" s="2051"/>
      <c r="BW1281" s="2051"/>
      <c r="BX1281" s="2051"/>
      <c r="BY1281" s="2051"/>
      <c r="BZ1281" s="2051"/>
      <c r="CA1281" s="2051"/>
    </row>
    <row r="1282" spans="3:79" ht="9" customHeight="1">
      <c r="C1282" s="2051"/>
      <c r="D1282" s="2051"/>
      <c r="E1282" s="2051"/>
      <c r="F1282" s="2051"/>
      <c r="G1282" s="2051"/>
      <c r="H1282" s="2051"/>
      <c r="I1282" s="2051"/>
      <c r="J1282" s="2051"/>
      <c r="K1282" s="2051"/>
      <c r="L1282" s="2051"/>
      <c r="M1282" s="2051"/>
      <c r="N1282" s="2051"/>
      <c r="O1282" s="2051"/>
      <c r="AB1282" s="2051"/>
      <c r="AC1282" s="2051"/>
      <c r="AD1282" s="2051"/>
      <c r="AE1282" s="2051"/>
      <c r="AF1282" s="2051"/>
      <c r="AG1282" s="2051"/>
      <c r="AH1282" s="2051"/>
      <c r="AL1282" s="2051"/>
      <c r="AZ1282" s="2051"/>
      <c r="BA1282" s="2051"/>
      <c r="BB1282" s="2051"/>
      <c r="BC1282" s="2051"/>
      <c r="BD1282" s="2051"/>
      <c r="BE1282" s="2051"/>
      <c r="BF1282" s="2051"/>
      <c r="BG1282" s="2051"/>
      <c r="BH1282" s="2051"/>
      <c r="BI1282" s="2051"/>
      <c r="BJ1282" s="2051"/>
      <c r="BK1282" s="2051"/>
      <c r="BL1282" s="2051"/>
      <c r="BM1282" s="2051"/>
      <c r="BN1282" s="2051"/>
      <c r="BO1282" s="2051"/>
      <c r="BP1282" s="2051"/>
      <c r="BQ1282" s="2051"/>
      <c r="BR1282" s="2051"/>
      <c r="BS1282" s="2051"/>
      <c r="BT1282" s="2051"/>
      <c r="BU1282" s="2051"/>
      <c r="BV1282" s="2051"/>
      <c r="BW1282" s="2051"/>
      <c r="BX1282" s="2051"/>
      <c r="BY1282" s="2051"/>
      <c r="BZ1282" s="2051"/>
      <c r="CA1282" s="2051"/>
    </row>
    <row r="1283" spans="3:79" ht="9" customHeight="1">
      <c r="C1283" s="2051"/>
      <c r="D1283" s="2051"/>
      <c r="E1283" s="2051"/>
      <c r="F1283" s="2051"/>
      <c r="G1283" s="2051"/>
      <c r="H1283" s="2051"/>
      <c r="I1283" s="2051"/>
      <c r="J1283" s="2051"/>
      <c r="K1283" s="2051"/>
      <c r="L1283" s="2051"/>
      <c r="M1283" s="2051"/>
      <c r="N1283" s="2051"/>
      <c r="O1283" s="2051"/>
      <c r="U1283" s="2051"/>
      <c r="AB1283" s="2051"/>
      <c r="AC1283" s="2051"/>
      <c r="AD1283" s="2051"/>
      <c r="AE1283" s="2051"/>
      <c r="AF1283" s="2051"/>
      <c r="AG1283" s="2051"/>
      <c r="AH1283" s="2051"/>
      <c r="AL1283" s="2051"/>
      <c r="AT1283" s="2051"/>
      <c r="AU1283" s="2051"/>
      <c r="AV1283" s="2051"/>
      <c r="AW1283" s="2051"/>
      <c r="AX1283" s="2051"/>
      <c r="AY1283" s="2051"/>
      <c r="AZ1283" s="2051"/>
      <c r="BA1283" s="2051"/>
      <c r="BB1283" s="2051"/>
      <c r="BC1283" s="2051"/>
      <c r="BD1283" s="2051"/>
      <c r="BE1283" s="2051"/>
      <c r="BF1283" s="2051"/>
      <c r="BG1283" s="2051"/>
      <c r="BH1283" s="2051"/>
      <c r="BI1283" s="2051"/>
      <c r="BJ1283" s="2051"/>
      <c r="BK1283" s="2051"/>
      <c r="BL1283" s="2051"/>
      <c r="BM1283" s="2051"/>
      <c r="BN1283" s="2051"/>
      <c r="BO1283" s="2051"/>
      <c r="BP1283" s="2051"/>
      <c r="BQ1283" s="2051"/>
      <c r="BR1283" s="2051"/>
      <c r="BS1283" s="2051"/>
      <c r="BT1283" s="2051"/>
      <c r="BU1283" s="2051"/>
      <c r="BV1283" s="2051"/>
      <c r="BW1283" s="2051"/>
      <c r="BX1283" s="2051"/>
      <c r="BY1283" s="2051"/>
      <c r="BZ1283" s="2051"/>
      <c r="CA1283" s="2051"/>
    </row>
    <row r="1284" spans="3:79" ht="9" customHeight="1">
      <c r="C1284" s="2051"/>
      <c r="D1284" s="2051"/>
      <c r="E1284" s="2051"/>
      <c r="F1284" s="2051"/>
      <c r="G1284" s="2051"/>
      <c r="H1284" s="2051"/>
      <c r="I1284" s="2051"/>
      <c r="J1284" s="2051"/>
      <c r="K1284" s="2051"/>
      <c r="L1284" s="2051"/>
      <c r="M1284" s="2051"/>
      <c r="N1284" s="2051"/>
      <c r="O1284" s="2051"/>
      <c r="U1284" s="2051"/>
      <c r="AB1284" s="2051"/>
      <c r="AC1284" s="2051"/>
      <c r="AD1284" s="2051"/>
      <c r="AE1284" s="2051"/>
      <c r="AF1284" s="2051"/>
      <c r="AG1284" s="2051"/>
      <c r="AH1284" s="2051"/>
      <c r="AL1284" s="2051"/>
      <c r="AO1284" s="2051"/>
      <c r="AP1284" s="2051"/>
      <c r="AT1284" s="2051"/>
      <c r="AU1284" s="2051"/>
      <c r="AV1284" s="2051"/>
      <c r="AW1284" s="2051"/>
      <c r="AX1284" s="2051"/>
      <c r="AY1284" s="2051"/>
      <c r="AZ1284" s="2051"/>
      <c r="BA1284" s="2051"/>
      <c r="BB1284" s="2051"/>
      <c r="BC1284" s="2051"/>
      <c r="BD1284" s="2051"/>
      <c r="BE1284" s="2051"/>
      <c r="BF1284" s="2051"/>
      <c r="BG1284" s="2051"/>
      <c r="BH1284" s="2051"/>
      <c r="BI1284" s="2051"/>
      <c r="BJ1284" s="2051"/>
      <c r="BK1284" s="2051"/>
      <c r="BL1284" s="2051"/>
      <c r="BM1284" s="2051"/>
      <c r="BN1284" s="2051"/>
      <c r="BO1284" s="2051"/>
      <c r="BP1284" s="2051"/>
      <c r="BQ1284" s="2051"/>
      <c r="BR1284" s="2051"/>
      <c r="BS1284" s="2051"/>
      <c r="BT1284" s="2051"/>
      <c r="BU1284" s="2051"/>
      <c r="BV1284" s="2051"/>
      <c r="BW1284" s="2051"/>
      <c r="BX1284" s="2051"/>
      <c r="BY1284" s="2051"/>
      <c r="BZ1284" s="2051"/>
      <c r="CA1284" s="2051"/>
    </row>
    <row r="1285" spans="3:79" ht="9" customHeight="1">
      <c r="C1285" s="2051"/>
      <c r="D1285" s="2051"/>
      <c r="E1285" s="2051"/>
      <c r="F1285" s="2051"/>
      <c r="G1285" s="2051"/>
      <c r="H1285" s="2051"/>
      <c r="I1285" s="2051"/>
      <c r="J1285" s="2051"/>
      <c r="K1285" s="2051"/>
      <c r="L1285" s="2051"/>
      <c r="M1285" s="2051"/>
      <c r="N1285" s="2051"/>
      <c r="O1285" s="2051"/>
      <c r="U1285" s="2051"/>
      <c r="AB1285" s="2051"/>
      <c r="AC1285" s="2051"/>
      <c r="AD1285" s="2051"/>
      <c r="AE1285" s="2051"/>
      <c r="AF1285" s="2051"/>
      <c r="AG1285" s="2051"/>
      <c r="AH1285" s="2051"/>
      <c r="AL1285" s="2051"/>
      <c r="AT1285" s="2051"/>
      <c r="AU1285" s="2051"/>
      <c r="AV1285" s="2051"/>
      <c r="AW1285" s="2051"/>
      <c r="AX1285" s="2051"/>
      <c r="AY1285" s="2051"/>
      <c r="AZ1285" s="2051"/>
      <c r="BA1285" s="2051"/>
      <c r="BB1285" s="2051"/>
      <c r="BC1285" s="2051"/>
      <c r="BD1285" s="2051"/>
      <c r="BE1285" s="2051"/>
      <c r="BF1285" s="2051"/>
      <c r="BG1285" s="2051"/>
      <c r="BH1285" s="2051"/>
      <c r="BI1285" s="2051"/>
      <c r="BJ1285" s="2051"/>
      <c r="BK1285" s="2051"/>
      <c r="BL1285" s="2051"/>
      <c r="BM1285" s="2051"/>
      <c r="BN1285" s="2051"/>
      <c r="BO1285" s="2051"/>
      <c r="BP1285" s="2051"/>
      <c r="BQ1285" s="2051"/>
      <c r="BR1285" s="2051"/>
      <c r="BS1285" s="2051"/>
      <c r="BT1285" s="2051"/>
      <c r="BU1285" s="2051"/>
      <c r="BV1285" s="2051"/>
      <c r="BW1285" s="2051"/>
      <c r="BX1285" s="2051"/>
      <c r="BY1285" s="2051"/>
      <c r="BZ1285" s="2051"/>
      <c r="CA1285" s="2051"/>
    </row>
    <row r="1286" spans="3:79" ht="9" customHeight="1">
      <c r="C1286" s="2051"/>
      <c r="D1286" s="2051"/>
      <c r="E1286" s="2051"/>
      <c r="F1286" s="2051"/>
      <c r="G1286" s="2051"/>
      <c r="H1286" s="2051"/>
      <c r="I1286" s="2051"/>
      <c r="J1286" s="2051"/>
      <c r="K1286" s="2051"/>
      <c r="L1286" s="2051"/>
      <c r="M1286" s="2051"/>
      <c r="N1286" s="2051"/>
      <c r="O1286" s="2051"/>
      <c r="AB1286" s="2051"/>
      <c r="AC1286" s="2051"/>
      <c r="AD1286" s="2051"/>
      <c r="AE1286" s="2051"/>
      <c r="AF1286" s="2051"/>
      <c r="AG1286" s="2051"/>
      <c r="AH1286" s="2051"/>
      <c r="AL1286" s="2051"/>
      <c r="AZ1286" s="2051"/>
      <c r="BA1286" s="2051"/>
      <c r="BB1286" s="2051"/>
      <c r="BC1286" s="2051"/>
      <c r="BD1286" s="2051"/>
      <c r="BE1286" s="2051"/>
      <c r="BF1286" s="2051"/>
      <c r="BG1286" s="2051"/>
      <c r="BH1286" s="2051"/>
      <c r="BI1286" s="2051"/>
      <c r="BJ1286" s="2051"/>
      <c r="BK1286" s="2051"/>
      <c r="BL1286" s="2051"/>
      <c r="BM1286" s="2051"/>
      <c r="BN1286" s="2051"/>
      <c r="BO1286" s="2051"/>
      <c r="BP1286" s="2051"/>
      <c r="BQ1286" s="2051"/>
      <c r="BR1286" s="2051"/>
      <c r="BS1286" s="2051"/>
      <c r="BT1286" s="2051"/>
      <c r="BU1286" s="2051"/>
      <c r="BV1286" s="2051"/>
      <c r="BW1286" s="2051"/>
      <c r="BX1286" s="2051"/>
      <c r="BY1286" s="2051"/>
      <c r="BZ1286" s="2051"/>
      <c r="CA1286" s="2051"/>
    </row>
    <row r="1287" spans="3:79" ht="9" customHeight="1">
      <c r="C1287" s="2051"/>
      <c r="D1287" s="2051"/>
      <c r="E1287" s="2051"/>
      <c r="F1287" s="2051"/>
      <c r="G1287" s="2051"/>
      <c r="H1287" s="2051"/>
      <c r="I1287" s="2051"/>
      <c r="J1287" s="2051"/>
      <c r="K1287" s="2051"/>
      <c r="L1287" s="2051"/>
      <c r="M1287" s="2051"/>
      <c r="N1287" s="2051"/>
      <c r="O1287" s="2051"/>
      <c r="AB1287" s="2051"/>
      <c r="AC1287" s="2051"/>
      <c r="AD1287" s="2051"/>
      <c r="AE1287" s="2051"/>
      <c r="AF1287" s="2051"/>
      <c r="AG1287" s="2051"/>
      <c r="AH1287" s="2051"/>
      <c r="AL1287" s="2051"/>
      <c r="AZ1287" s="2051"/>
      <c r="BA1287" s="2051"/>
      <c r="BB1287" s="2051"/>
      <c r="BC1287" s="2051"/>
      <c r="BD1287" s="2051"/>
      <c r="BE1287" s="2051"/>
      <c r="BF1287" s="2051"/>
      <c r="BG1287" s="2051"/>
      <c r="BH1287" s="2051"/>
      <c r="BI1287" s="2051"/>
      <c r="BJ1287" s="2051"/>
      <c r="BK1287" s="2051"/>
      <c r="BL1287" s="2051"/>
      <c r="BM1287" s="2051"/>
      <c r="BN1287" s="2051"/>
      <c r="BO1287" s="2051"/>
      <c r="BP1287" s="2051"/>
      <c r="BQ1287" s="2051"/>
      <c r="BR1287" s="2051"/>
      <c r="BS1287" s="2051"/>
      <c r="BT1287" s="2051"/>
      <c r="BU1287" s="2051"/>
      <c r="BV1287" s="2051"/>
      <c r="BW1287" s="2051"/>
      <c r="BX1287" s="2051"/>
      <c r="BY1287" s="2051"/>
      <c r="BZ1287" s="2051"/>
      <c r="CA1287" s="2051"/>
    </row>
    <row r="1288" spans="3:79" ht="9" customHeight="1">
      <c r="C1288" s="2051"/>
      <c r="D1288" s="2051"/>
      <c r="E1288" s="2051"/>
      <c r="F1288" s="2051"/>
      <c r="G1288" s="2051"/>
      <c r="H1288" s="2051"/>
      <c r="I1288" s="2051"/>
      <c r="J1288" s="2051"/>
      <c r="K1288" s="2051"/>
      <c r="L1288" s="2051"/>
      <c r="M1288" s="2051"/>
      <c r="N1288" s="2051"/>
      <c r="O1288" s="2051"/>
      <c r="AB1288" s="2051"/>
      <c r="AC1288" s="2051"/>
      <c r="AD1288" s="2051"/>
      <c r="AE1288" s="2051"/>
      <c r="AF1288" s="2051"/>
      <c r="AG1288" s="2051"/>
      <c r="AH1288" s="2051"/>
      <c r="AL1288" s="2051"/>
      <c r="AZ1288" s="2051"/>
      <c r="BA1288" s="2051"/>
      <c r="BB1288" s="2051"/>
      <c r="BC1288" s="2051"/>
      <c r="BD1288" s="2051"/>
      <c r="BE1288" s="2051"/>
      <c r="BF1288" s="2051"/>
      <c r="BG1288" s="2051"/>
      <c r="BH1288" s="2051"/>
      <c r="BI1288" s="2051"/>
      <c r="BJ1288" s="2051"/>
      <c r="BK1288" s="2051"/>
      <c r="BL1288" s="2051"/>
      <c r="BM1288" s="2051"/>
      <c r="BN1288" s="2051"/>
      <c r="BO1288" s="2051"/>
      <c r="BP1288" s="2051"/>
      <c r="BQ1288" s="2051"/>
      <c r="BR1288" s="2051"/>
      <c r="BS1288" s="2051"/>
      <c r="BT1288" s="2051"/>
      <c r="BU1288" s="2051"/>
      <c r="BV1288" s="2051"/>
      <c r="BW1288" s="2051"/>
      <c r="BX1288" s="2051"/>
      <c r="BY1288" s="2051"/>
      <c r="BZ1288" s="2051"/>
      <c r="CA1288" s="2051"/>
    </row>
    <row r="1289" spans="3:79" ht="9" customHeight="1">
      <c r="C1289" s="2051"/>
      <c r="D1289" s="2051"/>
      <c r="E1289" s="2051"/>
      <c r="F1289" s="2051"/>
      <c r="G1289" s="2051"/>
      <c r="H1289" s="2051"/>
      <c r="I1289" s="2051"/>
      <c r="J1289" s="2051"/>
      <c r="K1289" s="2051"/>
      <c r="L1289" s="2051"/>
      <c r="M1289" s="2051"/>
      <c r="N1289" s="2051"/>
      <c r="O1289" s="2051"/>
      <c r="U1289" s="2051"/>
      <c r="AB1289" s="2051"/>
      <c r="AC1289" s="2051"/>
      <c r="AD1289" s="2051"/>
      <c r="AE1289" s="2051"/>
      <c r="AF1289" s="2051"/>
      <c r="AG1289" s="2051"/>
      <c r="AH1289" s="2051"/>
      <c r="AL1289" s="2051"/>
      <c r="AT1289" s="2051"/>
      <c r="AU1289" s="2051"/>
      <c r="AV1289" s="2051"/>
      <c r="AW1289" s="2051"/>
      <c r="AX1289" s="2051"/>
      <c r="AY1289" s="2051"/>
      <c r="AZ1289" s="2051"/>
      <c r="BA1289" s="2051"/>
      <c r="BB1289" s="2051"/>
      <c r="BC1289" s="2051"/>
      <c r="BD1289" s="2051"/>
      <c r="BE1289" s="2051"/>
      <c r="BF1289" s="2051"/>
      <c r="BG1289" s="2051"/>
      <c r="BH1289" s="2051"/>
      <c r="BI1289" s="2051"/>
      <c r="BJ1289" s="2051"/>
      <c r="BK1289" s="2051"/>
      <c r="BL1289" s="2051"/>
      <c r="BM1289" s="2051"/>
      <c r="BN1289" s="2051"/>
      <c r="BO1289" s="2051"/>
      <c r="BP1289" s="2051"/>
      <c r="BQ1289" s="2051"/>
      <c r="BR1289" s="2051"/>
      <c r="BS1289" s="2051"/>
      <c r="BT1289" s="2051"/>
      <c r="BU1289" s="2051"/>
      <c r="BV1289" s="2051"/>
      <c r="BW1289" s="2051"/>
      <c r="BX1289" s="2051"/>
      <c r="BY1289" s="2051"/>
      <c r="BZ1289" s="2051"/>
      <c r="CA1289" s="2051"/>
    </row>
    <row r="1290" spans="3:79" ht="9" customHeight="1">
      <c r="C1290" s="2051"/>
      <c r="D1290" s="2051"/>
      <c r="E1290" s="2051"/>
      <c r="F1290" s="2051"/>
      <c r="G1290" s="2051"/>
      <c r="H1290" s="2051"/>
      <c r="I1290" s="2051"/>
      <c r="J1290" s="2051"/>
      <c r="K1290" s="2051"/>
      <c r="L1290" s="2051"/>
      <c r="M1290" s="2051"/>
      <c r="N1290" s="2051"/>
      <c r="O1290" s="2051"/>
      <c r="U1290" s="2051"/>
      <c r="AB1290" s="2051"/>
      <c r="AC1290" s="2051"/>
      <c r="AD1290" s="2051"/>
      <c r="AE1290" s="2051"/>
      <c r="AF1290" s="2051"/>
      <c r="AG1290" s="2051"/>
      <c r="AH1290" s="2051"/>
      <c r="AL1290" s="2051"/>
      <c r="AO1290" s="2051"/>
      <c r="AP1290" s="2051"/>
      <c r="AT1290" s="2051"/>
      <c r="AU1290" s="2051"/>
      <c r="AV1290" s="2051"/>
      <c r="AW1290" s="2051"/>
      <c r="AX1290" s="2051"/>
      <c r="AY1290" s="2051"/>
      <c r="AZ1290" s="2051"/>
      <c r="BA1290" s="2051"/>
      <c r="BB1290" s="2051"/>
      <c r="BC1290" s="2051"/>
      <c r="BD1290" s="2051"/>
      <c r="BE1290" s="2051"/>
      <c r="BF1290" s="2051"/>
      <c r="BG1290" s="2051"/>
      <c r="BH1290" s="2051"/>
      <c r="BI1290" s="2051"/>
      <c r="BJ1290" s="2051"/>
      <c r="BK1290" s="2051"/>
      <c r="BL1290" s="2051"/>
      <c r="BM1290" s="2051"/>
      <c r="BN1290" s="2051"/>
      <c r="BO1290" s="2051"/>
      <c r="BP1290" s="2051"/>
      <c r="BQ1290" s="2051"/>
      <c r="BR1290" s="2051"/>
      <c r="BS1290" s="2051"/>
      <c r="BT1290" s="2051"/>
      <c r="BU1290" s="2051"/>
      <c r="BV1290" s="2051"/>
      <c r="BW1290" s="2051"/>
      <c r="BX1290" s="2051"/>
      <c r="BY1290" s="2051"/>
      <c r="BZ1290" s="2051"/>
      <c r="CA1290" s="2051"/>
    </row>
    <row r="1291" spans="3:79" ht="9" customHeight="1">
      <c r="C1291" s="2051"/>
      <c r="D1291" s="2051"/>
      <c r="E1291" s="2051"/>
      <c r="F1291" s="2051"/>
      <c r="G1291" s="2051"/>
      <c r="H1291" s="2051"/>
      <c r="I1291" s="2051"/>
      <c r="J1291" s="2051"/>
      <c r="K1291" s="2051"/>
      <c r="L1291" s="2051"/>
      <c r="M1291" s="2051"/>
      <c r="N1291" s="2051"/>
      <c r="O1291" s="2051"/>
      <c r="U1291" s="2051"/>
      <c r="AB1291" s="2051"/>
      <c r="AC1291" s="2051"/>
      <c r="AD1291" s="2051"/>
      <c r="AE1291" s="2051"/>
      <c r="AF1291" s="2051"/>
      <c r="AG1291" s="2051"/>
      <c r="AH1291" s="2051"/>
      <c r="AL1291" s="2051"/>
      <c r="AT1291" s="2051"/>
      <c r="AU1291" s="2051"/>
      <c r="AV1291" s="2051"/>
      <c r="AW1291" s="2051"/>
      <c r="AX1291" s="2051"/>
      <c r="AY1291" s="2051"/>
      <c r="AZ1291" s="2051"/>
      <c r="BA1291" s="2051"/>
      <c r="BB1291" s="2051"/>
      <c r="BC1291" s="2051"/>
      <c r="BD1291" s="2051"/>
      <c r="BE1291" s="2051"/>
      <c r="BF1291" s="2051"/>
      <c r="BG1291" s="2051"/>
      <c r="BH1291" s="2051"/>
      <c r="BI1291" s="2051"/>
      <c r="BJ1291" s="2051"/>
      <c r="BK1291" s="2051"/>
      <c r="BL1291" s="2051"/>
      <c r="BM1291" s="2051"/>
      <c r="BN1291" s="2051"/>
      <c r="BO1291" s="2051"/>
      <c r="BP1291" s="2051"/>
      <c r="BQ1291" s="2051"/>
      <c r="BR1291" s="2051"/>
      <c r="BS1291" s="2051"/>
      <c r="BT1291" s="2051"/>
      <c r="BU1291" s="2051"/>
      <c r="BV1291" s="2051"/>
      <c r="BW1291" s="2051"/>
      <c r="BX1291" s="2051"/>
      <c r="BY1291" s="2051"/>
      <c r="BZ1291" s="2051"/>
      <c r="CA1291" s="2051"/>
    </row>
    <row r="1292" spans="3:79" ht="9" customHeight="1">
      <c r="C1292" s="2051"/>
      <c r="D1292" s="2051"/>
      <c r="E1292" s="2051"/>
      <c r="F1292" s="2051"/>
      <c r="G1292" s="2051"/>
      <c r="H1292" s="2051"/>
      <c r="I1292" s="2051"/>
      <c r="J1292" s="2051"/>
      <c r="K1292" s="2051"/>
      <c r="L1292" s="2051"/>
      <c r="M1292" s="2051"/>
      <c r="N1292" s="2051"/>
      <c r="O1292" s="2051"/>
      <c r="AB1292" s="2051"/>
      <c r="AC1292" s="2051"/>
      <c r="AD1292" s="2051"/>
      <c r="AE1292" s="2051"/>
      <c r="AF1292" s="2051"/>
      <c r="AG1292" s="2051"/>
      <c r="AH1292" s="2051"/>
      <c r="AL1292" s="2051"/>
      <c r="AZ1292" s="2051"/>
      <c r="BA1292" s="2051"/>
      <c r="BB1292" s="2051"/>
      <c r="BC1292" s="2051"/>
      <c r="BD1292" s="2051"/>
      <c r="BE1292" s="2051"/>
      <c r="BF1292" s="2051"/>
      <c r="BG1292" s="2051"/>
      <c r="BH1292" s="2051"/>
      <c r="BI1292" s="2051"/>
      <c r="BJ1292" s="2051"/>
      <c r="BK1292" s="2051"/>
      <c r="BL1292" s="2051"/>
      <c r="BM1292" s="2051"/>
      <c r="BN1292" s="2051"/>
      <c r="BO1292" s="2051"/>
      <c r="BP1292" s="2051"/>
      <c r="BQ1292" s="2051"/>
      <c r="BR1292" s="2051"/>
      <c r="BS1292" s="2051"/>
      <c r="BT1292" s="2051"/>
      <c r="BU1292" s="2051"/>
      <c r="BV1292" s="2051"/>
      <c r="BW1292" s="2051"/>
      <c r="BX1292" s="2051"/>
      <c r="BY1292" s="2051"/>
      <c r="BZ1292" s="2051"/>
      <c r="CA1292" s="2051"/>
    </row>
    <row r="1293" spans="3:79" ht="9" customHeight="1">
      <c r="C1293" s="2051"/>
      <c r="D1293" s="2051"/>
      <c r="E1293" s="2051"/>
      <c r="F1293" s="2051"/>
      <c r="G1293" s="2051"/>
      <c r="H1293" s="2051"/>
      <c r="I1293" s="2051"/>
      <c r="J1293" s="2051"/>
      <c r="K1293" s="2051"/>
      <c r="L1293" s="2051"/>
      <c r="M1293" s="2051"/>
      <c r="N1293" s="2051"/>
      <c r="O1293" s="2051"/>
      <c r="AB1293" s="2051"/>
      <c r="AC1293" s="2051"/>
      <c r="AD1293" s="2051"/>
      <c r="AE1293" s="2051"/>
      <c r="AF1293" s="2051"/>
      <c r="AG1293" s="2051"/>
      <c r="AH1293" s="2051"/>
      <c r="AL1293" s="2051"/>
      <c r="AZ1293" s="2051"/>
      <c r="BA1293" s="2051"/>
      <c r="BB1293" s="2051"/>
      <c r="BC1293" s="2051"/>
      <c r="BD1293" s="2051"/>
      <c r="BE1293" s="2051"/>
      <c r="BF1293" s="2051"/>
      <c r="BG1293" s="2051"/>
      <c r="BH1293" s="2051"/>
      <c r="BI1293" s="2051"/>
      <c r="BJ1293" s="2051"/>
      <c r="BK1293" s="2051"/>
      <c r="BL1293" s="2051"/>
      <c r="BM1293" s="2051"/>
      <c r="BN1293" s="2051"/>
      <c r="BO1293" s="2051"/>
      <c r="BP1293" s="2051"/>
      <c r="BQ1293" s="2051"/>
      <c r="BR1293" s="2051"/>
      <c r="BS1293" s="2051"/>
      <c r="BT1293" s="2051"/>
      <c r="BU1293" s="2051"/>
      <c r="BV1293" s="2051"/>
      <c r="BW1293" s="2051"/>
      <c r="BX1293" s="2051"/>
      <c r="BY1293" s="2051"/>
      <c r="BZ1293" s="2051"/>
      <c r="CA1293" s="2051"/>
    </row>
    <row r="1294" spans="3:79" ht="9" customHeight="1">
      <c r="C1294" s="2051"/>
      <c r="D1294" s="2051"/>
      <c r="E1294" s="2051"/>
      <c r="F1294" s="2051"/>
      <c r="G1294" s="2051"/>
      <c r="H1294" s="2051"/>
      <c r="I1294" s="2051"/>
      <c r="J1294" s="2051"/>
      <c r="K1294" s="2051"/>
      <c r="L1294" s="2051"/>
      <c r="M1294" s="2051"/>
      <c r="N1294" s="2051"/>
      <c r="O1294" s="2051"/>
      <c r="AB1294" s="2051"/>
      <c r="AC1294" s="2051"/>
      <c r="AD1294" s="2051"/>
      <c r="AE1294" s="2051"/>
      <c r="AF1294" s="2051"/>
      <c r="AG1294" s="2051"/>
      <c r="AH1294" s="2051"/>
      <c r="AL1294" s="2051"/>
      <c r="AZ1294" s="2051"/>
      <c r="BA1294" s="2051"/>
      <c r="BB1294" s="2051"/>
      <c r="BC1294" s="2051"/>
      <c r="BD1294" s="2051"/>
      <c r="BE1294" s="2051"/>
      <c r="BF1294" s="2051"/>
      <c r="BG1294" s="2051"/>
      <c r="BH1294" s="2051"/>
      <c r="BI1294" s="2051"/>
      <c r="BJ1294" s="2051"/>
      <c r="BK1294" s="2051"/>
      <c r="BL1294" s="2051"/>
      <c r="BM1294" s="2051"/>
      <c r="BN1294" s="2051"/>
      <c r="BO1294" s="2051"/>
      <c r="BP1294" s="2051"/>
      <c r="BQ1294" s="2051"/>
      <c r="BR1294" s="2051"/>
      <c r="BS1294" s="2051"/>
      <c r="BT1294" s="2051"/>
      <c r="BU1294" s="2051"/>
      <c r="BV1294" s="2051"/>
      <c r="BW1294" s="2051"/>
      <c r="BX1294" s="2051"/>
      <c r="BY1294" s="2051"/>
      <c r="BZ1294" s="2051"/>
      <c r="CA1294" s="2051"/>
    </row>
    <row r="1295" spans="3:79" ht="9" customHeight="1">
      <c r="C1295" s="2051"/>
      <c r="D1295" s="2051"/>
      <c r="E1295" s="2051"/>
      <c r="F1295" s="2051"/>
      <c r="G1295" s="2051"/>
      <c r="H1295" s="2051"/>
      <c r="I1295" s="2051"/>
      <c r="J1295" s="2051"/>
      <c r="K1295" s="2051"/>
      <c r="L1295" s="2051"/>
      <c r="M1295" s="2051"/>
      <c r="N1295" s="2051"/>
      <c r="O1295" s="2051"/>
      <c r="U1295" s="2051"/>
      <c r="AB1295" s="2051"/>
      <c r="AC1295" s="2051"/>
      <c r="AD1295" s="2051"/>
      <c r="AE1295" s="2051"/>
      <c r="AF1295" s="2051"/>
      <c r="AG1295" s="2051"/>
      <c r="AH1295" s="2051"/>
      <c r="AL1295" s="2051"/>
      <c r="AT1295" s="2051"/>
      <c r="AU1295" s="2051"/>
      <c r="AV1295" s="2051"/>
      <c r="AW1295" s="2051"/>
      <c r="AX1295" s="2051"/>
      <c r="AY1295" s="2051"/>
      <c r="AZ1295" s="2051"/>
      <c r="BA1295" s="2051"/>
      <c r="BB1295" s="2051"/>
      <c r="BC1295" s="2051"/>
      <c r="BD1295" s="2051"/>
      <c r="BE1295" s="2051"/>
      <c r="BF1295" s="2051"/>
      <c r="BG1295" s="2051"/>
      <c r="BH1295" s="2051"/>
      <c r="BI1295" s="2051"/>
      <c r="BJ1295" s="2051"/>
      <c r="BK1295" s="2051"/>
      <c r="BL1295" s="2051"/>
      <c r="BM1295" s="2051"/>
      <c r="BN1295" s="2051"/>
      <c r="BO1295" s="2051"/>
      <c r="BP1295" s="2051"/>
      <c r="BQ1295" s="2051"/>
      <c r="BR1295" s="2051"/>
      <c r="BS1295" s="2051"/>
      <c r="BT1295" s="2051"/>
      <c r="BU1295" s="2051"/>
      <c r="BV1295" s="2051"/>
      <c r="BW1295" s="2051"/>
      <c r="BX1295" s="2051"/>
      <c r="BY1295" s="2051"/>
      <c r="BZ1295" s="2051"/>
      <c r="CA1295" s="2051"/>
    </row>
    <row r="1296" spans="3:79" ht="9" customHeight="1">
      <c r="C1296" s="2051"/>
      <c r="D1296" s="2051"/>
      <c r="E1296" s="2051"/>
      <c r="F1296" s="2051"/>
      <c r="G1296" s="2051"/>
      <c r="H1296" s="2051"/>
      <c r="I1296" s="2051"/>
      <c r="J1296" s="2051"/>
      <c r="K1296" s="2051"/>
      <c r="L1296" s="2051"/>
      <c r="M1296" s="2051"/>
      <c r="N1296" s="2051"/>
      <c r="O1296" s="2051"/>
      <c r="U1296" s="2051"/>
      <c r="AB1296" s="2051"/>
      <c r="AC1296" s="2051"/>
      <c r="AD1296" s="2051"/>
      <c r="AE1296" s="2051"/>
      <c r="AF1296" s="2051"/>
      <c r="AG1296" s="2051"/>
      <c r="AH1296" s="2051"/>
      <c r="AL1296" s="2051"/>
      <c r="AO1296" s="2051"/>
      <c r="AP1296" s="2051"/>
      <c r="AT1296" s="2051"/>
      <c r="AU1296" s="2051"/>
      <c r="AV1296" s="2051"/>
      <c r="AW1296" s="2051"/>
      <c r="AX1296" s="2051"/>
      <c r="AY1296" s="2051"/>
      <c r="AZ1296" s="2051"/>
      <c r="BA1296" s="2051"/>
      <c r="BB1296" s="2051"/>
      <c r="BC1296" s="2051"/>
      <c r="BD1296" s="2051"/>
      <c r="BE1296" s="2051"/>
      <c r="BF1296" s="2051"/>
      <c r="BG1296" s="2051"/>
      <c r="BH1296" s="2051"/>
      <c r="BI1296" s="2051"/>
      <c r="BJ1296" s="2051"/>
      <c r="BK1296" s="2051"/>
      <c r="BL1296" s="2051"/>
      <c r="BM1296" s="2051"/>
      <c r="BN1296" s="2051"/>
      <c r="BO1296" s="2051"/>
      <c r="BP1296" s="2051"/>
      <c r="BQ1296" s="2051"/>
      <c r="BR1296" s="2051"/>
      <c r="BS1296" s="2051"/>
      <c r="BT1296" s="2051"/>
      <c r="BU1296" s="2051"/>
      <c r="BV1296" s="2051"/>
      <c r="BW1296" s="2051"/>
      <c r="BX1296" s="2051"/>
      <c r="BY1296" s="2051"/>
      <c r="BZ1296" s="2051"/>
      <c r="CA1296" s="2051"/>
    </row>
    <row r="1297" spans="3:79" ht="9" customHeight="1">
      <c r="C1297" s="2051"/>
      <c r="D1297" s="2051"/>
      <c r="E1297" s="2051"/>
      <c r="F1297" s="2051"/>
      <c r="G1297" s="2051"/>
      <c r="H1297" s="2051"/>
      <c r="I1297" s="2051"/>
      <c r="J1297" s="2051"/>
      <c r="K1297" s="2051"/>
      <c r="L1297" s="2051"/>
      <c r="M1297" s="2051"/>
      <c r="N1297" s="2051"/>
      <c r="O1297" s="2051"/>
      <c r="U1297" s="2051"/>
      <c r="AB1297" s="2051"/>
      <c r="AC1297" s="2051"/>
      <c r="AD1297" s="2051"/>
      <c r="AE1297" s="2051"/>
      <c r="AF1297" s="2051"/>
      <c r="AG1297" s="2051"/>
      <c r="AH1297" s="2051"/>
      <c r="AL1297" s="2051"/>
      <c r="AT1297" s="2051"/>
      <c r="AU1297" s="2051"/>
      <c r="AV1297" s="2051"/>
      <c r="AW1297" s="2051"/>
      <c r="AX1297" s="2051"/>
      <c r="AY1297" s="2051"/>
      <c r="AZ1297" s="2051"/>
      <c r="BA1297" s="2051"/>
      <c r="BB1297" s="2051"/>
      <c r="BC1297" s="2051"/>
      <c r="BD1297" s="2051"/>
      <c r="BE1297" s="2051"/>
      <c r="BF1297" s="2051"/>
      <c r="BG1297" s="2051"/>
      <c r="BH1297" s="2051"/>
      <c r="BI1297" s="2051"/>
      <c r="BJ1297" s="2051"/>
      <c r="BK1297" s="2051"/>
      <c r="BL1297" s="2051"/>
      <c r="BM1297" s="2051"/>
      <c r="BN1297" s="2051"/>
      <c r="BO1297" s="2051"/>
      <c r="BP1297" s="2051"/>
      <c r="BQ1297" s="2051"/>
      <c r="BR1297" s="2051"/>
      <c r="BS1297" s="2051"/>
      <c r="BT1297" s="2051"/>
      <c r="BU1297" s="2051"/>
      <c r="BV1297" s="2051"/>
      <c r="BW1297" s="2051"/>
      <c r="BX1297" s="2051"/>
      <c r="BY1297" s="2051"/>
      <c r="BZ1297" s="2051"/>
      <c r="CA1297" s="2051"/>
    </row>
    <row r="1298" spans="3:79" ht="9" customHeight="1">
      <c r="C1298" s="2051"/>
      <c r="D1298" s="2051"/>
      <c r="E1298" s="2051"/>
      <c r="F1298" s="2051"/>
      <c r="G1298" s="2051"/>
      <c r="H1298" s="2051"/>
      <c r="I1298" s="2051"/>
      <c r="J1298" s="2051"/>
      <c r="K1298" s="2051"/>
      <c r="L1298" s="2051"/>
      <c r="M1298" s="2051"/>
      <c r="N1298" s="2051"/>
      <c r="O1298" s="2051"/>
      <c r="AB1298" s="2051"/>
      <c r="AC1298" s="2051"/>
      <c r="AD1298" s="2051"/>
      <c r="AE1298" s="2051"/>
      <c r="AF1298" s="2051"/>
      <c r="AG1298" s="2051"/>
      <c r="AH1298" s="2051"/>
      <c r="AL1298" s="2051"/>
      <c r="AZ1298" s="2051"/>
      <c r="BA1298" s="2051"/>
      <c r="BB1298" s="2051"/>
      <c r="BC1298" s="2051"/>
      <c r="BD1298" s="2051"/>
      <c r="BE1298" s="2051"/>
      <c r="BF1298" s="2051"/>
      <c r="BG1298" s="2051"/>
      <c r="BH1298" s="2051"/>
      <c r="BI1298" s="2051"/>
      <c r="BJ1298" s="2051"/>
      <c r="BK1298" s="2051"/>
      <c r="BL1298" s="2051"/>
      <c r="BM1298" s="2051"/>
      <c r="BN1298" s="2051"/>
      <c r="BO1298" s="2051"/>
      <c r="BP1298" s="2051"/>
      <c r="BQ1298" s="2051"/>
      <c r="BR1298" s="2051"/>
      <c r="BS1298" s="2051"/>
      <c r="BT1298" s="2051"/>
      <c r="BU1298" s="2051"/>
      <c r="BV1298" s="2051"/>
      <c r="BW1298" s="2051"/>
      <c r="BX1298" s="2051"/>
      <c r="BY1298" s="2051"/>
      <c r="BZ1298" s="2051"/>
      <c r="CA1298" s="2051"/>
    </row>
    <row r="1299" spans="3:79" ht="9" customHeight="1">
      <c r="C1299" s="2051"/>
      <c r="D1299" s="2051"/>
      <c r="E1299" s="2051"/>
      <c r="F1299" s="2051"/>
      <c r="G1299" s="2051"/>
      <c r="H1299" s="2051"/>
      <c r="I1299" s="2051"/>
      <c r="J1299" s="2051"/>
      <c r="K1299" s="2051"/>
      <c r="L1299" s="2051"/>
      <c r="M1299" s="2051"/>
      <c r="N1299" s="2051"/>
      <c r="O1299" s="2051"/>
      <c r="AB1299" s="2051"/>
      <c r="AC1299" s="2051"/>
      <c r="AD1299" s="2051"/>
      <c r="AE1299" s="2051"/>
      <c r="AF1299" s="2051"/>
      <c r="AG1299" s="2051"/>
      <c r="AH1299" s="2051"/>
      <c r="AL1299" s="2051"/>
      <c r="AZ1299" s="2051"/>
      <c r="BA1299" s="2051"/>
      <c r="BB1299" s="2051"/>
      <c r="BC1299" s="2051"/>
      <c r="BD1299" s="2051"/>
      <c r="BE1299" s="2051"/>
      <c r="BF1299" s="2051"/>
      <c r="BG1299" s="2051"/>
      <c r="BH1299" s="2051"/>
      <c r="BI1299" s="2051"/>
      <c r="BJ1299" s="2051"/>
      <c r="BK1299" s="2051"/>
      <c r="BL1299" s="2051"/>
      <c r="BM1299" s="2051"/>
      <c r="BN1299" s="2051"/>
      <c r="BO1299" s="2051"/>
      <c r="BP1299" s="2051"/>
      <c r="BQ1299" s="2051"/>
      <c r="BR1299" s="2051"/>
      <c r="BS1299" s="2051"/>
      <c r="BT1299" s="2051"/>
      <c r="BU1299" s="2051"/>
      <c r="BV1299" s="2051"/>
      <c r="BW1299" s="2051"/>
      <c r="BX1299" s="2051"/>
      <c r="BY1299" s="2051"/>
      <c r="BZ1299" s="2051"/>
      <c r="CA1299" s="2051"/>
    </row>
    <row r="1300" spans="3:79" ht="9" customHeight="1">
      <c r="C1300" s="2051"/>
      <c r="D1300" s="2051"/>
      <c r="E1300" s="2051"/>
      <c r="F1300" s="2051"/>
      <c r="G1300" s="2051"/>
      <c r="H1300" s="2051"/>
      <c r="I1300" s="2051"/>
      <c r="J1300" s="2051"/>
      <c r="K1300" s="2051"/>
      <c r="L1300" s="2051"/>
      <c r="M1300" s="2051"/>
      <c r="N1300" s="2051"/>
      <c r="O1300" s="2051"/>
      <c r="AB1300" s="2051"/>
      <c r="AC1300" s="2051"/>
      <c r="AD1300" s="2051"/>
      <c r="AE1300" s="2051"/>
      <c r="AF1300" s="2051"/>
      <c r="AG1300" s="2051"/>
      <c r="AH1300" s="2051"/>
      <c r="AL1300" s="2051"/>
      <c r="AZ1300" s="2051"/>
      <c r="BA1300" s="2051"/>
      <c r="BB1300" s="2051"/>
      <c r="BC1300" s="2051"/>
      <c r="BD1300" s="2051"/>
      <c r="BE1300" s="2051"/>
      <c r="BF1300" s="2051"/>
      <c r="BG1300" s="2051"/>
      <c r="BH1300" s="2051"/>
      <c r="BI1300" s="2051"/>
      <c r="BJ1300" s="2051"/>
      <c r="BK1300" s="2051"/>
      <c r="BL1300" s="2051"/>
      <c r="BM1300" s="2051"/>
      <c r="BN1300" s="2051"/>
      <c r="BO1300" s="2051"/>
      <c r="BP1300" s="2051"/>
      <c r="BQ1300" s="2051"/>
      <c r="BR1300" s="2051"/>
      <c r="BS1300" s="2051"/>
      <c r="BT1300" s="2051"/>
      <c r="BU1300" s="2051"/>
      <c r="BV1300" s="2051"/>
      <c r="BW1300" s="2051"/>
      <c r="BX1300" s="2051"/>
      <c r="BY1300" s="2051"/>
      <c r="BZ1300" s="2051"/>
      <c r="CA1300" s="2051"/>
    </row>
    <row r="1301" spans="3:79" ht="9" customHeight="1">
      <c r="C1301" s="2051"/>
      <c r="D1301" s="2051"/>
      <c r="E1301" s="2051"/>
      <c r="F1301" s="2051"/>
      <c r="G1301" s="2051"/>
      <c r="H1301" s="2051"/>
      <c r="I1301" s="2051"/>
      <c r="J1301" s="2051"/>
      <c r="K1301" s="2051"/>
      <c r="L1301" s="2051"/>
      <c r="M1301" s="2051"/>
      <c r="N1301" s="2051"/>
      <c r="O1301" s="2051"/>
      <c r="U1301" s="2051"/>
      <c r="AB1301" s="2051"/>
      <c r="AC1301" s="2051"/>
      <c r="AD1301" s="2051"/>
      <c r="AE1301" s="2051"/>
      <c r="AF1301" s="2051"/>
      <c r="AG1301" s="2051"/>
      <c r="AH1301" s="2051"/>
      <c r="AL1301" s="2051"/>
      <c r="AT1301" s="2051"/>
      <c r="AU1301" s="2051"/>
      <c r="AV1301" s="2051"/>
      <c r="AW1301" s="2051"/>
      <c r="AX1301" s="2051"/>
      <c r="AY1301" s="2051"/>
      <c r="AZ1301" s="2051"/>
      <c r="BA1301" s="2051"/>
      <c r="BB1301" s="2051"/>
      <c r="BC1301" s="2051"/>
      <c r="BD1301" s="2051"/>
      <c r="BE1301" s="2051"/>
      <c r="BF1301" s="2051"/>
      <c r="BG1301" s="2051"/>
      <c r="BH1301" s="2051"/>
      <c r="BI1301" s="2051"/>
      <c r="BJ1301" s="2051"/>
      <c r="BK1301" s="2051"/>
      <c r="BL1301" s="2051"/>
      <c r="BM1301" s="2051"/>
      <c r="BN1301" s="2051"/>
      <c r="BO1301" s="2051"/>
      <c r="BP1301" s="2051"/>
      <c r="BQ1301" s="2051"/>
      <c r="BR1301" s="2051"/>
      <c r="BS1301" s="2051"/>
      <c r="BT1301" s="2051"/>
      <c r="BU1301" s="2051"/>
      <c r="BV1301" s="2051"/>
      <c r="BW1301" s="2051"/>
      <c r="BX1301" s="2051"/>
      <c r="BY1301" s="2051"/>
      <c r="BZ1301" s="2051"/>
      <c r="CA1301" s="2051"/>
    </row>
    <row r="1302" spans="3:79" ht="9" customHeight="1">
      <c r="C1302" s="2051"/>
      <c r="D1302" s="2051"/>
      <c r="E1302" s="2051"/>
      <c r="F1302" s="2051"/>
      <c r="G1302" s="2051"/>
      <c r="H1302" s="2051"/>
      <c r="I1302" s="2051"/>
      <c r="J1302" s="2051"/>
      <c r="K1302" s="2051"/>
      <c r="L1302" s="2051"/>
      <c r="M1302" s="2051"/>
      <c r="N1302" s="2051"/>
      <c r="O1302" s="2051"/>
      <c r="U1302" s="2051"/>
      <c r="AB1302" s="2051"/>
      <c r="AC1302" s="2051"/>
      <c r="AD1302" s="2051"/>
      <c r="AE1302" s="2051"/>
      <c r="AF1302" s="2051"/>
      <c r="AG1302" s="2051"/>
      <c r="AH1302" s="2051"/>
      <c r="AL1302" s="2051"/>
      <c r="AO1302" s="2051"/>
      <c r="AP1302" s="2051"/>
      <c r="AT1302" s="2051"/>
      <c r="AU1302" s="2051"/>
      <c r="AV1302" s="2051"/>
      <c r="AW1302" s="2051"/>
      <c r="AX1302" s="2051"/>
      <c r="AY1302" s="2051"/>
      <c r="AZ1302" s="2051"/>
      <c r="BA1302" s="2051"/>
      <c r="BB1302" s="2051"/>
      <c r="BC1302" s="2051"/>
      <c r="BD1302" s="2051"/>
      <c r="BE1302" s="2051"/>
      <c r="BF1302" s="2051"/>
      <c r="BG1302" s="2051"/>
      <c r="BH1302" s="2051"/>
      <c r="BI1302" s="2051"/>
      <c r="BJ1302" s="2051"/>
      <c r="BK1302" s="2051"/>
      <c r="BL1302" s="2051"/>
      <c r="BM1302" s="2051"/>
      <c r="BN1302" s="2051"/>
      <c r="BO1302" s="2051"/>
      <c r="BP1302" s="2051"/>
      <c r="BQ1302" s="2051"/>
      <c r="BR1302" s="2051"/>
      <c r="BS1302" s="2051"/>
      <c r="BT1302" s="2051"/>
      <c r="BU1302" s="2051"/>
      <c r="BV1302" s="2051"/>
      <c r="BW1302" s="2051"/>
      <c r="BX1302" s="2051"/>
      <c r="BY1302" s="2051"/>
      <c r="BZ1302" s="2051"/>
      <c r="CA1302" s="2051"/>
    </row>
    <row r="1303" spans="3:79" ht="9" customHeight="1">
      <c r="C1303" s="2051"/>
      <c r="D1303" s="2051"/>
      <c r="E1303" s="2051"/>
      <c r="F1303" s="2051"/>
      <c r="G1303" s="2051"/>
      <c r="H1303" s="2051"/>
      <c r="I1303" s="2051"/>
      <c r="J1303" s="2051"/>
      <c r="K1303" s="2051"/>
      <c r="L1303" s="2051"/>
      <c r="M1303" s="2051"/>
      <c r="N1303" s="2051"/>
      <c r="O1303" s="2051"/>
      <c r="U1303" s="2051"/>
      <c r="AB1303" s="2051"/>
      <c r="AC1303" s="2051"/>
      <c r="AD1303" s="2051"/>
      <c r="AE1303" s="2051"/>
      <c r="AF1303" s="2051"/>
      <c r="AG1303" s="2051"/>
      <c r="AH1303" s="2051"/>
      <c r="AL1303" s="2051"/>
      <c r="AT1303" s="2051"/>
      <c r="AU1303" s="2051"/>
      <c r="AV1303" s="2051"/>
      <c r="AW1303" s="2051"/>
      <c r="AX1303" s="2051"/>
      <c r="AY1303" s="2051"/>
      <c r="AZ1303" s="2051"/>
      <c r="BA1303" s="2051"/>
      <c r="BB1303" s="2051"/>
      <c r="BC1303" s="2051"/>
      <c r="BD1303" s="2051"/>
      <c r="BE1303" s="2051"/>
      <c r="BF1303" s="2051"/>
      <c r="BG1303" s="2051"/>
      <c r="BH1303" s="2051"/>
      <c r="BI1303" s="2051"/>
      <c r="BJ1303" s="2051"/>
      <c r="BK1303" s="2051"/>
      <c r="BL1303" s="2051"/>
      <c r="BM1303" s="2051"/>
      <c r="BN1303" s="2051"/>
      <c r="BO1303" s="2051"/>
      <c r="BP1303" s="2051"/>
      <c r="BQ1303" s="2051"/>
      <c r="BR1303" s="2051"/>
      <c r="BS1303" s="2051"/>
      <c r="BT1303" s="2051"/>
      <c r="BU1303" s="2051"/>
      <c r="BV1303" s="2051"/>
      <c r="BW1303" s="2051"/>
      <c r="BX1303" s="2051"/>
      <c r="BY1303" s="2051"/>
      <c r="BZ1303" s="2051"/>
      <c r="CA1303" s="2051"/>
    </row>
    <row r="1304" spans="3:79" ht="9" customHeight="1">
      <c r="C1304" s="2051"/>
      <c r="D1304" s="2051"/>
      <c r="E1304" s="2051"/>
      <c r="F1304" s="2051"/>
      <c r="G1304" s="2051"/>
      <c r="H1304" s="2051"/>
      <c r="I1304" s="2051"/>
      <c r="J1304" s="2051"/>
      <c r="K1304" s="2051"/>
      <c r="L1304" s="2051"/>
      <c r="M1304" s="2051"/>
      <c r="N1304" s="2051"/>
      <c r="O1304" s="2051"/>
      <c r="AB1304" s="2051"/>
      <c r="AC1304" s="2051"/>
      <c r="AD1304" s="2051"/>
      <c r="AE1304" s="2051"/>
      <c r="AF1304" s="2051"/>
      <c r="AG1304" s="2051"/>
      <c r="AH1304" s="2051"/>
      <c r="AL1304" s="2051"/>
      <c r="AZ1304" s="2051"/>
      <c r="BA1304" s="2051"/>
      <c r="BB1304" s="2051"/>
      <c r="BC1304" s="2051"/>
      <c r="BD1304" s="2051"/>
      <c r="BE1304" s="2051"/>
      <c r="BF1304" s="2051"/>
      <c r="BG1304" s="2051"/>
      <c r="BH1304" s="2051"/>
      <c r="BI1304" s="2051"/>
      <c r="BJ1304" s="2051"/>
      <c r="BK1304" s="2051"/>
      <c r="BL1304" s="2051"/>
      <c r="BM1304" s="2051"/>
      <c r="BN1304" s="2051"/>
      <c r="BO1304" s="2051"/>
      <c r="BP1304" s="2051"/>
      <c r="BQ1304" s="2051"/>
      <c r="BR1304" s="2051"/>
      <c r="BS1304" s="2051"/>
      <c r="BT1304" s="2051"/>
      <c r="BU1304" s="2051"/>
      <c r="BV1304" s="2051"/>
      <c r="BW1304" s="2051"/>
      <c r="BX1304" s="2051"/>
      <c r="BY1304" s="2051"/>
      <c r="BZ1304" s="2051"/>
      <c r="CA1304" s="2051"/>
    </row>
    <row r="1305" spans="3:79" ht="9" customHeight="1">
      <c r="C1305" s="2051"/>
      <c r="D1305" s="2051"/>
      <c r="E1305" s="2051"/>
      <c r="F1305" s="2051"/>
      <c r="G1305" s="2051"/>
      <c r="H1305" s="2051"/>
      <c r="I1305" s="2051"/>
      <c r="J1305" s="2051"/>
      <c r="K1305" s="2051"/>
      <c r="L1305" s="2051"/>
      <c r="M1305" s="2051"/>
      <c r="N1305" s="2051"/>
      <c r="O1305" s="2051"/>
      <c r="AB1305" s="2051"/>
      <c r="AC1305" s="2051"/>
      <c r="AD1305" s="2051"/>
      <c r="AE1305" s="2051"/>
      <c r="AF1305" s="2051"/>
      <c r="AG1305" s="2051"/>
      <c r="AH1305" s="2051"/>
      <c r="AL1305" s="2051"/>
      <c r="AZ1305" s="2051"/>
      <c r="BA1305" s="2051"/>
      <c r="BB1305" s="2051"/>
      <c r="BC1305" s="2051"/>
      <c r="BD1305" s="2051"/>
      <c r="BE1305" s="2051"/>
      <c r="BF1305" s="2051"/>
      <c r="BG1305" s="2051"/>
      <c r="BH1305" s="2051"/>
      <c r="BI1305" s="2051"/>
      <c r="BJ1305" s="2051"/>
      <c r="BK1305" s="2051"/>
      <c r="BL1305" s="2051"/>
      <c r="BM1305" s="2051"/>
      <c r="BN1305" s="2051"/>
      <c r="BO1305" s="2051"/>
      <c r="BP1305" s="2051"/>
      <c r="BQ1305" s="2051"/>
      <c r="BR1305" s="2051"/>
      <c r="BS1305" s="2051"/>
      <c r="BT1305" s="2051"/>
      <c r="BU1305" s="2051"/>
      <c r="BV1305" s="2051"/>
      <c r="BW1305" s="2051"/>
      <c r="BX1305" s="2051"/>
      <c r="BY1305" s="2051"/>
      <c r="BZ1305" s="2051"/>
      <c r="CA1305" s="2051"/>
    </row>
    <row r="1306" spans="3:79" ht="9" customHeight="1">
      <c r="C1306" s="2051"/>
      <c r="D1306" s="2051"/>
      <c r="E1306" s="2051"/>
      <c r="F1306" s="2051"/>
      <c r="G1306" s="2051"/>
      <c r="H1306" s="2051"/>
      <c r="I1306" s="2051"/>
      <c r="J1306" s="2051"/>
      <c r="K1306" s="2051"/>
      <c r="L1306" s="2051"/>
      <c r="M1306" s="2051"/>
      <c r="N1306" s="2051"/>
      <c r="O1306" s="2051"/>
      <c r="AB1306" s="2051"/>
      <c r="AC1306" s="2051"/>
      <c r="AD1306" s="2051"/>
      <c r="AE1306" s="2051"/>
      <c r="AF1306" s="2051"/>
      <c r="AG1306" s="2051"/>
      <c r="AH1306" s="2051"/>
      <c r="AL1306" s="2051"/>
      <c r="AZ1306" s="2051"/>
      <c r="BA1306" s="2051"/>
      <c r="BB1306" s="2051"/>
      <c r="BC1306" s="2051"/>
      <c r="BD1306" s="2051"/>
      <c r="BE1306" s="2051"/>
      <c r="BF1306" s="2051"/>
      <c r="BG1306" s="2051"/>
      <c r="BH1306" s="2051"/>
      <c r="BI1306" s="2051"/>
      <c r="BJ1306" s="2051"/>
      <c r="BK1306" s="2051"/>
      <c r="BL1306" s="2051"/>
      <c r="BM1306" s="2051"/>
      <c r="BN1306" s="2051"/>
      <c r="BO1306" s="2051"/>
      <c r="BP1306" s="2051"/>
      <c r="BQ1306" s="2051"/>
      <c r="BR1306" s="2051"/>
      <c r="BS1306" s="2051"/>
      <c r="BT1306" s="2051"/>
      <c r="BU1306" s="2051"/>
      <c r="BV1306" s="2051"/>
      <c r="BW1306" s="2051"/>
      <c r="BX1306" s="2051"/>
      <c r="BY1306" s="2051"/>
      <c r="BZ1306" s="2051"/>
      <c r="CA1306" s="2051"/>
    </row>
    <row r="1307" spans="3:79" ht="9" customHeight="1">
      <c r="C1307" s="2051"/>
      <c r="D1307" s="2051"/>
      <c r="E1307" s="2051"/>
      <c r="F1307" s="2051"/>
      <c r="G1307" s="2051"/>
      <c r="H1307" s="2051"/>
      <c r="I1307" s="2051"/>
      <c r="J1307" s="2051"/>
      <c r="K1307" s="2051"/>
      <c r="L1307" s="2051"/>
      <c r="M1307" s="2051"/>
      <c r="N1307" s="2051"/>
      <c r="O1307" s="2051"/>
      <c r="U1307" s="2051"/>
      <c r="AB1307" s="2051"/>
      <c r="AC1307" s="2051"/>
      <c r="AD1307" s="2051"/>
      <c r="AE1307" s="2051"/>
      <c r="AF1307" s="2051"/>
      <c r="AG1307" s="2051"/>
      <c r="AH1307" s="2051"/>
      <c r="AL1307" s="2051"/>
      <c r="AT1307" s="2051"/>
      <c r="AU1307" s="2051"/>
      <c r="AV1307" s="2051"/>
      <c r="AW1307" s="2051"/>
      <c r="AX1307" s="2051"/>
      <c r="AY1307" s="2051"/>
      <c r="AZ1307" s="2051"/>
      <c r="BA1307" s="2051"/>
      <c r="BB1307" s="2051"/>
      <c r="BC1307" s="2051"/>
      <c r="BD1307" s="2051"/>
      <c r="BE1307" s="2051"/>
      <c r="BF1307" s="2051"/>
      <c r="BG1307" s="2051"/>
      <c r="BH1307" s="2051"/>
      <c r="BI1307" s="2051"/>
      <c r="BJ1307" s="2051"/>
      <c r="BK1307" s="2051"/>
      <c r="BL1307" s="2051"/>
      <c r="BM1307" s="2051"/>
      <c r="BN1307" s="2051"/>
      <c r="BO1307" s="2051"/>
      <c r="BP1307" s="2051"/>
      <c r="BQ1307" s="2051"/>
      <c r="BR1307" s="2051"/>
      <c r="BS1307" s="2051"/>
      <c r="BT1307" s="2051"/>
      <c r="BU1307" s="2051"/>
      <c r="BV1307" s="2051"/>
      <c r="BW1307" s="2051"/>
      <c r="BX1307" s="2051"/>
      <c r="BY1307" s="2051"/>
      <c r="BZ1307" s="2051"/>
      <c r="CA1307" s="2051"/>
    </row>
    <row r="1308" spans="3:79" ht="9" customHeight="1">
      <c r="C1308" s="2051"/>
      <c r="D1308" s="2051"/>
      <c r="E1308" s="2051"/>
      <c r="F1308" s="2051"/>
      <c r="G1308" s="2051"/>
      <c r="H1308" s="2051"/>
      <c r="I1308" s="2051"/>
      <c r="J1308" s="2051"/>
      <c r="K1308" s="2051"/>
      <c r="L1308" s="2051"/>
      <c r="M1308" s="2051"/>
      <c r="N1308" s="2051"/>
      <c r="O1308" s="2051"/>
      <c r="U1308" s="2051"/>
      <c r="AB1308" s="2051"/>
      <c r="AC1308" s="2051"/>
      <c r="AD1308" s="2051"/>
      <c r="AE1308" s="2051"/>
      <c r="AF1308" s="2051"/>
      <c r="AG1308" s="2051"/>
      <c r="AH1308" s="2051"/>
      <c r="AL1308" s="2051"/>
      <c r="AO1308" s="2051"/>
      <c r="AP1308" s="2051"/>
      <c r="AT1308" s="2051"/>
      <c r="AU1308" s="2051"/>
      <c r="AV1308" s="2051"/>
      <c r="AW1308" s="2051"/>
      <c r="AX1308" s="2051"/>
      <c r="AY1308" s="2051"/>
      <c r="AZ1308" s="2051"/>
      <c r="BA1308" s="2051"/>
      <c r="BB1308" s="2051"/>
      <c r="BC1308" s="2051"/>
      <c r="BD1308" s="2051"/>
      <c r="BE1308" s="2051"/>
      <c r="BF1308" s="2051"/>
      <c r="BG1308" s="2051"/>
      <c r="BH1308" s="2051"/>
      <c r="BI1308" s="2051"/>
      <c r="BJ1308" s="2051"/>
      <c r="BK1308" s="2051"/>
      <c r="BL1308" s="2051"/>
      <c r="BM1308" s="2051"/>
      <c r="BN1308" s="2051"/>
      <c r="BO1308" s="2051"/>
      <c r="BP1308" s="2051"/>
      <c r="BQ1308" s="2051"/>
      <c r="BR1308" s="2051"/>
      <c r="BS1308" s="2051"/>
      <c r="BT1308" s="2051"/>
      <c r="BU1308" s="2051"/>
      <c r="BV1308" s="2051"/>
      <c r="BW1308" s="2051"/>
      <c r="BX1308" s="2051"/>
      <c r="BY1308" s="2051"/>
      <c r="BZ1308" s="2051"/>
      <c r="CA1308" s="2051"/>
    </row>
    <row r="1309" spans="3:79" ht="9" customHeight="1">
      <c r="C1309" s="2051"/>
      <c r="D1309" s="2051"/>
      <c r="E1309" s="2051"/>
      <c r="F1309" s="2051"/>
      <c r="G1309" s="2051"/>
      <c r="H1309" s="2051"/>
      <c r="I1309" s="2051"/>
      <c r="J1309" s="2051"/>
      <c r="K1309" s="2051"/>
      <c r="L1309" s="2051"/>
      <c r="M1309" s="2051"/>
      <c r="N1309" s="2051"/>
      <c r="O1309" s="2051"/>
      <c r="U1309" s="2051"/>
      <c r="AB1309" s="2051"/>
      <c r="AC1309" s="2051"/>
      <c r="AD1309" s="2051"/>
      <c r="AE1309" s="2051"/>
      <c r="AF1309" s="2051"/>
      <c r="AG1309" s="2051"/>
      <c r="AH1309" s="2051"/>
      <c r="AL1309" s="2051"/>
      <c r="AT1309" s="2051"/>
      <c r="AU1309" s="2051"/>
      <c r="AV1309" s="2051"/>
      <c r="AW1309" s="2051"/>
      <c r="AX1309" s="2051"/>
      <c r="AY1309" s="2051"/>
      <c r="AZ1309" s="2051"/>
      <c r="BA1309" s="2051"/>
      <c r="BB1309" s="2051"/>
      <c r="BC1309" s="2051"/>
      <c r="BD1309" s="2051"/>
      <c r="BE1309" s="2051"/>
      <c r="BF1309" s="2051"/>
      <c r="BG1309" s="2051"/>
      <c r="BH1309" s="2051"/>
      <c r="BI1309" s="2051"/>
      <c r="BJ1309" s="2051"/>
      <c r="BK1309" s="2051"/>
      <c r="BL1309" s="2051"/>
      <c r="BM1309" s="2051"/>
      <c r="BN1309" s="2051"/>
      <c r="BO1309" s="2051"/>
      <c r="BP1309" s="2051"/>
      <c r="BQ1309" s="2051"/>
      <c r="BR1309" s="2051"/>
      <c r="BS1309" s="2051"/>
      <c r="BT1309" s="2051"/>
      <c r="BU1309" s="2051"/>
      <c r="BV1309" s="2051"/>
      <c r="BW1309" s="2051"/>
      <c r="BX1309" s="2051"/>
      <c r="BY1309" s="2051"/>
      <c r="BZ1309" s="2051"/>
      <c r="CA1309" s="2051"/>
    </row>
    <row r="1310" spans="3:79" ht="9" customHeight="1">
      <c r="C1310" s="2051"/>
      <c r="D1310" s="2051"/>
      <c r="E1310" s="2051"/>
      <c r="F1310" s="2051"/>
      <c r="G1310" s="2051"/>
      <c r="H1310" s="2051"/>
      <c r="I1310" s="2051"/>
      <c r="J1310" s="2051"/>
      <c r="K1310" s="2051"/>
      <c r="L1310" s="2051"/>
      <c r="M1310" s="2051"/>
      <c r="N1310" s="2051"/>
      <c r="O1310" s="2051"/>
      <c r="AB1310" s="2051"/>
      <c r="AC1310" s="2051"/>
      <c r="AD1310" s="2051"/>
      <c r="AE1310" s="2051"/>
      <c r="AF1310" s="2051"/>
      <c r="AG1310" s="2051"/>
      <c r="AH1310" s="2051"/>
      <c r="AL1310" s="2051"/>
      <c r="AZ1310" s="2051"/>
      <c r="BA1310" s="2051"/>
      <c r="BB1310" s="2051"/>
      <c r="BC1310" s="2051"/>
      <c r="BD1310" s="2051"/>
      <c r="BE1310" s="2051"/>
      <c r="BF1310" s="2051"/>
      <c r="BG1310" s="2051"/>
      <c r="BH1310" s="2051"/>
      <c r="BI1310" s="2051"/>
      <c r="BJ1310" s="2051"/>
      <c r="BK1310" s="2051"/>
      <c r="BL1310" s="2051"/>
      <c r="BM1310" s="2051"/>
      <c r="BN1310" s="2051"/>
      <c r="BO1310" s="2051"/>
      <c r="BP1310" s="2051"/>
      <c r="BQ1310" s="2051"/>
      <c r="BR1310" s="2051"/>
      <c r="BS1310" s="2051"/>
      <c r="BT1310" s="2051"/>
      <c r="BU1310" s="2051"/>
      <c r="BV1310" s="2051"/>
      <c r="BW1310" s="2051"/>
      <c r="BX1310" s="2051"/>
      <c r="BY1310" s="2051"/>
      <c r="BZ1310" s="2051"/>
      <c r="CA1310" s="2051"/>
    </row>
    <row r="1311" spans="3:79" ht="9" customHeight="1">
      <c r="C1311" s="2051"/>
      <c r="D1311" s="2051"/>
      <c r="E1311" s="2051"/>
      <c r="F1311" s="2051"/>
      <c r="G1311" s="2051"/>
      <c r="H1311" s="2051"/>
      <c r="I1311" s="2051"/>
      <c r="J1311" s="2051"/>
      <c r="K1311" s="2051"/>
      <c r="L1311" s="2051"/>
      <c r="M1311" s="2051"/>
      <c r="N1311" s="2051"/>
      <c r="O1311" s="2051"/>
      <c r="AB1311" s="2051"/>
      <c r="AC1311" s="2051"/>
      <c r="AD1311" s="2051"/>
      <c r="AE1311" s="2051"/>
      <c r="AF1311" s="2051"/>
      <c r="AG1311" s="2051"/>
      <c r="AH1311" s="2051"/>
      <c r="AL1311" s="2051"/>
      <c r="AZ1311" s="2051"/>
      <c r="BA1311" s="2051"/>
      <c r="BB1311" s="2051"/>
      <c r="BC1311" s="2051"/>
      <c r="BD1311" s="2051"/>
      <c r="BE1311" s="2051"/>
      <c r="BF1311" s="2051"/>
      <c r="BG1311" s="2051"/>
      <c r="BH1311" s="2051"/>
      <c r="BI1311" s="2051"/>
      <c r="BJ1311" s="2051"/>
      <c r="BK1311" s="2051"/>
      <c r="BL1311" s="2051"/>
      <c r="BM1311" s="2051"/>
      <c r="BN1311" s="2051"/>
      <c r="BO1311" s="2051"/>
      <c r="BP1311" s="2051"/>
      <c r="BQ1311" s="2051"/>
      <c r="BR1311" s="2051"/>
      <c r="BS1311" s="2051"/>
      <c r="BT1311" s="2051"/>
      <c r="BU1311" s="2051"/>
      <c r="BV1311" s="2051"/>
      <c r="BW1311" s="2051"/>
      <c r="BX1311" s="2051"/>
      <c r="BY1311" s="2051"/>
      <c r="BZ1311" s="2051"/>
      <c r="CA1311" s="2051"/>
    </row>
    <row r="1312" spans="3:79" ht="9" customHeight="1">
      <c r="C1312" s="2051"/>
      <c r="D1312" s="2051"/>
      <c r="E1312" s="2051"/>
      <c r="F1312" s="2051"/>
      <c r="G1312" s="2051"/>
      <c r="H1312" s="2051"/>
      <c r="I1312" s="2051"/>
      <c r="J1312" s="2051"/>
      <c r="K1312" s="2051"/>
      <c r="L1312" s="2051"/>
      <c r="M1312" s="2051"/>
      <c r="N1312" s="2051"/>
      <c r="O1312" s="2051"/>
      <c r="AB1312" s="2051"/>
      <c r="AC1312" s="2051"/>
      <c r="AD1312" s="2051"/>
      <c r="AE1312" s="2051"/>
      <c r="AF1312" s="2051"/>
      <c r="AG1312" s="2051"/>
      <c r="AH1312" s="2051"/>
      <c r="AL1312" s="2051"/>
      <c r="AZ1312" s="2051"/>
      <c r="BA1312" s="2051"/>
      <c r="BB1312" s="2051"/>
      <c r="BC1312" s="2051"/>
      <c r="BD1312" s="2051"/>
      <c r="BE1312" s="2051"/>
      <c r="BF1312" s="2051"/>
      <c r="BG1312" s="2051"/>
      <c r="BH1312" s="2051"/>
      <c r="BI1312" s="2051"/>
      <c r="BJ1312" s="2051"/>
      <c r="BK1312" s="2051"/>
      <c r="BL1312" s="2051"/>
      <c r="BM1312" s="2051"/>
      <c r="BN1312" s="2051"/>
      <c r="BO1312" s="2051"/>
      <c r="BP1312" s="2051"/>
      <c r="BQ1312" s="2051"/>
      <c r="BR1312" s="2051"/>
      <c r="BS1312" s="2051"/>
      <c r="BT1312" s="2051"/>
      <c r="BU1312" s="2051"/>
      <c r="BV1312" s="2051"/>
      <c r="BW1312" s="2051"/>
      <c r="BX1312" s="2051"/>
      <c r="BY1312" s="2051"/>
      <c r="BZ1312" s="2051"/>
      <c r="CA1312" s="2051"/>
    </row>
    <row r="1313" spans="3:79" ht="9" customHeight="1">
      <c r="C1313" s="2051"/>
      <c r="D1313" s="2051"/>
      <c r="E1313" s="2051"/>
      <c r="F1313" s="2051"/>
      <c r="G1313" s="2051"/>
      <c r="H1313" s="2051"/>
      <c r="I1313" s="2051"/>
      <c r="J1313" s="2051"/>
      <c r="K1313" s="2051"/>
      <c r="L1313" s="2051"/>
      <c r="M1313" s="2051"/>
      <c r="N1313" s="2051"/>
      <c r="O1313" s="2051"/>
      <c r="U1313" s="2051"/>
      <c r="AB1313" s="2051"/>
      <c r="AC1313" s="2051"/>
      <c r="AD1313" s="2051"/>
      <c r="AE1313" s="2051"/>
      <c r="AF1313" s="2051"/>
      <c r="AG1313" s="2051"/>
      <c r="AH1313" s="2051"/>
      <c r="AL1313" s="2051"/>
      <c r="AT1313" s="2051"/>
      <c r="AU1313" s="2051"/>
      <c r="AV1313" s="2051"/>
      <c r="AW1313" s="2051"/>
      <c r="AX1313" s="2051"/>
      <c r="AY1313" s="2051"/>
      <c r="AZ1313" s="2051"/>
      <c r="BA1313" s="2051"/>
      <c r="BB1313" s="2051"/>
      <c r="BC1313" s="2051"/>
      <c r="BD1313" s="2051"/>
      <c r="BE1313" s="2051"/>
      <c r="BF1313" s="2051"/>
      <c r="BG1313" s="2051"/>
      <c r="BH1313" s="2051"/>
      <c r="BI1313" s="2051"/>
      <c r="BJ1313" s="2051"/>
      <c r="BK1313" s="2051"/>
      <c r="BL1313" s="2051"/>
      <c r="BM1313" s="2051"/>
      <c r="BN1313" s="2051"/>
      <c r="BO1313" s="2051"/>
      <c r="BP1313" s="2051"/>
      <c r="BQ1313" s="2051"/>
      <c r="BR1313" s="2051"/>
      <c r="BS1313" s="2051"/>
      <c r="BT1313" s="2051"/>
      <c r="BU1313" s="2051"/>
      <c r="BV1313" s="2051"/>
      <c r="BW1313" s="2051"/>
      <c r="BX1313" s="2051"/>
      <c r="BY1313" s="2051"/>
      <c r="BZ1313" s="2051"/>
      <c r="CA1313" s="2051"/>
    </row>
    <row r="1314" spans="3:79" ht="9" customHeight="1">
      <c r="C1314" s="2051"/>
      <c r="D1314" s="2051"/>
      <c r="E1314" s="2051"/>
      <c r="F1314" s="2051"/>
      <c r="G1314" s="2051"/>
      <c r="H1314" s="2051"/>
      <c r="I1314" s="2051"/>
      <c r="J1314" s="2051"/>
      <c r="K1314" s="2051"/>
      <c r="L1314" s="2051"/>
      <c r="M1314" s="2051"/>
      <c r="N1314" s="2051"/>
      <c r="O1314" s="2051"/>
      <c r="U1314" s="2051"/>
      <c r="AB1314" s="2051"/>
      <c r="AC1314" s="2051"/>
      <c r="AD1314" s="2051"/>
      <c r="AE1314" s="2051"/>
      <c r="AF1314" s="2051"/>
      <c r="AG1314" s="2051"/>
      <c r="AH1314" s="2051"/>
      <c r="AL1314" s="2051"/>
      <c r="AO1314" s="2051"/>
      <c r="AP1314" s="2051"/>
      <c r="AT1314" s="2051"/>
      <c r="AU1314" s="2051"/>
      <c r="AV1314" s="2051"/>
      <c r="AW1314" s="2051"/>
      <c r="AX1314" s="2051"/>
      <c r="AY1314" s="2051"/>
      <c r="AZ1314" s="2051"/>
      <c r="BA1314" s="2051"/>
      <c r="BB1314" s="2051"/>
      <c r="BC1314" s="2051"/>
      <c r="BD1314" s="2051"/>
      <c r="BE1314" s="2051"/>
      <c r="BF1314" s="2051"/>
      <c r="BG1314" s="2051"/>
      <c r="BH1314" s="2051"/>
      <c r="BI1314" s="2051"/>
      <c r="BJ1314" s="2051"/>
      <c r="BK1314" s="2051"/>
      <c r="BL1314" s="2051"/>
      <c r="BM1314" s="2051"/>
      <c r="BN1314" s="2051"/>
      <c r="BO1314" s="2051"/>
      <c r="BP1314" s="2051"/>
      <c r="BQ1314" s="2051"/>
      <c r="BR1314" s="2051"/>
      <c r="BS1314" s="2051"/>
      <c r="BT1314" s="2051"/>
      <c r="BU1314" s="2051"/>
      <c r="BV1314" s="2051"/>
      <c r="BW1314" s="2051"/>
      <c r="BX1314" s="2051"/>
      <c r="BY1314" s="2051"/>
      <c r="BZ1314" s="2051"/>
      <c r="CA1314" s="2051"/>
    </row>
    <row r="1315" spans="3:79" ht="9" customHeight="1">
      <c r="C1315" s="2051"/>
      <c r="D1315" s="2051"/>
      <c r="E1315" s="2051"/>
      <c r="F1315" s="2051"/>
      <c r="G1315" s="2051"/>
      <c r="H1315" s="2051"/>
      <c r="I1315" s="2051"/>
      <c r="J1315" s="2051"/>
      <c r="K1315" s="2051"/>
      <c r="L1315" s="2051"/>
      <c r="M1315" s="2051"/>
      <c r="N1315" s="2051"/>
      <c r="O1315" s="2051"/>
      <c r="U1315" s="2051"/>
      <c r="AB1315" s="2051"/>
      <c r="AC1315" s="2051"/>
      <c r="AD1315" s="2051"/>
      <c r="AE1315" s="2051"/>
      <c r="AF1315" s="2051"/>
      <c r="AG1315" s="2051"/>
      <c r="AH1315" s="2051"/>
      <c r="AL1315" s="2051"/>
      <c r="AT1315" s="2051"/>
      <c r="AU1315" s="2051"/>
      <c r="AV1315" s="2051"/>
      <c r="AW1315" s="2051"/>
      <c r="AX1315" s="2051"/>
      <c r="AY1315" s="2051"/>
      <c r="AZ1315" s="2051"/>
      <c r="BA1315" s="2051"/>
      <c r="BB1315" s="2051"/>
      <c r="BC1315" s="2051"/>
      <c r="BD1315" s="2051"/>
      <c r="BE1315" s="2051"/>
      <c r="BF1315" s="2051"/>
      <c r="BG1315" s="2051"/>
      <c r="BH1315" s="2051"/>
      <c r="BI1315" s="2051"/>
      <c r="BJ1315" s="2051"/>
      <c r="BK1315" s="2051"/>
      <c r="BL1315" s="2051"/>
      <c r="BM1315" s="2051"/>
      <c r="BN1315" s="2051"/>
      <c r="BO1315" s="2051"/>
      <c r="BP1315" s="2051"/>
      <c r="BQ1315" s="2051"/>
      <c r="BR1315" s="2051"/>
      <c r="BS1315" s="2051"/>
      <c r="BT1315" s="2051"/>
      <c r="BU1315" s="2051"/>
      <c r="BV1315" s="2051"/>
      <c r="BW1315" s="2051"/>
      <c r="BX1315" s="2051"/>
      <c r="BY1315" s="2051"/>
      <c r="BZ1315" s="2051"/>
      <c r="CA1315" s="2051"/>
    </row>
    <row r="1316" spans="3:79" ht="9" customHeight="1">
      <c r="C1316" s="2051"/>
      <c r="D1316" s="2051"/>
      <c r="E1316" s="2051"/>
      <c r="F1316" s="2051"/>
      <c r="G1316" s="2051"/>
      <c r="H1316" s="2051"/>
      <c r="I1316" s="2051"/>
      <c r="J1316" s="2051"/>
      <c r="K1316" s="2051"/>
      <c r="L1316" s="2051"/>
      <c r="M1316" s="2051"/>
      <c r="N1316" s="2051"/>
      <c r="O1316" s="2051"/>
      <c r="AB1316" s="2051"/>
      <c r="AC1316" s="2051"/>
      <c r="AD1316" s="2051"/>
      <c r="AE1316" s="2051"/>
      <c r="AF1316" s="2051"/>
      <c r="AG1316" s="2051"/>
      <c r="AH1316" s="2051"/>
      <c r="AL1316" s="2051"/>
      <c r="AZ1316" s="2051"/>
      <c r="BA1316" s="2051"/>
      <c r="BB1316" s="2051"/>
      <c r="BC1316" s="2051"/>
      <c r="BD1316" s="2051"/>
      <c r="BE1316" s="2051"/>
      <c r="BF1316" s="2051"/>
      <c r="BG1316" s="2051"/>
      <c r="BH1316" s="2051"/>
      <c r="BI1316" s="2051"/>
      <c r="BJ1316" s="2051"/>
      <c r="BK1316" s="2051"/>
      <c r="BL1316" s="2051"/>
      <c r="BM1316" s="2051"/>
      <c r="BN1316" s="2051"/>
      <c r="BO1316" s="2051"/>
      <c r="BP1316" s="2051"/>
      <c r="BQ1316" s="2051"/>
      <c r="BR1316" s="2051"/>
      <c r="BS1316" s="2051"/>
      <c r="BT1316" s="2051"/>
      <c r="BU1316" s="2051"/>
      <c r="BV1316" s="2051"/>
      <c r="BW1316" s="2051"/>
      <c r="BX1316" s="2051"/>
      <c r="BY1316" s="2051"/>
      <c r="BZ1316" s="2051"/>
      <c r="CA1316" s="2051"/>
    </row>
    <row r="1317" spans="3:79" ht="9" customHeight="1">
      <c r="C1317" s="2051"/>
      <c r="D1317" s="2051"/>
      <c r="E1317" s="2051"/>
      <c r="F1317" s="2051"/>
      <c r="G1317" s="2051"/>
      <c r="H1317" s="2051"/>
      <c r="I1317" s="2051"/>
      <c r="J1317" s="2051"/>
      <c r="K1317" s="2051"/>
      <c r="L1317" s="2051"/>
      <c r="M1317" s="2051"/>
      <c r="N1317" s="2051"/>
      <c r="O1317" s="2051"/>
      <c r="AB1317" s="2051"/>
      <c r="AC1317" s="2051"/>
      <c r="AD1317" s="2051"/>
      <c r="AE1317" s="2051"/>
      <c r="AF1317" s="2051"/>
      <c r="AG1317" s="2051"/>
      <c r="AH1317" s="2051"/>
      <c r="AL1317" s="2051"/>
      <c r="AZ1317" s="2051"/>
      <c r="BA1317" s="2051"/>
      <c r="BB1317" s="2051"/>
      <c r="BC1317" s="2051"/>
      <c r="BD1317" s="2051"/>
      <c r="BE1317" s="2051"/>
      <c r="BF1317" s="2051"/>
      <c r="BG1317" s="2051"/>
      <c r="BH1317" s="2051"/>
      <c r="BI1317" s="2051"/>
      <c r="BJ1317" s="2051"/>
      <c r="BK1317" s="2051"/>
      <c r="BL1317" s="2051"/>
      <c r="BM1317" s="2051"/>
      <c r="BN1317" s="2051"/>
      <c r="BO1317" s="2051"/>
      <c r="BP1317" s="2051"/>
      <c r="BQ1317" s="2051"/>
      <c r="BR1317" s="2051"/>
      <c r="BS1317" s="2051"/>
      <c r="BT1317" s="2051"/>
      <c r="BU1317" s="2051"/>
      <c r="BV1317" s="2051"/>
      <c r="BW1317" s="2051"/>
      <c r="BX1317" s="2051"/>
      <c r="BY1317" s="2051"/>
      <c r="BZ1317" s="2051"/>
      <c r="CA1317" s="2051"/>
    </row>
    <row r="1318" spans="3:79" ht="9" customHeight="1">
      <c r="C1318" s="2051"/>
      <c r="D1318" s="2051"/>
      <c r="E1318" s="2051"/>
      <c r="F1318" s="2051"/>
      <c r="G1318" s="2051"/>
      <c r="H1318" s="2051"/>
      <c r="I1318" s="2051"/>
      <c r="J1318" s="2051"/>
      <c r="K1318" s="2051"/>
      <c r="L1318" s="2051"/>
      <c r="M1318" s="2051"/>
      <c r="N1318" s="2051"/>
      <c r="O1318" s="2051"/>
      <c r="AB1318" s="2051"/>
      <c r="AC1318" s="2051"/>
      <c r="AD1318" s="2051"/>
      <c r="AE1318" s="2051"/>
      <c r="AF1318" s="2051"/>
      <c r="AG1318" s="2051"/>
      <c r="AH1318" s="2051"/>
      <c r="AL1318" s="2051"/>
      <c r="AZ1318" s="2051"/>
      <c r="BA1318" s="2051"/>
      <c r="BB1318" s="2051"/>
      <c r="BC1318" s="2051"/>
      <c r="BD1318" s="2051"/>
      <c r="BE1318" s="2051"/>
      <c r="BF1318" s="2051"/>
      <c r="BG1318" s="2051"/>
      <c r="BH1318" s="2051"/>
      <c r="BI1318" s="2051"/>
      <c r="BJ1318" s="2051"/>
      <c r="BK1318" s="2051"/>
      <c r="BL1318" s="2051"/>
      <c r="BM1318" s="2051"/>
      <c r="BN1318" s="2051"/>
      <c r="BO1318" s="2051"/>
      <c r="BP1318" s="2051"/>
      <c r="BQ1318" s="2051"/>
      <c r="BR1318" s="2051"/>
      <c r="BS1318" s="2051"/>
      <c r="BT1318" s="2051"/>
      <c r="BU1318" s="2051"/>
      <c r="BV1318" s="2051"/>
      <c r="BW1318" s="2051"/>
      <c r="BX1318" s="2051"/>
      <c r="BY1318" s="2051"/>
      <c r="BZ1318" s="2051"/>
      <c r="CA1318" s="2051"/>
    </row>
    <row r="1319" spans="3:79" ht="9" customHeight="1">
      <c r="C1319" s="2051"/>
      <c r="D1319" s="2051"/>
      <c r="E1319" s="2051"/>
      <c r="F1319" s="2051"/>
      <c r="G1319" s="2051"/>
      <c r="H1319" s="2051"/>
      <c r="I1319" s="2051"/>
      <c r="J1319" s="2051"/>
      <c r="K1319" s="2051"/>
      <c r="L1319" s="2051"/>
      <c r="M1319" s="2051"/>
      <c r="N1319" s="2051"/>
      <c r="O1319" s="2051"/>
      <c r="U1319" s="2051"/>
      <c r="AB1319" s="2051"/>
      <c r="AC1319" s="2051"/>
      <c r="AD1319" s="2051"/>
      <c r="AE1319" s="2051"/>
      <c r="AF1319" s="2051"/>
      <c r="AG1319" s="2051"/>
      <c r="AH1319" s="2051"/>
      <c r="AL1319" s="2051"/>
      <c r="AT1319" s="2051"/>
      <c r="AU1319" s="2051"/>
      <c r="AV1319" s="2051"/>
      <c r="AW1319" s="2051"/>
      <c r="AX1319" s="2051"/>
      <c r="AY1319" s="2051"/>
      <c r="AZ1319" s="2051"/>
      <c r="BA1319" s="2051"/>
      <c r="BB1319" s="2051"/>
      <c r="BC1319" s="2051"/>
      <c r="BD1319" s="2051"/>
      <c r="BE1319" s="2051"/>
      <c r="BF1319" s="2051"/>
      <c r="BG1319" s="2051"/>
      <c r="BH1319" s="2051"/>
      <c r="BI1319" s="2051"/>
      <c r="BJ1319" s="2051"/>
      <c r="BK1319" s="2051"/>
      <c r="BL1319" s="2051"/>
      <c r="BM1319" s="2051"/>
      <c r="BN1319" s="2051"/>
      <c r="BO1319" s="2051"/>
      <c r="BP1319" s="2051"/>
      <c r="BQ1319" s="2051"/>
      <c r="BR1319" s="2051"/>
      <c r="BS1319" s="2051"/>
      <c r="BT1319" s="2051"/>
      <c r="BU1319" s="2051"/>
      <c r="BV1319" s="2051"/>
      <c r="BW1319" s="2051"/>
      <c r="BX1319" s="2051"/>
      <c r="BY1319" s="2051"/>
      <c r="BZ1319" s="2051"/>
      <c r="CA1319" s="2051"/>
    </row>
    <row r="1320" spans="3:79" ht="9" customHeight="1">
      <c r="C1320" s="2051"/>
      <c r="D1320" s="2051"/>
      <c r="E1320" s="2051"/>
      <c r="F1320" s="2051"/>
      <c r="G1320" s="2051"/>
      <c r="H1320" s="2051"/>
      <c r="I1320" s="2051"/>
      <c r="J1320" s="2051"/>
      <c r="K1320" s="2051"/>
      <c r="L1320" s="2051"/>
      <c r="M1320" s="2051"/>
      <c r="N1320" s="2051"/>
      <c r="O1320" s="2051"/>
      <c r="U1320" s="2051"/>
      <c r="AB1320" s="2051"/>
      <c r="AC1320" s="2051"/>
      <c r="AD1320" s="2051"/>
      <c r="AE1320" s="2051"/>
      <c r="AF1320" s="2051"/>
      <c r="AG1320" s="2051"/>
      <c r="AH1320" s="2051"/>
      <c r="AL1320" s="2051"/>
      <c r="AO1320" s="2051"/>
      <c r="AP1320" s="2051"/>
      <c r="AT1320" s="2051"/>
      <c r="AU1320" s="2051"/>
      <c r="AV1320" s="2051"/>
      <c r="AW1320" s="2051"/>
      <c r="AX1320" s="2051"/>
      <c r="AY1320" s="2051"/>
      <c r="AZ1320" s="2051"/>
      <c r="BA1320" s="2051"/>
      <c r="BB1320" s="2051"/>
      <c r="BC1320" s="2051"/>
      <c r="BD1320" s="2051"/>
      <c r="BE1320" s="2051"/>
      <c r="BF1320" s="2051"/>
      <c r="BG1320" s="2051"/>
      <c r="BH1320" s="2051"/>
      <c r="BI1320" s="2051"/>
      <c r="BJ1320" s="2051"/>
      <c r="BK1320" s="2051"/>
      <c r="BL1320" s="2051"/>
      <c r="BM1320" s="2051"/>
      <c r="BN1320" s="2051"/>
      <c r="BO1320" s="2051"/>
      <c r="BP1320" s="2051"/>
      <c r="BQ1320" s="2051"/>
      <c r="BR1320" s="2051"/>
      <c r="BS1320" s="2051"/>
      <c r="BT1320" s="2051"/>
      <c r="BU1320" s="2051"/>
      <c r="BV1320" s="2051"/>
      <c r="BW1320" s="2051"/>
      <c r="BX1320" s="2051"/>
      <c r="BY1320" s="2051"/>
      <c r="BZ1320" s="2051"/>
      <c r="CA1320" s="2051"/>
    </row>
    <row r="1321" spans="3:79" ht="9" customHeight="1">
      <c r="C1321" s="2051"/>
      <c r="D1321" s="2051"/>
      <c r="E1321" s="2051"/>
      <c r="F1321" s="2051"/>
      <c r="G1321" s="2051"/>
      <c r="H1321" s="2051"/>
      <c r="I1321" s="2051"/>
      <c r="J1321" s="2051"/>
      <c r="K1321" s="2051"/>
      <c r="L1321" s="2051"/>
      <c r="M1321" s="2051"/>
      <c r="N1321" s="2051"/>
      <c r="O1321" s="2051"/>
      <c r="U1321" s="2051"/>
      <c r="AB1321" s="2051"/>
      <c r="AC1321" s="2051"/>
      <c r="AD1321" s="2051"/>
      <c r="AE1321" s="2051"/>
      <c r="AF1321" s="2051"/>
      <c r="AG1321" s="2051"/>
      <c r="AH1321" s="2051"/>
      <c r="AL1321" s="2051"/>
      <c r="AT1321" s="2051"/>
      <c r="AU1321" s="2051"/>
      <c r="AV1321" s="2051"/>
      <c r="AW1321" s="2051"/>
      <c r="AX1321" s="2051"/>
      <c r="AY1321" s="2051"/>
      <c r="AZ1321" s="2051"/>
      <c r="BA1321" s="2051"/>
      <c r="BB1321" s="2051"/>
      <c r="BC1321" s="2051"/>
      <c r="BD1321" s="2051"/>
      <c r="BE1321" s="2051"/>
      <c r="BF1321" s="2051"/>
      <c r="BG1321" s="2051"/>
      <c r="BH1321" s="2051"/>
      <c r="BI1321" s="2051"/>
      <c r="BJ1321" s="2051"/>
      <c r="BK1321" s="2051"/>
      <c r="BL1321" s="2051"/>
      <c r="BM1321" s="2051"/>
      <c r="BN1321" s="2051"/>
      <c r="BO1321" s="2051"/>
      <c r="BP1321" s="2051"/>
      <c r="BQ1321" s="2051"/>
      <c r="BR1321" s="2051"/>
      <c r="BS1321" s="2051"/>
      <c r="BT1321" s="2051"/>
      <c r="BU1321" s="2051"/>
      <c r="BV1321" s="2051"/>
      <c r="BW1321" s="2051"/>
      <c r="BX1321" s="2051"/>
      <c r="BY1321" s="2051"/>
      <c r="BZ1321" s="2051"/>
      <c r="CA1321" s="2051"/>
    </row>
    <row r="1322" spans="3:79" ht="9" customHeight="1">
      <c r="C1322" s="2051"/>
      <c r="D1322" s="2051"/>
      <c r="E1322" s="2051"/>
      <c r="F1322" s="2051"/>
      <c r="G1322" s="2051"/>
      <c r="H1322" s="2051"/>
      <c r="I1322" s="2051"/>
      <c r="J1322" s="2051"/>
      <c r="K1322" s="2051"/>
      <c r="L1322" s="2051"/>
      <c r="M1322" s="2051"/>
      <c r="N1322" s="2051"/>
      <c r="O1322" s="2051"/>
      <c r="AB1322" s="2051"/>
      <c r="AC1322" s="2051"/>
      <c r="AD1322" s="2051"/>
      <c r="AE1322" s="2051"/>
      <c r="AF1322" s="2051"/>
      <c r="AG1322" s="2051"/>
      <c r="AH1322" s="2051"/>
      <c r="AL1322" s="2051"/>
      <c r="AZ1322" s="2051"/>
      <c r="BA1322" s="2051"/>
      <c r="BB1322" s="2051"/>
      <c r="BC1322" s="2051"/>
      <c r="BD1322" s="2051"/>
      <c r="BE1322" s="2051"/>
      <c r="BF1322" s="2051"/>
      <c r="BG1322" s="2051"/>
      <c r="BH1322" s="2051"/>
      <c r="BI1322" s="2051"/>
      <c r="BJ1322" s="2051"/>
      <c r="BK1322" s="2051"/>
      <c r="BL1322" s="2051"/>
      <c r="BM1322" s="2051"/>
      <c r="BN1322" s="2051"/>
      <c r="BO1322" s="2051"/>
      <c r="BP1322" s="2051"/>
      <c r="BQ1322" s="2051"/>
      <c r="BR1322" s="2051"/>
      <c r="BS1322" s="2051"/>
      <c r="BT1322" s="2051"/>
      <c r="BU1322" s="2051"/>
      <c r="BV1322" s="2051"/>
      <c r="BW1322" s="2051"/>
      <c r="BX1322" s="2051"/>
      <c r="BY1322" s="2051"/>
      <c r="BZ1322" s="2051"/>
      <c r="CA1322" s="2051"/>
    </row>
    <row r="1323" spans="3:79" ht="9" customHeight="1">
      <c r="C1323" s="2051"/>
      <c r="D1323" s="2051"/>
      <c r="E1323" s="2051"/>
      <c r="F1323" s="2051"/>
      <c r="G1323" s="2051"/>
      <c r="H1323" s="2051"/>
      <c r="I1323" s="2051"/>
      <c r="J1323" s="2051"/>
      <c r="K1323" s="2051"/>
      <c r="L1323" s="2051"/>
      <c r="M1323" s="2051"/>
      <c r="N1323" s="2051"/>
      <c r="O1323" s="2051"/>
      <c r="AB1323" s="2051"/>
      <c r="AC1323" s="2051"/>
      <c r="AD1323" s="2051"/>
      <c r="AE1323" s="2051"/>
      <c r="AF1323" s="2051"/>
      <c r="AG1323" s="2051"/>
      <c r="AH1323" s="2051"/>
      <c r="AL1323" s="2051"/>
      <c r="AZ1323" s="2051"/>
      <c r="BA1323" s="2051"/>
      <c r="BB1323" s="2051"/>
      <c r="BC1323" s="2051"/>
      <c r="BD1323" s="2051"/>
      <c r="BE1323" s="2051"/>
      <c r="BF1323" s="2051"/>
      <c r="BG1323" s="2051"/>
      <c r="BH1323" s="2051"/>
      <c r="BI1323" s="2051"/>
      <c r="BJ1323" s="2051"/>
      <c r="BK1323" s="2051"/>
      <c r="BL1323" s="2051"/>
      <c r="BM1323" s="2051"/>
      <c r="BN1323" s="2051"/>
      <c r="BO1323" s="2051"/>
      <c r="BP1323" s="2051"/>
      <c r="BQ1323" s="2051"/>
      <c r="BR1323" s="2051"/>
      <c r="BS1323" s="2051"/>
      <c r="BT1323" s="2051"/>
      <c r="BU1323" s="2051"/>
      <c r="BV1323" s="2051"/>
      <c r="BW1323" s="2051"/>
      <c r="BX1323" s="2051"/>
      <c r="BY1323" s="2051"/>
      <c r="BZ1323" s="2051"/>
      <c r="CA1323" s="2051"/>
    </row>
    <row r="1324" spans="3:79" ht="9" customHeight="1">
      <c r="C1324" s="2051"/>
      <c r="D1324" s="2051"/>
      <c r="E1324" s="2051"/>
      <c r="F1324" s="2051"/>
      <c r="G1324" s="2051"/>
      <c r="H1324" s="2051"/>
      <c r="I1324" s="2051"/>
      <c r="J1324" s="2051"/>
      <c r="K1324" s="2051"/>
      <c r="L1324" s="2051"/>
      <c r="M1324" s="2051"/>
      <c r="N1324" s="2051"/>
      <c r="O1324" s="2051"/>
      <c r="AB1324" s="2051"/>
      <c r="AC1324" s="2051"/>
      <c r="AD1324" s="2051"/>
      <c r="AE1324" s="2051"/>
      <c r="AF1324" s="2051"/>
      <c r="AG1324" s="2051"/>
      <c r="AH1324" s="2051"/>
      <c r="AL1324" s="2051"/>
      <c r="AZ1324" s="2051"/>
      <c r="BA1324" s="2051"/>
      <c r="BB1324" s="2051"/>
      <c r="BC1324" s="2051"/>
      <c r="BD1324" s="2051"/>
      <c r="BE1324" s="2051"/>
      <c r="BF1324" s="2051"/>
      <c r="BG1324" s="2051"/>
      <c r="BH1324" s="2051"/>
      <c r="BI1324" s="2051"/>
      <c r="BJ1324" s="2051"/>
      <c r="BK1324" s="2051"/>
      <c r="BL1324" s="2051"/>
      <c r="BM1324" s="2051"/>
      <c r="BN1324" s="2051"/>
      <c r="BO1324" s="2051"/>
      <c r="BP1324" s="2051"/>
      <c r="BQ1324" s="2051"/>
      <c r="BR1324" s="2051"/>
      <c r="BS1324" s="2051"/>
      <c r="BT1324" s="2051"/>
      <c r="BU1324" s="2051"/>
      <c r="BV1324" s="2051"/>
      <c r="BW1324" s="2051"/>
      <c r="BX1324" s="2051"/>
      <c r="BY1324" s="2051"/>
      <c r="BZ1324" s="2051"/>
      <c r="CA1324" s="2051"/>
    </row>
    <row r="1325" spans="3:79" ht="9" customHeight="1">
      <c r="C1325" s="2051"/>
      <c r="D1325" s="2051"/>
      <c r="E1325" s="2051"/>
      <c r="F1325" s="2051"/>
      <c r="G1325" s="2051"/>
      <c r="H1325" s="2051"/>
      <c r="I1325" s="2051"/>
      <c r="J1325" s="2051"/>
      <c r="K1325" s="2051"/>
      <c r="L1325" s="2051"/>
      <c r="M1325" s="2051"/>
      <c r="N1325" s="2051"/>
      <c r="O1325" s="2051"/>
      <c r="U1325" s="2051"/>
      <c r="AB1325" s="2051"/>
      <c r="AC1325" s="2051"/>
      <c r="AD1325" s="2051"/>
      <c r="AE1325" s="2051"/>
      <c r="AF1325" s="2051"/>
      <c r="AG1325" s="2051"/>
      <c r="AH1325" s="2051"/>
      <c r="AL1325" s="2051"/>
      <c r="AT1325" s="2051"/>
      <c r="AU1325" s="2051"/>
      <c r="AV1325" s="2051"/>
      <c r="AW1325" s="2051"/>
      <c r="AX1325" s="2051"/>
      <c r="AY1325" s="2051"/>
      <c r="AZ1325" s="2051"/>
      <c r="BA1325" s="2051"/>
      <c r="BB1325" s="2051"/>
      <c r="BC1325" s="2051"/>
      <c r="BD1325" s="2051"/>
      <c r="BE1325" s="2051"/>
      <c r="BF1325" s="2051"/>
      <c r="BG1325" s="2051"/>
      <c r="BH1325" s="2051"/>
      <c r="BI1325" s="2051"/>
      <c r="BJ1325" s="2051"/>
      <c r="BK1325" s="2051"/>
      <c r="BL1325" s="2051"/>
      <c r="BM1325" s="2051"/>
      <c r="BN1325" s="2051"/>
      <c r="BO1325" s="2051"/>
      <c r="BP1325" s="2051"/>
      <c r="BQ1325" s="2051"/>
      <c r="BR1325" s="2051"/>
      <c r="BS1325" s="2051"/>
      <c r="BT1325" s="2051"/>
      <c r="BU1325" s="2051"/>
      <c r="BV1325" s="2051"/>
      <c r="BW1325" s="2051"/>
      <c r="BX1325" s="2051"/>
      <c r="BY1325" s="2051"/>
      <c r="BZ1325" s="2051"/>
      <c r="CA1325" s="2051"/>
    </row>
    <row r="1326" spans="3:79" ht="9" customHeight="1">
      <c r="C1326" s="2051"/>
      <c r="D1326" s="2051"/>
      <c r="E1326" s="2051"/>
      <c r="F1326" s="2051"/>
      <c r="G1326" s="2051"/>
      <c r="H1326" s="2051"/>
      <c r="I1326" s="2051"/>
      <c r="J1326" s="2051"/>
      <c r="K1326" s="2051"/>
      <c r="L1326" s="2051"/>
      <c r="M1326" s="2051"/>
      <c r="N1326" s="2051"/>
      <c r="O1326" s="2051"/>
      <c r="U1326" s="2051"/>
      <c r="AB1326" s="2051"/>
      <c r="AC1326" s="2051"/>
      <c r="AD1326" s="2051"/>
      <c r="AE1326" s="2051"/>
      <c r="AF1326" s="2051"/>
      <c r="AG1326" s="2051"/>
      <c r="AH1326" s="2051"/>
      <c r="AL1326" s="2051"/>
      <c r="AO1326" s="2051"/>
      <c r="AP1326" s="2051"/>
      <c r="AT1326" s="2051"/>
      <c r="AU1326" s="2051"/>
      <c r="AV1326" s="2051"/>
      <c r="AW1326" s="2051"/>
      <c r="AX1326" s="2051"/>
      <c r="AY1326" s="2051"/>
      <c r="AZ1326" s="2051"/>
      <c r="BA1326" s="2051"/>
      <c r="BB1326" s="2051"/>
      <c r="BC1326" s="2051"/>
      <c r="BD1326" s="2051"/>
      <c r="BE1326" s="2051"/>
      <c r="BF1326" s="2051"/>
      <c r="BG1326" s="2051"/>
      <c r="BH1326" s="2051"/>
      <c r="BI1326" s="2051"/>
      <c r="BJ1326" s="2051"/>
      <c r="BK1326" s="2051"/>
      <c r="BL1326" s="2051"/>
      <c r="BM1326" s="2051"/>
      <c r="BN1326" s="2051"/>
      <c r="BO1326" s="2051"/>
      <c r="BP1326" s="2051"/>
      <c r="BQ1326" s="2051"/>
      <c r="BR1326" s="2051"/>
      <c r="BS1326" s="2051"/>
      <c r="BT1326" s="2051"/>
      <c r="BU1326" s="2051"/>
      <c r="BV1326" s="2051"/>
      <c r="BW1326" s="2051"/>
      <c r="BX1326" s="2051"/>
      <c r="BY1326" s="2051"/>
      <c r="BZ1326" s="2051"/>
      <c r="CA1326" s="2051"/>
    </row>
    <row r="1327" spans="3:79" ht="9" customHeight="1">
      <c r="C1327" s="2051"/>
      <c r="D1327" s="2051"/>
      <c r="E1327" s="2051"/>
      <c r="F1327" s="2051"/>
      <c r="G1327" s="2051"/>
      <c r="H1327" s="2051"/>
      <c r="I1327" s="2051"/>
      <c r="J1327" s="2051"/>
      <c r="K1327" s="2051"/>
      <c r="L1327" s="2051"/>
      <c r="M1327" s="2051"/>
      <c r="N1327" s="2051"/>
      <c r="O1327" s="2051"/>
      <c r="U1327" s="2051"/>
      <c r="AB1327" s="2051"/>
      <c r="AC1327" s="2051"/>
      <c r="AD1327" s="2051"/>
      <c r="AE1327" s="2051"/>
      <c r="AF1327" s="2051"/>
      <c r="AG1327" s="2051"/>
      <c r="AH1327" s="2051"/>
      <c r="AL1327" s="2051"/>
      <c r="AT1327" s="2051"/>
      <c r="AU1327" s="2051"/>
      <c r="AV1327" s="2051"/>
      <c r="AW1327" s="2051"/>
      <c r="AX1327" s="2051"/>
      <c r="AY1327" s="2051"/>
      <c r="AZ1327" s="2051"/>
      <c r="BA1327" s="2051"/>
      <c r="BB1327" s="2051"/>
      <c r="BC1327" s="2051"/>
      <c r="BD1327" s="2051"/>
      <c r="BE1327" s="2051"/>
      <c r="BF1327" s="2051"/>
      <c r="BG1327" s="2051"/>
      <c r="BH1327" s="2051"/>
      <c r="BI1327" s="2051"/>
      <c r="BJ1327" s="2051"/>
      <c r="BK1327" s="2051"/>
      <c r="BL1327" s="2051"/>
      <c r="BM1327" s="2051"/>
      <c r="BN1327" s="2051"/>
      <c r="BO1327" s="2051"/>
      <c r="BP1327" s="2051"/>
      <c r="BQ1327" s="2051"/>
      <c r="BR1327" s="2051"/>
      <c r="BS1327" s="2051"/>
      <c r="BT1327" s="2051"/>
      <c r="BU1327" s="2051"/>
      <c r="BV1327" s="2051"/>
      <c r="BW1327" s="2051"/>
      <c r="BX1327" s="2051"/>
      <c r="BY1327" s="2051"/>
      <c r="BZ1327" s="2051"/>
      <c r="CA1327" s="2051"/>
    </row>
    <row r="1328" spans="3:79" ht="9" customHeight="1">
      <c r="C1328" s="2051"/>
      <c r="D1328" s="2051"/>
      <c r="E1328" s="2051"/>
      <c r="F1328" s="2051"/>
      <c r="G1328" s="2051"/>
      <c r="H1328" s="2051"/>
      <c r="I1328" s="2051"/>
      <c r="J1328" s="2051"/>
      <c r="K1328" s="2051"/>
      <c r="L1328" s="2051"/>
      <c r="M1328" s="2051"/>
      <c r="N1328" s="2051"/>
      <c r="O1328" s="2051"/>
      <c r="AB1328" s="2051"/>
      <c r="AC1328" s="2051"/>
      <c r="AD1328" s="2051"/>
      <c r="AE1328" s="2051"/>
      <c r="AF1328" s="2051"/>
      <c r="AG1328" s="2051"/>
      <c r="AH1328" s="2051"/>
      <c r="AL1328" s="2051"/>
      <c r="AZ1328" s="2051"/>
      <c r="BA1328" s="2051"/>
      <c r="BB1328" s="2051"/>
      <c r="BC1328" s="2051"/>
      <c r="BD1328" s="2051"/>
      <c r="BE1328" s="2051"/>
      <c r="BF1328" s="2051"/>
      <c r="BG1328" s="2051"/>
      <c r="BH1328" s="2051"/>
      <c r="BI1328" s="2051"/>
      <c r="BJ1328" s="2051"/>
      <c r="BK1328" s="2051"/>
      <c r="BL1328" s="2051"/>
      <c r="BM1328" s="2051"/>
      <c r="BN1328" s="2051"/>
      <c r="BO1328" s="2051"/>
      <c r="BP1328" s="2051"/>
      <c r="BQ1328" s="2051"/>
      <c r="BR1328" s="2051"/>
      <c r="BS1328" s="2051"/>
      <c r="BT1328" s="2051"/>
      <c r="BU1328" s="2051"/>
      <c r="BV1328" s="2051"/>
      <c r="BW1328" s="2051"/>
      <c r="BX1328" s="2051"/>
      <c r="BY1328" s="2051"/>
      <c r="BZ1328" s="2051"/>
      <c r="CA1328" s="2051"/>
    </row>
    <row r="1329" spans="3:79" ht="9" customHeight="1">
      <c r="C1329" s="2051"/>
      <c r="D1329" s="2051"/>
      <c r="E1329" s="2051"/>
      <c r="F1329" s="2051"/>
      <c r="G1329" s="2051"/>
      <c r="H1329" s="2051"/>
      <c r="I1329" s="2051"/>
      <c r="J1329" s="2051"/>
      <c r="K1329" s="2051"/>
      <c r="L1329" s="2051"/>
      <c r="M1329" s="2051"/>
      <c r="N1329" s="2051"/>
      <c r="O1329" s="2051"/>
      <c r="AB1329" s="2051"/>
      <c r="AC1329" s="2051"/>
      <c r="AD1329" s="2051"/>
      <c r="AE1329" s="2051"/>
      <c r="AF1329" s="2051"/>
      <c r="AG1329" s="2051"/>
      <c r="AH1329" s="2051"/>
      <c r="AL1329" s="2051"/>
      <c r="AZ1329" s="2051"/>
      <c r="BA1329" s="2051"/>
      <c r="BB1329" s="2051"/>
      <c r="BC1329" s="2051"/>
      <c r="BD1329" s="2051"/>
      <c r="BE1329" s="2051"/>
      <c r="BF1329" s="2051"/>
      <c r="BG1329" s="2051"/>
      <c r="BH1329" s="2051"/>
      <c r="BI1329" s="2051"/>
      <c r="BJ1329" s="2051"/>
      <c r="BK1329" s="2051"/>
      <c r="BL1329" s="2051"/>
      <c r="BM1329" s="2051"/>
      <c r="BN1329" s="2051"/>
      <c r="BO1329" s="2051"/>
      <c r="BP1329" s="2051"/>
      <c r="BQ1329" s="2051"/>
      <c r="BR1329" s="2051"/>
      <c r="BS1329" s="2051"/>
      <c r="BT1329" s="2051"/>
      <c r="BU1329" s="2051"/>
      <c r="BV1329" s="2051"/>
      <c r="BW1329" s="2051"/>
      <c r="BX1329" s="2051"/>
      <c r="BY1329" s="2051"/>
      <c r="BZ1329" s="2051"/>
      <c r="CA1329" s="2051"/>
    </row>
    <row r="1330" spans="3:79" ht="9" customHeight="1">
      <c r="C1330" s="2051"/>
      <c r="D1330" s="2051"/>
      <c r="E1330" s="2051"/>
      <c r="F1330" s="2051"/>
      <c r="G1330" s="2051"/>
      <c r="H1330" s="2051"/>
      <c r="I1330" s="2051"/>
      <c r="J1330" s="2051"/>
      <c r="K1330" s="2051"/>
      <c r="L1330" s="2051"/>
      <c r="M1330" s="2051"/>
      <c r="N1330" s="2051"/>
      <c r="O1330" s="2051"/>
      <c r="AB1330" s="2051"/>
      <c r="AC1330" s="2051"/>
      <c r="AD1330" s="2051"/>
      <c r="AE1330" s="2051"/>
      <c r="AF1330" s="2051"/>
      <c r="AG1330" s="2051"/>
      <c r="AH1330" s="2051"/>
      <c r="AL1330" s="2051"/>
      <c r="AZ1330" s="2051"/>
      <c r="BA1330" s="2051"/>
      <c r="BB1330" s="2051"/>
      <c r="BC1330" s="2051"/>
      <c r="BD1330" s="2051"/>
      <c r="BE1330" s="2051"/>
      <c r="BF1330" s="2051"/>
      <c r="BG1330" s="2051"/>
      <c r="BH1330" s="2051"/>
      <c r="BI1330" s="2051"/>
      <c r="BJ1330" s="2051"/>
      <c r="BK1330" s="2051"/>
      <c r="BL1330" s="2051"/>
      <c r="BM1330" s="2051"/>
      <c r="BN1330" s="2051"/>
      <c r="BO1330" s="2051"/>
      <c r="BP1330" s="2051"/>
      <c r="BQ1330" s="2051"/>
      <c r="BR1330" s="2051"/>
      <c r="BS1330" s="2051"/>
      <c r="BT1330" s="2051"/>
      <c r="BU1330" s="2051"/>
      <c r="BV1330" s="2051"/>
      <c r="BW1330" s="2051"/>
      <c r="BX1330" s="2051"/>
      <c r="BY1330" s="2051"/>
      <c r="BZ1330" s="2051"/>
      <c r="CA1330" s="2051"/>
    </row>
    <row r="1331" spans="3:79" ht="9" customHeight="1">
      <c r="C1331" s="2051"/>
      <c r="D1331" s="2051"/>
      <c r="E1331" s="2051"/>
      <c r="F1331" s="2051"/>
      <c r="G1331" s="2051"/>
      <c r="H1331" s="2051"/>
      <c r="I1331" s="2051"/>
      <c r="J1331" s="2051"/>
      <c r="K1331" s="2051"/>
      <c r="L1331" s="2051"/>
      <c r="M1331" s="2051"/>
      <c r="N1331" s="2051"/>
      <c r="O1331" s="2051"/>
      <c r="U1331" s="2051"/>
      <c r="AB1331" s="2051"/>
      <c r="AC1331" s="2051"/>
      <c r="AD1331" s="2051"/>
      <c r="AE1331" s="2051"/>
      <c r="AF1331" s="2051"/>
      <c r="AG1331" s="2051"/>
      <c r="AH1331" s="2051"/>
      <c r="AL1331" s="2051"/>
      <c r="AT1331" s="2051"/>
      <c r="AU1331" s="2051"/>
      <c r="AV1331" s="2051"/>
      <c r="AW1331" s="2051"/>
      <c r="AX1331" s="2051"/>
      <c r="AY1331" s="2051"/>
      <c r="AZ1331" s="2051"/>
      <c r="BA1331" s="2051"/>
      <c r="BB1331" s="2051"/>
      <c r="BC1331" s="2051"/>
      <c r="BD1331" s="2051"/>
      <c r="BE1331" s="2051"/>
      <c r="BF1331" s="2051"/>
      <c r="BG1331" s="2051"/>
      <c r="BH1331" s="2051"/>
      <c r="BI1331" s="2051"/>
      <c r="BJ1331" s="2051"/>
      <c r="BK1331" s="2051"/>
      <c r="BL1331" s="2051"/>
      <c r="BM1331" s="2051"/>
      <c r="BN1331" s="2051"/>
      <c r="BO1331" s="2051"/>
      <c r="BP1331" s="2051"/>
      <c r="BQ1331" s="2051"/>
      <c r="BR1331" s="2051"/>
      <c r="BS1331" s="2051"/>
      <c r="BT1331" s="2051"/>
      <c r="BU1331" s="2051"/>
      <c r="BV1331" s="2051"/>
      <c r="BW1331" s="2051"/>
      <c r="BX1331" s="2051"/>
      <c r="BY1331" s="2051"/>
      <c r="BZ1331" s="2051"/>
      <c r="CA1331" s="2051"/>
    </row>
    <row r="1332" spans="3:79" ht="9" customHeight="1">
      <c r="C1332" s="2051"/>
      <c r="D1332" s="2051"/>
      <c r="E1332" s="2051"/>
      <c r="F1332" s="2051"/>
      <c r="G1332" s="2051"/>
      <c r="H1332" s="2051"/>
      <c r="I1332" s="2051"/>
      <c r="J1332" s="2051"/>
      <c r="K1332" s="2051"/>
      <c r="L1332" s="2051"/>
      <c r="M1332" s="2051"/>
      <c r="N1332" s="2051"/>
      <c r="O1332" s="2051"/>
      <c r="U1332" s="2051"/>
      <c r="AB1332" s="2051"/>
      <c r="AC1332" s="2051"/>
      <c r="AD1332" s="2051"/>
      <c r="AE1332" s="2051"/>
      <c r="AF1332" s="2051"/>
      <c r="AG1332" s="2051"/>
      <c r="AH1332" s="2051"/>
      <c r="AL1332" s="2051"/>
      <c r="AO1332" s="2051"/>
      <c r="AP1332" s="2051"/>
      <c r="AT1332" s="2051"/>
      <c r="AU1332" s="2051"/>
      <c r="AV1332" s="2051"/>
      <c r="AW1332" s="2051"/>
      <c r="AX1332" s="2051"/>
      <c r="AY1332" s="2051"/>
      <c r="AZ1332" s="2051"/>
      <c r="BA1332" s="2051"/>
      <c r="BB1332" s="2051"/>
      <c r="BC1332" s="2051"/>
      <c r="BD1332" s="2051"/>
      <c r="BE1332" s="2051"/>
      <c r="BF1332" s="2051"/>
      <c r="BG1332" s="2051"/>
      <c r="BH1332" s="2051"/>
      <c r="BI1332" s="2051"/>
      <c r="BJ1332" s="2051"/>
      <c r="BK1332" s="2051"/>
      <c r="BL1332" s="2051"/>
      <c r="BM1332" s="2051"/>
      <c r="BN1332" s="2051"/>
      <c r="BO1332" s="2051"/>
      <c r="BP1332" s="2051"/>
      <c r="BQ1332" s="2051"/>
      <c r="BR1332" s="2051"/>
      <c r="BS1332" s="2051"/>
      <c r="BT1332" s="2051"/>
      <c r="BU1332" s="2051"/>
      <c r="BV1332" s="2051"/>
      <c r="BW1332" s="2051"/>
      <c r="BX1332" s="2051"/>
      <c r="BY1332" s="2051"/>
      <c r="BZ1332" s="2051"/>
      <c r="CA1332" s="2051"/>
    </row>
    <row r="1333" spans="3:79" ht="9" customHeight="1">
      <c r="C1333" s="2051"/>
      <c r="D1333" s="2051"/>
      <c r="E1333" s="2051"/>
      <c r="F1333" s="2051"/>
      <c r="G1333" s="2051"/>
      <c r="H1333" s="2051"/>
      <c r="I1333" s="2051"/>
      <c r="J1333" s="2051"/>
      <c r="K1333" s="2051"/>
      <c r="L1333" s="2051"/>
      <c r="M1333" s="2051"/>
      <c r="N1333" s="2051"/>
      <c r="O1333" s="2051"/>
      <c r="U1333" s="2051"/>
      <c r="AB1333" s="2051"/>
      <c r="AC1333" s="2051"/>
      <c r="AD1333" s="2051"/>
      <c r="AE1333" s="2051"/>
      <c r="AF1333" s="2051"/>
      <c r="AG1333" s="2051"/>
      <c r="AH1333" s="2051"/>
      <c r="AL1333" s="2051"/>
      <c r="AT1333" s="2051"/>
      <c r="AU1333" s="2051"/>
      <c r="AV1333" s="2051"/>
      <c r="AW1333" s="2051"/>
      <c r="AX1333" s="2051"/>
      <c r="AY1333" s="2051"/>
      <c r="AZ1333" s="2051"/>
      <c r="BA1333" s="2051"/>
      <c r="BB1333" s="2051"/>
      <c r="BC1333" s="2051"/>
      <c r="BD1333" s="2051"/>
      <c r="BE1333" s="2051"/>
      <c r="BF1333" s="2051"/>
      <c r="BG1333" s="2051"/>
      <c r="BH1333" s="2051"/>
      <c r="BI1333" s="2051"/>
      <c r="BJ1333" s="2051"/>
      <c r="BK1333" s="2051"/>
      <c r="BL1333" s="2051"/>
      <c r="BM1333" s="2051"/>
      <c r="BN1333" s="2051"/>
      <c r="BO1333" s="2051"/>
      <c r="BP1333" s="2051"/>
      <c r="BQ1333" s="2051"/>
      <c r="BR1333" s="2051"/>
      <c r="BS1333" s="2051"/>
      <c r="BT1333" s="2051"/>
      <c r="BU1333" s="2051"/>
      <c r="BV1333" s="2051"/>
      <c r="BW1333" s="2051"/>
      <c r="BX1333" s="2051"/>
      <c r="BY1333" s="2051"/>
      <c r="BZ1333" s="2051"/>
      <c r="CA1333" s="2051"/>
    </row>
    <row r="1334" spans="3:79" ht="9" customHeight="1">
      <c r="C1334" s="2051"/>
      <c r="D1334" s="2051"/>
      <c r="E1334" s="2051"/>
      <c r="F1334" s="2051"/>
      <c r="G1334" s="2051"/>
      <c r="H1334" s="2051"/>
      <c r="I1334" s="2051"/>
      <c r="J1334" s="2051"/>
      <c r="K1334" s="2051"/>
      <c r="L1334" s="2051"/>
      <c r="M1334" s="2051"/>
      <c r="N1334" s="2051"/>
      <c r="O1334" s="2051"/>
      <c r="AB1334" s="2051"/>
      <c r="AC1334" s="2051"/>
      <c r="AD1334" s="2051"/>
      <c r="AE1334" s="2051"/>
      <c r="AF1334" s="2051"/>
      <c r="AG1334" s="2051"/>
      <c r="AH1334" s="2051"/>
      <c r="AL1334" s="2051"/>
      <c r="AZ1334" s="2051"/>
      <c r="BA1334" s="2051"/>
      <c r="BB1334" s="2051"/>
      <c r="BC1334" s="2051"/>
      <c r="BD1334" s="2051"/>
      <c r="BE1334" s="2051"/>
      <c r="BF1334" s="2051"/>
      <c r="BG1334" s="2051"/>
      <c r="BH1334" s="2051"/>
      <c r="BI1334" s="2051"/>
      <c r="BJ1334" s="2051"/>
      <c r="BK1334" s="2051"/>
      <c r="BL1334" s="2051"/>
      <c r="BM1334" s="2051"/>
      <c r="BN1334" s="2051"/>
      <c r="BO1334" s="2051"/>
      <c r="BP1334" s="2051"/>
      <c r="BQ1334" s="2051"/>
      <c r="BR1334" s="2051"/>
      <c r="BS1334" s="2051"/>
      <c r="BT1334" s="2051"/>
      <c r="BU1334" s="2051"/>
      <c r="BV1334" s="2051"/>
      <c r="BW1334" s="2051"/>
      <c r="BX1334" s="2051"/>
      <c r="BY1334" s="2051"/>
      <c r="BZ1334" s="2051"/>
      <c r="CA1334" s="2051"/>
    </row>
    <row r="1335" spans="3:79" ht="9" customHeight="1">
      <c r="C1335" s="2051"/>
      <c r="D1335" s="2051"/>
      <c r="E1335" s="2051"/>
      <c r="F1335" s="2051"/>
      <c r="G1335" s="2051"/>
      <c r="H1335" s="2051"/>
      <c r="I1335" s="2051"/>
      <c r="J1335" s="2051"/>
      <c r="K1335" s="2051"/>
      <c r="L1335" s="2051"/>
      <c r="M1335" s="2051"/>
      <c r="N1335" s="2051"/>
      <c r="O1335" s="2051"/>
      <c r="AB1335" s="2051"/>
      <c r="AC1335" s="2051"/>
      <c r="AD1335" s="2051"/>
      <c r="AE1335" s="2051"/>
      <c r="AF1335" s="2051"/>
      <c r="AG1335" s="2051"/>
      <c r="AH1335" s="2051"/>
      <c r="AL1335" s="2051"/>
      <c r="AZ1335" s="2051"/>
      <c r="BA1335" s="2051"/>
      <c r="BB1335" s="2051"/>
      <c r="BC1335" s="2051"/>
      <c r="BD1335" s="2051"/>
      <c r="BE1335" s="2051"/>
      <c r="BF1335" s="2051"/>
      <c r="BG1335" s="2051"/>
      <c r="BH1335" s="2051"/>
      <c r="BI1335" s="2051"/>
      <c r="BJ1335" s="2051"/>
      <c r="BK1335" s="2051"/>
      <c r="BL1335" s="2051"/>
      <c r="BM1335" s="2051"/>
      <c r="BN1335" s="2051"/>
      <c r="BO1335" s="2051"/>
      <c r="BP1335" s="2051"/>
      <c r="BQ1335" s="2051"/>
      <c r="BR1335" s="2051"/>
      <c r="BS1335" s="2051"/>
      <c r="BT1335" s="2051"/>
      <c r="BU1335" s="2051"/>
      <c r="BV1335" s="2051"/>
      <c r="BW1335" s="2051"/>
      <c r="BX1335" s="2051"/>
      <c r="BY1335" s="2051"/>
      <c r="BZ1335" s="2051"/>
      <c r="CA1335" s="2051"/>
    </row>
    <row r="1336" spans="3:79" ht="9" customHeight="1">
      <c r="C1336" s="2051"/>
      <c r="D1336" s="2051"/>
      <c r="E1336" s="2051"/>
      <c r="F1336" s="2051"/>
      <c r="G1336" s="2051"/>
      <c r="H1336" s="2051"/>
      <c r="I1336" s="2051"/>
      <c r="J1336" s="2051"/>
      <c r="K1336" s="2051"/>
      <c r="L1336" s="2051"/>
      <c r="M1336" s="2051"/>
      <c r="N1336" s="2051"/>
      <c r="O1336" s="2051"/>
      <c r="AB1336" s="2051"/>
      <c r="AC1336" s="2051"/>
      <c r="AD1336" s="2051"/>
      <c r="AE1336" s="2051"/>
      <c r="AF1336" s="2051"/>
      <c r="AG1336" s="2051"/>
      <c r="AH1336" s="2051"/>
      <c r="AL1336" s="2051"/>
      <c r="AZ1336" s="2051"/>
      <c r="BA1336" s="2051"/>
      <c r="BB1336" s="2051"/>
      <c r="BC1336" s="2051"/>
      <c r="BD1336" s="2051"/>
      <c r="BE1336" s="2051"/>
      <c r="BF1336" s="2051"/>
      <c r="BG1336" s="2051"/>
      <c r="BH1336" s="2051"/>
      <c r="BI1336" s="2051"/>
      <c r="BJ1336" s="2051"/>
      <c r="BK1336" s="2051"/>
      <c r="BL1336" s="2051"/>
      <c r="BM1336" s="2051"/>
      <c r="BN1336" s="2051"/>
      <c r="BO1336" s="2051"/>
      <c r="BP1336" s="2051"/>
      <c r="BQ1336" s="2051"/>
      <c r="BR1336" s="2051"/>
      <c r="BS1336" s="2051"/>
      <c r="BT1336" s="2051"/>
      <c r="BU1336" s="2051"/>
      <c r="BV1336" s="2051"/>
      <c r="BW1336" s="2051"/>
      <c r="BX1336" s="2051"/>
      <c r="BY1336" s="2051"/>
      <c r="BZ1336" s="2051"/>
      <c r="CA1336" s="2051"/>
    </row>
    <row r="1337" spans="3:79" ht="9" customHeight="1">
      <c r="C1337" s="2051"/>
      <c r="D1337" s="2051"/>
      <c r="E1337" s="2051"/>
      <c r="F1337" s="2051"/>
      <c r="G1337" s="2051"/>
      <c r="H1337" s="2051"/>
      <c r="I1337" s="2051"/>
      <c r="J1337" s="2051"/>
      <c r="K1337" s="2051"/>
      <c r="L1337" s="2051"/>
      <c r="M1337" s="2051"/>
      <c r="N1337" s="2051"/>
      <c r="O1337" s="2051"/>
      <c r="U1337" s="2051"/>
      <c r="AB1337" s="2051"/>
      <c r="AC1337" s="2051"/>
      <c r="AD1337" s="2051"/>
      <c r="AE1337" s="2051"/>
      <c r="AF1337" s="2051"/>
      <c r="AG1337" s="2051"/>
      <c r="AH1337" s="2051"/>
      <c r="AL1337" s="2051"/>
      <c r="AT1337" s="2051"/>
      <c r="AU1337" s="2051"/>
      <c r="AV1337" s="2051"/>
      <c r="AW1337" s="2051"/>
      <c r="AX1337" s="2051"/>
      <c r="AY1337" s="2051"/>
      <c r="AZ1337" s="2051"/>
      <c r="BA1337" s="2051"/>
      <c r="BB1337" s="2051"/>
      <c r="BC1337" s="2051"/>
      <c r="BD1337" s="2051"/>
      <c r="BE1337" s="2051"/>
      <c r="BF1337" s="2051"/>
      <c r="BG1337" s="2051"/>
      <c r="BH1337" s="2051"/>
      <c r="BI1337" s="2051"/>
      <c r="BJ1337" s="2051"/>
      <c r="BK1337" s="2051"/>
      <c r="BL1337" s="2051"/>
      <c r="BM1337" s="2051"/>
      <c r="BN1337" s="2051"/>
      <c r="BO1337" s="2051"/>
      <c r="BP1337" s="2051"/>
      <c r="BQ1337" s="2051"/>
      <c r="BR1337" s="2051"/>
      <c r="BS1337" s="2051"/>
      <c r="BT1337" s="2051"/>
      <c r="BU1337" s="2051"/>
      <c r="BV1337" s="2051"/>
      <c r="BW1337" s="2051"/>
      <c r="BX1337" s="2051"/>
      <c r="BY1337" s="2051"/>
      <c r="BZ1337" s="2051"/>
      <c r="CA1337" s="2051"/>
    </row>
    <row r="1338" spans="3:79" ht="9" customHeight="1">
      <c r="C1338" s="2051"/>
      <c r="D1338" s="2051"/>
      <c r="E1338" s="2051"/>
      <c r="F1338" s="2051"/>
      <c r="G1338" s="2051"/>
      <c r="H1338" s="2051"/>
      <c r="I1338" s="2051"/>
      <c r="J1338" s="2051"/>
      <c r="K1338" s="2051"/>
      <c r="L1338" s="2051"/>
      <c r="M1338" s="2051"/>
      <c r="N1338" s="2051"/>
      <c r="O1338" s="2051"/>
      <c r="U1338" s="2051"/>
      <c r="AB1338" s="2051"/>
      <c r="AC1338" s="2051"/>
      <c r="AD1338" s="2051"/>
      <c r="AE1338" s="2051"/>
      <c r="AF1338" s="2051"/>
      <c r="AG1338" s="2051"/>
      <c r="AH1338" s="2051"/>
      <c r="AL1338" s="2051"/>
      <c r="AO1338" s="2051"/>
      <c r="AP1338" s="2051"/>
      <c r="AT1338" s="2051"/>
      <c r="AU1338" s="2051"/>
      <c r="AV1338" s="2051"/>
      <c r="AW1338" s="2051"/>
      <c r="AX1338" s="2051"/>
      <c r="AY1338" s="2051"/>
      <c r="AZ1338" s="2051"/>
      <c r="BA1338" s="2051"/>
      <c r="BB1338" s="2051"/>
      <c r="BC1338" s="2051"/>
      <c r="BD1338" s="2051"/>
      <c r="BE1338" s="2051"/>
      <c r="BF1338" s="2051"/>
      <c r="BG1338" s="2051"/>
      <c r="BH1338" s="2051"/>
      <c r="BI1338" s="2051"/>
      <c r="BJ1338" s="2051"/>
      <c r="BK1338" s="2051"/>
      <c r="BL1338" s="2051"/>
      <c r="BM1338" s="2051"/>
      <c r="BN1338" s="2051"/>
      <c r="BO1338" s="2051"/>
      <c r="BP1338" s="2051"/>
      <c r="BQ1338" s="2051"/>
      <c r="BR1338" s="2051"/>
      <c r="BS1338" s="2051"/>
      <c r="BT1338" s="2051"/>
      <c r="BU1338" s="2051"/>
      <c r="BV1338" s="2051"/>
      <c r="BW1338" s="2051"/>
      <c r="BX1338" s="2051"/>
      <c r="BY1338" s="2051"/>
      <c r="BZ1338" s="2051"/>
      <c r="CA1338" s="2051"/>
    </row>
    <row r="1339" spans="3:79" ht="9" customHeight="1">
      <c r="C1339" s="2051"/>
      <c r="D1339" s="2051"/>
      <c r="E1339" s="2051"/>
      <c r="F1339" s="2051"/>
      <c r="G1339" s="2051"/>
      <c r="H1339" s="2051"/>
      <c r="I1339" s="2051"/>
      <c r="J1339" s="2051"/>
      <c r="K1339" s="2051"/>
      <c r="L1339" s="2051"/>
      <c r="M1339" s="2051"/>
      <c r="N1339" s="2051"/>
      <c r="O1339" s="2051"/>
      <c r="U1339" s="2051"/>
      <c r="AB1339" s="2051"/>
      <c r="AC1339" s="2051"/>
      <c r="AD1339" s="2051"/>
      <c r="AE1339" s="2051"/>
      <c r="AF1339" s="2051"/>
      <c r="AG1339" s="2051"/>
      <c r="AH1339" s="2051"/>
      <c r="AL1339" s="2051"/>
      <c r="AT1339" s="2051"/>
      <c r="AU1339" s="2051"/>
      <c r="AV1339" s="2051"/>
      <c r="AW1339" s="2051"/>
      <c r="AX1339" s="2051"/>
      <c r="AY1339" s="2051"/>
      <c r="AZ1339" s="2051"/>
      <c r="BA1339" s="2051"/>
      <c r="BB1339" s="2051"/>
      <c r="BC1339" s="2051"/>
      <c r="BD1339" s="2051"/>
      <c r="BE1339" s="2051"/>
      <c r="BF1339" s="2051"/>
      <c r="BG1339" s="2051"/>
      <c r="BH1339" s="2051"/>
      <c r="BI1339" s="2051"/>
      <c r="BJ1339" s="2051"/>
      <c r="BK1339" s="2051"/>
      <c r="BL1339" s="2051"/>
      <c r="BM1339" s="2051"/>
      <c r="BN1339" s="2051"/>
      <c r="BO1339" s="2051"/>
      <c r="BP1339" s="2051"/>
      <c r="BQ1339" s="2051"/>
      <c r="BR1339" s="2051"/>
      <c r="BS1339" s="2051"/>
      <c r="BT1339" s="2051"/>
      <c r="BU1339" s="2051"/>
      <c r="BV1339" s="2051"/>
      <c r="BW1339" s="2051"/>
      <c r="BX1339" s="2051"/>
      <c r="BY1339" s="2051"/>
      <c r="BZ1339" s="2051"/>
      <c r="CA1339" s="2051"/>
    </row>
    <row r="1340" spans="3:79" ht="9" customHeight="1">
      <c r="C1340" s="2051"/>
      <c r="D1340" s="2051"/>
      <c r="E1340" s="2051"/>
      <c r="F1340" s="2051"/>
      <c r="G1340" s="2051"/>
      <c r="H1340" s="2051"/>
      <c r="I1340" s="2051"/>
      <c r="J1340" s="2051"/>
      <c r="K1340" s="2051"/>
      <c r="L1340" s="2051"/>
      <c r="M1340" s="2051"/>
      <c r="N1340" s="2051"/>
      <c r="O1340" s="2051"/>
      <c r="AB1340" s="2051"/>
      <c r="AC1340" s="2051"/>
      <c r="AD1340" s="2051"/>
      <c r="AE1340" s="2051"/>
      <c r="AF1340" s="2051"/>
      <c r="AG1340" s="2051"/>
      <c r="AH1340" s="2051"/>
      <c r="AL1340" s="2051"/>
      <c r="AZ1340" s="2051"/>
      <c r="BA1340" s="2051"/>
      <c r="BB1340" s="2051"/>
      <c r="BC1340" s="2051"/>
      <c r="BD1340" s="2051"/>
      <c r="BE1340" s="2051"/>
      <c r="BF1340" s="2051"/>
      <c r="BG1340" s="2051"/>
      <c r="BH1340" s="2051"/>
      <c r="BI1340" s="2051"/>
      <c r="BJ1340" s="2051"/>
      <c r="BK1340" s="2051"/>
      <c r="BL1340" s="2051"/>
      <c r="BM1340" s="2051"/>
      <c r="BN1340" s="2051"/>
      <c r="BO1340" s="2051"/>
      <c r="BP1340" s="2051"/>
      <c r="BQ1340" s="2051"/>
      <c r="BR1340" s="2051"/>
      <c r="BS1340" s="2051"/>
      <c r="BT1340" s="2051"/>
      <c r="BU1340" s="2051"/>
      <c r="BV1340" s="2051"/>
      <c r="BW1340" s="2051"/>
      <c r="BX1340" s="2051"/>
      <c r="BY1340" s="2051"/>
      <c r="BZ1340" s="2051"/>
      <c r="CA1340" s="2051"/>
    </row>
    <row r="1341" spans="3:79" ht="9" customHeight="1">
      <c r="C1341" s="2051"/>
      <c r="D1341" s="2051"/>
      <c r="E1341" s="2051"/>
      <c r="F1341" s="2051"/>
      <c r="G1341" s="2051"/>
      <c r="H1341" s="2051"/>
      <c r="I1341" s="2051"/>
      <c r="J1341" s="2051"/>
      <c r="K1341" s="2051"/>
      <c r="L1341" s="2051"/>
      <c r="M1341" s="2051"/>
      <c r="N1341" s="2051"/>
      <c r="O1341" s="2051"/>
      <c r="AB1341" s="2051"/>
      <c r="AC1341" s="2051"/>
      <c r="AD1341" s="2051"/>
      <c r="AE1341" s="2051"/>
      <c r="AF1341" s="2051"/>
      <c r="AG1341" s="2051"/>
      <c r="AH1341" s="2051"/>
      <c r="AL1341" s="2051"/>
      <c r="AZ1341" s="2051"/>
      <c r="BA1341" s="2051"/>
      <c r="BB1341" s="2051"/>
      <c r="BC1341" s="2051"/>
      <c r="BD1341" s="2051"/>
      <c r="BE1341" s="2051"/>
      <c r="BF1341" s="2051"/>
      <c r="BG1341" s="2051"/>
      <c r="BH1341" s="2051"/>
      <c r="BI1341" s="2051"/>
      <c r="BJ1341" s="2051"/>
      <c r="BK1341" s="2051"/>
      <c r="BL1341" s="2051"/>
      <c r="BM1341" s="2051"/>
      <c r="BN1341" s="2051"/>
      <c r="BO1341" s="2051"/>
      <c r="BP1341" s="2051"/>
      <c r="BQ1341" s="2051"/>
      <c r="BR1341" s="2051"/>
      <c r="BS1341" s="2051"/>
      <c r="BT1341" s="2051"/>
      <c r="BU1341" s="2051"/>
      <c r="BV1341" s="2051"/>
      <c r="BW1341" s="2051"/>
      <c r="BX1341" s="2051"/>
      <c r="BY1341" s="2051"/>
      <c r="BZ1341" s="2051"/>
      <c r="CA1341" s="2051"/>
    </row>
    <row r="1342" spans="3:79" ht="9" customHeight="1">
      <c r="C1342" s="2051"/>
      <c r="D1342" s="2051"/>
      <c r="E1342" s="2051"/>
      <c r="F1342" s="2051"/>
      <c r="G1342" s="2051"/>
      <c r="H1342" s="2051"/>
      <c r="I1342" s="2051"/>
      <c r="J1342" s="2051"/>
      <c r="K1342" s="2051"/>
      <c r="L1342" s="2051"/>
      <c r="M1342" s="2051"/>
      <c r="N1342" s="2051"/>
      <c r="O1342" s="2051"/>
      <c r="AB1342" s="2051"/>
      <c r="AC1342" s="2051"/>
      <c r="AD1342" s="2051"/>
      <c r="AE1342" s="2051"/>
      <c r="AF1342" s="2051"/>
      <c r="AG1342" s="2051"/>
      <c r="AH1342" s="2051"/>
      <c r="AL1342" s="2051"/>
      <c r="AZ1342" s="2051"/>
      <c r="BA1342" s="2051"/>
      <c r="BB1342" s="2051"/>
      <c r="BC1342" s="2051"/>
      <c r="BD1342" s="2051"/>
      <c r="BE1342" s="2051"/>
      <c r="BF1342" s="2051"/>
      <c r="BG1342" s="2051"/>
      <c r="BH1342" s="2051"/>
      <c r="BI1342" s="2051"/>
      <c r="BJ1342" s="2051"/>
      <c r="BK1342" s="2051"/>
      <c r="BL1342" s="2051"/>
      <c r="BM1342" s="2051"/>
      <c r="BN1342" s="2051"/>
      <c r="BO1342" s="2051"/>
      <c r="BP1342" s="2051"/>
      <c r="BQ1342" s="2051"/>
      <c r="BR1342" s="2051"/>
      <c r="BS1342" s="2051"/>
      <c r="BT1342" s="2051"/>
      <c r="BU1342" s="2051"/>
      <c r="BV1342" s="2051"/>
      <c r="BW1342" s="2051"/>
      <c r="BX1342" s="2051"/>
      <c r="BY1342" s="2051"/>
      <c r="BZ1342" s="2051"/>
      <c r="CA1342" s="2051"/>
    </row>
    <row r="1343" spans="3:79" ht="9" customHeight="1">
      <c r="C1343" s="2051"/>
      <c r="D1343" s="2051"/>
      <c r="E1343" s="2051"/>
      <c r="F1343" s="2051"/>
      <c r="G1343" s="2051"/>
      <c r="H1343" s="2051"/>
      <c r="I1343" s="2051"/>
      <c r="J1343" s="2051"/>
      <c r="K1343" s="2051"/>
      <c r="L1343" s="2051"/>
      <c r="M1343" s="2051"/>
      <c r="N1343" s="2051"/>
      <c r="O1343" s="2051"/>
      <c r="U1343" s="2051"/>
      <c r="AB1343" s="2051"/>
      <c r="AC1343" s="2051"/>
      <c r="AD1343" s="2051"/>
      <c r="AE1343" s="2051"/>
      <c r="AF1343" s="2051"/>
      <c r="AG1343" s="2051"/>
      <c r="AH1343" s="2051"/>
      <c r="AL1343" s="2051"/>
      <c r="AT1343" s="2051"/>
      <c r="AU1343" s="2051"/>
      <c r="AV1343" s="2051"/>
      <c r="AW1343" s="2051"/>
      <c r="AX1343" s="2051"/>
      <c r="AY1343" s="2051"/>
      <c r="AZ1343" s="2051"/>
      <c r="BA1343" s="2051"/>
      <c r="BB1343" s="2051"/>
      <c r="BC1343" s="2051"/>
      <c r="BD1343" s="2051"/>
      <c r="BE1343" s="2051"/>
      <c r="BF1343" s="2051"/>
      <c r="BG1343" s="2051"/>
      <c r="BH1343" s="2051"/>
      <c r="BI1343" s="2051"/>
      <c r="BJ1343" s="2051"/>
      <c r="BK1343" s="2051"/>
      <c r="BL1343" s="2051"/>
      <c r="BM1343" s="2051"/>
      <c r="BN1343" s="2051"/>
      <c r="BO1343" s="2051"/>
      <c r="BP1343" s="2051"/>
      <c r="BQ1343" s="2051"/>
      <c r="BR1343" s="2051"/>
      <c r="BS1343" s="2051"/>
      <c r="BT1343" s="2051"/>
      <c r="BU1343" s="2051"/>
      <c r="BV1343" s="2051"/>
      <c r="BW1343" s="2051"/>
      <c r="BX1343" s="2051"/>
      <c r="BY1343" s="2051"/>
      <c r="BZ1343" s="2051"/>
      <c r="CA1343" s="2051"/>
    </row>
    <row r="1344" spans="3:79" ht="9" customHeight="1">
      <c r="C1344" s="2051"/>
      <c r="D1344" s="2051"/>
      <c r="E1344" s="2051"/>
      <c r="F1344" s="2051"/>
      <c r="G1344" s="2051"/>
      <c r="H1344" s="2051"/>
      <c r="I1344" s="2051"/>
      <c r="J1344" s="2051"/>
      <c r="K1344" s="2051"/>
      <c r="L1344" s="2051"/>
      <c r="M1344" s="2051"/>
      <c r="N1344" s="2051"/>
      <c r="O1344" s="2051"/>
      <c r="U1344" s="2051"/>
      <c r="AB1344" s="2051"/>
      <c r="AC1344" s="2051"/>
      <c r="AD1344" s="2051"/>
      <c r="AE1344" s="2051"/>
      <c r="AF1344" s="2051"/>
      <c r="AG1344" s="2051"/>
      <c r="AH1344" s="2051"/>
      <c r="AL1344" s="2051"/>
      <c r="AO1344" s="2051"/>
      <c r="AP1344" s="2051"/>
      <c r="AT1344" s="2051"/>
      <c r="AU1344" s="2051"/>
      <c r="AV1344" s="2051"/>
      <c r="AW1344" s="2051"/>
      <c r="AX1344" s="2051"/>
      <c r="AY1344" s="2051"/>
      <c r="AZ1344" s="2051"/>
      <c r="BA1344" s="2051"/>
      <c r="BB1344" s="2051"/>
      <c r="BC1344" s="2051"/>
      <c r="BD1344" s="2051"/>
      <c r="BE1344" s="2051"/>
      <c r="BF1344" s="2051"/>
      <c r="BG1344" s="2051"/>
      <c r="BH1344" s="2051"/>
      <c r="BI1344" s="2051"/>
      <c r="BJ1344" s="2051"/>
      <c r="BK1344" s="2051"/>
      <c r="BL1344" s="2051"/>
      <c r="BM1344" s="2051"/>
      <c r="BN1344" s="2051"/>
      <c r="BO1344" s="2051"/>
      <c r="BP1344" s="2051"/>
      <c r="BQ1344" s="2051"/>
      <c r="BR1344" s="2051"/>
      <c r="BS1344" s="2051"/>
      <c r="BT1344" s="2051"/>
      <c r="BU1344" s="2051"/>
      <c r="BV1344" s="2051"/>
      <c r="BW1344" s="2051"/>
      <c r="BX1344" s="2051"/>
      <c r="BY1344" s="2051"/>
      <c r="BZ1344" s="2051"/>
      <c r="CA1344" s="2051"/>
    </row>
    <row r="1345" spans="3:79" ht="9" customHeight="1">
      <c r="C1345" s="2051"/>
      <c r="D1345" s="2051"/>
      <c r="E1345" s="2051"/>
      <c r="F1345" s="2051"/>
      <c r="G1345" s="2051"/>
      <c r="H1345" s="2051"/>
      <c r="I1345" s="2051"/>
      <c r="J1345" s="2051"/>
      <c r="K1345" s="2051"/>
      <c r="L1345" s="2051"/>
      <c r="M1345" s="2051"/>
      <c r="N1345" s="2051"/>
      <c r="O1345" s="2051"/>
      <c r="U1345" s="2051"/>
      <c r="AB1345" s="2051"/>
      <c r="AC1345" s="2051"/>
      <c r="AD1345" s="2051"/>
      <c r="AE1345" s="2051"/>
      <c r="AF1345" s="2051"/>
      <c r="AG1345" s="2051"/>
      <c r="AH1345" s="2051"/>
      <c r="AL1345" s="2051"/>
      <c r="AT1345" s="2051"/>
      <c r="AU1345" s="2051"/>
      <c r="AV1345" s="2051"/>
      <c r="AW1345" s="2051"/>
      <c r="AX1345" s="2051"/>
      <c r="AY1345" s="2051"/>
      <c r="AZ1345" s="2051"/>
      <c r="BA1345" s="2051"/>
      <c r="BB1345" s="2051"/>
      <c r="BC1345" s="2051"/>
      <c r="BD1345" s="2051"/>
      <c r="BE1345" s="2051"/>
      <c r="BF1345" s="2051"/>
      <c r="BG1345" s="2051"/>
      <c r="BH1345" s="2051"/>
      <c r="BI1345" s="2051"/>
      <c r="BJ1345" s="2051"/>
      <c r="BK1345" s="2051"/>
      <c r="BL1345" s="2051"/>
      <c r="BM1345" s="2051"/>
      <c r="BN1345" s="2051"/>
      <c r="BO1345" s="2051"/>
      <c r="BP1345" s="2051"/>
      <c r="BQ1345" s="2051"/>
      <c r="BR1345" s="2051"/>
      <c r="BS1345" s="2051"/>
      <c r="BT1345" s="2051"/>
      <c r="BU1345" s="2051"/>
      <c r="BV1345" s="2051"/>
      <c r="BW1345" s="2051"/>
      <c r="BX1345" s="2051"/>
      <c r="BY1345" s="2051"/>
      <c r="BZ1345" s="2051"/>
      <c r="CA1345" s="2051"/>
    </row>
    <row r="1346" spans="3:79" ht="9" customHeight="1">
      <c r="C1346" s="2051"/>
      <c r="D1346" s="2051"/>
      <c r="E1346" s="2051"/>
      <c r="F1346" s="2051"/>
      <c r="G1346" s="2051"/>
      <c r="H1346" s="2051"/>
      <c r="I1346" s="2051"/>
      <c r="J1346" s="2051"/>
      <c r="K1346" s="2051"/>
      <c r="L1346" s="2051"/>
      <c r="M1346" s="2051"/>
      <c r="N1346" s="2051"/>
      <c r="O1346" s="2051"/>
      <c r="AB1346" s="2051"/>
      <c r="AC1346" s="2051"/>
      <c r="AD1346" s="2051"/>
      <c r="AE1346" s="2051"/>
      <c r="AF1346" s="2051"/>
      <c r="AG1346" s="2051"/>
      <c r="AH1346" s="2051"/>
      <c r="AL1346" s="2051"/>
      <c r="AZ1346" s="2051"/>
      <c r="BA1346" s="2051"/>
      <c r="BB1346" s="2051"/>
      <c r="BC1346" s="2051"/>
      <c r="BD1346" s="2051"/>
      <c r="BE1346" s="2051"/>
      <c r="BF1346" s="2051"/>
      <c r="BG1346" s="2051"/>
      <c r="BH1346" s="2051"/>
      <c r="BI1346" s="2051"/>
      <c r="BJ1346" s="2051"/>
      <c r="BK1346" s="2051"/>
      <c r="BL1346" s="2051"/>
      <c r="BM1346" s="2051"/>
      <c r="BN1346" s="2051"/>
      <c r="BO1346" s="2051"/>
      <c r="BP1346" s="2051"/>
      <c r="BQ1346" s="2051"/>
      <c r="BR1346" s="2051"/>
      <c r="BS1346" s="2051"/>
      <c r="BT1346" s="2051"/>
      <c r="BU1346" s="2051"/>
      <c r="BV1346" s="2051"/>
      <c r="BW1346" s="2051"/>
      <c r="BX1346" s="2051"/>
      <c r="BY1346" s="2051"/>
      <c r="BZ1346" s="2051"/>
      <c r="CA1346" s="2051"/>
    </row>
    <row r="1347" spans="3:79" ht="9" customHeight="1">
      <c r="C1347" s="2051"/>
      <c r="D1347" s="2051"/>
      <c r="E1347" s="2051"/>
      <c r="F1347" s="2051"/>
      <c r="G1347" s="2051"/>
      <c r="H1347" s="2051"/>
      <c r="I1347" s="2051"/>
      <c r="J1347" s="2051"/>
      <c r="K1347" s="2051"/>
      <c r="L1347" s="2051"/>
      <c r="M1347" s="2051"/>
      <c r="N1347" s="2051"/>
      <c r="O1347" s="2051"/>
      <c r="AB1347" s="2051"/>
      <c r="AC1347" s="2051"/>
      <c r="AD1347" s="2051"/>
      <c r="AE1347" s="2051"/>
      <c r="AF1347" s="2051"/>
      <c r="AG1347" s="2051"/>
      <c r="AH1347" s="2051"/>
      <c r="AL1347" s="2051"/>
      <c r="AZ1347" s="2051"/>
      <c r="BA1347" s="2051"/>
      <c r="BB1347" s="2051"/>
      <c r="BC1347" s="2051"/>
      <c r="BD1347" s="2051"/>
      <c r="BE1347" s="2051"/>
      <c r="BF1347" s="2051"/>
      <c r="BG1347" s="2051"/>
      <c r="BH1347" s="2051"/>
      <c r="BI1347" s="2051"/>
      <c r="BJ1347" s="2051"/>
      <c r="BK1347" s="2051"/>
      <c r="BL1347" s="2051"/>
      <c r="BM1347" s="2051"/>
      <c r="BN1347" s="2051"/>
      <c r="BO1347" s="2051"/>
      <c r="BP1347" s="2051"/>
      <c r="BQ1347" s="2051"/>
      <c r="BR1347" s="2051"/>
      <c r="BS1347" s="2051"/>
      <c r="BT1347" s="2051"/>
      <c r="BU1347" s="2051"/>
      <c r="BV1347" s="2051"/>
      <c r="BW1347" s="2051"/>
      <c r="BX1347" s="2051"/>
      <c r="BY1347" s="2051"/>
      <c r="BZ1347" s="2051"/>
      <c r="CA1347" s="2051"/>
    </row>
    <row r="1348" spans="3:79" ht="9" customHeight="1">
      <c r="C1348" s="2051"/>
      <c r="D1348" s="2051"/>
      <c r="E1348" s="2051"/>
      <c r="F1348" s="2051"/>
      <c r="G1348" s="2051"/>
      <c r="H1348" s="2051"/>
      <c r="I1348" s="2051"/>
      <c r="J1348" s="2051"/>
      <c r="K1348" s="2051"/>
      <c r="L1348" s="2051"/>
      <c r="M1348" s="2051"/>
      <c r="N1348" s="2051"/>
      <c r="O1348" s="2051"/>
      <c r="AB1348" s="2051"/>
      <c r="AC1348" s="2051"/>
      <c r="AD1348" s="2051"/>
      <c r="AE1348" s="2051"/>
      <c r="AF1348" s="2051"/>
      <c r="AG1348" s="2051"/>
      <c r="AH1348" s="2051"/>
      <c r="AL1348" s="2051"/>
      <c r="AZ1348" s="2051"/>
      <c r="BA1348" s="2051"/>
      <c r="BB1348" s="2051"/>
      <c r="BC1348" s="2051"/>
      <c r="BD1348" s="2051"/>
      <c r="BE1348" s="2051"/>
      <c r="BF1348" s="2051"/>
      <c r="BG1348" s="2051"/>
      <c r="BH1348" s="2051"/>
      <c r="BI1348" s="2051"/>
      <c r="BJ1348" s="2051"/>
      <c r="BK1348" s="2051"/>
      <c r="BL1348" s="2051"/>
      <c r="BM1348" s="2051"/>
      <c r="BN1348" s="2051"/>
      <c r="BO1348" s="2051"/>
      <c r="BP1348" s="2051"/>
      <c r="BQ1348" s="2051"/>
      <c r="BR1348" s="2051"/>
      <c r="BS1348" s="2051"/>
      <c r="BT1348" s="2051"/>
      <c r="BU1348" s="2051"/>
      <c r="BV1348" s="2051"/>
      <c r="BW1348" s="2051"/>
      <c r="BX1348" s="2051"/>
      <c r="BY1348" s="2051"/>
      <c r="BZ1348" s="2051"/>
      <c r="CA1348" s="2051"/>
    </row>
    <row r="1349" spans="3:79" ht="9" customHeight="1">
      <c r="C1349" s="2051"/>
      <c r="D1349" s="2051"/>
      <c r="E1349" s="2051"/>
      <c r="F1349" s="2051"/>
      <c r="G1349" s="2051"/>
      <c r="H1349" s="2051"/>
      <c r="I1349" s="2051"/>
      <c r="J1349" s="2051"/>
      <c r="K1349" s="2051"/>
      <c r="L1349" s="2051"/>
      <c r="M1349" s="2051"/>
      <c r="N1349" s="2051"/>
      <c r="O1349" s="2051"/>
      <c r="U1349" s="2051"/>
      <c r="AB1349" s="2051"/>
      <c r="AC1349" s="2051"/>
      <c r="AD1349" s="2051"/>
      <c r="AE1349" s="2051"/>
      <c r="AF1349" s="2051"/>
      <c r="AG1349" s="2051"/>
      <c r="AH1349" s="2051"/>
      <c r="AL1349" s="2051"/>
      <c r="AT1349" s="2051"/>
      <c r="AU1349" s="2051"/>
      <c r="AV1349" s="2051"/>
      <c r="AW1349" s="2051"/>
      <c r="AX1349" s="2051"/>
      <c r="AY1349" s="2051"/>
      <c r="AZ1349" s="2051"/>
      <c r="BA1349" s="2051"/>
      <c r="BB1349" s="2051"/>
      <c r="BC1349" s="2051"/>
      <c r="BD1349" s="2051"/>
      <c r="BE1349" s="2051"/>
      <c r="BF1349" s="2051"/>
      <c r="BG1349" s="2051"/>
      <c r="BH1349" s="2051"/>
      <c r="BI1349" s="2051"/>
      <c r="BJ1349" s="2051"/>
      <c r="BK1349" s="2051"/>
      <c r="BL1349" s="2051"/>
      <c r="BM1349" s="2051"/>
      <c r="BN1349" s="2051"/>
      <c r="BO1349" s="2051"/>
      <c r="BP1349" s="2051"/>
      <c r="BQ1349" s="2051"/>
      <c r="BR1349" s="2051"/>
      <c r="BS1349" s="2051"/>
      <c r="BT1349" s="2051"/>
      <c r="BU1349" s="2051"/>
      <c r="BV1349" s="2051"/>
      <c r="BW1349" s="2051"/>
      <c r="BX1349" s="2051"/>
      <c r="BY1349" s="2051"/>
      <c r="BZ1349" s="2051"/>
      <c r="CA1349" s="2051"/>
    </row>
    <row r="1350" spans="3:79" ht="9" customHeight="1">
      <c r="C1350" s="2051"/>
      <c r="D1350" s="2051"/>
      <c r="E1350" s="2051"/>
      <c r="F1350" s="2051"/>
      <c r="G1350" s="2051"/>
      <c r="H1350" s="2051"/>
      <c r="I1350" s="2051"/>
      <c r="J1350" s="2051"/>
      <c r="K1350" s="2051"/>
      <c r="L1350" s="2051"/>
      <c r="M1350" s="2051"/>
      <c r="N1350" s="2051"/>
      <c r="O1350" s="2051"/>
      <c r="U1350" s="2051"/>
      <c r="AB1350" s="2051"/>
      <c r="AC1350" s="2051"/>
      <c r="AD1350" s="2051"/>
      <c r="AE1350" s="2051"/>
      <c r="AF1350" s="2051"/>
      <c r="AG1350" s="2051"/>
      <c r="AH1350" s="2051"/>
      <c r="AL1350" s="2051"/>
      <c r="AO1350" s="2051"/>
      <c r="AP1350" s="2051"/>
      <c r="AT1350" s="2051"/>
      <c r="AU1350" s="2051"/>
      <c r="AV1350" s="2051"/>
      <c r="AW1350" s="2051"/>
      <c r="AX1350" s="2051"/>
      <c r="AY1350" s="2051"/>
      <c r="AZ1350" s="2051"/>
      <c r="BA1350" s="2051"/>
      <c r="BB1350" s="2051"/>
      <c r="BC1350" s="2051"/>
      <c r="BD1350" s="2051"/>
      <c r="BE1350" s="2051"/>
      <c r="BF1350" s="2051"/>
      <c r="BG1350" s="2051"/>
      <c r="BH1350" s="2051"/>
      <c r="BI1350" s="2051"/>
      <c r="BJ1350" s="2051"/>
      <c r="BK1350" s="2051"/>
      <c r="BL1350" s="2051"/>
      <c r="BM1350" s="2051"/>
      <c r="BN1350" s="2051"/>
      <c r="BO1350" s="2051"/>
      <c r="BP1350" s="2051"/>
      <c r="BQ1350" s="2051"/>
      <c r="BR1350" s="2051"/>
      <c r="BS1350" s="2051"/>
      <c r="BT1350" s="2051"/>
      <c r="BU1350" s="2051"/>
      <c r="BV1350" s="2051"/>
      <c r="BW1350" s="2051"/>
      <c r="BX1350" s="2051"/>
      <c r="BY1350" s="2051"/>
      <c r="BZ1350" s="2051"/>
      <c r="CA1350" s="2051"/>
    </row>
    <row r="1351" spans="3:79" ht="9" customHeight="1">
      <c r="C1351" s="2051"/>
      <c r="D1351" s="2051"/>
      <c r="E1351" s="2051"/>
      <c r="F1351" s="2051"/>
      <c r="G1351" s="2051"/>
      <c r="H1351" s="2051"/>
      <c r="I1351" s="2051"/>
      <c r="J1351" s="2051"/>
      <c r="K1351" s="2051"/>
      <c r="L1351" s="2051"/>
      <c r="M1351" s="2051"/>
      <c r="N1351" s="2051"/>
      <c r="O1351" s="2051"/>
      <c r="U1351" s="2051"/>
      <c r="AB1351" s="2051"/>
      <c r="AC1351" s="2051"/>
      <c r="AD1351" s="2051"/>
      <c r="AE1351" s="2051"/>
      <c r="AF1351" s="2051"/>
      <c r="AG1351" s="2051"/>
      <c r="AH1351" s="2051"/>
      <c r="AL1351" s="2051"/>
      <c r="AT1351" s="2051"/>
      <c r="AU1351" s="2051"/>
      <c r="AV1351" s="2051"/>
      <c r="AW1351" s="2051"/>
      <c r="AX1351" s="2051"/>
      <c r="AY1351" s="2051"/>
      <c r="AZ1351" s="2051"/>
      <c r="BA1351" s="2051"/>
      <c r="BB1351" s="2051"/>
      <c r="BC1351" s="2051"/>
      <c r="BD1351" s="2051"/>
      <c r="BE1351" s="2051"/>
      <c r="BF1351" s="2051"/>
      <c r="BG1351" s="2051"/>
      <c r="BH1351" s="2051"/>
      <c r="BI1351" s="2051"/>
      <c r="BJ1351" s="2051"/>
      <c r="BK1351" s="2051"/>
      <c r="BL1351" s="2051"/>
      <c r="BM1351" s="2051"/>
      <c r="BN1351" s="2051"/>
      <c r="BO1351" s="2051"/>
      <c r="BP1351" s="2051"/>
      <c r="BQ1351" s="2051"/>
      <c r="BR1351" s="2051"/>
      <c r="BS1351" s="2051"/>
      <c r="BT1351" s="2051"/>
      <c r="BU1351" s="2051"/>
      <c r="BV1351" s="2051"/>
      <c r="BW1351" s="2051"/>
      <c r="BX1351" s="2051"/>
      <c r="BY1351" s="2051"/>
      <c r="BZ1351" s="2051"/>
      <c r="CA1351" s="2051"/>
    </row>
    <row r="1352" spans="3:79" ht="9" customHeight="1">
      <c r="C1352" s="2051"/>
      <c r="D1352" s="2051"/>
      <c r="E1352" s="2051"/>
      <c r="F1352" s="2051"/>
      <c r="G1352" s="2051"/>
      <c r="H1352" s="2051"/>
      <c r="I1352" s="2051"/>
      <c r="J1352" s="2051"/>
      <c r="K1352" s="2051"/>
      <c r="L1352" s="2051"/>
      <c r="M1352" s="2051"/>
      <c r="N1352" s="2051"/>
      <c r="O1352" s="2051"/>
      <c r="AB1352" s="2051"/>
      <c r="AC1352" s="2051"/>
      <c r="AD1352" s="2051"/>
      <c r="AE1352" s="2051"/>
      <c r="AF1352" s="2051"/>
      <c r="AG1352" s="2051"/>
      <c r="AH1352" s="2051"/>
      <c r="AL1352" s="2051"/>
      <c r="AZ1352" s="2051"/>
      <c r="BA1352" s="2051"/>
      <c r="BB1352" s="2051"/>
      <c r="BC1352" s="2051"/>
      <c r="BD1352" s="2051"/>
      <c r="BE1352" s="2051"/>
      <c r="BF1352" s="2051"/>
      <c r="BG1352" s="2051"/>
      <c r="BH1352" s="2051"/>
      <c r="BI1352" s="2051"/>
      <c r="BJ1352" s="2051"/>
      <c r="BK1352" s="2051"/>
      <c r="BL1352" s="2051"/>
      <c r="BM1352" s="2051"/>
      <c r="BN1352" s="2051"/>
      <c r="BO1352" s="2051"/>
      <c r="BP1352" s="2051"/>
      <c r="BQ1352" s="2051"/>
      <c r="BR1352" s="2051"/>
      <c r="BS1352" s="2051"/>
      <c r="BT1352" s="2051"/>
      <c r="BU1352" s="2051"/>
      <c r="BV1352" s="2051"/>
      <c r="BW1352" s="2051"/>
      <c r="BX1352" s="2051"/>
      <c r="BY1352" s="2051"/>
      <c r="BZ1352" s="2051"/>
      <c r="CA1352" s="2051"/>
    </row>
    <row r="1353" spans="3:79" ht="9" customHeight="1">
      <c r="C1353" s="2051"/>
      <c r="D1353" s="2051"/>
      <c r="E1353" s="2051"/>
      <c r="F1353" s="2051"/>
      <c r="G1353" s="2051"/>
      <c r="H1353" s="2051"/>
      <c r="I1353" s="2051"/>
      <c r="J1353" s="2051"/>
      <c r="K1353" s="2051"/>
      <c r="L1353" s="2051"/>
      <c r="M1353" s="2051"/>
      <c r="N1353" s="2051"/>
      <c r="O1353" s="2051"/>
      <c r="AB1353" s="2051"/>
      <c r="AC1353" s="2051"/>
      <c r="AD1353" s="2051"/>
      <c r="AE1353" s="2051"/>
      <c r="AF1353" s="2051"/>
      <c r="AG1353" s="2051"/>
      <c r="AH1353" s="2051"/>
      <c r="AL1353" s="2051"/>
      <c r="AZ1353" s="2051"/>
      <c r="BA1353" s="2051"/>
      <c r="BB1353" s="2051"/>
      <c r="BC1353" s="2051"/>
      <c r="BD1353" s="2051"/>
      <c r="BE1353" s="2051"/>
      <c r="BF1353" s="2051"/>
      <c r="BG1353" s="2051"/>
      <c r="BH1353" s="2051"/>
      <c r="BI1353" s="2051"/>
      <c r="BJ1353" s="2051"/>
      <c r="BK1353" s="2051"/>
      <c r="BL1353" s="2051"/>
      <c r="BM1353" s="2051"/>
      <c r="BN1353" s="2051"/>
      <c r="BO1353" s="2051"/>
      <c r="BP1353" s="2051"/>
      <c r="BQ1353" s="2051"/>
      <c r="BR1353" s="2051"/>
      <c r="BS1353" s="2051"/>
      <c r="BT1353" s="2051"/>
      <c r="BU1353" s="2051"/>
      <c r="BV1353" s="2051"/>
      <c r="BW1353" s="2051"/>
      <c r="BX1353" s="2051"/>
      <c r="BY1353" s="2051"/>
      <c r="BZ1353" s="2051"/>
      <c r="CA1353" s="2051"/>
    </row>
    <row r="1354" spans="3:79" ht="9" customHeight="1">
      <c r="C1354" s="2051"/>
      <c r="D1354" s="2051"/>
      <c r="E1354" s="2051"/>
      <c r="F1354" s="2051"/>
      <c r="G1354" s="2051"/>
      <c r="H1354" s="2051"/>
      <c r="I1354" s="2051"/>
      <c r="J1354" s="2051"/>
      <c r="K1354" s="2051"/>
      <c r="L1354" s="2051"/>
      <c r="M1354" s="2051"/>
      <c r="N1354" s="2051"/>
      <c r="O1354" s="2051"/>
      <c r="AB1354" s="2051"/>
      <c r="AC1354" s="2051"/>
      <c r="AD1354" s="2051"/>
      <c r="AE1354" s="2051"/>
      <c r="AF1354" s="2051"/>
      <c r="AG1354" s="2051"/>
      <c r="AH1354" s="2051"/>
      <c r="AL1354" s="2051"/>
      <c r="AZ1354" s="2051"/>
      <c r="BA1354" s="2051"/>
      <c r="BB1354" s="2051"/>
      <c r="BC1354" s="2051"/>
      <c r="BD1354" s="2051"/>
      <c r="BE1354" s="2051"/>
      <c r="BF1354" s="2051"/>
      <c r="BG1354" s="2051"/>
      <c r="BH1354" s="2051"/>
      <c r="BI1354" s="2051"/>
      <c r="BJ1354" s="2051"/>
      <c r="BK1354" s="2051"/>
      <c r="BL1354" s="2051"/>
      <c r="BM1354" s="2051"/>
      <c r="BN1354" s="2051"/>
      <c r="BO1354" s="2051"/>
      <c r="BP1354" s="2051"/>
      <c r="BQ1354" s="2051"/>
      <c r="BR1354" s="2051"/>
      <c r="BS1354" s="2051"/>
      <c r="BT1354" s="2051"/>
      <c r="BU1354" s="2051"/>
      <c r="BV1354" s="2051"/>
      <c r="BW1354" s="2051"/>
      <c r="BX1354" s="2051"/>
      <c r="BY1354" s="2051"/>
      <c r="BZ1354" s="2051"/>
      <c r="CA1354" s="2051"/>
    </row>
    <row r="1355" spans="3:79" ht="9" customHeight="1">
      <c r="C1355" s="2051"/>
      <c r="D1355" s="2051"/>
      <c r="E1355" s="2051"/>
      <c r="F1355" s="2051"/>
      <c r="G1355" s="2051"/>
      <c r="H1355" s="2051"/>
      <c r="I1355" s="2051"/>
      <c r="J1355" s="2051"/>
      <c r="K1355" s="2051"/>
      <c r="L1355" s="2051"/>
      <c r="M1355" s="2051"/>
      <c r="N1355" s="2051"/>
      <c r="O1355" s="2051"/>
      <c r="U1355" s="2051"/>
      <c r="AB1355" s="2051"/>
      <c r="AC1355" s="2051"/>
      <c r="AD1355" s="2051"/>
      <c r="AE1355" s="2051"/>
      <c r="AF1355" s="2051"/>
      <c r="AG1355" s="2051"/>
      <c r="AH1355" s="2051"/>
      <c r="AL1355" s="2051"/>
      <c r="AT1355" s="2051"/>
      <c r="AU1355" s="2051"/>
      <c r="AV1355" s="2051"/>
      <c r="AW1355" s="2051"/>
      <c r="AX1355" s="2051"/>
      <c r="AY1355" s="2051"/>
      <c r="AZ1355" s="2051"/>
      <c r="BA1355" s="2051"/>
      <c r="BB1355" s="2051"/>
      <c r="BC1355" s="2051"/>
      <c r="BD1355" s="2051"/>
      <c r="BE1355" s="2051"/>
      <c r="BF1355" s="2051"/>
      <c r="BG1355" s="2051"/>
      <c r="BH1355" s="2051"/>
      <c r="BI1355" s="2051"/>
      <c r="BJ1355" s="2051"/>
      <c r="BK1355" s="2051"/>
      <c r="BL1355" s="2051"/>
      <c r="BM1355" s="2051"/>
      <c r="BN1355" s="2051"/>
      <c r="BO1355" s="2051"/>
      <c r="BP1355" s="2051"/>
      <c r="BQ1355" s="2051"/>
      <c r="BR1355" s="2051"/>
      <c r="BS1355" s="2051"/>
      <c r="BT1355" s="2051"/>
      <c r="BU1355" s="2051"/>
      <c r="BV1355" s="2051"/>
      <c r="BW1355" s="2051"/>
      <c r="BX1355" s="2051"/>
      <c r="BY1355" s="2051"/>
      <c r="BZ1355" s="2051"/>
      <c r="CA1355" s="2051"/>
    </row>
    <row r="1356" spans="3:79" ht="9" customHeight="1">
      <c r="C1356" s="2051"/>
      <c r="D1356" s="2051"/>
      <c r="E1356" s="2051"/>
      <c r="F1356" s="2051"/>
      <c r="G1356" s="2051"/>
      <c r="H1356" s="2051"/>
      <c r="I1356" s="2051"/>
      <c r="J1356" s="2051"/>
      <c r="K1356" s="2051"/>
      <c r="L1356" s="2051"/>
      <c r="M1356" s="2051"/>
      <c r="N1356" s="2051"/>
      <c r="O1356" s="2051"/>
      <c r="U1356" s="2051"/>
      <c r="AB1356" s="2051"/>
      <c r="AC1356" s="2051"/>
      <c r="AD1356" s="2051"/>
      <c r="AE1356" s="2051"/>
      <c r="AF1356" s="2051"/>
      <c r="AG1356" s="2051"/>
      <c r="AH1356" s="2051"/>
      <c r="AL1356" s="2051"/>
      <c r="AO1356" s="2051"/>
      <c r="AP1356" s="2051"/>
      <c r="AT1356" s="2051"/>
      <c r="AU1356" s="2051"/>
      <c r="AV1356" s="2051"/>
      <c r="AW1356" s="2051"/>
      <c r="AX1356" s="2051"/>
      <c r="AY1356" s="2051"/>
      <c r="AZ1356" s="2051"/>
      <c r="BA1356" s="2051"/>
      <c r="BB1356" s="2051"/>
      <c r="BC1356" s="2051"/>
      <c r="BD1356" s="2051"/>
      <c r="BE1356" s="2051"/>
      <c r="BF1356" s="2051"/>
      <c r="BG1356" s="2051"/>
      <c r="BH1356" s="2051"/>
      <c r="BI1356" s="2051"/>
      <c r="BJ1356" s="2051"/>
      <c r="BK1356" s="2051"/>
      <c r="BL1356" s="2051"/>
      <c r="BM1356" s="2051"/>
      <c r="BN1356" s="2051"/>
      <c r="BO1356" s="2051"/>
      <c r="BP1356" s="2051"/>
      <c r="BQ1356" s="2051"/>
      <c r="BR1356" s="2051"/>
      <c r="BS1356" s="2051"/>
      <c r="BT1356" s="2051"/>
      <c r="BU1356" s="2051"/>
      <c r="BV1356" s="2051"/>
      <c r="BW1356" s="2051"/>
      <c r="BX1356" s="2051"/>
      <c r="BY1356" s="2051"/>
      <c r="BZ1356" s="2051"/>
      <c r="CA1356" s="2051"/>
    </row>
    <row r="1357" spans="3:79" ht="9" customHeight="1">
      <c r="C1357" s="2051"/>
      <c r="D1357" s="2051"/>
      <c r="E1357" s="2051"/>
      <c r="F1357" s="2051"/>
      <c r="G1357" s="2051"/>
      <c r="H1357" s="2051"/>
      <c r="I1357" s="2051"/>
      <c r="J1357" s="2051"/>
      <c r="K1357" s="2051"/>
      <c r="L1357" s="2051"/>
      <c r="M1357" s="2051"/>
      <c r="N1357" s="2051"/>
      <c r="O1357" s="2051"/>
      <c r="U1357" s="2051"/>
      <c r="AB1357" s="2051"/>
      <c r="AC1357" s="2051"/>
      <c r="AD1357" s="2051"/>
      <c r="AE1357" s="2051"/>
      <c r="AF1357" s="2051"/>
      <c r="AG1357" s="2051"/>
      <c r="AH1357" s="2051"/>
      <c r="AL1357" s="2051"/>
      <c r="AT1357" s="2051"/>
      <c r="AU1357" s="2051"/>
      <c r="AV1357" s="2051"/>
      <c r="AW1357" s="2051"/>
      <c r="AX1357" s="2051"/>
      <c r="AY1357" s="2051"/>
      <c r="AZ1357" s="2051"/>
      <c r="BA1357" s="2051"/>
      <c r="BB1357" s="2051"/>
      <c r="BC1357" s="2051"/>
      <c r="BD1357" s="2051"/>
      <c r="BE1357" s="2051"/>
      <c r="BF1357" s="2051"/>
      <c r="BG1357" s="2051"/>
      <c r="BH1357" s="2051"/>
      <c r="BI1357" s="2051"/>
      <c r="BJ1357" s="2051"/>
      <c r="BK1357" s="2051"/>
      <c r="BL1357" s="2051"/>
      <c r="BM1357" s="2051"/>
      <c r="BN1357" s="2051"/>
      <c r="BO1357" s="2051"/>
      <c r="BP1357" s="2051"/>
      <c r="BQ1357" s="2051"/>
      <c r="BR1357" s="2051"/>
      <c r="BS1357" s="2051"/>
      <c r="BT1357" s="2051"/>
      <c r="BU1357" s="2051"/>
      <c r="BV1357" s="2051"/>
      <c r="BW1357" s="2051"/>
      <c r="BX1357" s="2051"/>
      <c r="BY1357" s="2051"/>
      <c r="BZ1357" s="2051"/>
      <c r="CA1357" s="2051"/>
    </row>
    <row r="1358" spans="3:79" ht="9" customHeight="1">
      <c r="C1358" s="2051"/>
      <c r="D1358" s="2051"/>
      <c r="E1358" s="2051"/>
      <c r="F1358" s="2051"/>
      <c r="G1358" s="2051"/>
      <c r="H1358" s="2051"/>
      <c r="I1358" s="2051"/>
      <c r="J1358" s="2051"/>
      <c r="K1358" s="2051"/>
      <c r="L1358" s="2051"/>
      <c r="M1358" s="2051"/>
      <c r="N1358" s="2051"/>
      <c r="O1358" s="2051"/>
      <c r="AB1358" s="2051"/>
      <c r="AC1358" s="2051"/>
      <c r="AD1358" s="2051"/>
      <c r="AE1358" s="2051"/>
      <c r="AF1358" s="2051"/>
      <c r="AG1358" s="2051"/>
      <c r="AH1358" s="2051"/>
      <c r="AL1358" s="2051"/>
      <c r="AZ1358" s="2051"/>
      <c r="BA1358" s="2051"/>
      <c r="BB1358" s="2051"/>
      <c r="BC1358" s="2051"/>
      <c r="BD1358" s="2051"/>
      <c r="BE1358" s="2051"/>
      <c r="BF1358" s="2051"/>
      <c r="BG1358" s="2051"/>
      <c r="BH1358" s="2051"/>
      <c r="BI1358" s="2051"/>
      <c r="BJ1358" s="2051"/>
      <c r="BK1358" s="2051"/>
      <c r="BL1358" s="2051"/>
      <c r="BM1358" s="2051"/>
      <c r="BN1358" s="2051"/>
      <c r="BO1358" s="2051"/>
      <c r="BP1358" s="2051"/>
      <c r="BQ1358" s="2051"/>
      <c r="BR1358" s="2051"/>
      <c r="BS1358" s="2051"/>
      <c r="BT1358" s="2051"/>
      <c r="BU1358" s="2051"/>
      <c r="BV1358" s="2051"/>
      <c r="BW1358" s="2051"/>
      <c r="BX1358" s="2051"/>
      <c r="BY1358" s="2051"/>
      <c r="BZ1358" s="2051"/>
      <c r="CA1358" s="2051"/>
    </row>
    <row r="1359" spans="3:79" ht="9" customHeight="1">
      <c r="C1359" s="2051"/>
      <c r="D1359" s="2051"/>
      <c r="E1359" s="2051"/>
      <c r="F1359" s="2051"/>
      <c r="G1359" s="2051"/>
      <c r="H1359" s="2051"/>
      <c r="I1359" s="2051"/>
      <c r="J1359" s="2051"/>
      <c r="K1359" s="2051"/>
      <c r="L1359" s="2051"/>
      <c r="M1359" s="2051"/>
      <c r="N1359" s="2051"/>
      <c r="O1359" s="2051"/>
      <c r="AB1359" s="2051"/>
      <c r="AC1359" s="2051"/>
      <c r="AD1359" s="2051"/>
      <c r="AE1359" s="2051"/>
      <c r="AF1359" s="2051"/>
      <c r="AG1359" s="2051"/>
      <c r="AH1359" s="2051"/>
      <c r="AL1359" s="2051"/>
      <c r="AZ1359" s="2051"/>
      <c r="BA1359" s="2051"/>
      <c r="BB1359" s="2051"/>
      <c r="BC1359" s="2051"/>
      <c r="BD1359" s="2051"/>
      <c r="BE1359" s="2051"/>
      <c r="BF1359" s="2051"/>
      <c r="BG1359" s="2051"/>
      <c r="BH1359" s="2051"/>
      <c r="BI1359" s="2051"/>
      <c r="BJ1359" s="2051"/>
      <c r="BK1359" s="2051"/>
      <c r="BL1359" s="2051"/>
      <c r="BM1359" s="2051"/>
      <c r="BN1359" s="2051"/>
      <c r="BO1359" s="2051"/>
      <c r="BP1359" s="2051"/>
      <c r="BQ1359" s="2051"/>
      <c r="BR1359" s="2051"/>
      <c r="BS1359" s="2051"/>
      <c r="BT1359" s="2051"/>
      <c r="BU1359" s="2051"/>
      <c r="BV1359" s="2051"/>
      <c r="BW1359" s="2051"/>
      <c r="BX1359" s="2051"/>
      <c r="BY1359" s="2051"/>
      <c r="BZ1359" s="2051"/>
      <c r="CA1359" s="2051"/>
    </row>
    <row r="1360" spans="3:79" ht="9" customHeight="1">
      <c r="C1360" s="2051"/>
      <c r="D1360" s="2051"/>
      <c r="E1360" s="2051"/>
      <c r="F1360" s="2051"/>
      <c r="G1360" s="2051"/>
      <c r="H1360" s="2051"/>
      <c r="I1360" s="2051"/>
      <c r="J1360" s="2051"/>
      <c r="K1360" s="2051"/>
      <c r="L1360" s="2051"/>
      <c r="M1360" s="2051"/>
      <c r="N1360" s="2051"/>
      <c r="O1360" s="2051"/>
      <c r="AB1360" s="2051"/>
      <c r="AC1360" s="2051"/>
      <c r="AD1360" s="2051"/>
      <c r="AE1360" s="2051"/>
      <c r="AF1360" s="2051"/>
      <c r="AG1360" s="2051"/>
      <c r="AH1360" s="2051"/>
      <c r="AL1360" s="2051"/>
      <c r="AZ1360" s="2051"/>
      <c r="BA1360" s="2051"/>
      <c r="BB1360" s="2051"/>
      <c r="BC1360" s="2051"/>
      <c r="BD1360" s="2051"/>
      <c r="BE1360" s="2051"/>
      <c r="BF1360" s="2051"/>
      <c r="BG1360" s="2051"/>
      <c r="BH1360" s="2051"/>
      <c r="BI1360" s="2051"/>
      <c r="BJ1360" s="2051"/>
      <c r="BK1360" s="2051"/>
      <c r="BL1360" s="2051"/>
      <c r="BM1360" s="2051"/>
      <c r="BN1360" s="2051"/>
      <c r="BO1360" s="2051"/>
      <c r="BP1360" s="2051"/>
      <c r="BQ1360" s="2051"/>
      <c r="BR1360" s="2051"/>
      <c r="BS1360" s="2051"/>
      <c r="BT1360" s="2051"/>
      <c r="BU1360" s="2051"/>
      <c r="BV1360" s="2051"/>
      <c r="BW1360" s="2051"/>
      <c r="BX1360" s="2051"/>
      <c r="BY1360" s="2051"/>
      <c r="BZ1360" s="2051"/>
      <c r="CA1360" s="2051"/>
    </row>
    <row r="1361" spans="3:79" ht="9" customHeight="1">
      <c r="C1361" s="2051"/>
      <c r="D1361" s="2051"/>
      <c r="E1361" s="2051"/>
      <c r="F1361" s="2051"/>
      <c r="G1361" s="2051"/>
      <c r="H1361" s="2051"/>
      <c r="I1361" s="2051"/>
      <c r="J1361" s="2051"/>
      <c r="K1361" s="2051"/>
      <c r="L1361" s="2051"/>
      <c r="M1361" s="2051"/>
      <c r="N1361" s="2051"/>
      <c r="O1361" s="2051"/>
      <c r="U1361" s="2051"/>
      <c r="AB1361" s="2051"/>
      <c r="AC1361" s="2051"/>
      <c r="AD1361" s="2051"/>
      <c r="AE1361" s="2051"/>
      <c r="AF1361" s="2051"/>
      <c r="AG1361" s="2051"/>
      <c r="AH1361" s="2051"/>
      <c r="AL1361" s="2051"/>
      <c r="AT1361" s="2051"/>
      <c r="AU1361" s="2051"/>
      <c r="AV1361" s="2051"/>
      <c r="AW1361" s="2051"/>
      <c r="AX1361" s="2051"/>
      <c r="AY1361" s="2051"/>
      <c r="AZ1361" s="2051"/>
      <c r="BA1361" s="2051"/>
      <c r="BB1361" s="2051"/>
      <c r="BC1361" s="2051"/>
      <c r="BD1361" s="2051"/>
      <c r="BE1361" s="2051"/>
      <c r="BF1361" s="2051"/>
      <c r="BG1361" s="2051"/>
      <c r="BH1361" s="2051"/>
      <c r="BI1361" s="2051"/>
      <c r="BJ1361" s="2051"/>
      <c r="BK1361" s="2051"/>
      <c r="BL1361" s="2051"/>
      <c r="BM1361" s="2051"/>
      <c r="BN1361" s="2051"/>
      <c r="BO1361" s="2051"/>
      <c r="BP1361" s="2051"/>
      <c r="BQ1361" s="2051"/>
      <c r="BR1361" s="2051"/>
      <c r="BS1361" s="2051"/>
      <c r="BT1361" s="2051"/>
      <c r="BU1361" s="2051"/>
      <c r="BV1361" s="2051"/>
      <c r="BW1361" s="2051"/>
      <c r="BX1361" s="2051"/>
      <c r="BY1361" s="2051"/>
      <c r="BZ1361" s="2051"/>
      <c r="CA1361" s="2051"/>
    </row>
    <row r="1362" spans="3:79" ht="9" customHeight="1">
      <c r="C1362" s="2051"/>
      <c r="D1362" s="2051"/>
      <c r="E1362" s="2051"/>
      <c r="F1362" s="2051"/>
      <c r="G1362" s="2051"/>
      <c r="H1362" s="2051"/>
      <c r="I1362" s="2051"/>
      <c r="J1362" s="2051"/>
      <c r="K1362" s="2051"/>
      <c r="L1362" s="2051"/>
      <c r="M1362" s="2051"/>
      <c r="N1362" s="2051"/>
      <c r="O1362" s="2051"/>
      <c r="U1362" s="2051"/>
      <c r="AB1362" s="2051"/>
      <c r="AC1362" s="2051"/>
      <c r="AD1362" s="2051"/>
      <c r="AE1362" s="2051"/>
      <c r="AF1362" s="2051"/>
      <c r="AG1362" s="2051"/>
      <c r="AH1362" s="2051"/>
      <c r="AL1362" s="2051"/>
      <c r="AO1362" s="2051"/>
      <c r="AP1362" s="2051"/>
      <c r="AT1362" s="2051"/>
      <c r="AU1362" s="2051"/>
      <c r="AV1362" s="2051"/>
      <c r="AW1362" s="2051"/>
      <c r="AX1362" s="2051"/>
      <c r="AY1362" s="2051"/>
      <c r="AZ1362" s="2051"/>
      <c r="BA1362" s="2051"/>
      <c r="BB1362" s="2051"/>
      <c r="BC1362" s="2051"/>
      <c r="BD1362" s="2051"/>
      <c r="BE1362" s="2051"/>
      <c r="BF1362" s="2051"/>
      <c r="BG1362" s="2051"/>
      <c r="BH1362" s="2051"/>
      <c r="BI1362" s="2051"/>
      <c r="BJ1362" s="2051"/>
      <c r="BK1362" s="2051"/>
      <c r="BL1362" s="2051"/>
      <c r="BM1362" s="2051"/>
      <c r="BN1362" s="2051"/>
      <c r="BO1362" s="2051"/>
      <c r="BP1362" s="2051"/>
      <c r="BQ1362" s="2051"/>
      <c r="BR1362" s="2051"/>
      <c r="BS1362" s="2051"/>
      <c r="BT1362" s="2051"/>
      <c r="BU1362" s="2051"/>
      <c r="BV1362" s="2051"/>
      <c r="BW1362" s="2051"/>
      <c r="BX1362" s="2051"/>
      <c r="BY1362" s="2051"/>
      <c r="BZ1362" s="2051"/>
      <c r="CA1362" s="2051"/>
    </row>
    <row r="1363" spans="3:79" ht="9" customHeight="1">
      <c r="C1363" s="2051"/>
      <c r="D1363" s="2051"/>
      <c r="E1363" s="2051"/>
      <c r="F1363" s="2051"/>
      <c r="G1363" s="2051"/>
      <c r="H1363" s="2051"/>
      <c r="I1363" s="2051"/>
      <c r="J1363" s="2051"/>
      <c r="K1363" s="2051"/>
      <c r="L1363" s="2051"/>
      <c r="M1363" s="2051"/>
      <c r="N1363" s="2051"/>
      <c r="O1363" s="2051"/>
      <c r="U1363" s="2051"/>
      <c r="AB1363" s="2051"/>
      <c r="AC1363" s="2051"/>
      <c r="AD1363" s="2051"/>
      <c r="AE1363" s="2051"/>
      <c r="AF1363" s="2051"/>
      <c r="AG1363" s="2051"/>
      <c r="AH1363" s="2051"/>
      <c r="AL1363" s="2051"/>
      <c r="AT1363" s="2051"/>
      <c r="AU1363" s="2051"/>
      <c r="AV1363" s="2051"/>
      <c r="AW1363" s="2051"/>
      <c r="AX1363" s="2051"/>
      <c r="AY1363" s="2051"/>
      <c r="AZ1363" s="2051"/>
      <c r="BA1363" s="2051"/>
      <c r="BB1363" s="2051"/>
      <c r="BC1363" s="2051"/>
      <c r="BD1363" s="2051"/>
      <c r="BE1363" s="2051"/>
      <c r="BF1363" s="2051"/>
      <c r="BG1363" s="2051"/>
      <c r="BH1363" s="2051"/>
      <c r="BI1363" s="2051"/>
      <c r="BJ1363" s="2051"/>
      <c r="BK1363" s="2051"/>
      <c r="BL1363" s="2051"/>
      <c r="BM1363" s="2051"/>
      <c r="BN1363" s="2051"/>
      <c r="BO1363" s="2051"/>
      <c r="BP1363" s="2051"/>
      <c r="BQ1363" s="2051"/>
      <c r="BR1363" s="2051"/>
      <c r="BS1363" s="2051"/>
      <c r="BT1363" s="2051"/>
      <c r="BU1363" s="2051"/>
      <c r="BV1363" s="2051"/>
      <c r="BW1363" s="2051"/>
      <c r="BX1363" s="2051"/>
      <c r="BY1363" s="2051"/>
      <c r="BZ1363" s="2051"/>
      <c r="CA1363" s="2051"/>
    </row>
    <row r="1364" spans="3:79" ht="9" customHeight="1">
      <c r="C1364" s="2051"/>
      <c r="D1364" s="2051"/>
      <c r="E1364" s="2051"/>
      <c r="F1364" s="2051"/>
      <c r="G1364" s="2051"/>
      <c r="H1364" s="2051"/>
      <c r="I1364" s="2051"/>
      <c r="J1364" s="2051"/>
      <c r="K1364" s="2051"/>
      <c r="L1364" s="2051"/>
      <c r="M1364" s="2051"/>
      <c r="N1364" s="2051"/>
      <c r="O1364" s="2051"/>
      <c r="AB1364" s="2051"/>
      <c r="AC1364" s="2051"/>
      <c r="AD1364" s="2051"/>
      <c r="AE1364" s="2051"/>
      <c r="AF1364" s="2051"/>
      <c r="AG1364" s="2051"/>
      <c r="AH1364" s="2051"/>
      <c r="AL1364" s="2051"/>
      <c r="AZ1364" s="2051"/>
      <c r="BA1364" s="2051"/>
      <c r="BB1364" s="2051"/>
      <c r="BC1364" s="2051"/>
      <c r="BD1364" s="2051"/>
      <c r="BE1364" s="2051"/>
      <c r="BF1364" s="2051"/>
      <c r="BG1364" s="2051"/>
      <c r="BH1364" s="2051"/>
      <c r="BI1364" s="2051"/>
      <c r="BJ1364" s="2051"/>
      <c r="BK1364" s="2051"/>
      <c r="BL1364" s="2051"/>
      <c r="BM1364" s="2051"/>
      <c r="BN1364" s="2051"/>
      <c r="BO1364" s="2051"/>
      <c r="BP1364" s="2051"/>
      <c r="BQ1364" s="2051"/>
      <c r="BR1364" s="2051"/>
      <c r="BS1364" s="2051"/>
      <c r="BT1364" s="2051"/>
      <c r="BU1364" s="2051"/>
      <c r="BV1364" s="2051"/>
      <c r="BW1364" s="2051"/>
      <c r="BX1364" s="2051"/>
      <c r="BY1364" s="2051"/>
      <c r="BZ1364" s="2051"/>
      <c r="CA1364" s="2051"/>
    </row>
    <row r="1365" spans="3:79" ht="9" customHeight="1">
      <c r="C1365" s="2051"/>
      <c r="D1365" s="2051"/>
      <c r="E1365" s="2051"/>
      <c r="F1365" s="2051"/>
      <c r="G1365" s="2051"/>
      <c r="H1365" s="2051"/>
      <c r="I1365" s="2051"/>
      <c r="J1365" s="2051"/>
      <c r="K1365" s="2051"/>
      <c r="L1365" s="2051"/>
      <c r="M1365" s="2051"/>
      <c r="N1365" s="2051"/>
      <c r="O1365" s="2051"/>
      <c r="AB1365" s="2051"/>
      <c r="AC1365" s="2051"/>
      <c r="AD1365" s="2051"/>
      <c r="AE1365" s="2051"/>
      <c r="AF1365" s="2051"/>
      <c r="AG1365" s="2051"/>
      <c r="AH1365" s="2051"/>
      <c r="AL1365" s="2051"/>
      <c r="AZ1365" s="2051"/>
      <c r="BA1365" s="2051"/>
      <c r="BB1365" s="2051"/>
      <c r="BC1365" s="2051"/>
      <c r="BD1365" s="2051"/>
      <c r="BE1365" s="2051"/>
      <c r="BF1365" s="2051"/>
      <c r="BG1365" s="2051"/>
      <c r="BH1365" s="2051"/>
      <c r="BI1365" s="2051"/>
      <c r="BJ1365" s="2051"/>
      <c r="BK1365" s="2051"/>
      <c r="BL1365" s="2051"/>
      <c r="BM1365" s="2051"/>
      <c r="BN1365" s="2051"/>
      <c r="BO1365" s="2051"/>
      <c r="BP1365" s="2051"/>
      <c r="BQ1365" s="2051"/>
      <c r="BR1365" s="2051"/>
      <c r="BS1365" s="2051"/>
      <c r="BT1365" s="2051"/>
      <c r="BU1365" s="2051"/>
      <c r="BV1365" s="2051"/>
      <c r="BW1365" s="2051"/>
      <c r="BX1365" s="2051"/>
      <c r="BY1365" s="2051"/>
      <c r="BZ1365" s="2051"/>
      <c r="CA1365" s="2051"/>
    </row>
    <row r="1366" spans="3:79" ht="9" customHeight="1">
      <c r="C1366" s="2051"/>
      <c r="D1366" s="2051"/>
      <c r="E1366" s="2051"/>
      <c r="F1366" s="2051"/>
      <c r="G1366" s="2051"/>
      <c r="H1366" s="2051"/>
      <c r="I1366" s="2051"/>
      <c r="J1366" s="2051"/>
      <c r="K1366" s="2051"/>
      <c r="L1366" s="2051"/>
      <c r="M1366" s="2051"/>
      <c r="N1366" s="2051"/>
      <c r="O1366" s="2051"/>
      <c r="AB1366" s="2051"/>
      <c r="AC1366" s="2051"/>
      <c r="AD1366" s="2051"/>
      <c r="AE1366" s="2051"/>
      <c r="AF1366" s="2051"/>
      <c r="AG1366" s="2051"/>
      <c r="AH1366" s="2051"/>
      <c r="AL1366" s="2051"/>
      <c r="AZ1366" s="2051"/>
      <c r="BA1366" s="2051"/>
      <c r="BB1366" s="2051"/>
      <c r="BC1366" s="2051"/>
      <c r="BD1366" s="2051"/>
      <c r="BE1366" s="2051"/>
      <c r="BF1366" s="2051"/>
      <c r="BG1366" s="2051"/>
      <c r="BH1366" s="2051"/>
      <c r="BI1366" s="2051"/>
      <c r="BJ1366" s="2051"/>
      <c r="BK1366" s="2051"/>
      <c r="BL1366" s="2051"/>
      <c r="BM1366" s="2051"/>
      <c r="BN1366" s="2051"/>
      <c r="BO1366" s="2051"/>
      <c r="BP1366" s="2051"/>
      <c r="BQ1366" s="2051"/>
      <c r="BR1366" s="2051"/>
      <c r="BS1366" s="2051"/>
      <c r="BT1366" s="2051"/>
      <c r="BU1366" s="2051"/>
      <c r="BV1366" s="2051"/>
      <c r="BW1366" s="2051"/>
      <c r="BX1366" s="2051"/>
      <c r="BY1366" s="2051"/>
      <c r="BZ1366" s="2051"/>
      <c r="CA1366" s="2051"/>
    </row>
    <row r="1367" spans="3:79" ht="9" customHeight="1">
      <c r="C1367" s="2051"/>
      <c r="D1367" s="2051"/>
      <c r="E1367" s="2051"/>
      <c r="F1367" s="2051"/>
      <c r="G1367" s="2051"/>
      <c r="H1367" s="2051"/>
      <c r="I1367" s="2051"/>
      <c r="J1367" s="2051"/>
      <c r="K1367" s="2051"/>
      <c r="L1367" s="2051"/>
      <c r="M1367" s="2051"/>
      <c r="N1367" s="2051"/>
      <c r="O1367" s="2051"/>
      <c r="U1367" s="2051"/>
      <c r="AB1367" s="2051"/>
      <c r="AC1367" s="2051"/>
      <c r="AD1367" s="2051"/>
      <c r="AE1367" s="2051"/>
      <c r="AF1367" s="2051"/>
      <c r="AG1367" s="2051"/>
      <c r="AH1367" s="2051"/>
      <c r="AL1367" s="2051"/>
      <c r="AT1367" s="2051"/>
      <c r="AU1367" s="2051"/>
      <c r="AV1367" s="2051"/>
      <c r="AW1367" s="2051"/>
      <c r="AX1367" s="2051"/>
      <c r="AY1367" s="2051"/>
      <c r="AZ1367" s="2051"/>
      <c r="BA1367" s="2051"/>
      <c r="BB1367" s="2051"/>
      <c r="BC1367" s="2051"/>
      <c r="BD1367" s="2051"/>
      <c r="BE1367" s="2051"/>
      <c r="BF1367" s="2051"/>
      <c r="BG1367" s="2051"/>
      <c r="BH1367" s="2051"/>
      <c r="BI1367" s="2051"/>
      <c r="BJ1367" s="2051"/>
      <c r="BK1367" s="2051"/>
      <c r="BL1367" s="2051"/>
      <c r="BM1367" s="2051"/>
      <c r="BN1367" s="2051"/>
      <c r="BO1367" s="2051"/>
      <c r="BP1367" s="2051"/>
      <c r="BQ1367" s="2051"/>
      <c r="BR1367" s="2051"/>
      <c r="BS1367" s="2051"/>
      <c r="BT1367" s="2051"/>
      <c r="BU1367" s="2051"/>
      <c r="BV1367" s="2051"/>
      <c r="BW1367" s="2051"/>
      <c r="BX1367" s="2051"/>
      <c r="BY1367" s="2051"/>
      <c r="BZ1367" s="2051"/>
      <c r="CA1367" s="2051"/>
    </row>
    <row r="1368" spans="3:79" ht="9" customHeight="1">
      <c r="C1368" s="2051"/>
      <c r="D1368" s="2051"/>
      <c r="E1368" s="2051"/>
      <c r="F1368" s="2051"/>
      <c r="G1368" s="2051"/>
      <c r="H1368" s="2051"/>
      <c r="I1368" s="2051"/>
      <c r="J1368" s="2051"/>
      <c r="K1368" s="2051"/>
      <c r="L1368" s="2051"/>
      <c r="M1368" s="2051"/>
      <c r="N1368" s="2051"/>
      <c r="O1368" s="2051"/>
      <c r="U1368" s="2051"/>
      <c r="AB1368" s="2051"/>
      <c r="AC1368" s="2051"/>
      <c r="AD1368" s="2051"/>
      <c r="AE1368" s="2051"/>
      <c r="AF1368" s="2051"/>
      <c r="AG1368" s="2051"/>
      <c r="AH1368" s="2051"/>
      <c r="AL1368" s="2051"/>
      <c r="AO1368" s="2051"/>
      <c r="AP1368" s="2051"/>
      <c r="AT1368" s="2051"/>
      <c r="AU1368" s="2051"/>
      <c r="AV1368" s="2051"/>
      <c r="AW1368" s="2051"/>
      <c r="AX1368" s="2051"/>
      <c r="AY1368" s="2051"/>
      <c r="AZ1368" s="2051"/>
      <c r="BA1368" s="2051"/>
      <c r="BB1368" s="2051"/>
      <c r="BC1368" s="2051"/>
      <c r="BD1368" s="2051"/>
      <c r="BE1368" s="2051"/>
      <c r="BF1368" s="2051"/>
      <c r="BG1368" s="2051"/>
      <c r="BH1368" s="2051"/>
      <c r="BI1368" s="2051"/>
      <c r="BJ1368" s="2051"/>
      <c r="BK1368" s="2051"/>
      <c r="BL1368" s="2051"/>
      <c r="BM1368" s="2051"/>
      <c r="BN1368" s="2051"/>
      <c r="BO1368" s="2051"/>
      <c r="BP1368" s="2051"/>
      <c r="BQ1368" s="2051"/>
      <c r="BR1368" s="2051"/>
      <c r="BS1368" s="2051"/>
      <c r="BT1368" s="2051"/>
      <c r="BU1368" s="2051"/>
      <c r="BV1368" s="2051"/>
      <c r="BW1368" s="2051"/>
      <c r="BX1368" s="2051"/>
      <c r="BY1368" s="2051"/>
      <c r="BZ1368" s="2051"/>
      <c r="CA1368" s="2051"/>
    </row>
    <row r="1369" spans="3:79" ht="9" customHeight="1">
      <c r="C1369" s="2051"/>
      <c r="D1369" s="2051"/>
      <c r="E1369" s="2051"/>
      <c r="F1369" s="2051"/>
      <c r="G1369" s="2051"/>
      <c r="H1369" s="2051"/>
      <c r="I1369" s="2051"/>
      <c r="J1369" s="2051"/>
      <c r="K1369" s="2051"/>
      <c r="L1369" s="2051"/>
      <c r="M1369" s="2051"/>
      <c r="N1369" s="2051"/>
      <c r="O1369" s="2051"/>
      <c r="U1369" s="2051"/>
      <c r="AB1369" s="2051"/>
      <c r="AC1369" s="2051"/>
      <c r="AD1369" s="2051"/>
      <c r="AE1369" s="2051"/>
      <c r="AF1369" s="2051"/>
      <c r="AG1369" s="2051"/>
      <c r="AH1369" s="2051"/>
      <c r="AL1369" s="2051"/>
      <c r="AT1369" s="2051"/>
      <c r="AU1369" s="2051"/>
      <c r="AV1369" s="2051"/>
      <c r="AW1369" s="2051"/>
      <c r="AX1369" s="2051"/>
      <c r="AY1369" s="2051"/>
      <c r="AZ1369" s="2051"/>
      <c r="BA1369" s="2051"/>
      <c r="BB1369" s="2051"/>
      <c r="BC1369" s="2051"/>
      <c r="BD1369" s="2051"/>
      <c r="BE1369" s="2051"/>
      <c r="BF1369" s="2051"/>
      <c r="BG1369" s="2051"/>
      <c r="BH1369" s="2051"/>
      <c r="BI1369" s="2051"/>
      <c r="BJ1369" s="2051"/>
      <c r="BK1369" s="2051"/>
      <c r="BL1369" s="2051"/>
      <c r="BM1369" s="2051"/>
      <c r="BN1369" s="2051"/>
      <c r="BO1369" s="2051"/>
      <c r="BP1369" s="2051"/>
      <c r="BQ1369" s="2051"/>
      <c r="BR1369" s="2051"/>
      <c r="BS1369" s="2051"/>
      <c r="BT1369" s="2051"/>
      <c r="BU1369" s="2051"/>
      <c r="BV1369" s="2051"/>
      <c r="BW1369" s="2051"/>
      <c r="BX1369" s="2051"/>
      <c r="BY1369" s="2051"/>
      <c r="BZ1369" s="2051"/>
      <c r="CA1369" s="2051"/>
    </row>
    <row r="1370" spans="3:79" ht="9" customHeight="1">
      <c r="C1370" s="2051"/>
      <c r="D1370" s="2051"/>
      <c r="E1370" s="2051"/>
      <c r="F1370" s="2051"/>
      <c r="G1370" s="2051"/>
      <c r="H1370" s="2051"/>
      <c r="I1370" s="2051"/>
      <c r="J1370" s="2051"/>
      <c r="K1370" s="2051"/>
      <c r="L1370" s="2051"/>
      <c r="M1370" s="2051"/>
      <c r="N1370" s="2051"/>
      <c r="O1370" s="2051"/>
      <c r="AB1370" s="2051"/>
      <c r="AC1370" s="2051"/>
      <c r="AD1370" s="2051"/>
      <c r="AE1370" s="2051"/>
      <c r="AF1370" s="2051"/>
      <c r="AG1370" s="2051"/>
      <c r="AH1370" s="2051"/>
      <c r="AL1370" s="2051"/>
      <c r="AZ1370" s="2051"/>
      <c r="BA1370" s="2051"/>
      <c r="BB1370" s="2051"/>
      <c r="BC1370" s="2051"/>
      <c r="BD1370" s="2051"/>
      <c r="BE1370" s="2051"/>
      <c r="BF1370" s="2051"/>
      <c r="BG1370" s="2051"/>
      <c r="BH1370" s="2051"/>
      <c r="BI1370" s="2051"/>
      <c r="BJ1370" s="2051"/>
      <c r="BK1370" s="2051"/>
      <c r="BL1370" s="2051"/>
      <c r="BM1370" s="2051"/>
      <c r="BN1370" s="2051"/>
      <c r="BO1370" s="2051"/>
      <c r="BP1370" s="2051"/>
      <c r="BQ1370" s="2051"/>
      <c r="BR1370" s="2051"/>
      <c r="BS1370" s="2051"/>
      <c r="BT1370" s="2051"/>
      <c r="BU1370" s="2051"/>
      <c r="BV1370" s="2051"/>
      <c r="BW1370" s="2051"/>
      <c r="BX1370" s="2051"/>
      <c r="BY1370" s="2051"/>
      <c r="BZ1370" s="2051"/>
      <c r="CA1370" s="2051"/>
    </row>
    <row r="1371" spans="3:79" ht="9" customHeight="1">
      <c r="C1371" s="2051"/>
      <c r="D1371" s="2051"/>
      <c r="E1371" s="2051"/>
      <c r="F1371" s="2051"/>
      <c r="G1371" s="2051"/>
      <c r="H1371" s="2051"/>
      <c r="I1371" s="2051"/>
      <c r="J1371" s="2051"/>
      <c r="K1371" s="2051"/>
      <c r="L1371" s="2051"/>
      <c r="M1371" s="2051"/>
      <c r="N1371" s="2051"/>
      <c r="O1371" s="2051"/>
      <c r="AB1371" s="2051"/>
      <c r="AC1371" s="2051"/>
      <c r="AD1371" s="2051"/>
      <c r="AE1371" s="2051"/>
      <c r="AF1371" s="2051"/>
      <c r="AG1371" s="2051"/>
      <c r="AH1371" s="2051"/>
      <c r="AL1371" s="2051"/>
      <c r="AZ1371" s="2051"/>
      <c r="BA1371" s="2051"/>
      <c r="BB1371" s="2051"/>
      <c r="BC1371" s="2051"/>
      <c r="BD1371" s="2051"/>
      <c r="BE1371" s="2051"/>
      <c r="BF1371" s="2051"/>
      <c r="BG1371" s="2051"/>
      <c r="BH1371" s="2051"/>
      <c r="BI1371" s="2051"/>
      <c r="BJ1371" s="2051"/>
      <c r="BK1371" s="2051"/>
      <c r="BL1371" s="2051"/>
      <c r="BM1371" s="2051"/>
      <c r="BN1371" s="2051"/>
      <c r="BO1371" s="2051"/>
      <c r="BP1371" s="2051"/>
      <c r="BQ1371" s="2051"/>
      <c r="BR1371" s="2051"/>
      <c r="BS1371" s="2051"/>
      <c r="BT1371" s="2051"/>
      <c r="BU1371" s="2051"/>
      <c r="BV1371" s="2051"/>
      <c r="BW1371" s="2051"/>
      <c r="BX1371" s="2051"/>
      <c r="BY1371" s="2051"/>
      <c r="BZ1371" s="2051"/>
      <c r="CA1371" s="2051"/>
    </row>
    <row r="1372" spans="3:79" ht="9" customHeight="1">
      <c r="C1372" s="2051"/>
      <c r="D1372" s="2051"/>
      <c r="E1372" s="2051"/>
      <c r="F1372" s="2051"/>
      <c r="G1372" s="2051"/>
      <c r="H1372" s="2051"/>
      <c r="I1372" s="2051"/>
      <c r="J1372" s="2051"/>
      <c r="K1372" s="2051"/>
      <c r="L1372" s="2051"/>
      <c r="M1372" s="2051"/>
      <c r="N1372" s="2051"/>
      <c r="O1372" s="2051"/>
      <c r="AB1372" s="2051"/>
      <c r="AC1372" s="2051"/>
      <c r="AD1372" s="2051"/>
      <c r="AE1372" s="2051"/>
      <c r="AF1372" s="2051"/>
      <c r="AG1372" s="2051"/>
      <c r="AH1372" s="2051"/>
      <c r="AL1372" s="2051"/>
      <c r="AZ1372" s="2051"/>
      <c r="BA1372" s="2051"/>
      <c r="BB1372" s="2051"/>
      <c r="BC1372" s="2051"/>
      <c r="BD1372" s="2051"/>
      <c r="BE1372" s="2051"/>
      <c r="BF1372" s="2051"/>
      <c r="BG1372" s="2051"/>
      <c r="BH1372" s="2051"/>
      <c r="BI1372" s="2051"/>
      <c r="BJ1372" s="2051"/>
      <c r="BK1372" s="2051"/>
      <c r="BL1372" s="2051"/>
      <c r="BM1372" s="2051"/>
      <c r="BN1372" s="2051"/>
      <c r="BO1372" s="2051"/>
      <c r="BP1372" s="2051"/>
      <c r="BQ1372" s="2051"/>
      <c r="BR1372" s="2051"/>
      <c r="BS1372" s="2051"/>
      <c r="BT1372" s="2051"/>
      <c r="BU1372" s="2051"/>
      <c r="BV1372" s="2051"/>
      <c r="BW1372" s="2051"/>
      <c r="BX1372" s="2051"/>
      <c r="BY1372" s="2051"/>
      <c r="BZ1372" s="2051"/>
      <c r="CA1372" s="2051"/>
    </row>
    <row r="1373" spans="3:79" ht="9" customHeight="1">
      <c r="C1373" s="2051"/>
      <c r="D1373" s="2051"/>
      <c r="E1373" s="2051"/>
      <c r="F1373" s="2051"/>
      <c r="G1373" s="2051"/>
      <c r="H1373" s="2051"/>
      <c r="I1373" s="2051"/>
      <c r="J1373" s="2051"/>
      <c r="K1373" s="2051"/>
      <c r="L1373" s="2051"/>
      <c r="M1373" s="2051"/>
      <c r="N1373" s="2051"/>
      <c r="O1373" s="2051"/>
      <c r="U1373" s="2051"/>
      <c r="AB1373" s="2051"/>
      <c r="AC1373" s="2051"/>
      <c r="AD1373" s="2051"/>
      <c r="AE1373" s="2051"/>
      <c r="AF1373" s="2051"/>
      <c r="AG1373" s="2051"/>
      <c r="AH1373" s="2051"/>
      <c r="AL1373" s="2051"/>
      <c r="AT1373" s="2051"/>
      <c r="AU1373" s="2051"/>
      <c r="AV1373" s="2051"/>
      <c r="AW1373" s="2051"/>
      <c r="AX1373" s="2051"/>
      <c r="AY1373" s="2051"/>
      <c r="AZ1373" s="2051"/>
      <c r="BA1373" s="2051"/>
      <c r="BB1373" s="2051"/>
      <c r="BC1373" s="2051"/>
      <c r="BD1373" s="2051"/>
      <c r="BE1373" s="2051"/>
      <c r="BF1373" s="2051"/>
      <c r="BG1373" s="2051"/>
      <c r="BH1373" s="2051"/>
      <c r="BI1373" s="2051"/>
      <c r="BJ1373" s="2051"/>
      <c r="BK1373" s="2051"/>
      <c r="BL1373" s="2051"/>
      <c r="BM1373" s="2051"/>
      <c r="BN1373" s="2051"/>
      <c r="BO1373" s="2051"/>
      <c r="BP1373" s="2051"/>
      <c r="BQ1373" s="2051"/>
      <c r="BR1373" s="2051"/>
      <c r="BS1373" s="2051"/>
      <c r="BT1373" s="2051"/>
      <c r="BU1373" s="2051"/>
      <c r="BV1373" s="2051"/>
      <c r="BW1373" s="2051"/>
      <c r="BX1373" s="2051"/>
      <c r="BY1373" s="2051"/>
      <c r="BZ1373" s="2051"/>
      <c r="CA1373" s="2051"/>
    </row>
    <row r="1374" spans="3:79" ht="9" customHeight="1">
      <c r="C1374" s="2051"/>
      <c r="D1374" s="2051"/>
      <c r="E1374" s="2051"/>
      <c r="F1374" s="2051"/>
      <c r="G1374" s="2051"/>
      <c r="H1374" s="2051"/>
      <c r="I1374" s="2051"/>
      <c r="J1374" s="2051"/>
      <c r="K1374" s="2051"/>
      <c r="L1374" s="2051"/>
      <c r="M1374" s="2051"/>
      <c r="N1374" s="2051"/>
      <c r="O1374" s="2051"/>
      <c r="U1374" s="2051"/>
      <c r="AB1374" s="2051"/>
      <c r="AC1374" s="2051"/>
      <c r="AD1374" s="2051"/>
      <c r="AE1374" s="2051"/>
      <c r="AF1374" s="2051"/>
      <c r="AG1374" s="2051"/>
      <c r="AH1374" s="2051"/>
      <c r="AL1374" s="2051"/>
      <c r="AO1374" s="2051"/>
      <c r="AP1374" s="2051"/>
      <c r="AT1374" s="2051"/>
      <c r="AU1374" s="2051"/>
      <c r="AV1374" s="2051"/>
      <c r="AW1374" s="2051"/>
      <c r="AX1374" s="2051"/>
      <c r="AY1374" s="2051"/>
      <c r="AZ1374" s="2051"/>
      <c r="BA1374" s="2051"/>
      <c r="BB1374" s="2051"/>
      <c r="BC1374" s="2051"/>
      <c r="BD1374" s="2051"/>
      <c r="BE1374" s="2051"/>
      <c r="BF1374" s="2051"/>
      <c r="BG1374" s="2051"/>
      <c r="BH1374" s="2051"/>
      <c r="BI1374" s="2051"/>
      <c r="BJ1374" s="2051"/>
      <c r="BK1374" s="2051"/>
      <c r="BL1374" s="2051"/>
      <c r="BM1374" s="2051"/>
      <c r="BN1374" s="2051"/>
      <c r="BO1374" s="2051"/>
      <c r="BP1374" s="2051"/>
      <c r="BQ1374" s="2051"/>
      <c r="BR1374" s="2051"/>
      <c r="BS1374" s="2051"/>
      <c r="BT1374" s="2051"/>
      <c r="BU1374" s="2051"/>
      <c r="BV1374" s="2051"/>
      <c r="BW1374" s="2051"/>
      <c r="BX1374" s="2051"/>
      <c r="BY1374" s="2051"/>
      <c r="BZ1374" s="2051"/>
      <c r="CA1374" s="2051"/>
    </row>
    <row r="1375" spans="3:79" ht="9" customHeight="1">
      <c r="C1375" s="2051"/>
      <c r="D1375" s="2051"/>
      <c r="E1375" s="2051"/>
      <c r="F1375" s="2051"/>
      <c r="G1375" s="2051"/>
      <c r="H1375" s="2051"/>
      <c r="I1375" s="2051"/>
      <c r="J1375" s="2051"/>
      <c r="K1375" s="2051"/>
      <c r="L1375" s="2051"/>
      <c r="M1375" s="2051"/>
      <c r="N1375" s="2051"/>
      <c r="O1375" s="2051"/>
      <c r="U1375" s="2051"/>
      <c r="AB1375" s="2051"/>
      <c r="AC1375" s="2051"/>
      <c r="AD1375" s="2051"/>
      <c r="AE1375" s="2051"/>
      <c r="AF1375" s="2051"/>
      <c r="AG1375" s="2051"/>
      <c r="AH1375" s="2051"/>
      <c r="AL1375" s="2051"/>
      <c r="AT1375" s="2051"/>
      <c r="AU1375" s="2051"/>
      <c r="AV1375" s="2051"/>
      <c r="AW1375" s="2051"/>
      <c r="AX1375" s="2051"/>
      <c r="AY1375" s="2051"/>
      <c r="AZ1375" s="2051"/>
      <c r="BA1375" s="2051"/>
      <c r="BB1375" s="2051"/>
      <c r="BC1375" s="2051"/>
      <c r="BD1375" s="2051"/>
      <c r="BE1375" s="2051"/>
      <c r="BF1375" s="2051"/>
      <c r="BG1375" s="2051"/>
      <c r="BH1375" s="2051"/>
      <c r="BI1375" s="2051"/>
      <c r="BJ1375" s="2051"/>
      <c r="BK1375" s="2051"/>
      <c r="BL1375" s="2051"/>
      <c r="BM1375" s="2051"/>
      <c r="BN1375" s="2051"/>
      <c r="BO1375" s="2051"/>
      <c r="BP1375" s="2051"/>
      <c r="BQ1375" s="2051"/>
      <c r="BR1375" s="2051"/>
      <c r="BS1375" s="2051"/>
      <c r="BT1375" s="2051"/>
      <c r="BU1375" s="2051"/>
      <c r="BV1375" s="2051"/>
      <c r="BW1375" s="2051"/>
      <c r="BX1375" s="2051"/>
      <c r="BY1375" s="2051"/>
      <c r="BZ1375" s="2051"/>
      <c r="CA1375" s="2051"/>
    </row>
    <row r="1376" spans="3:79" ht="9" customHeight="1">
      <c r="C1376" s="2051"/>
      <c r="D1376" s="2051"/>
      <c r="E1376" s="2051"/>
      <c r="F1376" s="2051"/>
      <c r="G1376" s="2051"/>
      <c r="H1376" s="2051"/>
      <c r="I1376" s="2051"/>
      <c r="J1376" s="2051"/>
      <c r="K1376" s="2051"/>
      <c r="L1376" s="2051"/>
      <c r="M1376" s="2051"/>
      <c r="N1376" s="2051"/>
      <c r="O1376" s="2051"/>
      <c r="AB1376" s="2051"/>
      <c r="AC1376" s="2051"/>
      <c r="AD1376" s="2051"/>
      <c r="AE1376" s="2051"/>
      <c r="AF1376" s="2051"/>
      <c r="AG1376" s="2051"/>
      <c r="AH1376" s="2051"/>
      <c r="AL1376" s="2051"/>
      <c r="AZ1376" s="2051"/>
      <c r="BA1376" s="2051"/>
      <c r="BB1376" s="2051"/>
      <c r="BC1376" s="2051"/>
      <c r="BD1376" s="2051"/>
      <c r="BE1376" s="2051"/>
      <c r="BF1376" s="2051"/>
      <c r="BG1376" s="2051"/>
      <c r="BH1376" s="2051"/>
      <c r="BI1376" s="2051"/>
      <c r="BJ1376" s="2051"/>
      <c r="BK1376" s="2051"/>
      <c r="BL1376" s="2051"/>
      <c r="BM1376" s="2051"/>
      <c r="BN1376" s="2051"/>
      <c r="BO1376" s="2051"/>
      <c r="BP1376" s="2051"/>
      <c r="BQ1376" s="2051"/>
      <c r="BR1376" s="2051"/>
      <c r="BS1376" s="2051"/>
      <c r="BT1376" s="2051"/>
      <c r="BU1376" s="2051"/>
      <c r="BV1376" s="2051"/>
      <c r="BW1376" s="2051"/>
      <c r="BX1376" s="2051"/>
      <c r="BY1376" s="2051"/>
      <c r="BZ1376" s="2051"/>
      <c r="CA1376" s="2051"/>
    </row>
    <row r="1377" spans="3:79" ht="9" customHeight="1">
      <c r="C1377" s="2051"/>
      <c r="D1377" s="2051"/>
      <c r="E1377" s="2051"/>
      <c r="F1377" s="2051"/>
      <c r="G1377" s="2051"/>
      <c r="H1377" s="2051"/>
      <c r="I1377" s="2051"/>
      <c r="J1377" s="2051"/>
      <c r="K1377" s="2051"/>
      <c r="L1377" s="2051"/>
      <c r="M1377" s="2051"/>
      <c r="N1377" s="2051"/>
      <c r="O1377" s="2051"/>
      <c r="AB1377" s="2051"/>
      <c r="AC1377" s="2051"/>
      <c r="AD1377" s="2051"/>
      <c r="AE1377" s="2051"/>
      <c r="AF1377" s="2051"/>
      <c r="AG1377" s="2051"/>
      <c r="AH1377" s="2051"/>
      <c r="AL1377" s="2051"/>
      <c r="AZ1377" s="2051"/>
      <c r="BA1377" s="2051"/>
      <c r="BB1377" s="2051"/>
      <c r="BC1377" s="2051"/>
      <c r="BD1377" s="2051"/>
      <c r="BE1377" s="2051"/>
      <c r="BF1377" s="2051"/>
      <c r="BG1377" s="2051"/>
      <c r="BH1377" s="2051"/>
      <c r="BI1377" s="2051"/>
      <c r="BJ1377" s="2051"/>
      <c r="BK1377" s="2051"/>
      <c r="BL1377" s="2051"/>
      <c r="BM1377" s="2051"/>
      <c r="BN1377" s="2051"/>
      <c r="BO1377" s="2051"/>
      <c r="BP1377" s="2051"/>
      <c r="BQ1377" s="2051"/>
      <c r="BR1377" s="2051"/>
      <c r="BS1377" s="2051"/>
      <c r="BT1377" s="2051"/>
      <c r="BU1377" s="2051"/>
      <c r="BV1377" s="2051"/>
      <c r="BW1377" s="2051"/>
      <c r="BX1377" s="2051"/>
      <c r="BY1377" s="2051"/>
      <c r="BZ1377" s="2051"/>
      <c r="CA1377" s="2051"/>
    </row>
    <row r="1378" spans="3:79" ht="9" customHeight="1">
      <c r="C1378" s="2051"/>
      <c r="D1378" s="2051"/>
      <c r="E1378" s="2051"/>
      <c r="F1378" s="2051"/>
      <c r="G1378" s="2051"/>
      <c r="H1378" s="2051"/>
      <c r="I1378" s="2051"/>
      <c r="J1378" s="2051"/>
      <c r="K1378" s="2051"/>
      <c r="L1378" s="2051"/>
      <c r="M1378" s="2051"/>
      <c r="N1378" s="2051"/>
      <c r="O1378" s="2051"/>
      <c r="AB1378" s="2051"/>
      <c r="AC1378" s="2051"/>
      <c r="AD1378" s="2051"/>
      <c r="AE1378" s="2051"/>
      <c r="AF1378" s="2051"/>
      <c r="AG1378" s="2051"/>
      <c r="AH1378" s="2051"/>
      <c r="AL1378" s="2051"/>
      <c r="AZ1378" s="2051"/>
      <c r="BA1378" s="2051"/>
      <c r="BB1378" s="2051"/>
      <c r="BC1378" s="2051"/>
      <c r="BD1378" s="2051"/>
      <c r="BE1378" s="2051"/>
      <c r="BF1378" s="2051"/>
      <c r="BG1378" s="2051"/>
      <c r="BH1378" s="2051"/>
      <c r="BI1378" s="2051"/>
      <c r="BJ1378" s="2051"/>
      <c r="BK1378" s="2051"/>
      <c r="BL1378" s="2051"/>
      <c r="BM1378" s="2051"/>
      <c r="BN1378" s="2051"/>
      <c r="BO1378" s="2051"/>
      <c r="BP1378" s="2051"/>
      <c r="BQ1378" s="2051"/>
      <c r="BR1378" s="2051"/>
      <c r="BS1378" s="2051"/>
      <c r="BT1378" s="2051"/>
      <c r="BU1378" s="2051"/>
      <c r="BV1378" s="2051"/>
      <c r="BW1378" s="2051"/>
      <c r="BX1378" s="2051"/>
      <c r="BY1378" s="2051"/>
      <c r="BZ1378" s="2051"/>
      <c r="CA1378" s="2051"/>
    </row>
    <row r="1379" spans="3:79" ht="9" customHeight="1">
      <c r="C1379" s="2051"/>
      <c r="D1379" s="2051"/>
      <c r="E1379" s="2051"/>
      <c r="F1379" s="2051"/>
      <c r="G1379" s="2051"/>
      <c r="H1379" s="2051"/>
      <c r="I1379" s="2051"/>
      <c r="J1379" s="2051"/>
      <c r="K1379" s="2051"/>
      <c r="L1379" s="2051"/>
      <c r="M1379" s="2051"/>
      <c r="N1379" s="2051"/>
      <c r="O1379" s="2051"/>
      <c r="U1379" s="2051"/>
      <c r="AB1379" s="2051"/>
      <c r="AC1379" s="2051"/>
      <c r="AD1379" s="2051"/>
      <c r="AE1379" s="2051"/>
      <c r="AF1379" s="2051"/>
      <c r="AG1379" s="2051"/>
      <c r="AH1379" s="2051"/>
      <c r="AL1379" s="2051"/>
      <c r="AT1379" s="2051"/>
      <c r="AU1379" s="2051"/>
      <c r="AV1379" s="2051"/>
      <c r="AW1379" s="2051"/>
      <c r="AX1379" s="2051"/>
      <c r="AY1379" s="2051"/>
      <c r="AZ1379" s="2051"/>
      <c r="BA1379" s="2051"/>
      <c r="BB1379" s="2051"/>
      <c r="BC1379" s="2051"/>
      <c r="BD1379" s="2051"/>
      <c r="BE1379" s="2051"/>
      <c r="BF1379" s="2051"/>
      <c r="BG1379" s="2051"/>
      <c r="BH1379" s="2051"/>
      <c r="BI1379" s="2051"/>
      <c r="BJ1379" s="2051"/>
      <c r="BK1379" s="2051"/>
      <c r="BL1379" s="2051"/>
      <c r="BM1379" s="2051"/>
      <c r="BN1379" s="2051"/>
      <c r="BO1379" s="2051"/>
      <c r="BP1379" s="2051"/>
      <c r="BQ1379" s="2051"/>
      <c r="BR1379" s="2051"/>
      <c r="BS1379" s="2051"/>
      <c r="BT1379" s="2051"/>
      <c r="BU1379" s="2051"/>
      <c r="BV1379" s="2051"/>
      <c r="BW1379" s="2051"/>
      <c r="BX1379" s="2051"/>
      <c r="BY1379" s="2051"/>
      <c r="BZ1379" s="2051"/>
      <c r="CA1379" s="2051"/>
    </row>
    <row r="1380" spans="3:79" ht="9" customHeight="1">
      <c r="C1380" s="2051"/>
      <c r="D1380" s="2051"/>
      <c r="E1380" s="2051"/>
      <c r="F1380" s="2051"/>
      <c r="G1380" s="2051"/>
      <c r="H1380" s="2051"/>
      <c r="I1380" s="2051"/>
      <c r="J1380" s="2051"/>
      <c r="K1380" s="2051"/>
      <c r="L1380" s="2051"/>
      <c r="M1380" s="2051"/>
      <c r="N1380" s="2051"/>
      <c r="O1380" s="2051"/>
      <c r="U1380" s="2051"/>
      <c r="AB1380" s="2051"/>
      <c r="AC1380" s="2051"/>
      <c r="AD1380" s="2051"/>
      <c r="AE1380" s="2051"/>
      <c r="AF1380" s="2051"/>
      <c r="AG1380" s="2051"/>
      <c r="AH1380" s="2051"/>
      <c r="AL1380" s="2051"/>
      <c r="AO1380" s="2051"/>
      <c r="AP1380" s="2051"/>
      <c r="AT1380" s="2051"/>
      <c r="AU1380" s="2051"/>
      <c r="AV1380" s="2051"/>
      <c r="AW1380" s="2051"/>
      <c r="AX1380" s="2051"/>
      <c r="AY1380" s="2051"/>
      <c r="AZ1380" s="2051"/>
      <c r="BA1380" s="2051"/>
      <c r="BB1380" s="2051"/>
      <c r="BC1380" s="2051"/>
      <c r="BD1380" s="2051"/>
      <c r="BE1380" s="2051"/>
      <c r="BF1380" s="2051"/>
      <c r="BG1380" s="2051"/>
      <c r="BH1380" s="2051"/>
      <c r="BI1380" s="2051"/>
      <c r="BJ1380" s="2051"/>
      <c r="BK1380" s="2051"/>
      <c r="BL1380" s="2051"/>
      <c r="BM1380" s="2051"/>
      <c r="BN1380" s="2051"/>
      <c r="BO1380" s="2051"/>
      <c r="BP1380" s="2051"/>
      <c r="BQ1380" s="2051"/>
      <c r="BR1380" s="2051"/>
      <c r="BS1380" s="2051"/>
      <c r="BT1380" s="2051"/>
      <c r="BU1380" s="2051"/>
      <c r="BV1380" s="2051"/>
      <c r="BW1380" s="2051"/>
      <c r="BX1380" s="2051"/>
      <c r="BY1380" s="2051"/>
      <c r="BZ1380" s="2051"/>
      <c r="CA1380" s="2051"/>
    </row>
    <row r="1381" spans="3:79" ht="9" customHeight="1">
      <c r="C1381" s="2051"/>
      <c r="D1381" s="2051"/>
      <c r="E1381" s="2051"/>
      <c r="F1381" s="2051"/>
      <c r="G1381" s="2051"/>
      <c r="H1381" s="2051"/>
      <c r="I1381" s="2051"/>
      <c r="J1381" s="2051"/>
      <c r="K1381" s="2051"/>
      <c r="L1381" s="2051"/>
      <c r="M1381" s="2051"/>
      <c r="N1381" s="2051"/>
      <c r="O1381" s="2051"/>
      <c r="U1381" s="2051"/>
      <c r="AB1381" s="2051"/>
      <c r="AC1381" s="2051"/>
      <c r="AD1381" s="2051"/>
      <c r="AE1381" s="2051"/>
      <c r="AF1381" s="2051"/>
      <c r="AG1381" s="2051"/>
      <c r="AH1381" s="2051"/>
      <c r="AL1381" s="2051"/>
      <c r="AT1381" s="2051"/>
      <c r="AU1381" s="2051"/>
      <c r="AV1381" s="2051"/>
      <c r="AW1381" s="2051"/>
      <c r="AX1381" s="2051"/>
      <c r="AY1381" s="2051"/>
      <c r="AZ1381" s="2051"/>
      <c r="BA1381" s="2051"/>
      <c r="BB1381" s="2051"/>
      <c r="BC1381" s="2051"/>
      <c r="BD1381" s="2051"/>
      <c r="BE1381" s="2051"/>
      <c r="BF1381" s="2051"/>
      <c r="BG1381" s="2051"/>
      <c r="BH1381" s="2051"/>
      <c r="BI1381" s="2051"/>
      <c r="BJ1381" s="2051"/>
      <c r="BK1381" s="2051"/>
      <c r="BL1381" s="2051"/>
      <c r="BM1381" s="2051"/>
      <c r="BN1381" s="2051"/>
      <c r="BO1381" s="2051"/>
      <c r="BP1381" s="2051"/>
      <c r="BQ1381" s="2051"/>
      <c r="BR1381" s="2051"/>
      <c r="BS1381" s="2051"/>
      <c r="BT1381" s="2051"/>
      <c r="BU1381" s="2051"/>
      <c r="BV1381" s="2051"/>
      <c r="BW1381" s="2051"/>
      <c r="BX1381" s="2051"/>
      <c r="BY1381" s="2051"/>
      <c r="BZ1381" s="2051"/>
      <c r="CA1381" s="2051"/>
    </row>
    <row r="1382" spans="3:79" ht="9" customHeight="1">
      <c r="C1382" s="2051"/>
      <c r="D1382" s="2051"/>
      <c r="E1382" s="2051"/>
      <c r="F1382" s="2051"/>
      <c r="G1382" s="2051"/>
      <c r="H1382" s="2051"/>
      <c r="I1382" s="2051"/>
      <c r="J1382" s="2051"/>
      <c r="K1382" s="2051"/>
      <c r="L1382" s="2051"/>
      <c r="M1382" s="2051"/>
      <c r="N1382" s="2051"/>
      <c r="O1382" s="2051"/>
      <c r="AB1382" s="2051"/>
      <c r="AC1382" s="2051"/>
      <c r="AD1382" s="2051"/>
      <c r="AE1382" s="2051"/>
      <c r="AF1382" s="2051"/>
      <c r="AG1382" s="2051"/>
      <c r="AH1382" s="2051"/>
      <c r="AL1382" s="2051"/>
      <c r="AZ1382" s="2051"/>
      <c r="BA1382" s="2051"/>
      <c r="BB1382" s="2051"/>
      <c r="BC1382" s="2051"/>
      <c r="BD1382" s="2051"/>
      <c r="BE1382" s="2051"/>
      <c r="BF1382" s="2051"/>
      <c r="BG1382" s="2051"/>
      <c r="BH1382" s="2051"/>
      <c r="BI1382" s="2051"/>
      <c r="BJ1382" s="2051"/>
      <c r="BK1382" s="2051"/>
      <c r="BL1382" s="2051"/>
      <c r="BM1382" s="2051"/>
      <c r="BN1382" s="2051"/>
      <c r="BO1382" s="2051"/>
      <c r="BP1382" s="2051"/>
      <c r="BQ1382" s="2051"/>
      <c r="BR1382" s="2051"/>
      <c r="BS1382" s="2051"/>
      <c r="BT1382" s="2051"/>
      <c r="BU1382" s="2051"/>
      <c r="BV1382" s="2051"/>
      <c r="BW1382" s="2051"/>
      <c r="BX1382" s="2051"/>
      <c r="BY1382" s="2051"/>
      <c r="BZ1382" s="2051"/>
      <c r="CA1382" s="2051"/>
    </row>
    <row r="1383" spans="3:79" ht="9" customHeight="1">
      <c r="C1383" s="2051"/>
      <c r="D1383" s="2051"/>
      <c r="E1383" s="2051"/>
      <c r="F1383" s="2051"/>
      <c r="G1383" s="2051"/>
      <c r="H1383" s="2051"/>
      <c r="I1383" s="2051"/>
      <c r="J1383" s="2051"/>
      <c r="K1383" s="2051"/>
      <c r="L1383" s="2051"/>
      <c r="M1383" s="2051"/>
      <c r="N1383" s="2051"/>
      <c r="O1383" s="2051"/>
      <c r="AB1383" s="2051"/>
      <c r="AC1383" s="2051"/>
      <c r="AD1383" s="2051"/>
      <c r="AE1383" s="2051"/>
      <c r="AF1383" s="2051"/>
      <c r="AG1383" s="2051"/>
      <c r="AH1383" s="2051"/>
      <c r="AL1383" s="2051"/>
      <c r="AZ1383" s="2051"/>
      <c r="BA1383" s="2051"/>
      <c r="BB1383" s="2051"/>
      <c r="BC1383" s="2051"/>
      <c r="BD1383" s="2051"/>
      <c r="BE1383" s="2051"/>
      <c r="BF1383" s="2051"/>
      <c r="BG1383" s="2051"/>
      <c r="BH1383" s="2051"/>
      <c r="BI1383" s="2051"/>
      <c r="BJ1383" s="2051"/>
      <c r="BK1383" s="2051"/>
      <c r="BL1383" s="2051"/>
      <c r="BM1383" s="2051"/>
      <c r="BN1383" s="2051"/>
      <c r="BO1383" s="2051"/>
      <c r="BP1383" s="2051"/>
      <c r="BQ1383" s="2051"/>
      <c r="BR1383" s="2051"/>
      <c r="BS1383" s="2051"/>
      <c r="BT1383" s="2051"/>
      <c r="BU1383" s="2051"/>
      <c r="BV1383" s="2051"/>
      <c r="BW1383" s="2051"/>
      <c r="BX1383" s="2051"/>
      <c r="BY1383" s="2051"/>
      <c r="BZ1383" s="2051"/>
      <c r="CA1383" s="2051"/>
    </row>
    <row r="1384" spans="3:79" ht="9" customHeight="1">
      <c r="C1384" s="2051"/>
      <c r="D1384" s="2051"/>
      <c r="E1384" s="2051"/>
      <c r="F1384" s="2051"/>
      <c r="G1384" s="2051"/>
      <c r="H1384" s="2051"/>
      <c r="I1384" s="2051"/>
      <c r="J1384" s="2051"/>
      <c r="K1384" s="2051"/>
      <c r="L1384" s="2051"/>
      <c r="M1384" s="2051"/>
      <c r="N1384" s="2051"/>
      <c r="O1384" s="2051"/>
      <c r="AB1384" s="2051"/>
      <c r="AC1384" s="2051"/>
      <c r="AD1384" s="2051"/>
      <c r="AE1384" s="2051"/>
      <c r="AF1384" s="2051"/>
      <c r="AG1384" s="2051"/>
      <c r="AH1384" s="2051"/>
      <c r="AL1384" s="2051"/>
      <c r="AZ1384" s="2051"/>
      <c r="BA1384" s="2051"/>
      <c r="BB1384" s="2051"/>
      <c r="BC1384" s="2051"/>
      <c r="BD1384" s="2051"/>
      <c r="BE1384" s="2051"/>
      <c r="BF1384" s="2051"/>
      <c r="BG1384" s="2051"/>
      <c r="BH1384" s="2051"/>
      <c r="BI1384" s="2051"/>
      <c r="BJ1384" s="2051"/>
      <c r="BK1384" s="2051"/>
      <c r="BL1384" s="2051"/>
      <c r="BM1384" s="2051"/>
      <c r="BN1384" s="2051"/>
      <c r="BO1384" s="2051"/>
      <c r="BP1384" s="2051"/>
      <c r="BQ1384" s="2051"/>
      <c r="BR1384" s="2051"/>
      <c r="BS1384" s="2051"/>
      <c r="BT1384" s="2051"/>
      <c r="BU1384" s="2051"/>
      <c r="BV1384" s="2051"/>
      <c r="BW1384" s="2051"/>
      <c r="BX1384" s="2051"/>
      <c r="BY1384" s="2051"/>
      <c r="BZ1384" s="2051"/>
      <c r="CA1384" s="2051"/>
    </row>
    <row r="1385" spans="3:79" ht="9" customHeight="1">
      <c r="C1385" s="2051"/>
      <c r="D1385" s="2051"/>
      <c r="E1385" s="2051"/>
      <c r="F1385" s="2051"/>
      <c r="G1385" s="2051"/>
      <c r="H1385" s="2051"/>
      <c r="I1385" s="2051"/>
      <c r="J1385" s="2051"/>
      <c r="K1385" s="2051"/>
      <c r="L1385" s="2051"/>
      <c r="M1385" s="2051"/>
      <c r="N1385" s="2051"/>
      <c r="O1385" s="2051"/>
      <c r="U1385" s="2051"/>
      <c r="AB1385" s="2051"/>
      <c r="AC1385" s="2051"/>
      <c r="AD1385" s="2051"/>
      <c r="AE1385" s="2051"/>
      <c r="AF1385" s="2051"/>
      <c r="AG1385" s="2051"/>
      <c r="AH1385" s="2051"/>
      <c r="AL1385" s="2051"/>
      <c r="AT1385" s="2051"/>
      <c r="AU1385" s="2051"/>
      <c r="AV1385" s="2051"/>
      <c r="AW1385" s="2051"/>
      <c r="AX1385" s="2051"/>
      <c r="AY1385" s="2051"/>
      <c r="AZ1385" s="2051"/>
      <c r="BA1385" s="2051"/>
      <c r="BB1385" s="2051"/>
      <c r="BC1385" s="2051"/>
      <c r="BD1385" s="2051"/>
      <c r="BE1385" s="2051"/>
      <c r="BF1385" s="2051"/>
      <c r="BG1385" s="2051"/>
      <c r="BH1385" s="2051"/>
      <c r="BI1385" s="2051"/>
      <c r="BJ1385" s="2051"/>
      <c r="BK1385" s="2051"/>
      <c r="BL1385" s="2051"/>
      <c r="BM1385" s="2051"/>
      <c r="BN1385" s="2051"/>
      <c r="BO1385" s="2051"/>
      <c r="BP1385" s="2051"/>
      <c r="BQ1385" s="2051"/>
      <c r="BR1385" s="2051"/>
      <c r="BS1385" s="2051"/>
      <c r="BT1385" s="2051"/>
      <c r="BU1385" s="2051"/>
      <c r="BV1385" s="2051"/>
      <c r="BW1385" s="2051"/>
      <c r="BX1385" s="2051"/>
      <c r="BY1385" s="2051"/>
      <c r="BZ1385" s="2051"/>
      <c r="CA1385" s="2051"/>
    </row>
    <row r="1386" spans="3:79" ht="9" customHeight="1">
      <c r="C1386" s="2051"/>
      <c r="D1386" s="2051"/>
      <c r="E1386" s="2051"/>
      <c r="F1386" s="2051"/>
      <c r="G1386" s="2051"/>
      <c r="H1386" s="2051"/>
      <c r="I1386" s="2051"/>
      <c r="J1386" s="2051"/>
      <c r="K1386" s="2051"/>
      <c r="L1386" s="2051"/>
      <c r="M1386" s="2051"/>
      <c r="N1386" s="2051"/>
      <c r="O1386" s="2051"/>
      <c r="U1386" s="2051"/>
      <c r="AB1386" s="2051"/>
      <c r="AC1386" s="2051"/>
      <c r="AD1386" s="2051"/>
      <c r="AE1386" s="2051"/>
      <c r="AF1386" s="2051"/>
      <c r="AG1386" s="2051"/>
      <c r="AH1386" s="2051"/>
      <c r="AL1386" s="2051"/>
      <c r="AO1386" s="2051"/>
      <c r="AP1386" s="2051"/>
      <c r="AT1386" s="2051"/>
      <c r="AU1386" s="2051"/>
      <c r="AV1386" s="2051"/>
      <c r="AW1386" s="2051"/>
      <c r="AX1386" s="2051"/>
      <c r="AY1386" s="2051"/>
      <c r="AZ1386" s="2051"/>
      <c r="BA1386" s="2051"/>
      <c r="BB1386" s="2051"/>
      <c r="BC1386" s="2051"/>
      <c r="BD1386" s="2051"/>
      <c r="BE1386" s="2051"/>
      <c r="BF1386" s="2051"/>
      <c r="BG1386" s="2051"/>
      <c r="BH1386" s="2051"/>
      <c r="BI1386" s="2051"/>
      <c r="BJ1386" s="2051"/>
      <c r="BK1386" s="2051"/>
      <c r="BL1386" s="2051"/>
      <c r="BM1386" s="2051"/>
      <c r="BN1386" s="2051"/>
      <c r="BO1386" s="2051"/>
      <c r="BP1386" s="2051"/>
      <c r="BQ1386" s="2051"/>
      <c r="BR1386" s="2051"/>
      <c r="BS1386" s="2051"/>
      <c r="BT1386" s="2051"/>
      <c r="BU1386" s="2051"/>
      <c r="BV1386" s="2051"/>
      <c r="BW1386" s="2051"/>
      <c r="BX1386" s="2051"/>
      <c r="BY1386" s="2051"/>
      <c r="BZ1386" s="2051"/>
      <c r="CA1386" s="2051"/>
    </row>
    <row r="1387" spans="3:79" ht="9" customHeight="1">
      <c r="C1387" s="2051"/>
      <c r="D1387" s="2051"/>
      <c r="E1387" s="2051"/>
      <c r="F1387" s="2051"/>
      <c r="G1387" s="2051"/>
      <c r="H1387" s="2051"/>
      <c r="I1387" s="2051"/>
      <c r="J1387" s="2051"/>
      <c r="K1387" s="2051"/>
      <c r="L1387" s="2051"/>
      <c r="M1387" s="2051"/>
      <c r="N1387" s="2051"/>
      <c r="O1387" s="2051"/>
      <c r="U1387" s="2051"/>
      <c r="AB1387" s="2051"/>
      <c r="AC1387" s="2051"/>
      <c r="AD1387" s="2051"/>
      <c r="AE1387" s="2051"/>
      <c r="AF1387" s="2051"/>
      <c r="AG1387" s="2051"/>
      <c r="AH1387" s="2051"/>
      <c r="AL1387" s="2051"/>
      <c r="AT1387" s="2051"/>
      <c r="AU1387" s="2051"/>
      <c r="AV1387" s="2051"/>
      <c r="AW1387" s="2051"/>
      <c r="AX1387" s="2051"/>
      <c r="AY1387" s="2051"/>
      <c r="AZ1387" s="2051"/>
      <c r="BA1387" s="2051"/>
      <c r="BB1387" s="2051"/>
      <c r="BC1387" s="2051"/>
      <c r="BD1387" s="2051"/>
      <c r="BE1387" s="2051"/>
      <c r="BF1387" s="2051"/>
      <c r="BG1387" s="2051"/>
      <c r="BH1387" s="2051"/>
      <c r="BI1387" s="2051"/>
      <c r="BJ1387" s="2051"/>
      <c r="BK1387" s="2051"/>
      <c r="BL1387" s="2051"/>
      <c r="BM1387" s="2051"/>
      <c r="BN1387" s="2051"/>
      <c r="BO1387" s="2051"/>
      <c r="BP1387" s="2051"/>
      <c r="BQ1387" s="2051"/>
      <c r="BR1387" s="2051"/>
      <c r="BS1387" s="2051"/>
      <c r="BT1387" s="2051"/>
      <c r="BU1387" s="2051"/>
      <c r="BV1387" s="2051"/>
      <c r="BW1387" s="2051"/>
      <c r="BX1387" s="2051"/>
      <c r="BY1387" s="2051"/>
      <c r="BZ1387" s="2051"/>
      <c r="CA1387" s="2051"/>
    </row>
    <row r="1388" spans="3:79" ht="9" customHeight="1">
      <c r="C1388" s="2051"/>
      <c r="D1388" s="2051"/>
      <c r="E1388" s="2051"/>
      <c r="F1388" s="2051"/>
      <c r="G1388" s="2051"/>
      <c r="H1388" s="2051"/>
      <c r="I1388" s="2051"/>
      <c r="J1388" s="2051"/>
      <c r="K1388" s="2051"/>
      <c r="L1388" s="2051"/>
      <c r="M1388" s="2051"/>
      <c r="N1388" s="2051"/>
      <c r="O1388" s="2051"/>
      <c r="AB1388" s="2051"/>
      <c r="AC1388" s="2051"/>
      <c r="AD1388" s="2051"/>
      <c r="AE1388" s="2051"/>
      <c r="AF1388" s="2051"/>
      <c r="AG1388" s="2051"/>
      <c r="AH1388" s="2051"/>
      <c r="AL1388" s="2051"/>
      <c r="AZ1388" s="2051"/>
      <c r="BA1388" s="2051"/>
      <c r="BB1388" s="2051"/>
      <c r="BC1388" s="2051"/>
      <c r="BD1388" s="2051"/>
      <c r="BE1388" s="2051"/>
      <c r="BF1388" s="2051"/>
      <c r="BG1388" s="2051"/>
      <c r="BH1388" s="2051"/>
      <c r="BI1388" s="2051"/>
      <c r="BJ1388" s="2051"/>
      <c r="BK1388" s="2051"/>
      <c r="BL1388" s="2051"/>
      <c r="BM1388" s="2051"/>
      <c r="BN1388" s="2051"/>
      <c r="BO1388" s="2051"/>
      <c r="BP1388" s="2051"/>
      <c r="BQ1388" s="2051"/>
      <c r="BR1388" s="2051"/>
      <c r="BS1388" s="2051"/>
      <c r="BT1388" s="2051"/>
      <c r="BU1388" s="2051"/>
      <c r="BV1388" s="2051"/>
      <c r="BW1388" s="2051"/>
      <c r="BX1388" s="2051"/>
      <c r="BY1388" s="2051"/>
      <c r="BZ1388" s="2051"/>
      <c r="CA1388" s="2051"/>
    </row>
    <row r="1389" spans="3:79" ht="9" customHeight="1">
      <c r="C1389" s="2051"/>
      <c r="D1389" s="2051"/>
      <c r="E1389" s="2051"/>
      <c r="F1389" s="2051"/>
      <c r="G1389" s="2051"/>
      <c r="H1389" s="2051"/>
      <c r="I1389" s="2051"/>
      <c r="J1389" s="2051"/>
      <c r="K1389" s="2051"/>
      <c r="L1389" s="2051"/>
      <c r="M1389" s="2051"/>
      <c r="N1389" s="2051"/>
      <c r="O1389" s="2051"/>
      <c r="AB1389" s="2051"/>
      <c r="AC1389" s="2051"/>
      <c r="AD1389" s="2051"/>
      <c r="AE1389" s="2051"/>
      <c r="AF1389" s="2051"/>
      <c r="AG1389" s="2051"/>
      <c r="AH1389" s="2051"/>
      <c r="AL1389" s="2051"/>
      <c r="AZ1389" s="2051"/>
      <c r="BA1389" s="2051"/>
      <c r="BB1389" s="2051"/>
      <c r="BC1389" s="2051"/>
      <c r="BD1389" s="2051"/>
      <c r="BE1389" s="2051"/>
      <c r="BF1389" s="2051"/>
      <c r="BG1389" s="2051"/>
      <c r="BH1389" s="2051"/>
      <c r="BI1389" s="2051"/>
      <c r="BJ1389" s="2051"/>
      <c r="BK1389" s="2051"/>
      <c r="BL1389" s="2051"/>
      <c r="BM1389" s="2051"/>
      <c r="BN1389" s="2051"/>
      <c r="BO1389" s="2051"/>
      <c r="BP1389" s="2051"/>
      <c r="BQ1389" s="2051"/>
      <c r="BR1389" s="2051"/>
      <c r="BS1389" s="2051"/>
      <c r="BT1389" s="2051"/>
      <c r="BU1389" s="2051"/>
      <c r="BV1389" s="2051"/>
      <c r="BW1389" s="2051"/>
      <c r="BX1389" s="2051"/>
      <c r="BY1389" s="2051"/>
      <c r="BZ1389" s="2051"/>
      <c r="CA1389" s="2051"/>
    </row>
    <row r="1390" spans="3:79" ht="9" customHeight="1">
      <c r="C1390" s="2051"/>
      <c r="D1390" s="2051"/>
      <c r="E1390" s="2051"/>
      <c r="F1390" s="2051"/>
      <c r="G1390" s="2051"/>
      <c r="H1390" s="2051"/>
      <c r="I1390" s="2051"/>
      <c r="J1390" s="2051"/>
      <c r="K1390" s="2051"/>
      <c r="L1390" s="2051"/>
      <c r="M1390" s="2051"/>
      <c r="N1390" s="2051"/>
      <c r="O1390" s="2051"/>
      <c r="AB1390" s="2051"/>
      <c r="AC1390" s="2051"/>
      <c r="AD1390" s="2051"/>
      <c r="AE1390" s="2051"/>
      <c r="AF1390" s="2051"/>
      <c r="AG1390" s="2051"/>
      <c r="AH1390" s="2051"/>
      <c r="AL1390" s="2051"/>
      <c r="AZ1390" s="2051"/>
      <c r="BA1390" s="2051"/>
      <c r="BB1390" s="2051"/>
      <c r="BC1390" s="2051"/>
      <c r="BD1390" s="2051"/>
      <c r="BE1390" s="2051"/>
      <c r="BF1390" s="2051"/>
      <c r="BG1390" s="2051"/>
      <c r="BH1390" s="2051"/>
      <c r="BI1390" s="2051"/>
      <c r="BJ1390" s="2051"/>
      <c r="BK1390" s="2051"/>
      <c r="BL1390" s="2051"/>
      <c r="BM1390" s="2051"/>
      <c r="BN1390" s="2051"/>
      <c r="BO1390" s="2051"/>
      <c r="BP1390" s="2051"/>
      <c r="BQ1390" s="2051"/>
      <c r="BR1390" s="2051"/>
      <c r="BS1390" s="2051"/>
      <c r="BT1390" s="2051"/>
      <c r="BU1390" s="2051"/>
      <c r="BV1390" s="2051"/>
      <c r="BW1390" s="2051"/>
      <c r="BX1390" s="2051"/>
      <c r="BY1390" s="2051"/>
      <c r="BZ1390" s="2051"/>
      <c r="CA1390" s="2051"/>
    </row>
    <row r="1391" spans="3:79" ht="9" customHeight="1">
      <c r="C1391" s="2051"/>
      <c r="D1391" s="2051"/>
      <c r="E1391" s="2051"/>
      <c r="F1391" s="2051"/>
      <c r="G1391" s="2051"/>
      <c r="H1391" s="2051"/>
      <c r="I1391" s="2051"/>
      <c r="J1391" s="2051"/>
      <c r="K1391" s="2051"/>
      <c r="L1391" s="2051"/>
      <c r="M1391" s="2051"/>
      <c r="N1391" s="2051"/>
      <c r="O1391" s="2051"/>
      <c r="U1391" s="2051"/>
      <c r="AB1391" s="2051"/>
      <c r="AC1391" s="2051"/>
      <c r="AD1391" s="2051"/>
      <c r="AE1391" s="2051"/>
      <c r="AF1391" s="2051"/>
      <c r="AG1391" s="2051"/>
      <c r="AH1391" s="2051"/>
      <c r="AL1391" s="2051"/>
      <c r="AT1391" s="2051"/>
      <c r="AU1391" s="2051"/>
      <c r="AV1391" s="2051"/>
      <c r="AW1391" s="2051"/>
      <c r="AX1391" s="2051"/>
      <c r="AY1391" s="2051"/>
      <c r="AZ1391" s="2051"/>
      <c r="BA1391" s="2051"/>
      <c r="BB1391" s="2051"/>
      <c r="BC1391" s="2051"/>
      <c r="BD1391" s="2051"/>
      <c r="BE1391" s="2051"/>
      <c r="BF1391" s="2051"/>
      <c r="BG1391" s="2051"/>
      <c r="BH1391" s="2051"/>
      <c r="BI1391" s="2051"/>
      <c r="BJ1391" s="2051"/>
      <c r="BK1391" s="2051"/>
      <c r="BL1391" s="2051"/>
      <c r="BM1391" s="2051"/>
      <c r="BN1391" s="2051"/>
      <c r="BO1391" s="2051"/>
      <c r="BP1391" s="2051"/>
      <c r="BQ1391" s="2051"/>
      <c r="BR1391" s="2051"/>
      <c r="BS1391" s="2051"/>
      <c r="BT1391" s="2051"/>
      <c r="BU1391" s="2051"/>
      <c r="BV1391" s="2051"/>
      <c r="BW1391" s="2051"/>
      <c r="BX1391" s="2051"/>
      <c r="BY1391" s="2051"/>
      <c r="BZ1391" s="2051"/>
      <c r="CA1391" s="2051"/>
    </row>
    <row r="1392" spans="3:79" ht="9" customHeight="1">
      <c r="C1392" s="2051"/>
      <c r="D1392" s="2051"/>
      <c r="E1392" s="2051"/>
      <c r="F1392" s="2051"/>
      <c r="G1392" s="2051"/>
      <c r="H1392" s="2051"/>
      <c r="I1392" s="2051"/>
      <c r="J1392" s="2051"/>
      <c r="K1392" s="2051"/>
      <c r="L1392" s="2051"/>
      <c r="M1392" s="2051"/>
      <c r="N1392" s="2051"/>
      <c r="O1392" s="2051"/>
      <c r="U1392" s="2051"/>
      <c r="AB1392" s="2051"/>
      <c r="AC1392" s="2051"/>
      <c r="AD1392" s="2051"/>
      <c r="AE1392" s="2051"/>
      <c r="AF1392" s="2051"/>
      <c r="AG1392" s="2051"/>
      <c r="AH1392" s="2051"/>
      <c r="AL1392" s="2051"/>
      <c r="AO1392" s="2051"/>
      <c r="AP1392" s="2051"/>
      <c r="AT1392" s="2051"/>
      <c r="AU1392" s="2051"/>
      <c r="AV1392" s="2051"/>
      <c r="AW1392" s="2051"/>
      <c r="AX1392" s="2051"/>
      <c r="AY1392" s="2051"/>
      <c r="AZ1392" s="2051"/>
      <c r="BA1392" s="2051"/>
      <c r="BB1392" s="2051"/>
      <c r="BC1392" s="2051"/>
      <c r="BD1392" s="2051"/>
      <c r="BE1392" s="2051"/>
      <c r="BF1392" s="2051"/>
      <c r="BG1392" s="2051"/>
      <c r="BH1392" s="2051"/>
      <c r="BI1392" s="2051"/>
      <c r="BJ1392" s="2051"/>
      <c r="BK1392" s="2051"/>
      <c r="BL1392" s="2051"/>
      <c r="BM1392" s="2051"/>
      <c r="BN1392" s="2051"/>
      <c r="BO1392" s="2051"/>
      <c r="BP1392" s="2051"/>
      <c r="BQ1392" s="2051"/>
      <c r="BR1392" s="2051"/>
      <c r="BS1392" s="2051"/>
      <c r="BT1392" s="2051"/>
      <c r="BU1392" s="2051"/>
      <c r="BV1392" s="2051"/>
      <c r="BW1392" s="2051"/>
      <c r="BX1392" s="2051"/>
      <c r="BY1392" s="2051"/>
      <c r="BZ1392" s="2051"/>
      <c r="CA1392" s="2051"/>
    </row>
    <row r="1393" spans="3:79" ht="9" customHeight="1">
      <c r="C1393" s="2051"/>
      <c r="D1393" s="2051"/>
      <c r="E1393" s="2051"/>
      <c r="F1393" s="2051"/>
      <c r="G1393" s="2051"/>
      <c r="H1393" s="2051"/>
      <c r="I1393" s="2051"/>
      <c r="J1393" s="2051"/>
      <c r="K1393" s="2051"/>
      <c r="L1393" s="2051"/>
      <c r="M1393" s="2051"/>
      <c r="N1393" s="2051"/>
      <c r="O1393" s="2051"/>
      <c r="U1393" s="2051"/>
      <c r="AB1393" s="2051"/>
      <c r="AC1393" s="2051"/>
      <c r="AD1393" s="2051"/>
      <c r="AE1393" s="2051"/>
      <c r="AF1393" s="2051"/>
      <c r="AG1393" s="2051"/>
      <c r="AH1393" s="2051"/>
      <c r="AL1393" s="2051"/>
      <c r="AT1393" s="2051"/>
      <c r="AU1393" s="2051"/>
      <c r="AV1393" s="2051"/>
      <c r="AW1393" s="2051"/>
      <c r="AX1393" s="2051"/>
      <c r="AY1393" s="2051"/>
      <c r="AZ1393" s="2051"/>
      <c r="BA1393" s="2051"/>
      <c r="BB1393" s="2051"/>
      <c r="BC1393" s="2051"/>
      <c r="BD1393" s="2051"/>
      <c r="BE1393" s="2051"/>
      <c r="BF1393" s="2051"/>
      <c r="BG1393" s="2051"/>
      <c r="BH1393" s="2051"/>
      <c r="BI1393" s="2051"/>
      <c r="BJ1393" s="2051"/>
      <c r="BK1393" s="2051"/>
      <c r="BL1393" s="2051"/>
      <c r="BM1393" s="2051"/>
      <c r="BN1393" s="2051"/>
      <c r="BO1393" s="2051"/>
      <c r="BP1393" s="2051"/>
      <c r="BQ1393" s="2051"/>
      <c r="BR1393" s="2051"/>
      <c r="BS1393" s="2051"/>
      <c r="BT1393" s="2051"/>
      <c r="BU1393" s="2051"/>
      <c r="BV1393" s="2051"/>
      <c r="BW1393" s="2051"/>
      <c r="BX1393" s="2051"/>
      <c r="BY1393" s="2051"/>
      <c r="BZ1393" s="2051"/>
      <c r="CA1393" s="2051"/>
    </row>
    <row r="1394" spans="3:79" ht="9" customHeight="1">
      <c r="C1394" s="2051"/>
      <c r="D1394" s="2051"/>
      <c r="E1394" s="2051"/>
      <c r="F1394" s="2051"/>
      <c r="G1394" s="2051"/>
      <c r="H1394" s="2051"/>
      <c r="I1394" s="2051"/>
      <c r="J1394" s="2051"/>
      <c r="K1394" s="2051"/>
      <c r="L1394" s="2051"/>
      <c r="M1394" s="2051"/>
      <c r="N1394" s="2051"/>
      <c r="O1394" s="2051"/>
      <c r="AB1394" s="2051"/>
      <c r="AC1394" s="2051"/>
      <c r="AD1394" s="2051"/>
      <c r="AE1394" s="2051"/>
      <c r="AF1394" s="2051"/>
      <c r="AG1394" s="2051"/>
      <c r="AH1394" s="2051"/>
      <c r="AL1394" s="2051"/>
      <c r="AZ1394" s="2051"/>
      <c r="BA1394" s="2051"/>
      <c r="BB1394" s="2051"/>
      <c r="BC1394" s="2051"/>
      <c r="BD1394" s="2051"/>
      <c r="BE1394" s="2051"/>
      <c r="BF1394" s="2051"/>
      <c r="BG1394" s="2051"/>
      <c r="BH1394" s="2051"/>
      <c r="BI1394" s="2051"/>
      <c r="BJ1394" s="2051"/>
      <c r="BK1394" s="2051"/>
      <c r="BL1394" s="2051"/>
      <c r="BM1394" s="2051"/>
      <c r="BN1394" s="2051"/>
      <c r="BO1394" s="2051"/>
      <c r="BP1394" s="2051"/>
      <c r="BQ1394" s="2051"/>
      <c r="BR1394" s="2051"/>
      <c r="BS1394" s="2051"/>
      <c r="BT1394" s="2051"/>
      <c r="BU1394" s="2051"/>
      <c r="BV1394" s="2051"/>
      <c r="BW1394" s="2051"/>
      <c r="BX1394" s="2051"/>
      <c r="BY1394" s="2051"/>
      <c r="BZ1394" s="2051"/>
      <c r="CA1394" s="2051"/>
    </row>
    <row r="1395" spans="3:79" ht="9" customHeight="1">
      <c r="C1395" s="2051"/>
      <c r="D1395" s="2051"/>
      <c r="E1395" s="2051"/>
      <c r="F1395" s="2051"/>
      <c r="G1395" s="2051"/>
      <c r="H1395" s="2051"/>
      <c r="I1395" s="2051"/>
      <c r="J1395" s="2051"/>
      <c r="K1395" s="2051"/>
      <c r="L1395" s="2051"/>
      <c r="M1395" s="2051"/>
      <c r="N1395" s="2051"/>
      <c r="O1395" s="2051"/>
      <c r="AB1395" s="2051"/>
      <c r="AC1395" s="2051"/>
      <c r="AD1395" s="2051"/>
      <c r="AE1395" s="2051"/>
      <c r="AF1395" s="2051"/>
      <c r="AG1395" s="2051"/>
      <c r="AH1395" s="2051"/>
      <c r="AL1395" s="2051"/>
      <c r="AZ1395" s="2051"/>
      <c r="BA1395" s="2051"/>
      <c r="BB1395" s="2051"/>
      <c r="BC1395" s="2051"/>
      <c r="BD1395" s="2051"/>
      <c r="BE1395" s="2051"/>
      <c r="BF1395" s="2051"/>
      <c r="BG1395" s="2051"/>
      <c r="BH1395" s="2051"/>
      <c r="BI1395" s="2051"/>
      <c r="BJ1395" s="2051"/>
      <c r="BK1395" s="2051"/>
      <c r="BL1395" s="2051"/>
      <c r="BM1395" s="2051"/>
      <c r="BN1395" s="2051"/>
      <c r="BO1395" s="2051"/>
      <c r="BP1395" s="2051"/>
      <c r="BQ1395" s="2051"/>
      <c r="BR1395" s="2051"/>
      <c r="BS1395" s="2051"/>
      <c r="BT1395" s="2051"/>
      <c r="BU1395" s="2051"/>
      <c r="BV1395" s="2051"/>
      <c r="BW1395" s="2051"/>
      <c r="BX1395" s="2051"/>
      <c r="BY1395" s="2051"/>
      <c r="BZ1395" s="2051"/>
      <c r="CA1395" s="2051"/>
    </row>
    <row r="1396" spans="3:79" ht="9" customHeight="1">
      <c r="C1396" s="2051"/>
      <c r="D1396" s="2051"/>
      <c r="E1396" s="2051"/>
      <c r="F1396" s="2051"/>
      <c r="G1396" s="2051"/>
      <c r="H1396" s="2051"/>
      <c r="I1396" s="2051"/>
      <c r="J1396" s="2051"/>
      <c r="K1396" s="2051"/>
      <c r="L1396" s="2051"/>
      <c r="M1396" s="2051"/>
      <c r="N1396" s="2051"/>
      <c r="O1396" s="2051"/>
      <c r="AB1396" s="2051"/>
      <c r="AC1396" s="2051"/>
      <c r="AD1396" s="2051"/>
      <c r="AE1396" s="2051"/>
      <c r="AF1396" s="2051"/>
      <c r="AG1396" s="2051"/>
      <c r="AH1396" s="2051"/>
      <c r="AL1396" s="2051"/>
      <c r="AZ1396" s="2051"/>
      <c r="BA1396" s="2051"/>
      <c r="BB1396" s="2051"/>
      <c r="BC1396" s="2051"/>
      <c r="BD1396" s="2051"/>
      <c r="BE1396" s="2051"/>
      <c r="BF1396" s="2051"/>
      <c r="BG1396" s="2051"/>
      <c r="BH1396" s="2051"/>
      <c r="BI1396" s="2051"/>
      <c r="BJ1396" s="2051"/>
      <c r="BK1396" s="2051"/>
      <c r="BL1396" s="2051"/>
      <c r="BM1396" s="2051"/>
      <c r="BN1396" s="2051"/>
      <c r="BO1396" s="2051"/>
      <c r="BP1396" s="2051"/>
      <c r="BQ1396" s="2051"/>
      <c r="BR1396" s="2051"/>
      <c r="BS1396" s="2051"/>
      <c r="BT1396" s="2051"/>
      <c r="BU1396" s="2051"/>
      <c r="BV1396" s="2051"/>
      <c r="BW1396" s="2051"/>
      <c r="BX1396" s="2051"/>
      <c r="BY1396" s="2051"/>
      <c r="BZ1396" s="2051"/>
      <c r="CA1396" s="2051"/>
    </row>
    <row r="1397" spans="3:79" ht="9" customHeight="1">
      <c r="C1397" s="2051"/>
      <c r="D1397" s="2051"/>
      <c r="E1397" s="2051"/>
      <c r="F1397" s="2051"/>
      <c r="G1397" s="2051"/>
      <c r="H1397" s="2051"/>
      <c r="I1397" s="2051"/>
      <c r="J1397" s="2051"/>
      <c r="K1397" s="2051"/>
      <c r="L1397" s="2051"/>
      <c r="M1397" s="2051"/>
      <c r="N1397" s="2051"/>
      <c r="O1397" s="2051"/>
      <c r="U1397" s="2051"/>
      <c r="AB1397" s="2051"/>
      <c r="AC1397" s="2051"/>
      <c r="AD1397" s="2051"/>
      <c r="AE1397" s="2051"/>
      <c r="AF1397" s="2051"/>
      <c r="AG1397" s="2051"/>
      <c r="AH1397" s="2051"/>
      <c r="AL1397" s="2051"/>
      <c r="AT1397" s="2051"/>
      <c r="AU1397" s="2051"/>
      <c r="AV1397" s="2051"/>
      <c r="AW1397" s="2051"/>
      <c r="AX1397" s="2051"/>
      <c r="AY1397" s="2051"/>
      <c r="AZ1397" s="2051"/>
      <c r="BA1397" s="2051"/>
      <c r="BB1397" s="2051"/>
      <c r="BC1397" s="2051"/>
      <c r="BD1397" s="2051"/>
      <c r="BE1397" s="2051"/>
      <c r="BF1397" s="2051"/>
      <c r="BG1397" s="2051"/>
      <c r="BH1397" s="2051"/>
      <c r="BI1397" s="2051"/>
      <c r="BJ1397" s="2051"/>
      <c r="BK1397" s="2051"/>
      <c r="BL1397" s="2051"/>
      <c r="BM1397" s="2051"/>
      <c r="BN1397" s="2051"/>
      <c r="BO1397" s="2051"/>
      <c r="BP1397" s="2051"/>
      <c r="BQ1397" s="2051"/>
      <c r="BR1397" s="2051"/>
      <c r="BS1397" s="2051"/>
      <c r="BT1397" s="2051"/>
      <c r="BU1397" s="2051"/>
      <c r="BV1397" s="2051"/>
      <c r="BW1397" s="2051"/>
      <c r="BX1397" s="2051"/>
      <c r="BY1397" s="2051"/>
      <c r="BZ1397" s="2051"/>
      <c r="CA1397" s="2051"/>
    </row>
    <row r="1398" spans="3:79" ht="9" customHeight="1">
      <c r="C1398" s="2051"/>
      <c r="D1398" s="2051"/>
      <c r="E1398" s="2051"/>
      <c r="F1398" s="2051"/>
      <c r="G1398" s="2051"/>
      <c r="H1398" s="2051"/>
      <c r="I1398" s="2051"/>
      <c r="J1398" s="2051"/>
      <c r="K1398" s="2051"/>
      <c r="L1398" s="2051"/>
      <c r="M1398" s="2051"/>
      <c r="N1398" s="2051"/>
      <c r="O1398" s="2051"/>
      <c r="U1398" s="2051"/>
      <c r="AB1398" s="2051"/>
      <c r="AC1398" s="2051"/>
      <c r="AD1398" s="2051"/>
      <c r="AE1398" s="2051"/>
      <c r="AF1398" s="2051"/>
      <c r="AG1398" s="2051"/>
      <c r="AH1398" s="2051"/>
      <c r="AL1398" s="2051"/>
      <c r="AO1398" s="2051"/>
      <c r="AP1398" s="2051"/>
      <c r="AT1398" s="2051"/>
      <c r="AU1398" s="2051"/>
      <c r="AV1398" s="2051"/>
      <c r="AW1398" s="2051"/>
      <c r="AX1398" s="2051"/>
      <c r="AY1398" s="2051"/>
      <c r="AZ1398" s="2051"/>
      <c r="BA1398" s="2051"/>
      <c r="BB1398" s="2051"/>
      <c r="BC1398" s="2051"/>
      <c r="BD1398" s="2051"/>
      <c r="BE1398" s="2051"/>
      <c r="BF1398" s="2051"/>
      <c r="BG1398" s="2051"/>
      <c r="BH1398" s="2051"/>
      <c r="BI1398" s="2051"/>
      <c r="BJ1398" s="2051"/>
      <c r="BK1398" s="2051"/>
      <c r="BL1398" s="2051"/>
      <c r="BM1398" s="2051"/>
      <c r="BN1398" s="2051"/>
      <c r="BO1398" s="2051"/>
      <c r="BP1398" s="2051"/>
      <c r="BQ1398" s="2051"/>
      <c r="BR1398" s="2051"/>
      <c r="BS1398" s="2051"/>
      <c r="BT1398" s="2051"/>
      <c r="BU1398" s="2051"/>
      <c r="BV1398" s="2051"/>
      <c r="BW1398" s="2051"/>
      <c r="BX1398" s="2051"/>
      <c r="BY1398" s="2051"/>
      <c r="BZ1398" s="2051"/>
      <c r="CA1398" s="2051"/>
    </row>
    <row r="1399" spans="3:79" ht="9" customHeight="1">
      <c r="C1399" s="2051"/>
      <c r="D1399" s="2051"/>
      <c r="E1399" s="2051"/>
      <c r="F1399" s="2051"/>
      <c r="G1399" s="2051"/>
      <c r="H1399" s="2051"/>
      <c r="I1399" s="2051"/>
      <c r="J1399" s="2051"/>
      <c r="K1399" s="2051"/>
      <c r="L1399" s="2051"/>
      <c r="M1399" s="2051"/>
      <c r="N1399" s="2051"/>
      <c r="O1399" s="2051"/>
      <c r="U1399" s="2051"/>
      <c r="AB1399" s="2051"/>
      <c r="AC1399" s="2051"/>
      <c r="AD1399" s="2051"/>
      <c r="AE1399" s="2051"/>
      <c r="AF1399" s="2051"/>
      <c r="AG1399" s="2051"/>
      <c r="AH1399" s="2051"/>
      <c r="AL1399" s="2051"/>
      <c r="AT1399" s="2051"/>
      <c r="AU1399" s="2051"/>
      <c r="AV1399" s="2051"/>
      <c r="AW1399" s="2051"/>
      <c r="AX1399" s="2051"/>
      <c r="AY1399" s="2051"/>
      <c r="AZ1399" s="2051"/>
      <c r="BA1399" s="2051"/>
      <c r="BB1399" s="2051"/>
      <c r="BC1399" s="2051"/>
      <c r="BD1399" s="2051"/>
      <c r="BE1399" s="2051"/>
      <c r="BF1399" s="2051"/>
      <c r="BG1399" s="2051"/>
      <c r="BH1399" s="2051"/>
      <c r="BI1399" s="2051"/>
      <c r="BJ1399" s="2051"/>
      <c r="BK1399" s="2051"/>
      <c r="BL1399" s="2051"/>
      <c r="BM1399" s="2051"/>
      <c r="BN1399" s="2051"/>
      <c r="BO1399" s="2051"/>
      <c r="BP1399" s="2051"/>
      <c r="BQ1399" s="2051"/>
      <c r="BR1399" s="2051"/>
      <c r="BS1399" s="2051"/>
      <c r="BT1399" s="2051"/>
      <c r="BU1399" s="2051"/>
      <c r="BV1399" s="2051"/>
      <c r="BW1399" s="2051"/>
      <c r="BX1399" s="2051"/>
      <c r="BY1399" s="2051"/>
      <c r="BZ1399" s="2051"/>
      <c r="CA1399" s="2051"/>
    </row>
    <row r="1400" spans="3:79" ht="9" customHeight="1">
      <c r="C1400" s="2051"/>
      <c r="D1400" s="2051"/>
      <c r="E1400" s="2051"/>
      <c r="F1400" s="2051"/>
      <c r="G1400" s="2051"/>
      <c r="H1400" s="2051"/>
      <c r="I1400" s="2051"/>
      <c r="J1400" s="2051"/>
      <c r="K1400" s="2051"/>
      <c r="L1400" s="2051"/>
      <c r="M1400" s="2051"/>
      <c r="N1400" s="2051"/>
      <c r="O1400" s="2051"/>
      <c r="AB1400" s="2051"/>
      <c r="AC1400" s="2051"/>
      <c r="AD1400" s="2051"/>
      <c r="AE1400" s="2051"/>
      <c r="AF1400" s="2051"/>
      <c r="AG1400" s="2051"/>
      <c r="AH1400" s="2051"/>
      <c r="AL1400" s="2051"/>
      <c r="AZ1400" s="2051"/>
      <c r="BA1400" s="2051"/>
      <c r="BB1400" s="2051"/>
      <c r="BC1400" s="2051"/>
      <c r="BD1400" s="2051"/>
      <c r="BE1400" s="2051"/>
      <c r="BF1400" s="2051"/>
      <c r="BG1400" s="2051"/>
      <c r="BH1400" s="2051"/>
      <c r="BI1400" s="2051"/>
      <c r="BJ1400" s="2051"/>
      <c r="BK1400" s="2051"/>
      <c r="BL1400" s="2051"/>
      <c r="BM1400" s="2051"/>
      <c r="BN1400" s="2051"/>
      <c r="BO1400" s="2051"/>
      <c r="BP1400" s="2051"/>
      <c r="BQ1400" s="2051"/>
      <c r="BR1400" s="2051"/>
      <c r="BS1400" s="2051"/>
      <c r="BT1400" s="2051"/>
      <c r="BU1400" s="2051"/>
      <c r="BV1400" s="2051"/>
      <c r="BW1400" s="2051"/>
      <c r="BX1400" s="2051"/>
      <c r="BY1400" s="2051"/>
      <c r="BZ1400" s="2051"/>
      <c r="CA1400" s="2051"/>
    </row>
    <row r="1401" spans="3:79" ht="9" customHeight="1">
      <c r="C1401" s="2051"/>
      <c r="D1401" s="2051"/>
      <c r="E1401" s="2051"/>
      <c r="F1401" s="2051"/>
      <c r="G1401" s="2051"/>
      <c r="H1401" s="2051"/>
      <c r="I1401" s="2051"/>
      <c r="J1401" s="2051"/>
      <c r="K1401" s="2051"/>
      <c r="L1401" s="2051"/>
      <c r="M1401" s="2051"/>
      <c r="N1401" s="2051"/>
      <c r="O1401" s="2051"/>
      <c r="AB1401" s="2051"/>
      <c r="AC1401" s="2051"/>
      <c r="AD1401" s="2051"/>
      <c r="AE1401" s="2051"/>
      <c r="AF1401" s="2051"/>
      <c r="AG1401" s="2051"/>
      <c r="AH1401" s="2051"/>
      <c r="AL1401" s="2051"/>
      <c r="AZ1401" s="2051"/>
      <c r="BA1401" s="2051"/>
      <c r="BB1401" s="2051"/>
      <c r="BC1401" s="2051"/>
      <c r="BD1401" s="2051"/>
      <c r="BE1401" s="2051"/>
      <c r="BF1401" s="2051"/>
      <c r="BG1401" s="2051"/>
      <c r="BH1401" s="2051"/>
      <c r="BI1401" s="2051"/>
      <c r="BJ1401" s="2051"/>
      <c r="BK1401" s="2051"/>
      <c r="BL1401" s="2051"/>
      <c r="BM1401" s="2051"/>
      <c r="BN1401" s="2051"/>
      <c r="BO1401" s="2051"/>
      <c r="BP1401" s="2051"/>
      <c r="BQ1401" s="2051"/>
      <c r="BR1401" s="2051"/>
      <c r="BS1401" s="2051"/>
      <c r="BT1401" s="2051"/>
      <c r="BU1401" s="2051"/>
      <c r="BV1401" s="2051"/>
      <c r="BW1401" s="2051"/>
      <c r="BX1401" s="2051"/>
      <c r="BY1401" s="2051"/>
      <c r="BZ1401" s="2051"/>
      <c r="CA1401" s="2051"/>
    </row>
    <row r="1402" spans="3:79" ht="9" customHeight="1">
      <c r="C1402" s="2051"/>
      <c r="D1402" s="2051"/>
      <c r="E1402" s="2051"/>
      <c r="F1402" s="2051"/>
      <c r="G1402" s="2051"/>
      <c r="H1402" s="2051"/>
      <c r="I1402" s="2051"/>
      <c r="J1402" s="2051"/>
      <c r="K1402" s="2051"/>
      <c r="L1402" s="2051"/>
      <c r="M1402" s="2051"/>
      <c r="N1402" s="2051"/>
      <c r="O1402" s="2051"/>
      <c r="AB1402" s="2051"/>
      <c r="AC1402" s="2051"/>
      <c r="AD1402" s="2051"/>
      <c r="AE1402" s="2051"/>
      <c r="AF1402" s="2051"/>
      <c r="AG1402" s="2051"/>
      <c r="AH1402" s="2051"/>
      <c r="AL1402" s="2051"/>
      <c r="AZ1402" s="2051"/>
      <c r="BA1402" s="2051"/>
      <c r="BB1402" s="2051"/>
      <c r="BC1402" s="2051"/>
      <c r="BD1402" s="2051"/>
      <c r="BE1402" s="2051"/>
      <c r="BF1402" s="2051"/>
      <c r="BG1402" s="2051"/>
      <c r="BH1402" s="2051"/>
      <c r="BI1402" s="2051"/>
      <c r="BJ1402" s="2051"/>
      <c r="BK1402" s="2051"/>
      <c r="BL1402" s="2051"/>
      <c r="BM1402" s="2051"/>
      <c r="BN1402" s="2051"/>
      <c r="BO1402" s="2051"/>
      <c r="BP1402" s="2051"/>
      <c r="BQ1402" s="2051"/>
      <c r="BR1402" s="2051"/>
      <c r="BS1402" s="2051"/>
      <c r="BT1402" s="2051"/>
      <c r="BU1402" s="2051"/>
      <c r="BV1402" s="2051"/>
      <c r="BW1402" s="2051"/>
      <c r="BX1402" s="2051"/>
      <c r="BY1402" s="2051"/>
      <c r="BZ1402" s="2051"/>
      <c r="CA1402" s="2051"/>
    </row>
    <row r="1403" spans="3:79" ht="9" customHeight="1">
      <c r="C1403" s="2051"/>
      <c r="D1403" s="2051"/>
      <c r="E1403" s="2051"/>
      <c r="F1403" s="2051"/>
      <c r="G1403" s="2051"/>
      <c r="H1403" s="2051"/>
      <c r="I1403" s="2051"/>
      <c r="J1403" s="2051"/>
      <c r="K1403" s="2051"/>
      <c r="L1403" s="2051"/>
      <c r="M1403" s="2051"/>
      <c r="N1403" s="2051"/>
      <c r="O1403" s="2051"/>
      <c r="U1403" s="2051"/>
      <c r="AB1403" s="2051"/>
      <c r="AC1403" s="2051"/>
      <c r="AD1403" s="2051"/>
      <c r="AE1403" s="2051"/>
      <c r="AF1403" s="2051"/>
      <c r="AG1403" s="2051"/>
      <c r="AH1403" s="2051"/>
      <c r="AL1403" s="2051"/>
      <c r="AT1403" s="2051"/>
      <c r="AU1403" s="2051"/>
      <c r="AV1403" s="2051"/>
      <c r="AW1403" s="2051"/>
      <c r="AX1403" s="2051"/>
      <c r="AY1403" s="2051"/>
      <c r="AZ1403" s="2051"/>
      <c r="BA1403" s="2051"/>
      <c r="BB1403" s="2051"/>
      <c r="BC1403" s="2051"/>
      <c r="BD1403" s="2051"/>
      <c r="BE1403" s="2051"/>
      <c r="BF1403" s="2051"/>
      <c r="BG1403" s="2051"/>
      <c r="BH1403" s="2051"/>
      <c r="BI1403" s="2051"/>
      <c r="BJ1403" s="2051"/>
      <c r="BK1403" s="2051"/>
      <c r="BL1403" s="2051"/>
      <c r="BM1403" s="2051"/>
      <c r="BN1403" s="2051"/>
      <c r="BO1403" s="2051"/>
      <c r="BP1403" s="2051"/>
      <c r="BQ1403" s="2051"/>
      <c r="BR1403" s="2051"/>
      <c r="BS1403" s="2051"/>
      <c r="BT1403" s="2051"/>
      <c r="BU1403" s="2051"/>
      <c r="BV1403" s="2051"/>
      <c r="BW1403" s="2051"/>
      <c r="BX1403" s="2051"/>
      <c r="BY1403" s="2051"/>
      <c r="BZ1403" s="2051"/>
      <c r="CA1403" s="2051"/>
    </row>
    <row r="1404" spans="3:79" ht="9" customHeight="1">
      <c r="C1404" s="2051"/>
      <c r="D1404" s="2051"/>
      <c r="E1404" s="2051"/>
      <c r="F1404" s="2051"/>
      <c r="G1404" s="2051"/>
      <c r="H1404" s="2051"/>
      <c r="I1404" s="2051"/>
      <c r="J1404" s="2051"/>
      <c r="K1404" s="2051"/>
      <c r="L1404" s="2051"/>
      <c r="M1404" s="2051"/>
      <c r="N1404" s="2051"/>
      <c r="O1404" s="2051"/>
      <c r="U1404" s="2051"/>
      <c r="AB1404" s="2051"/>
      <c r="AC1404" s="2051"/>
      <c r="AD1404" s="2051"/>
      <c r="AE1404" s="2051"/>
      <c r="AF1404" s="2051"/>
      <c r="AG1404" s="2051"/>
      <c r="AH1404" s="2051"/>
      <c r="AL1404" s="2051"/>
      <c r="AO1404" s="2051"/>
      <c r="AP1404" s="2051"/>
      <c r="AT1404" s="2051"/>
      <c r="AU1404" s="2051"/>
      <c r="AV1404" s="2051"/>
      <c r="AW1404" s="2051"/>
      <c r="AX1404" s="2051"/>
      <c r="AY1404" s="2051"/>
      <c r="AZ1404" s="2051"/>
      <c r="BA1404" s="2051"/>
      <c r="BB1404" s="2051"/>
      <c r="BC1404" s="2051"/>
      <c r="BD1404" s="2051"/>
      <c r="BE1404" s="2051"/>
      <c r="BF1404" s="2051"/>
      <c r="BG1404" s="2051"/>
      <c r="BH1404" s="2051"/>
      <c r="BI1404" s="2051"/>
      <c r="BJ1404" s="2051"/>
      <c r="BK1404" s="2051"/>
      <c r="BL1404" s="2051"/>
      <c r="BM1404" s="2051"/>
      <c r="BN1404" s="2051"/>
      <c r="BO1404" s="2051"/>
      <c r="BP1404" s="2051"/>
      <c r="BQ1404" s="2051"/>
      <c r="BR1404" s="2051"/>
      <c r="BS1404" s="2051"/>
      <c r="BT1404" s="2051"/>
      <c r="BU1404" s="2051"/>
      <c r="BV1404" s="2051"/>
      <c r="BW1404" s="2051"/>
      <c r="BX1404" s="2051"/>
      <c r="BY1404" s="2051"/>
      <c r="BZ1404" s="2051"/>
      <c r="CA1404" s="2051"/>
    </row>
    <row r="1405" spans="3:79" ht="9" customHeight="1">
      <c r="C1405" s="2051"/>
      <c r="D1405" s="2051"/>
      <c r="E1405" s="2051"/>
      <c r="F1405" s="2051"/>
      <c r="G1405" s="2051"/>
      <c r="H1405" s="2051"/>
      <c r="I1405" s="2051"/>
      <c r="J1405" s="2051"/>
      <c r="K1405" s="2051"/>
      <c r="L1405" s="2051"/>
      <c r="M1405" s="2051"/>
      <c r="N1405" s="2051"/>
      <c r="O1405" s="2051"/>
      <c r="U1405" s="2051"/>
      <c r="AB1405" s="2051"/>
      <c r="AC1405" s="2051"/>
      <c r="AD1405" s="2051"/>
      <c r="AE1405" s="2051"/>
      <c r="AF1405" s="2051"/>
      <c r="AG1405" s="2051"/>
      <c r="AH1405" s="2051"/>
      <c r="AL1405" s="2051"/>
      <c r="AT1405" s="2051"/>
      <c r="AU1405" s="2051"/>
      <c r="AV1405" s="2051"/>
      <c r="AW1405" s="2051"/>
      <c r="AX1405" s="2051"/>
      <c r="AY1405" s="2051"/>
      <c r="AZ1405" s="2051"/>
      <c r="BA1405" s="2051"/>
      <c r="BB1405" s="2051"/>
      <c r="BC1405" s="2051"/>
      <c r="BD1405" s="2051"/>
      <c r="BE1405" s="2051"/>
      <c r="BF1405" s="2051"/>
      <c r="BG1405" s="2051"/>
      <c r="BH1405" s="2051"/>
      <c r="BI1405" s="2051"/>
      <c r="BJ1405" s="2051"/>
      <c r="BK1405" s="2051"/>
      <c r="BL1405" s="2051"/>
      <c r="BM1405" s="2051"/>
      <c r="BN1405" s="2051"/>
      <c r="BO1405" s="2051"/>
      <c r="BP1405" s="2051"/>
      <c r="BQ1405" s="2051"/>
      <c r="BR1405" s="2051"/>
      <c r="BS1405" s="2051"/>
      <c r="BT1405" s="2051"/>
      <c r="BU1405" s="2051"/>
      <c r="BV1405" s="2051"/>
      <c r="BW1405" s="2051"/>
      <c r="BX1405" s="2051"/>
      <c r="BY1405" s="2051"/>
      <c r="BZ1405" s="2051"/>
      <c r="CA1405" s="2051"/>
    </row>
    <row r="1406" spans="3:79" ht="9" customHeight="1">
      <c r="C1406" s="2051"/>
      <c r="D1406" s="2051"/>
      <c r="E1406" s="2051"/>
      <c r="F1406" s="2051"/>
      <c r="G1406" s="2051"/>
      <c r="H1406" s="2051"/>
      <c r="I1406" s="2051"/>
      <c r="J1406" s="2051"/>
      <c r="K1406" s="2051"/>
      <c r="L1406" s="2051"/>
      <c r="M1406" s="2051"/>
      <c r="N1406" s="2051"/>
      <c r="O1406" s="2051"/>
      <c r="AB1406" s="2051"/>
      <c r="AC1406" s="2051"/>
      <c r="AD1406" s="2051"/>
      <c r="AE1406" s="2051"/>
      <c r="AF1406" s="2051"/>
      <c r="AG1406" s="2051"/>
      <c r="AH1406" s="2051"/>
      <c r="AL1406" s="2051"/>
      <c r="AZ1406" s="2051"/>
      <c r="BA1406" s="2051"/>
      <c r="BB1406" s="2051"/>
      <c r="BC1406" s="2051"/>
      <c r="BD1406" s="2051"/>
      <c r="BE1406" s="2051"/>
      <c r="BF1406" s="2051"/>
      <c r="BG1406" s="2051"/>
      <c r="BH1406" s="2051"/>
      <c r="BI1406" s="2051"/>
      <c r="BJ1406" s="2051"/>
      <c r="BK1406" s="2051"/>
      <c r="BL1406" s="2051"/>
      <c r="BM1406" s="2051"/>
      <c r="BN1406" s="2051"/>
      <c r="BO1406" s="2051"/>
      <c r="BP1406" s="2051"/>
      <c r="BQ1406" s="2051"/>
      <c r="BR1406" s="2051"/>
      <c r="BS1406" s="2051"/>
      <c r="BT1406" s="2051"/>
      <c r="BU1406" s="2051"/>
      <c r="BV1406" s="2051"/>
      <c r="BW1406" s="2051"/>
      <c r="BX1406" s="2051"/>
      <c r="BY1406" s="2051"/>
      <c r="BZ1406" s="2051"/>
      <c r="CA1406" s="2051"/>
    </row>
    <row r="1407" spans="3:79" ht="9" customHeight="1">
      <c r="C1407" s="2051"/>
      <c r="D1407" s="2051"/>
      <c r="E1407" s="2051"/>
      <c r="F1407" s="2051"/>
      <c r="G1407" s="2051"/>
      <c r="H1407" s="2051"/>
      <c r="I1407" s="2051"/>
      <c r="J1407" s="2051"/>
      <c r="K1407" s="2051"/>
      <c r="L1407" s="2051"/>
      <c r="M1407" s="2051"/>
      <c r="N1407" s="2051"/>
      <c r="O1407" s="2051"/>
      <c r="AB1407" s="2051"/>
      <c r="AC1407" s="2051"/>
      <c r="AD1407" s="2051"/>
      <c r="AE1407" s="2051"/>
      <c r="AF1407" s="2051"/>
      <c r="AG1407" s="2051"/>
      <c r="AH1407" s="2051"/>
      <c r="AL1407" s="2051"/>
      <c r="AZ1407" s="2051"/>
      <c r="BA1407" s="2051"/>
      <c r="BB1407" s="2051"/>
      <c r="BC1407" s="2051"/>
      <c r="BD1407" s="2051"/>
      <c r="BE1407" s="2051"/>
      <c r="BF1407" s="2051"/>
      <c r="BG1407" s="2051"/>
      <c r="BH1407" s="2051"/>
      <c r="BI1407" s="2051"/>
      <c r="BJ1407" s="2051"/>
      <c r="BK1407" s="2051"/>
      <c r="BL1407" s="2051"/>
      <c r="BM1407" s="2051"/>
      <c r="BN1407" s="2051"/>
      <c r="BO1407" s="2051"/>
      <c r="BP1407" s="2051"/>
      <c r="BQ1407" s="2051"/>
      <c r="BR1407" s="2051"/>
      <c r="BS1407" s="2051"/>
      <c r="BT1407" s="2051"/>
      <c r="BU1407" s="2051"/>
      <c r="BV1407" s="2051"/>
      <c r="BW1407" s="2051"/>
      <c r="BX1407" s="2051"/>
      <c r="BY1407" s="2051"/>
      <c r="BZ1407" s="2051"/>
      <c r="CA1407" s="2051"/>
    </row>
    <row r="1408" spans="3:79" ht="9" customHeight="1">
      <c r="C1408" s="2051"/>
      <c r="D1408" s="2051"/>
      <c r="E1408" s="2051"/>
      <c r="F1408" s="2051"/>
      <c r="G1408" s="2051"/>
      <c r="H1408" s="2051"/>
      <c r="I1408" s="2051"/>
      <c r="J1408" s="2051"/>
      <c r="K1408" s="2051"/>
      <c r="L1408" s="2051"/>
      <c r="M1408" s="2051"/>
      <c r="N1408" s="2051"/>
      <c r="O1408" s="2051"/>
      <c r="AB1408" s="2051"/>
      <c r="AC1408" s="2051"/>
      <c r="AD1408" s="2051"/>
      <c r="AE1408" s="2051"/>
      <c r="AF1408" s="2051"/>
      <c r="AG1408" s="2051"/>
      <c r="AH1408" s="2051"/>
      <c r="AL1408" s="2051"/>
      <c r="AZ1408" s="2051"/>
      <c r="BA1408" s="2051"/>
      <c r="BB1408" s="2051"/>
      <c r="BC1408" s="2051"/>
      <c r="BD1408" s="2051"/>
      <c r="BE1408" s="2051"/>
      <c r="BF1408" s="2051"/>
      <c r="BG1408" s="2051"/>
      <c r="BH1408" s="2051"/>
      <c r="BI1408" s="2051"/>
      <c r="BJ1408" s="2051"/>
      <c r="BK1408" s="2051"/>
      <c r="BL1408" s="2051"/>
      <c r="BM1408" s="2051"/>
      <c r="BN1408" s="2051"/>
      <c r="BO1408" s="2051"/>
      <c r="BP1408" s="2051"/>
      <c r="BQ1408" s="2051"/>
      <c r="BR1408" s="2051"/>
      <c r="BS1408" s="2051"/>
      <c r="BT1408" s="2051"/>
      <c r="BU1408" s="2051"/>
      <c r="BV1408" s="2051"/>
      <c r="BW1408" s="2051"/>
      <c r="BX1408" s="2051"/>
      <c r="BY1408" s="2051"/>
      <c r="BZ1408" s="2051"/>
      <c r="CA1408" s="2051"/>
    </row>
    <row r="1409" spans="3:79" ht="9" customHeight="1">
      <c r="C1409" s="2051"/>
      <c r="D1409" s="2051"/>
      <c r="E1409" s="2051"/>
      <c r="F1409" s="2051"/>
      <c r="G1409" s="2051"/>
      <c r="H1409" s="2051"/>
      <c r="I1409" s="2051"/>
      <c r="J1409" s="2051"/>
      <c r="K1409" s="2051"/>
      <c r="L1409" s="2051"/>
      <c r="M1409" s="2051"/>
      <c r="N1409" s="2051"/>
      <c r="O1409" s="2051"/>
      <c r="U1409" s="2051"/>
      <c r="AB1409" s="2051"/>
      <c r="AC1409" s="2051"/>
      <c r="AD1409" s="2051"/>
      <c r="AE1409" s="2051"/>
      <c r="AF1409" s="2051"/>
      <c r="AG1409" s="2051"/>
      <c r="AH1409" s="2051"/>
      <c r="AL1409" s="2051"/>
      <c r="AT1409" s="2051"/>
      <c r="AU1409" s="2051"/>
      <c r="AV1409" s="2051"/>
      <c r="AW1409" s="2051"/>
      <c r="AX1409" s="2051"/>
      <c r="AY1409" s="2051"/>
      <c r="AZ1409" s="2051"/>
      <c r="BA1409" s="2051"/>
      <c r="BB1409" s="2051"/>
      <c r="BC1409" s="2051"/>
      <c r="BD1409" s="2051"/>
      <c r="BE1409" s="2051"/>
      <c r="BF1409" s="2051"/>
      <c r="BG1409" s="2051"/>
      <c r="BH1409" s="2051"/>
      <c r="BI1409" s="2051"/>
      <c r="BJ1409" s="2051"/>
      <c r="BK1409" s="2051"/>
      <c r="BL1409" s="2051"/>
      <c r="BM1409" s="2051"/>
      <c r="BN1409" s="2051"/>
      <c r="BO1409" s="2051"/>
      <c r="BP1409" s="2051"/>
      <c r="BQ1409" s="2051"/>
      <c r="BR1409" s="2051"/>
      <c r="BS1409" s="2051"/>
      <c r="BT1409" s="2051"/>
      <c r="BU1409" s="2051"/>
      <c r="BV1409" s="2051"/>
      <c r="BW1409" s="2051"/>
      <c r="BX1409" s="2051"/>
      <c r="BY1409" s="2051"/>
      <c r="BZ1409" s="2051"/>
      <c r="CA1409" s="2051"/>
    </row>
    <row r="1410" spans="3:79" ht="9" customHeight="1">
      <c r="C1410" s="2051"/>
      <c r="D1410" s="2051"/>
      <c r="E1410" s="2051"/>
      <c r="F1410" s="2051"/>
      <c r="G1410" s="2051"/>
      <c r="H1410" s="2051"/>
      <c r="I1410" s="2051"/>
      <c r="J1410" s="2051"/>
      <c r="K1410" s="2051"/>
      <c r="L1410" s="2051"/>
      <c r="M1410" s="2051"/>
      <c r="N1410" s="2051"/>
      <c r="O1410" s="2051"/>
      <c r="U1410" s="2051"/>
      <c r="AB1410" s="2051"/>
      <c r="AC1410" s="2051"/>
      <c r="AD1410" s="2051"/>
      <c r="AE1410" s="2051"/>
      <c r="AF1410" s="2051"/>
      <c r="AG1410" s="2051"/>
      <c r="AH1410" s="2051"/>
      <c r="AL1410" s="2051"/>
      <c r="AO1410" s="2051"/>
      <c r="AP1410" s="2051"/>
      <c r="AT1410" s="2051"/>
      <c r="AU1410" s="2051"/>
      <c r="AV1410" s="2051"/>
      <c r="AW1410" s="2051"/>
      <c r="AX1410" s="2051"/>
      <c r="AY1410" s="2051"/>
      <c r="AZ1410" s="2051"/>
      <c r="BA1410" s="2051"/>
      <c r="BB1410" s="2051"/>
      <c r="BC1410" s="2051"/>
      <c r="BD1410" s="2051"/>
      <c r="BE1410" s="2051"/>
      <c r="BF1410" s="2051"/>
      <c r="BG1410" s="2051"/>
      <c r="BH1410" s="2051"/>
      <c r="BI1410" s="2051"/>
      <c r="BJ1410" s="2051"/>
      <c r="BK1410" s="2051"/>
      <c r="BL1410" s="2051"/>
      <c r="BM1410" s="2051"/>
      <c r="BN1410" s="2051"/>
      <c r="BO1410" s="2051"/>
      <c r="BP1410" s="2051"/>
      <c r="BQ1410" s="2051"/>
      <c r="BR1410" s="2051"/>
      <c r="BS1410" s="2051"/>
      <c r="BT1410" s="2051"/>
      <c r="BU1410" s="2051"/>
      <c r="BV1410" s="2051"/>
      <c r="BW1410" s="2051"/>
      <c r="BX1410" s="2051"/>
      <c r="BY1410" s="2051"/>
      <c r="BZ1410" s="2051"/>
      <c r="CA1410" s="2051"/>
    </row>
    <row r="1411" spans="3:79" ht="9" customHeight="1">
      <c r="C1411" s="2051"/>
      <c r="D1411" s="2051"/>
      <c r="E1411" s="2051"/>
      <c r="F1411" s="2051"/>
      <c r="G1411" s="2051"/>
      <c r="H1411" s="2051"/>
      <c r="I1411" s="2051"/>
      <c r="J1411" s="2051"/>
      <c r="K1411" s="2051"/>
      <c r="L1411" s="2051"/>
      <c r="M1411" s="2051"/>
      <c r="N1411" s="2051"/>
      <c r="O1411" s="2051"/>
      <c r="U1411" s="2051"/>
      <c r="AB1411" s="2051"/>
      <c r="AC1411" s="2051"/>
      <c r="AD1411" s="2051"/>
      <c r="AE1411" s="2051"/>
      <c r="AF1411" s="2051"/>
      <c r="AG1411" s="2051"/>
      <c r="AH1411" s="2051"/>
      <c r="AL1411" s="2051"/>
      <c r="AT1411" s="2051"/>
      <c r="AU1411" s="2051"/>
      <c r="AV1411" s="2051"/>
      <c r="AW1411" s="2051"/>
      <c r="AX1411" s="2051"/>
      <c r="AY1411" s="2051"/>
      <c r="AZ1411" s="2051"/>
      <c r="BA1411" s="2051"/>
      <c r="BB1411" s="2051"/>
      <c r="BC1411" s="2051"/>
      <c r="BD1411" s="2051"/>
      <c r="BE1411" s="2051"/>
      <c r="BF1411" s="2051"/>
      <c r="BG1411" s="2051"/>
      <c r="BH1411" s="2051"/>
      <c r="BI1411" s="2051"/>
      <c r="BJ1411" s="2051"/>
      <c r="BK1411" s="2051"/>
      <c r="BL1411" s="2051"/>
      <c r="BM1411" s="2051"/>
      <c r="BN1411" s="2051"/>
      <c r="BO1411" s="2051"/>
      <c r="BP1411" s="2051"/>
      <c r="BQ1411" s="2051"/>
      <c r="BR1411" s="2051"/>
      <c r="BS1411" s="2051"/>
      <c r="BT1411" s="2051"/>
      <c r="BU1411" s="2051"/>
      <c r="BV1411" s="2051"/>
      <c r="BW1411" s="2051"/>
      <c r="BX1411" s="2051"/>
      <c r="BY1411" s="2051"/>
      <c r="BZ1411" s="2051"/>
      <c r="CA1411" s="2051"/>
    </row>
    <row r="1412" spans="3:79" ht="9" customHeight="1">
      <c r="C1412" s="2051"/>
      <c r="D1412" s="2051"/>
      <c r="E1412" s="2051"/>
      <c r="F1412" s="2051"/>
      <c r="G1412" s="2051"/>
      <c r="H1412" s="2051"/>
      <c r="I1412" s="2051"/>
      <c r="J1412" s="2051"/>
      <c r="K1412" s="2051"/>
      <c r="L1412" s="2051"/>
      <c r="M1412" s="2051"/>
      <c r="N1412" s="2051"/>
      <c r="O1412" s="2051"/>
      <c r="AB1412" s="2051"/>
      <c r="AC1412" s="2051"/>
      <c r="AD1412" s="2051"/>
      <c r="AE1412" s="2051"/>
      <c r="AF1412" s="2051"/>
      <c r="AG1412" s="2051"/>
      <c r="AH1412" s="2051"/>
      <c r="AL1412" s="2051"/>
      <c r="AZ1412" s="2051"/>
      <c r="BA1412" s="2051"/>
      <c r="BB1412" s="2051"/>
      <c r="BC1412" s="2051"/>
      <c r="BD1412" s="2051"/>
      <c r="BE1412" s="2051"/>
      <c r="BF1412" s="2051"/>
      <c r="BG1412" s="2051"/>
      <c r="BH1412" s="2051"/>
      <c r="BI1412" s="2051"/>
      <c r="BJ1412" s="2051"/>
      <c r="BK1412" s="2051"/>
      <c r="BL1412" s="2051"/>
      <c r="BM1412" s="2051"/>
      <c r="BN1412" s="2051"/>
      <c r="BO1412" s="2051"/>
      <c r="BP1412" s="2051"/>
      <c r="BQ1412" s="2051"/>
      <c r="BR1412" s="2051"/>
      <c r="BS1412" s="2051"/>
      <c r="BT1412" s="2051"/>
      <c r="BU1412" s="2051"/>
      <c r="BV1412" s="2051"/>
      <c r="BW1412" s="2051"/>
      <c r="BX1412" s="2051"/>
      <c r="BY1412" s="2051"/>
      <c r="BZ1412" s="2051"/>
      <c r="CA1412" s="2051"/>
    </row>
    <row r="1413" spans="3:79" ht="9" customHeight="1">
      <c r="C1413" s="2051"/>
      <c r="D1413" s="2051"/>
      <c r="E1413" s="2051"/>
      <c r="F1413" s="2051"/>
      <c r="G1413" s="2051"/>
      <c r="H1413" s="2051"/>
      <c r="I1413" s="2051"/>
      <c r="J1413" s="2051"/>
      <c r="K1413" s="2051"/>
      <c r="L1413" s="2051"/>
      <c r="M1413" s="2051"/>
      <c r="N1413" s="2051"/>
      <c r="O1413" s="2051"/>
      <c r="AB1413" s="2051"/>
      <c r="AC1413" s="2051"/>
      <c r="AD1413" s="2051"/>
      <c r="AE1413" s="2051"/>
      <c r="AF1413" s="2051"/>
      <c r="AG1413" s="2051"/>
      <c r="AH1413" s="2051"/>
      <c r="AL1413" s="2051"/>
      <c r="AZ1413" s="2051"/>
      <c r="BA1413" s="2051"/>
      <c r="BB1413" s="2051"/>
      <c r="BC1413" s="2051"/>
      <c r="BD1413" s="2051"/>
      <c r="BE1413" s="2051"/>
      <c r="BF1413" s="2051"/>
      <c r="BG1413" s="2051"/>
      <c r="BH1413" s="2051"/>
      <c r="BI1413" s="2051"/>
      <c r="BJ1413" s="2051"/>
      <c r="BK1413" s="2051"/>
      <c r="BL1413" s="2051"/>
      <c r="BM1413" s="2051"/>
      <c r="BN1413" s="2051"/>
      <c r="BO1413" s="2051"/>
      <c r="BP1413" s="2051"/>
      <c r="BQ1413" s="2051"/>
      <c r="BR1413" s="2051"/>
      <c r="BS1413" s="2051"/>
      <c r="BT1413" s="2051"/>
      <c r="BU1413" s="2051"/>
      <c r="BV1413" s="2051"/>
      <c r="BW1413" s="2051"/>
      <c r="BX1413" s="2051"/>
      <c r="BY1413" s="2051"/>
      <c r="BZ1413" s="2051"/>
      <c r="CA1413" s="2051"/>
    </row>
    <row r="1414" spans="3:79" ht="9" customHeight="1">
      <c r="C1414" s="2051"/>
      <c r="D1414" s="2051"/>
      <c r="E1414" s="2051"/>
      <c r="F1414" s="2051"/>
      <c r="G1414" s="2051"/>
      <c r="H1414" s="2051"/>
      <c r="I1414" s="2051"/>
      <c r="J1414" s="2051"/>
      <c r="K1414" s="2051"/>
      <c r="L1414" s="2051"/>
      <c r="M1414" s="2051"/>
      <c r="N1414" s="2051"/>
      <c r="O1414" s="2051"/>
      <c r="AB1414" s="2051"/>
      <c r="AC1414" s="2051"/>
      <c r="AD1414" s="2051"/>
      <c r="AE1414" s="2051"/>
      <c r="AF1414" s="2051"/>
      <c r="AG1414" s="2051"/>
      <c r="AH1414" s="2051"/>
      <c r="AL1414" s="2051"/>
      <c r="AZ1414" s="2051"/>
      <c r="BA1414" s="2051"/>
      <c r="BB1414" s="2051"/>
      <c r="BC1414" s="2051"/>
      <c r="BD1414" s="2051"/>
      <c r="BE1414" s="2051"/>
      <c r="BF1414" s="2051"/>
      <c r="BG1414" s="2051"/>
      <c r="BH1414" s="2051"/>
      <c r="BI1414" s="2051"/>
      <c r="BJ1414" s="2051"/>
      <c r="BK1414" s="2051"/>
      <c r="BL1414" s="2051"/>
      <c r="BM1414" s="2051"/>
      <c r="BN1414" s="2051"/>
      <c r="BO1414" s="2051"/>
      <c r="BP1414" s="2051"/>
      <c r="BQ1414" s="2051"/>
      <c r="BR1414" s="2051"/>
      <c r="BS1414" s="2051"/>
      <c r="BT1414" s="2051"/>
      <c r="BU1414" s="2051"/>
      <c r="BV1414" s="2051"/>
      <c r="BW1414" s="2051"/>
      <c r="BX1414" s="2051"/>
      <c r="BY1414" s="2051"/>
      <c r="BZ1414" s="2051"/>
      <c r="CA1414" s="2051"/>
    </row>
    <row r="1415" spans="3:79" ht="9" customHeight="1">
      <c r="C1415" s="2051"/>
      <c r="D1415" s="2051"/>
      <c r="E1415" s="2051"/>
      <c r="F1415" s="2051"/>
      <c r="G1415" s="2051"/>
      <c r="H1415" s="2051"/>
      <c r="I1415" s="2051"/>
      <c r="J1415" s="2051"/>
      <c r="K1415" s="2051"/>
      <c r="L1415" s="2051"/>
      <c r="M1415" s="2051"/>
      <c r="N1415" s="2051"/>
      <c r="O1415" s="2051"/>
      <c r="U1415" s="2051"/>
      <c r="AB1415" s="2051"/>
      <c r="AC1415" s="2051"/>
      <c r="AD1415" s="2051"/>
      <c r="AE1415" s="2051"/>
      <c r="AF1415" s="2051"/>
      <c r="AG1415" s="2051"/>
      <c r="AH1415" s="2051"/>
      <c r="AL1415" s="2051"/>
      <c r="AT1415" s="2051"/>
      <c r="AU1415" s="2051"/>
      <c r="AV1415" s="2051"/>
      <c r="AW1415" s="2051"/>
      <c r="AX1415" s="2051"/>
      <c r="AY1415" s="2051"/>
      <c r="AZ1415" s="2051"/>
      <c r="BA1415" s="2051"/>
      <c r="BB1415" s="2051"/>
      <c r="BC1415" s="2051"/>
      <c r="BD1415" s="2051"/>
      <c r="BE1415" s="2051"/>
      <c r="BF1415" s="2051"/>
      <c r="BG1415" s="2051"/>
      <c r="BH1415" s="2051"/>
      <c r="BI1415" s="2051"/>
      <c r="BJ1415" s="2051"/>
      <c r="BK1415" s="2051"/>
      <c r="BL1415" s="2051"/>
      <c r="BM1415" s="2051"/>
      <c r="BN1415" s="2051"/>
      <c r="BO1415" s="2051"/>
      <c r="BP1415" s="2051"/>
      <c r="BQ1415" s="2051"/>
      <c r="BR1415" s="2051"/>
      <c r="BS1415" s="2051"/>
      <c r="BT1415" s="2051"/>
      <c r="BU1415" s="2051"/>
      <c r="BV1415" s="2051"/>
      <c r="BW1415" s="2051"/>
      <c r="BX1415" s="2051"/>
      <c r="BY1415" s="2051"/>
      <c r="BZ1415" s="2051"/>
      <c r="CA1415" s="2051"/>
    </row>
    <row r="1416" spans="3:79" ht="9" customHeight="1">
      <c r="C1416" s="2051"/>
      <c r="D1416" s="2051"/>
      <c r="E1416" s="2051"/>
      <c r="F1416" s="2051"/>
      <c r="G1416" s="2051"/>
      <c r="H1416" s="2051"/>
      <c r="I1416" s="2051"/>
      <c r="J1416" s="2051"/>
      <c r="K1416" s="2051"/>
      <c r="L1416" s="2051"/>
      <c r="M1416" s="2051"/>
      <c r="N1416" s="2051"/>
      <c r="O1416" s="2051"/>
      <c r="U1416" s="2051"/>
      <c r="AB1416" s="2051"/>
      <c r="AC1416" s="2051"/>
      <c r="AD1416" s="2051"/>
      <c r="AE1416" s="2051"/>
      <c r="AF1416" s="2051"/>
      <c r="AG1416" s="2051"/>
      <c r="AH1416" s="2051"/>
      <c r="AL1416" s="2051"/>
      <c r="AO1416" s="2051"/>
      <c r="AP1416" s="2051"/>
      <c r="AT1416" s="2051"/>
      <c r="AU1416" s="2051"/>
      <c r="AV1416" s="2051"/>
      <c r="AW1416" s="2051"/>
      <c r="AX1416" s="2051"/>
      <c r="AY1416" s="2051"/>
      <c r="AZ1416" s="2051"/>
      <c r="BA1416" s="2051"/>
      <c r="BB1416" s="2051"/>
      <c r="BC1416" s="2051"/>
      <c r="BD1416" s="2051"/>
      <c r="BE1416" s="2051"/>
      <c r="BF1416" s="2051"/>
      <c r="BG1416" s="2051"/>
      <c r="BH1416" s="2051"/>
      <c r="BI1416" s="2051"/>
      <c r="BJ1416" s="2051"/>
      <c r="BK1416" s="2051"/>
      <c r="BL1416" s="2051"/>
      <c r="BM1416" s="2051"/>
      <c r="BN1416" s="2051"/>
      <c r="BO1416" s="2051"/>
      <c r="BP1416" s="2051"/>
      <c r="BQ1416" s="2051"/>
      <c r="BR1416" s="2051"/>
      <c r="BS1416" s="2051"/>
      <c r="BT1416" s="2051"/>
      <c r="BU1416" s="2051"/>
      <c r="BV1416" s="2051"/>
      <c r="BW1416" s="2051"/>
      <c r="BX1416" s="2051"/>
      <c r="BY1416" s="2051"/>
      <c r="BZ1416" s="2051"/>
      <c r="CA1416" s="2051"/>
    </row>
    <row r="1417" spans="3:79" ht="9" customHeight="1">
      <c r="C1417" s="2051"/>
      <c r="D1417" s="2051"/>
      <c r="E1417" s="2051"/>
      <c r="F1417" s="2051"/>
      <c r="G1417" s="2051"/>
      <c r="H1417" s="2051"/>
      <c r="I1417" s="2051"/>
      <c r="J1417" s="2051"/>
      <c r="K1417" s="2051"/>
      <c r="L1417" s="2051"/>
      <c r="M1417" s="2051"/>
      <c r="N1417" s="2051"/>
      <c r="O1417" s="2051"/>
      <c r="U1417" s="2051"/>
      <c r="AB1417" s="2051"/>
      <c r="AC1417" s="2051"/>
      <c r="AD1417" s="2051"/>
      <c r="AE1417" s="2051"/>
      <c r="AF1417" s="2051"/>
      <c r="AG1417" s="2051"/>
      <c r="AH1417" s="2051"/>
      <c r="AL1417" s="2051"/>
      <c r="AT1417" s="2051"/>
      <c r="AU1417" s="2051"/>
      <c r="AV1417" s="2051"/>
      <c r="AW1417" s="2051"/>
      <c r="AX1417" s="2051"/>
      <c r="AY1417" s="2051"/>
      <c r="AZ1417" s="2051"/>
      <c r="BA1417" s="2051"/>
      <c r="BB1417" s="2051"/>
      <c r="BC1417" s="2051"/>
      <c r="BD1417" s="2051"/>
      <c r="BE1417" s="2051"/>
      <c r="BF1417" s="2051"/>
      <c r="BG1417" s="2051"/>
      <c r="BH1417" s="2051"/>
      <c r="BI1417" s="2051"/>
      <c r="BJ1417" s="2051"/>
      <c r="BK1417" s="2051"/>
      <c r="BL1417" s="2051"/>
      <c r="BM1417" s="2051"/>
      <c r="BN1417" s="2051"/>
      <c r="BO1417" s="2051"/>
      <c r="BP1417" s="2051"/>
      <c r="BQ1417" s="2051"/>
      <c r="BR1417" s="2051"/>
      <c r="BS1417" s="2051"/>
      <c r="BT1417" s="2051"/>
      <c r="BU1417" s="2051"/>
      <c r="BV1417" s="2051"/>
      <c r="BW1417" s="2051"/>
      <c r="BX1417" s="2051"/>
      <c r="BY1417" s="2051"/>
      <c r="BZ1417" s="2051"/>
      <c r="CA1417" s="2051"/>
    </row>
    <row r="1418" spans="3:79" ht="9" customHeight="1">
      <c r="C1418" s="2051"/>
      <c r="D1418" s="2051"/>
      <c r="E1418" s="2051"/>
      <c r="F1418" s="2051"/>
      <c r="G1418" s="2051"/>
      <c r="H1418" s="2051"/>
      <c r="I1418" s="2051"/>
      <c r="J1418" s="2051"/>
      <c r="K1418" s="2051"/>
      <c r="L1418" s="2051"/>
      <c r="M1418" s="2051"/>
      <c r="N1418" s="2051"/>
      <c r="O1418" s="2051"/>
      <c r="AB1418" s="2051"/>
      <c r="AC1418" s="2051"/>
      <c r="AD1418" s="2051"/>
      <c r="AE1418" s="2051"/>
      <c r="AF1418" s="2051"/>
      <c r="AG1418" s="2051"/>
      <c r="AH1418" s="2051"/>
      <c r="AL1418" s="2051"/>
      <c r="AZ1418" s="2051"/>
      <c r="BA1418" s="2051"/>
      <c r="BB1418" s="2051"/>
      <c r="BC1418" s="2051"/>
      <c r="BD1418" s="2051"/>
      <c r="BE1418" s="2051"/>
      <c r="BF1418" s="2051"/>
      <c r="BG1418" s="2051"/>
      <c r="BH1418" s="2051"/>
      <c r="BI1418" s="2051"/>
      <c r="BJ1418" s="2051"/>
      <c r="BK1418" s="2051"/>
      <c r="BL1418" s="2051"/>
      <c r="BM1418" s="2051"/>
      <c r="BN1418" s="2051"/>
      <c r="BO1418" s="2051"/>
      <c r="BP1418" s="2051"/>
      <c r="BQ1418" s="2051"/>
      <c r="BR1418" s="2051"/>
      <c r="BS1418" s="2051"/>
      <c r="BT1418" s="2051"/>
      <c r="BU1418" s="2051"/>
      <c r="BV1418" s="2051"/>
      <c r="BW1418" s="2051"/>
      <c r="BX1418" s="2051"/>
      <c r="BY1418" s="2051"/>
      <c r="BZ1418" s="2051"/>
      <c r="CA1418" s="2051"/>
    </row>
    <row r="1419" spans="3:79" ht="9" customHeight="1">
      <c r="C1419" s="2051"/>
      <c r="D1419" s="2051"/>
      <c r="E1419" s="2051"/>
      <c r="F1419" s="2051"/>
      <c r="G1419" s="2051"/>
      <c r="H1419" s="2051"/>
      <c r="I1419" s="2051"/>
      <c r="J1419" s="2051"/>
      <c r="K1419" s="2051"/>
      <c r="L1419" s="2051"/>
      <c r="M1419" s="2051"/>
      <c r="N1419" s="2051"/>
      <c r="O1419" s="2051"/>
      <c r="AB1419" s="2051"/>
      <c r="AC1419" s="2051"/>
      <c r="AD1419" s="2051"/>
      <c r="AE1419" s="2051"/>
      <c r="AF1419" s="2051"/>
      <c r="AG1419" s="2051"/>
      <c r="AH1419" s="2051"/>
      <c r="AL1419" s="2051"/>
      <c r="AZ1419" s="2051"/>
      <c r="BA1419" s="2051"/>
      <c r="BB1419" s="2051"/>
      <c r="BC1419" s="2051"/>
      <c r="BD1419" s="2051"/>
      <c r="BE1419" s="2051"/>
      <c r="BF1419" s="2051"/>
      <c r="BG1419" s="2051"/>
      <c r="BH1419" s="2051"/>
      <c r="BI1419" s="2051"/>
      <c r="BJ1419" s="2051"/>
      <c r="BK1419" s="2051"/>
      <c r="BL1419" s="2051"/>
      <c r="BM1419" s="2051"/>
      <c r="BN1419" s="2051"/>
      <c r="BO1419" s="2051"/>
      <c r="BP1419" s="2051"/>
      <c r="BQ1419" s="2051"/>
      <c r="BR1419" s="2051"/>
      <c r="BS1419" s="2051"/>
      <c r="BT1419" s="2051"/>
      <c r="BU1419" s="2051"/>
      <c r="BV1419" s="2051"/>
      <c r="BW1419" s="2051"/>
      <c r="BX1419" s="2051"/>
      <c r="BY1419" s="2051"/>
      <c r="BZ1419" s="2051"/>
      <c r="CA1419" s="2051"/>
    </row>
    <row r="1420" spans="3:79" ht="9" customHeight="1">
      <c r="C1420" s="2051"/>
      <c r="D1420" s="2051"/>
      <c r="E1420" s="2051"/>
      <c r="F1420" s="2051"/>
      <c r="G1420" s="2051"/>
      <c r="H1420" s="2051"/>
      <c r="I1420" s="2051"/>
      <c r="J1420" s="2051"/>
      <c r="K1420" s="2051"/>
      <c r="L1420" s="2051"/>
      <c r="M1420" s="2051"/>
      <c r="N1420" s="2051"/>
      <c r="O1420" s="2051"/>
      <c r="AB1420" s="2051"/>
      <c r="AC1420" s="2051"/>
      <c r="AD1420" s="2051"/>
      <c r="AE1420" s="2051"/>
      <c r="AF1420" s="2051"/>
      <c r="AG1420" s="2051"/>
      <c r="AH1420" s="2051"/>
      <c r="AL1420" s="2051"/>
      <c r="AZ1420" s="2051"/>
      <c r="BA1420" s="2051"/>
      <c r="BB1420" s="2051"/>
      <c r="BC1420" s="2051"/>
      <c r="BD1420" s="2051"/>
      <c r="BE1420" s="2051"/>
      <c r="BF1420" s="2051"/>
      <c r="BG1420" s="2051"/>
      <c r="BH1420" s="2051"/>
      <c r="BI1420" s="2051"/>
      <c r="BJ1420" s="2051"/>
      <c r="BK1420" s="2051"/>
      <c r="BL1420" s="2051"/>
      <c r="BM1420" s="2051"/>
      <c r="BN1420" s="2051"/>
      <c r="BO1420" s="2051"/>
      <c r="BP1420" s="2051"/>
      <c r="BQ1420" s="2051"/>
      <c r="BR1420" s="2051"/>
      <c r="BS1420" s="2051"/>
      <c r="BT1420" s="2051"/>
      <c r="BU1420" s="2051"/>
      <c r="BV1420" s="2051"/>
      <c r="BW1420" s="2051"/>
      <c r="BX1420" s="2051"/>
      <c r="BY1420" s="2051"/>
      <c r="BZ1420" s="2051"/>
      <c r="CA1420" s="2051"/>
    </row>
    <row r="1421" spans="3:79" ht="9" customHeight="1">
      <c r="C1421" s="2051"/>
      <c r="D1421" s="2051"/>
      <c r="E1421" s="2051"/>
      <c r="F1421" s="2051"/>
      <c r="G1421" s="2051"/>
      <c r="H1421" s="2051"/>
      <c r="I1421" s="2051"/>
      <c r="J1421" s="2051"/>
      <c r="K1421" s="2051"/>
      <c r="L1421" s="2051"/>
      <c r="M1421" s="2051"/>
      <c r="N1421" s="2051"/>
      <c r="O1421" s="2051"/>
      <c r="U1421" s="2051"/>
      <c r="AB1421" s="2051"/>
      <c r="AC1421" s="2051"/>
      <c r="AD1421" s="2051"/>
      <c r="AE1421" s="2051"/>
      <c r="AF1421" s="2051"/>
      <c r="AG1421" s="2051"/>
      <c r="AH1421" s="2051"/>
      <c r="AL1421" s="2051"/>
      <c r="AT1421" s="2051"/>
      <c r="AU1421" s="2051"/>
      <c r="AV1421" s="2051"/>
      <c r="AW1421" s="2051"/>
      <c r="AX1421" s="2051"/>
      <c r="AY1421" s="2051"/>
      <c r="AZ1421" s="2051"/>
      <c r="BA1421" s="2051"/>
      <c r="BB1421" s="2051"/>
      <c r="BC1421" s="2051"/>
      <c r="BD1421" s="2051"/>
      <c r="BE1421" s="2051"/>
      <c r="BF1421" s="2051"/>
      <c r="BG1421" s="2051"/>
      <c r="BH1421" s="2051"/>
      <c r="BI1421" s="2051"/>
      <c r="BJ1421" s="2051"/>
      <c r="BK1421" s="2051"/>
      <c r="BL1421" s="2051"/>
      <c r="BM1421" s="2051"/>
      <c r="BN1421" s="2051"/>
      <c r="BO1421" s="2051"/>
      <c r="BP1421" s="2051"/>
      <c r="BQ1421" s="2051"/>
      <c r="BR1421" s="2051"/>
      <c r="BS1421" s="2051"/>
      <c r="BT1421" s="2051"/>
      <c r="BU1421" s="2051"/>
      <c r="BV1421" s="2051"/>
      <c r="BW1421" s="2051"/>
      <c r="BX1421" s="2051"/>
      <c r="BY1421" s="2051"/>
      <c r="BZ1421" s="2051"/>
      <c r="CA1421" s="2051"/>
    </row>
    <row r="1422" spans="3:79" ht="9" customHeight="1">
      <c r="C1422" s="2051"/>
      <c r="D1422" s="2051"/>
      <c r="E1422" s="2051"/>
      <c r="F1422" s="2051"/>
      <c r="G1422" s="2051"/>
      <c r="H1422" s="2051"/>
      <c r="I1422" s="2051"/>
      <c r="J1422" s="2051"/>
      <c r="K1422" s="2051"/>
      <c r="L1422" s="2051"/>
      <c r="M1422" s="2051"/>
      <c r="N1422" s="2051"/>
      <c r="O1422" s="2051"/>
      <c r="U1422" s="2051"/>
      <c r="AB1422" s="2051"/>
      <c r="AC1422" s="2051"/>
      <c r="AD1422" s="2051"/>
      <c r="AE1422" s="2051"/>
      <c r="AF1422" s="2051"/>
      <c r="AG1422" s="2051"/>
      <c r="AH1422" s="2051"/>
      <c r="AL1422" s="2051"/>
      <c r="AO1422" s="2051"/>
      <c r="AP1422" s="2051"/>
      <c r="AT1422" s="2051"/>
      <c r="AU1422" s="2051"/>
      <c r="AV1422" s="2051"/>
      <c r="AW1422" s="2051"/>
      <c r="AX1422" s="2051"/>
      <c r="AY1422" s="2051"/>
      <c r="AZ1422" s="2051"/>
      <c r="BA1422" s="2051"/>
      <c r="BB1422" s="2051"/>
      <c r="BC1422" s="2051"/>
      <c r="BD1422" s="2051"/>
      <c r="BE1422" s="2051"/>
      <c r="BF1422" s="2051"/>
      <c r="BG1422" s="2051"/>
      <c r="BH1422" s="2051"/>
      <c r="BI1422" s="2051"/>
      <c r="BJ1422" s="2051"/>
      <c r="BK1422" s="2051"/>
      <c r="BL1422" s="2051"/>
      <c r="BM1422" s="2051"/>
      <c r="BN1422" s="2051"/>
      <c r="BO1422" s="2051"/>
      <c r="BP1422" s="2051"/>
      <c r="BQ1422" s="2051"/>
      <c r="BR1422" s="2051"/>
      <c r="BS1422" s="2051"/>
      <c r="BT1422" s="2051"/>
      <c r="BU1422" s="2051"/>
      <c r="BV1422" s="2051"/>
      <c r="BW1422" s="2051"/>
      <c r="BX1422" s="2051"/>
      <c r="BY1422" s="2051"/>
      <c r="BZ1422" s="2051"/>
      <c r="CA1422" s="2051"/>
    </row>
    <row r="1423" spans="3:79" ht="9" customHeight="1">
      <c r="C1423" s="2051"/>
      <c r="D1423" s="2051"/>
      <c r="E1423" s="2051"/>
      <c r="F1423" s="2051"/>
      <c r="G1423" s="2051"/>
      <c r="H1423" s="2051"/>
      <c r="I1423" s="2051"/>
      <c r="J1423" s="2051"/>
      <c r="K1423" s="2051"/>
      <c r="L1423" s="2051"/>
      <c r="M1423" s="2051"/>
      <c r="N1423" s="2051"/>
      <c r="O1423" s="2051"/>
      <c r="U1423" s="2051"/>
      <c r="AB1423" s="2051"/>
      <c r="AC1423" s="2051"/>
      <c r="AD1423" s="2051"/>
      <c r="AE1423" s="2051"/>
      <c r="AF1423" s="2051"/>
      <c r="AG1423" s="2051"/>
      <c r="AH1423" s="2051"/>
      <c r="AL1423" s="2051"/>
      <c r="AT1423" s="2051"/>
      <c r="AU1423" s="2051"/>
      <c r="AV1423" s="2051"/>
      <c r="AW1423" s="2051"/>
      <c r="AX1423" s="2051"/>
      <c r="AY1423" s="2051"/>
      <c r="AZ1423" s="2051"/>
      <c r="BA1423" s="2051"/>
      <c r="BB1423" s="2051"/>
      <c r="BC1423" s="2051"/>
      <c r="BD1423" s="2051"/>
      <c r="BE1423" s="2051"/>
      <c r="BF1423" s="2051"/>
      <c r="BG1423" s="2051"/>
      <c r="BH1423" s="2051"/>
      <c r="BI1423" s="2051"/>
      <c r="BJ1423" s="2051"/>
      <c r="BK1423" s="2051"/>
      <c r="BL1423" s="2051"/>
      <c r="BM1423" s="2051"/>
      <c r="BN1423" s="2051"/>
      <c r="BO1423" s="2051"/>
      <c r="BP1423" s="2051"/>
      <c r="BQ1423" s="2051"/>
      <c r="BR1423" s="2051"/>
      <c r="BS1423" s="2051"/>
      <c r="BT1423" s="2051"/>
      <c r="BU1423" s="2051"/>
      <c r="BV1423" s="2051"/>
      <c r="BW1423" s="2051"/>
      <c r="BX1423" s="2051"/>
      <c r="BY1423" s="2051"/>
      <c r="BZ1423" s="2051"/>
      <c r="CA1423" s="2051"/>
    </row>
    <row r="1424" spans="3:79" ht="9" customHeight="1">
      <c r="C1424" s="2051"/>
      <c r="D1424" s="2051"/>
      <c r="E1424" s="2051"/>
      <c r="F1424" s="2051"/>
      <c r="G1424" s="2051"/>
      <c r="H1424" s="2051"/>
      <c r="I1424" s="2051"/>
      <c r="J1424" s="2051"/>
      <c r="K1424" s="2051"/>
      <c r="L1424" s="2051"/>
      <c r="M1424" s="2051"/>
      <c r="N1424" s="2051"/>
      <c r="O1424" s="2051"/>
      <c r="AB1424" s="2051"/>
      <c r="AC1424" s="2051"/>
      <c r="AD1424" s="2051"/>
      <c r="AE1424" s="2051"/>
      <c r="AF1424" s="2051"/>
      <c r="AG1424" s="2051"/>
      <c r="AH1424" s="2051"/>
      <c r="AL1424" s="2051"/>
      <c r="AZ1424" s="2051"/>
      <c r="BA1424" s="2051"/>
      <c r="BB1424" s="2051"/>
      <c r="BC1424" s="2051"/>
      <c r="BD1424" s="2051"/>
      <c r="BE1424" s="2051"/>
      <c r="BF1424" s="2051"/>
      <c r="BG1424" s="2051"/>
      <c r="BH1424" s="2051"/>
      <c r="BI1424" s="2051"/>
      <c r="BJ1424" s="2051"/>
      <c r="BK1424" s="2051"/>
      <c r="BL1424" s="2051"/>
      <c r="BM1424" s="2051"/>
      <c r="BN1424" s="2051"/>
      <c r="BO1424" s="2051"/>
      <c r="BP1424" s="2051"/>
      <c r="BQ1424" s="2051"/>
      <c r="BR1424" s="2051"/>
      <c r="BS1424" s="2051"/>
      <c r="BT1424" s="2051"/>
      <c r="BU1424" s="2051"/>
      <c r="BV1424" s="2051"/>
      <c r="BW1424" s="2051"/>
      <c r="BX1424" s="2051"/>
      <c r="BY1424" s="2051"/>
      <c r="BZ1424" s="2051"/>
      <c r="CA1424" s="2051"/>
    </row>
    <row r="1425" spans="3:79" ht="9" customHeight="1">
      <c r="C1425" s="2051"/>
      <c r="D1425" s="2051"/>
      <c r="E1425" s="2051"/>
      <c r="F1425" s="2051"/>
      <c r="G1425" s="2051"/>
      <c r="H1425" s="2051"/>
      <c r="I1425" s="2051"/>
      <c r="J1425" s="2051"/>
      <c r="K1425" s="2051"/>
      <c r="L1425" s="2051"/>
      <c r="M1425" s="2051"/>
      <c r="N1425" s="2051"/>
      <c r="O1425" s="2051"/>
      <c r="AB1425" s="2051"/>
      <c r="AC1425" s="2051"/>
      <c r="AD1425" s="2051"/>
      <c r="AE1425" s="2051"/>
      <c r="AF1425" s="2051"/>
      <c r="AG1425" s="2051"/>
      <c r="AH1425" s="2051"/>
      <c r="AL1425" s="2051"/>
      <c r="AZ1425" s="2051"/>
      <c r="BA1425" s="2051"/>
      <c r="BB1425" s="2051"/>
      <c r="BC1425" s="2051"/>
      <c r="BD1425" s="2051"/>
      <c r="BE1425" s="2051"/>
      <c r="BF1425" s="2051"/>
      <c r="BG1425" s="2051"/>
      <c r="BH1425" s="2051"/>
      <c r="BI1425" s="2051"/>
      <c r="BJ1425" s="2051"/>
      <c r="BK1425" s="2051"/>
      <c r="BL1425" s="2051"/>
      <c r="BM1425" s="2051"/>
      <c r="BN1425" s="2051"/>
      <c r="BO1425" s="2051"/>
      <c r="BP1425" s="2051"/>
      <c r="BQ1425" s="2051"/>
      <c r="BR1425" s="2051"/>
      <c r="BS1425" s="2051"/>
      <c r="BT1425" s="2051"/>
      <c r="BU1425" s="2051"/>
      <c r="BV1425" s="2051"/>
      <c r="BW1425" s="2051"/>
      <c r="BX1425" s="2051"/>
      <c r="BY1425" s="2051"/>
      <c r="BZ1425" s="2051"/>
      <c r="CA1425" s="2051"/>
    </row>
    <row r="1426" spans="3:79" ht="9" customHeight="1">
      <c r="C1426" s="2051"/>
      <c r="D1426" s="2051"/>
      <c r="E1426" s="2051"/>
      <c r="F1426" s="2051"/>
      <c r="G1426" s="2051"/>
      <c r="H1426" s="2051"/>
      <c r="I1426" s="2051"/>
      <c r="J1426" s="2051"/>
      <c r="K1426" s="2051"/>
      <c r="L1426" s="2051"/>
      <c r="M1426" s="2051"/>
      <c r="N1426" s="2051"/>
      <c r="O1426" s="2051"/>
      <c r="AB1426" s="2051"/>
      <c r="AC1426" s="2051"/>
      <c r="AD1426" s="2051"/>
      <c r="AE1426" s="2051"/>
      <c r="AF1426" s="2051"/>
      <c r="AG1426" s="2051"/>
      <c r="AH1426" s="2051"/>
      <c r="AL1426" s="2051"/>
      <c r="AZ1426" s="2051"/>
      <c r="BA1426" s="2051"/>
      <c r="BB1426" s="2051"/>
      <c r="BC1426" s="2051"/>
      <c r="BD1426" s="2051"/>
      <c r="BE1426" s="2051"/>
      <c r="BF1426" s="2051"/>
      <c r="BG1426" s="2051"/>
      <c r="BH1426" s="2051"/>
      <c r="BI1426" s="2051"/>
      <c r="BJ1426" s="2051"/>
      <c r="BK1426" s="2051"/>
      <c r="BL1426" s="2051"/>
      <c r="BM1426" s="2051"/>
      <c r="BN1426" s="2051"/>
      <c r="BO1426" s="2051"/>
      <c r="BP1426" s="2051"/>
      <c r="BQ1426" s="2051"/>
      <c r="BR1426" s="2051"/>
      <c r="BS1426" s="2051"/>
      <c r="BT1426" s="2051"/>
      <c r="BU1426" s="2051"/>
      <c r="BV1426" s="2051"/>
      <c r="BW1426" s="2051"/>
      <c r="BX1426" s="2051"/>
      <c r="BY1426" s="2051"/>
      <c r="BZ1426" s="2051"/>
      <c r="CA1426" s="2051"/>
    </row>
    <row r="1427" spans="3:79" ht="9" customHeight="1">
      <c r="C1427" s="2051"/>
      <c r="D1427" s="2051"/>
      <c r="E1427" s="2051"/>
      <c r="F1427" s="2051"/>
      <c r="G1427" s="2051"/>
      <c r="H1427" s="2051"/>
      <c r="I1427" s="2051"/>
      <c r="J1427" s="2051"/>
      <c r="K1427" s="2051"/>
      <c r="L1427" s="2051"/>
      <c r="M1427" s="2051"/>
      <c r="N1427" s="2051"/>
      <c r="O1427" s="2051"/>
      <c r="U1427" s="2051"/>
      <c r="AB1427" s="2051"/>
      <c r="AC1427" s="2051"/>
      <c r="AD1427" s="2051"/>
      <c r="AE1427" s="2051"/>
      <c r="AF1427" s="2051"/>
      <c r="AG1427" s="2051"/>
      <c r="AH1427" s="2051"/>
      <c r="AL1427" s="2051"/>
      <c r="AT1427" s="2051"/>
      <c r="AU1427" s="2051"/>
      <c r="AV1427" s="2051"/>
      <c r="AW1427" s="2051"/>
      <c r="AX1427" s="2051"/>
      <c r="AY1427" s="2051"/>
      <c r="AZ1427" s="2051"/>
      <c r="BA1427" s="2051"/>
      <c r="BB1427" s="2051"/>
      <c r="BC1427" s="2051"/>
      <c r="BD1427" s="2051"/>
      <c r="BE1427" s="2051"/>
      <c r="BF1427" s="2051"/>
      <c r="BG1427" s="2051"/>
      <c r="BH1427" s="2051"/>
      <c r="BI1427" s="2051"/>
      <c r="BJ1427" s="2051"/>
      <c r="BK1427" s="2051"/>
      <c r="BL1427" s="2051"/>
      <c r="BM1427" s="2051"/>
      <c r="BN1427" s="2051"/>
      <c r="BO1427" s="2051"/>
      <c r="BP1427" s="2051"/>
      <c r="BQ1427" s="2051"/>
      <c r="BR1427" s="2051"/>
      <c r="BS1427" s="2051"/>
      <c r="BT1427" s="2051"/>
      <c r="BU1427" s="2051"/>
      <c r="BV1427" s="2051"/>
      <c r="BW1427" s="2051"/>
      <c r="BX1427" s="2051"/>
      <c r="BY1427" s="2051"/>
      <c r="BZ1427" s="2051"/>
      <c r="CA1427" s="2051"/>
    </row>
    <row r="1428" spans="3:79" ht="9" customHeight="1">
      <c r="C1428" s="2051"/>
      <c r="D1428" s="2051"/>
      <c r="E1428" s="2051"/>
      <c r="F1428" s="2051"/>
      <c r="G1428" s="2051"/>
      <c r="H1428" s="2051"/>
      <c r="I1428" s="2051"/>
      <c r="J1428" s="2051"/>
      <c r="K1428" s="2051"/>
      <c r="L1428" s="2051"/>
      <c r="M1428" s="2051"/>
      <c r="N1428" s="2051"/>
      <c r="O1428" s="2051"/>
      <c r="U1428" s="2051"/>
      <c r="AB1428" s="2051"/>
      <c r="AC1428" s="2051"/>
      <c r="AD1428" s="2051"/>
      <c r="AE1428" s="2051"/>
      <c r="AF1428" s="2051"/>
      <c r="AG1428" s="2051"/>
      <c r="AH1428" s="2051"/>
      <c r="AL1428" s="2051"/>
      <c r="AO1428" s="2051"/>
      <c r="AP1428" s="2051"/>
      <c r="AT1428" s="2051"/>
      <c r="AU1428" s="2051"/>
      <c r="AV1428" s="2051"/>
      <c r="AW1428" s="2051"/>
      <c r="AX1428" s="2051"/>
      <c r="AY1428" s="2051"/>
      <c r="AZ1428" s="2051"/>
      <c r="BA1428" s="2051"/>
      <c r="BB1428" s="2051"/>
      <c r="BC1428" s="2051"/>
      <c r="BD1428" s="2051"/>
      <c r="BE1428" s="2051"/>
      <c r="BF1428" s="2051"/>
      <c r="BG1428" s="2051"/>
      <c r="BH1428" s="2051"/>
      <c r="BI1428" s="2051"/>
      <c r="BJ1428" s="2051"/>
      <c r="BK1428" s="2051"/>
      <c r="BL1428" s="2051"/>
      <c r="BM1428" s="2051"/>
      <c r="BN1428" s="2051"/>
      <c r="BO1428" s="2051"/>
      <c r="BP1428" s="2051"/>
      <c r="BQ1428" s="2051"/>
      <c r="BR1428" s="2051"/>
      <c r="BS1428" s="2051"/>
      <c r="BT1428" s="2051"/>
      <c r="BU1428" s="2051"/>
      <c r="BV1428" s="2051"/>
      <c r="BW1428" s="2051"/>
      <c r="BX1428" s="2051"/>
      <c r="BY1428" s="2051"/>
      <c r="BZ1428" s="2051"/>
      <c r="CA1428" s="2051"/>
    </row>
    <row r="1429" spans="3:79" ht="9" customHeight="1">
      <c r="C1429" s="2051"/>
      <c r="D1429" s="2051"/>
      <c r="E1429" s="2051"/>
      <c r="F1429" s="2051"/>
      <c r="G1429" s="2051"/>
      <c r="H1429" s="2051"/>
      <c r="I1429" s="2051"/>
      <c r="J1429" s="2051"/>
      <c r="K1429" s="2051"/>
      <c r="L1429" s="2051"/>
      <c r="M1429" s="2051"/>
      <c r="N1429" s="2051"/>
      <c r="O1429" s="2051"/>
      <c r="U1429" s="2051"/>
      <c r="AB1429" s="2051"/>
      <c r="AC1429" s="2051"/>
      <c r="AD1429" s="2051"/>
      <c r="AE1429" s="2051"/>
      <c r="AF1429" s="2051"/>
      <c r="AG1429" s="2051"/>
      <c r="AH1429" s="2051"/>
      <c r="AL1429" s="2051"/>
      <c r="AT1429" s="2051"/>
      <c r="AU1429" s="2051"/>
      <c r="AV1429" s="2051"/>
      <c r="AW1429" s="2051"/>
      <c r="AX1429" s="2051"/>
      <c r="AY1429" s="2051"/>
      <c r="AZ1429" s="2051"/>
      <c r="BA1429" s="2051"/>
      <c r="BB1429" s="2051"/>
      <c r="BC1429" s="2051"/>
      <c r="BD1429" s="2051"/>
      <c r="BE1429" s="2051"/>
      <c r="BF1429" s="2051"/>
      <c r="BG1429" s="2051"/>
      <c r="BH1429" s="2051"/>
      <c r="BI1429" s="2051"/>
      <c r="BJ1429" s="2051"/>
      <c r="BK1429" s="2051"/>
      <c r="BL1429" s="2051"/>
      <c r="BM1429" s="2051"/>
      <c r="BN1429" s="2051"/>
      <c r="BO1429" s="2051"/>
      <c r="BP1429" s="2051"/>
      <c r="BQ1429" s="2051"/>
      <c r="BR1429" s="2051"/>
      <c r="BS1429" s="2051"/>
      <c r="BT1429" s="2051"/>
      <c r="BU1429" s="2051"/>
      <c r="BV1429" s="2051"/>
      <c r="BW1429" s="2051"/>
      <c r="BX1429" s="2051"/>
      <c r="BY1429" s="2051"/>
      <c r="BZ1429" s="2051"/>
      <c r="CA1429" s="2051"/>
    </row>
    <row r="1430" spans="3:79" ht="9" customHeight="1">
      <c r="C1430" s="2051"/>
      <c r="D1430" s="2051"/>
      <c r="E1430" s="2051"/>
      <c r="F1430" s="2051"/>
      <c r="G1430" s="2051"/>
      <c r="H1430" s="2051"/>
      <c r="I1430" s="2051"/>
      <c r="J1430" s="2051"/>
      <c r="K1430" s="2051"/>
      <c r="L1430" s="2051"/>
      <c r="M1430" s="2051"/>
      <c r="N1430" s="2051"/>
      <c r="O1430" s="2051"/>
      <c r="AB1430" s="2051"/>
      <c r="AC1430" s="2051"/>
      <c r="AD1430" s="2051"/>
      <c r="AE1430" s="2051"/>
      <c r="AF1430" s="2051"/>
      <c r="AG1430" s="2051"/>
      <c r="AH1430" s="2051"/>
      <c r="AL1430" s="2051"/>
      <c r="AZ1430" s="2051"/>
      <c r="BA1430" s="2051"/>
      <c r="BB1430" s="2051"/>
      <c r="BC1430" s="2051"/>
      <c r="BD1430" s="2051"/>
      <c r="BE1430" s="2051"/>
      <c r="BF1430" s="2051"/>
      <c r="BG1430" s="2051"/>
      <c r="BH1430" s="2051"/>
      <c r="BI1430" s="2051"/>
      <c r="BJ1430" s="2051"/>
      <c r="BK1430" s="2051"/>
      <c r="BL1430" s="2051"/>
      <c r="BM1430" s="2051"/>
      <c r="BN1430" s="2051"/>
      <c r="BO1430" s="2051"/>
      <c r="BP1430" s="2051"/>
      <c r="BQ1430" s="2051"/>
      <c r="BR1430" s="2051"/>
      <c r="BS1430" s="2051"/>
      <c r="BT1430" s="2051"/>
      <c r="BU1430" s="2051"/>
      <c r="BV1430" s="2051"/>
      <c r="BW1430" s="2051"/>
      <c r="BX1430" s="2051"/>
      <c r="BY1430" s="2051"/>
      <c r="BZ1430" s="2051"/>
      <c r="CA1430" s="2051"/>
    </row>
    <row r="1431" spans="3:79" ht="9" customHeight="1">
      <c r="C1431" s="2051"/>
      <c r="D1431" s="2051"/>
      <c r="E1431" s="2051"/>
      <c r="F1431" s="2051"/>
      <c r="G1431" s="2051"/>
      <c r="H1431" s="2051"/>
      <c r="I1431" s="2051"/>
      <c r="J1431" s="2051"/>
      <c r="K1431" s="2051"/>
      <c r="L1431" s="2051"/>
      <c r="M1431" s="2051"/>
      <c r="N1431" s="2051"/>
      <c r="O1431" s="2051"/>
      <c r="AB1431" s="2051"/>
      <c r="AC1431" s="2051"/>
      <c r="AD1431" s="2051"/>
      <c r="AE1431" s="2051"/>
      <c r="AF1431" s="2051"/>
      <c r="AG1431" s="2051"/>
      <c r="AH1431" s="2051"/>
      <c r="AL1431" s="2051"/>
      <c r="AZ1431" s="2051"/>
      <c r="BA1431" s="2051"/>
      <c r="BB1431" s="2051"/>
      <c r="BC1431" s="2051"/>
      <c r="BD1431" s="2051"/>
      <c r="BE1431" s="2051"/>
      <c r="BF1431" s="2051"/>
      <c r="BG1431" s="2051"/>
      <c r="BH1431" s="2051"/>
      <c r="BI1431" s="2051"/>
      <c r="BJ1431" s="2051"/>
      <c r="BK1431" s="2051"/>
      <c r="BL1431" s="2051"/>
      <c r="BM1431" s="2051"/>
      <c r="BN1431" s="2051"/>
      <c r="BO1431" s="2051"/>
      <c r="BP1431" s="2051"/>
      <c r="BQ1431" s="2051"/>
      <c r="BR1431" s="2051"/>
      <c r="BS1431" s="2051"/>
      <c r="BT1431" s="2051"/>
      <c r="BU1431" s="2051"/>
      <c r="BV1431" s="2051"/>
      <c r="BW1431" s="2051"/>
      <c r="BX1431" s="2051"/>
      <c r="BY1431" s="2051"/>
      <c r="BZ1431" s="2051"/>
      <c r="CA1431" s="2051"/>
    </row>
    <row r="1432" spans="3:79" ht="9" customHeight="1">
      <c r="C1432" s="2051"/>
      <c r="D1432" s="2051"/>
      <c r="E1432" s="2051"/>
      <c r="F1432" s="2051"/>
      <c r="G1432" s="2051"/>
      <c r="H1432" s="2051"/>
      <c r="I1432" s="2051"/>
      <c r="J1432" s="2051"/>
      <c r="K1432" s="2051"/>
      <c r="L1432" s="2051"/>
      <c r="M1432" s="2051"/>
      <c r="N1432" s="2051"/>
      <c r="O1432" s="2051"/>
      <c r="AB1432" s="2051"/>
      <c r="AC1432" s="2051"/>
      <c r="AD1432" s="2051"/>
      <c r="AE1432" s="2051"/>
      <c r="AF1432" s="2051"/>
      <c r="AG1432" s="2051"/>
      <c r="AH1432" s="2051"/>
      <c r="AL1432" s="2051"/>
      <c r="AZ1432" s="2051"/>
      <c r="BA1432" s="2051"/>
      <c r="BB1432" s="2051"/>
      <c r="BC1432" s="2051"/>
      <c r="BD1432" s="2051"/>
      <c r="BE1432" s="2051"/>
      <c r="BF1432" s="2051"/>
      <c r="BG1432" s="2051"/>
      <c r="BH1432" s="2051"/>
      <c r="BI1432" s="2051"/>
      <c r="BJ1432" s="2051"/>
      <c r="BK1432" s="2051"/>
      <c r="BL1432" s="2051"/>
      <c r="BM1432" s="2051"/>
      <c r="BN1432" s="2051"/>
      <c r="BO1432" s="2051"/>
      <c r="BP1432" s="2051"/>
      <c r="BQ1432" s="2051"/>
      <c r="BR1432" s="2051"/>
      <c r="BS1432" s="2051"/>
      <c r="BT1432" s="2051"/>
      <c r="BU1432" s="2051"/>
      <c r="BV1432" s="2051"/>
      <c r="BW1432" s="2051"/>
      <c r="BX1432" s="2051"/>
      <c r="BY1432" s="2051"/>
      <c r="BZ1432" s="2051"/>
      <c r="CA1432" s="2051"/>
    </row>
    <row r="1433" spans="3:79" ht="9" customHeight="1">
      <c r="C1433" s="2051"/>
      <c r="D1433" s="2051"/>
      <c r="E1433" s="2051"/>
      <c r="F1433" s="2051"/>
      <c r="G1433" s="2051"/>
      <c r="H1433" s="2051"/>
      <c r="I1433" s="2051"/>
      <c r="J1433" s="2051"/>
      <c r="K1433" s="2051"/>
      <c r="L1433" s="2051"/>
      <c r="M1433" s="2051"/>
      <c r="N1433" s="2051"/>
      <c r="O1433" s="2051"/>
      <c r="U1433" s="2051"/>
      <c r="AB1433" s="2051"/>
      <c r="AC1433" s="2051"/>
      <c r="AD1433" s="2051"/>
      <c r="AE1433" s="2051"/>
      <c r="AF1433" s="2051"/>
      <c r="AG1433" s="2051"/>
      <c r="AH1433" s="2051"/>
      <c r="AL1433" s="2051"/>
      <c r="AT1433" s="2051"/>
      <c r="AU1433" s="2051"/>
      <c r="AV1433" s="2051"/>
      <c r="AW1433" s="2051"/>
      <c r="AX1433" s="2051"/>
      <c r="AY1433" s="2051"/>
      <c r="AZ1433" s="2051"/>
      <c r="BA1433" s="2051"/>
      <c r="BB1433" s="2051"/>
      <c r="BC1433" s="2051"/>
      <c r="BD1433" s="2051"/>
      <c r="BE1433" s="2051"/>
      <c r="BF1433" s="2051"/>
      <c r="BG1433" s="2051"/>
      <c r="BH1433" s="2051"/>
      <c r="BI1433" s="2051"/>
      <c r="BJ1433" s="2051"/>
      <c r="BK1433" s="2051"/>
      <c r="BL1433" s="2051"/>
      <c r="BM1433" s="2051"/>
      <c r="BN1433" s="2051"/>
      <c r="BO1433" s="2051"/>
      <c r="BP1433" s="2051"/>
      <c r="BQ1433" s="2051"/>
      <c r="BR1433" s="2051"/>
      <c r="BS1433" s="2051"/>
      <c r="BT1433" s="2051"/>
      <c r="BU1433" s="2051"/>
      <c r="BV1433" s="2051"/>
      <c r="BW1433" s="2051"/>
      <c r="BX1433" s="2051"/>
      <c r="BY1433" s="2051"/>
      <c r="BZ1433" s="2051"/>
      <c r="CA1433" s="2051"/>
    </row>
    <row r="1434" spans="3:79" ht="9" customHeight="1">
      <c r="C1434" s="2051"/>
      <c r="D1434" s="2051"/>
      <c r="E1434" s="2051"/>
      <c r="F1434" s="2051"/>
      <c r="G1434" s="2051"/>
      <c r="H1434" s="2051"/>
      <c r="I1434" s="2051"/>
      <c r="J1434" s="2051"/>
      <c r="K1434" s="2051"/>
      <c r="L1434" s="2051"/>
      <c r="M1434" s="2051"/>
      <c r="N1434" s="2051"/>
      <c r="O1434" s="2051"/>
      <c r="U1434" s="2051"/>
      <c r="AB1434" s="2051"/>
      <c r="AC1434" s="2051"/>
      <c r="AD1434" s="2051"/>
      <c r="AE1434" s="2051"/>
      <c r="AF1434" s="2051"/>
      <c r="AG1434" s="2051"/>
      <c r="AH1434" s="2051"/>
      <c r="AL1434" s="2051"/>
      <c r="AO1434" s="2051"/>
      <c r="AP1434" s="2051"/>
      <c r="AT1434" s="2051"/>
      <c r="AU1434" s="2051"/>
      <c r="AV1434" s="2051"/>
      <c r="AW1434" s="2051"/>
      <c r="AX1434" s="2051"/>
      <c r="AY1434" s="2051"/>
      <c r="AZ1434" s="2051"/>
      <c r="BA1434" s="2051"/>
      <c r="BB1434" s="2051"/>
      <c r="BC1434" s="2051"/>
      <c r="BD1434" s="2051"/>
      <c r="BE1434" s="2051"/>
      <c r="BF1434" s="2051"/>
      <c r="BG1434" s="2051"/>
      <c r="BH1434" s="2051"/>
      <c r="BI1434" s="2051"/>
      <c r="BJ1434" s="2051"/>
      <c r="BK1434" s="2051"/>
      <c r="BL1434" s="2051"/>
      <c r="BM1434" s="2051"/>
      <c r="BN1434" s="2051"/>
      <c r="BO1434" s="2051"/>
      <c r="BP1434" s="2051"/>
      <c r="BQ1434" s="2051"/>
      <c r="BR1434" s="2051"/>
      <c r="BS1434" s="2051"/>
      <c r="BT1434" s="2051"/>
      <c r="BU1434" s="2051"/>
      <c r="BV1434" s="2051"/>
      <c r="BW1434" s="2051"/>
      <c r="BX1434" s="2051"/>
      <c r="BY1434" s="2051"/>
      <c r="BZ1434" s="2051"/>
      <c r="CA1434" s="2051"/>
    </row>
    <row r="1435" spans="3:79" ht="9" customHeight="1">
      <c r="C1435" s="2051"/>
      <c r="D1435" s="2051"/>
      <c r="E1435" s="2051"/>
      <c r="F1435" s="2051"/>
      <c r="G1435" s="2051"/>
      <c r="H1435" s="2051"/>
      <c r="I1435" s="2051"/>
      <c r="J1435" s="2051"/>
      <c r="K1435" s="2051"/>
      <c r="L1435" s="2051"/>
      <c r="M1435" s="2051"/>
      <c r="N1435" s="2051"/>
      <c r="O1435" s="2051"/>
      <c r="U1435" s="2051"/>
      <c r="AB1435" s="2051"/>
      <c r="AC1435" s="2051"/>
      <c r="AD1435" s="2051"/>
      <c r="AE1435" s="2051"/>
      <c r="AF1435" s="2051"/>
      <c r="AG1435" s="2051"/>
      <c r="AH1435" s="2051"/>
      <c r="AL1435" s="2051"/>
      <c r="AT1435" s="2051"/>
      <c r="AU1435" s="2051"/>
      <c r="AV1435" s="2051"/>
      <c r="AW1435" s="2051"/>
      <c r="AX1435" s="2051"/>
      <c r="AY1435" s="2051"/>
      <c r="AZ1435" s="2051"/>
      <c r="BA1435" s="2051"/>
      <c r="BB1435" s="2051"/>
      <c r="BC1435" s="2051"/>
      <c r="BD1435" s="2051"/>
      <c r="BE1435" s="2051"/>
      <c r="BF1435" s="2051"/>
      <c r="BG1435" s="2051"/>
      <c r="BH1435" s="2051"/>
      <c r="BI1435" s="2051"/>
      <c r="BJ1435" s="2051"/>
      <c r="BK1435" s="2051"/>
      <c r="BL1435" s="2051"/>
      <c r="BM1435" s="2051"/>
      <c r="BN1435" s="2051"/>
      <c r="BO1435" s="2051"/>
      <c r="BP1435" s="2051"/>
      <c r="BQ1435" s="2051"/>
      <c r="BR1435" s="2051"/>
      <c r="BS1435" s="2051"/>
      <c r="BT1435" s="2051"/>
      <c r="BU1435" s="2051"/>
      <c r="BV1435" s="2051"/>
      <c r="BW1435" s="2051"/>
      <c r="BX1435" s="2051"/>
      <c r="BY1435" s="2051"/>
      <c r="BZ1435" s="2051"/>
      <c r="CA1435" s="2051"/>
    </row>
    <row r="1436" spans="3:79" ht="9" customHeight="1">
      <c r="C1436" s="2051"/>
      <c r="D1436" s="2051"/>
      <c r="E1436" s="2051"/>
      <c r="F1436" s="2051"/>
      <c r="G1436" s="2051"/>
      <c r="H1436" s="2051"/>
      <c r="I1436" s="2051"/>
      <c r="J1436" s="2051"/>
      <c r="K1436" s="2051"/>
      <c r="L1436" s="2051"/>
      <c r="M1436" s="2051"/>
      <c r="N1436" s="2051"/>
      <c r="O1436" s="2051"/>
      <c r="AB1436" s="2051"/>
      <c r="AC1436" s="2051"/>
      <c r="AD1436" s="2051"/>
      <c r="AE1436" s="2051"/>
      <c r="AF1436" s="2051"/>
      <c r="AG1436" s="2051"/>
      <c r="AH1436" s="2051"/>
      <c r="AL1436" s="2051"/>
      <c r="AZ1436" s="2051"/>
      <c r="BA1436" s="2051"/>
      <c r="BB1436" s="2051"/>
      <c r="BC1436" s="2051"/>
      <c r="BD1436" s="2051"/>
      <c r="BE1436" s="2051"/>
      <c r="BF1436" s="2051"/>
      <c r="BG1436" s="2051"/>
      <c r="BH1436" s="2051"/>
      <c r="BI1436" s="2051"/>
      <c r="BJ1436" s="2051"/>
      <c r="BK1436" s="2051"/>
      <c r="BL1436" s="2051"/>
      <c r="BM1436" s="2051"/>
      <c r="BN1436" s="2051"/>
      <c r="BO1436" s="2051"/>
      <c r="BP1436" s="2051"/>
      <c r="BQ1436" s="2051"/>
      <c r="BR1436" s="2051"/>
      <c r="BS1436" s="2051"/>
      <c r="BT1436" s="2051"/>
      <c r="BU1436" s="2051"/>
      <c r="BV1436" s="2051"/>
      <c r="BW1436" s="2051"/>
      <c r="BX1436" s="2051"/>
      <c r="BY1436" s="2051"/>
      <c r="BZ1436" s="2051"/>
      <c r="CA1436" s="2051"/>
    </row>
    <row r="1437" spans="3:79" ht="9" customHeight="1">
      <c r="C1437" s="2051"/>
      <c r="D1437" s="2051"/>
      <c r="E1437" s="2051"/>
      <c r="F1437" s="2051"/>
      <c r="G1437" s="2051"/>
      <c r="H1437" s="2051"/>
      <c r="I1437" s="2051"/>
      <c r="J1437" s="2051"/>
      <c r="K1437" s="2051"/>
      <c r="L1437" s="2051"/>
      <c r="M1437" s="2051"/>
      <c r="N1437" s="2051"/>
      <c r="O1437" s="2051"/>
      <c r="AB1437" s="2051"/>
      <c r="AC1437" s="2051"/>
      <c r="AD1437" s="2051"/>
      <c r="AE1437" s="2051"/>
      <c r="AF1437" s="2051"/>
      <c r="AG1437" s="2051"/>
      <c r="AH1437" s="2051"/>
      <c r="AL1437" s="2051"/>
      <c r="AZ1437" s="2051"/>
      <c r="BA1437" s="2051"/>
      <c r="BB1437" s="2051"/>
      <c r="BC1437" s="2051"/>
      <c r="BD1437" s="2051"/>
      <c r="BE1437" s="2051"/>
      <c r="BF1437" s="2051"/>
      <c r="BG1437" s="2051"/>
      <c r="BH1437" s="2051"/>
      <c r="BI1437" s="2051"/>
      <c r="BJ1437" s="2051"/>
      <c r="BK1437" s="2051"/>
      <c r="BL1437" s="2051"/>
      <c r="BM1437" s="2051"/>
      <c r="BN1437" s="2051"/>
      <c r="BO1437" s="2051"/>
      <c r="BP1437" s="2051"/>
      <c r="BQ1437" s="2051"/>
      <c r="BR1437" s="2051"/>
      <c r="BS1437" s="2051"/>
      <c r="BT1437" s="2051"/>
      <c r="BU1437" s="2051"/>
      <c r="BV1437" s="2051"/>
      <c r="BW1437" s="2051"/>
      <c r="BX1437" s="2051"/>
      <c r="BY1437" s="2051"/>
      <c r="BZ1437" s="2051"/>
      <c r="CA1437" s="2051"/>
    </row>
    <row r="1438" spans="3:79" ht="9" customHeight="1">
      <c r="C1438" s="2051"/>
      <c r="D1438" s="2051"/>
      <c r="E1438" s="2051"/>
      <c r="F1438" s="2051"/>
      <c r="G1438" s="2051"/>
      <c r="H1438" s="2051"/>
      <c r="I1438" s="2051"/>
      <c r="J1438" s="2051"/>
      <c r="K1438" s="2051"/>
      <c r="L1438" s="2051"/>
      <c r="M1438" s="2051"/>
      <c r="N1438" s="2051"/>
      <c r="O1438" s="2051"/>
      <c r="AB1438" s="2051"/>
      <c r="AC1438" s="2051"/>
      <c r="AD1438" s="2051"/>
      <c r="AE1438" s="2051"/>
      <c r="AF1438" s="2051"/>
      <c r="AG1438" s="2051"/>
      <c r="AH1438" s="2051"/>
      <c r="AL1438" s="2051"/>
      <c r="AZ1438" s="2051"/>
      <c r="BA1438" s="2051"/>
      <c r="BB1438" s="2051"/>
      <c r="BC1438" s="2051"/>
      <c r="BD1438" s="2051"/>
      <c r="BE1438" s="2051"/>
      <c r="BF1438" s="2051"/>
      <c r="BG1438" s="2051"/>
      <c r="BH1438" s="2051"/>
      <c r="BI1438" s="2051"/>
      <c r="BJ1438" s="2051"/>
      <c r="BK1438" s="2051"/>
      <c r="BL1438" s="2051"/>
      <c r="BM1438" s="2051"/>
      <c r="BN1438" s="2051"/>
      <c r="BO1438" s="2051"/>
      <c r="BP1438" s="2051"/>
      <c r="BQ1438" s="2051"/>
      <c r="BR1438" s="2051"/>
      <c r="BS1438" s="2051"/>
      <c r="BT1438" s="2051"/>
      <c r="BU1438" s="2051"/>
      <c r="BV1438" s="2051"/>
      <c r="BW1438" s="2051"/>
      <c r="BX1438" s="2051"/>
      <c r="BY1438" s="2051"/>
      <c r="BZ1438" s="2051"/>
      <c r="CA1438" s="2051"/>
    </row>
    <row r="1439" spans="3:79" ht="9" customHeight="1">
      <c r="C1439" s="2051"/>
      <c r="D1439" s="2051"/>
      <c r="E1439" s="2051"/>
      <c r="F1439" s="2051"/>
      <c r="G1439" s="2051"/>
      <c r="H1439" s="2051"/>
      <c r="I1439" s="2051"/>
      <c r="J1439" s="2051"/>
      <c r="K1439" s="2051"/>
      <c r="L1439" s="2051"/>
      <c r="M1439" s="2051"/>
      <c r="N1439" s="2051"/>
      <c r="O1439" s="2051"/>
      <c r="U1439" s="2051"/>
      <c r="AB1439" s="2051"/>
      <c r="AC1439" s="2051"/>
      <c r="AD1439" s="2051"/>
      <c r="AE1439" s="2051"/>
      <c r="AF1439" s="2051"/>
      <c r="AG1439" s="2051"/>
      <c r="AH1439" s="2051"/>
      <c r="AL1439" s="2051"/>
      <c r="AT1439" s="2051"/>
      <c r="AU1439" s="2051"/>
      <c r="AV1439" s="2051"/>
      <c r="AW1439" s="2051"/>
      <c r="AX1439" s="2051"/>
      <c r="AY1439" s="2051"/>
      <c r="AZ1439" s="2051"/>
      <c r="BA1439" s="2051"/>
      <c r="BB1439" s="2051"/>
      <c r="BC1439" s="2051"/>
      <c r="BD1439" s="2051"/>
      <c r="BE1439" s="2051"/>
      <c r="BF1439" s="2051"/>
      <c r="BG1439" s="2051"/>
      <c r="BH1439" s="2051"/>
      <c r="BI1439" s="2051"/>
      <c r="BJ1439" s="2051"/>
      <c r="BK1439" s="2051"/>
      <c r="BL1439" s="2051"/>
      <c r="BM1439" s="2051"/>
      <c r="BN1439" s="2051"/>
      <c r="BO1439" s="2051"/>
      <c r="BP1439" s="2051"/>
      <c r="BQ1439" s="2051"/>
      <c r="BR1439" s="2051"/>
      <c r="BS1439" s="2051"/>
      <c r="BT1439" s="2051"/>
      <c r="BU1439" s="2051"/>
      <c r="BV1439" s="2051"/>
      <c r="BW1439" s="2051"/>
      <c r="BX1439" s="2051"/>
      <c r="BY1439" s="2051"/>
      <c r="BZ1439" s="2051"/>
      <c r="CA1439" s="2051"/>
    </row>
    <row r="1440" spans="3:79" ht="9" customHeight="1">
      <c r="C1440" s="2051"/>
      <c r="D1440" s="2051"/>
      <c r="E1440" s="2051"/>
      <c r="F1440" s="2051"/>
      <c r="G1440" s="2051"/>
      <c r="H1440" s="2051"/>
      <c r="I1440" s="2051"/>
      <c r="J1440" s="2051"/>
      <c r="K1440" s="2051"/>
      <c r="L1440" s="2051"/>
      <c r="M1440" s="2051"/>
      <c r="N1440" s="2051"/>
      <c r="O1440" s="2051"/>
      <c r="U1440" s="2051"/>
      <c r="AB1440" s="2051"/>
      <c r="AC1440" s="2051"/>
      <c r="AD1440" s="2051"/>
      <c r="AE1440" s="2051"/>
      <c r="AF1440" s="2051"/>
      <c r="AG1440" s="2051"/>
      <c r="AH1440" s="2051"/>
      <c r="AL1440" s="2051"/>
      <c r="AO1440" s="2051"/>
      <c r="AP1440" s="2051"/>
      <c r="AT1440" s="2051"/>
      <c r="AU1440" s="2051"/>
      <c r="AV1440" s="2051"/>
      <c r="AW1440" s="2051"/>
      <c r="AX1440" s="2051"/>
      <c r="AY1440" s="2051"/>
      <c r="AZ1440" s="2051"/>
      <c r="BA1440" s="2051"/>
      <c r="BB1440" s="2051"/>
      <c r="BC1440" s="2051"/>
      <c r="BD1440" s="2051"/>
      <c r="BE1440" s="2051"/>
      <c r="BF1440" s="2051"/>
      <c r="BG1440" s="2051"/>
      <c r="BH1440" s="2051"/>
      <c r="BI1440" s="2051"/>
      <c r="BJ1440" s="2051"/>
      <c r="BK1440" s="2051"/>
      <c r="BL1440" s="2051"/>
      <c r="BM1440" s="2051"/>
      <c r="BN1440" s="2051"/>
      <c r="BO1440" s="2051"/>
      <c r="BP1440" s="2051"/>
      <c r="BQ1440" s="2051"/>
      <c r="BR1440" s="2051"/>
      <c r="BS1440" s="2051"/>
      <c r="BT1440" s="2051"/>
      <c r="BU1440" s="2051"/>
      <c r="BV1440" s="2051"/>
      <c r="BW1440" s="2051"/>
      <c r="BX1440" s="2051"/>
      <c r="BY1440" s="2051"/>
      <c r="BZ1440" s="2051"/>
      <c r="CA1440" s="2051"/>
    </row>
    <row r="1441" spans="3:79" ht="9" customHeight="1">
      <c r="C1441" s="2051"/>
      <c r="D1441" s="2051"/>
      <c r="E1441" s="2051"/>
      <c r="F1441" s="2051"/>
      <c r="G1441" s="2051"/>
      <c r="H1441" s="2051"/>
      <c r="I1441" s="2051"/>
      <c r="J1441" s="2051"/>
      <c r="K1441" s="2051"/>
      <c r="L1441" s="2051"/>
      <c r="M1441" s="2051"/>
      <c r="N1441" s="2051"/>
      <c r="O1441" s="2051"/>
      <c r="U1441" s="2051"/>
      <c r="AB1441" s="2051"/>
      <c r="AC1441" s="2051"/>
      <c r="AD1441" s="2051"/>
      <c r="AE1441" s="2051"/>
      <c r="AF1441" s="2051"/>
      <c r="AG1441" s="2051"/>
      <c r="AH1441" s="2051"/>
      <c r="AL1441" s="2051"/>
      <c r="AT1441" s="2051"/>
      <c r="AU1441" s="2051"/>
      <c r="AV1441" s="2051"/>
      <c r="AW1441" s="2051"/>
      <c r="AX1441" s="2051"/>
      <c r="AY1441" s="2051"/>
      <c r="AZ1441" s="2051"/>
      <c r="BA1441" s="2051"/>
      <c r="BB1441" s="2051"/>
      <c r="BC1441" s="2051"/>
      <c r="BD1441" s="2051"/>
      <c r="BE1441" s="2051"/>
      <c r="BF1441" s="2051"/>
      <c r="BG1441" s="2051"/>
      <c r="BH1441" s="2051"/>
      <c r="BI1441" s="2051"/>
      <c r="BJ1441" s="2051"/>
      <c r="BK1441" s="2051"/>
      <c r="BL1441" s="2051"/>
      <c r="BM1441" s="2051"/>
      <c r="BN1441" s="2051"/>
      <c r="BO1441" s="2051"/>
      <c r="BP1441" s="2051"/>
      <c r="BQ1441" s="2051"/>
      <c r="BR1441" s="2051"/>
      <c r="BS1441" s="2051"/>
      <c r="BT1441" s="2051"/>
      <c r="BU1441" s="2051"/>
      <c r="BV1441" s="2051"/>
      <c r="BW1441" s="2051"/>
      <c r="BX1441" s="2051"/>
      <c r="BY1441" s="2051"/>
      <c r="BZ1441" s="2051"/>
      <c r="CA1441" s="2051"/>
    </row>
    <row r="1442" spans="3:79" ht="9" customHeight="1">
      <c r="C1442" s="2051"/>
      <c r="D1442" s="2051"/>
      <c r="E1442" s="2051"/>
      <c r="F1442" s="2051"/>
      <c r="G1442" s="2051"/>
      <c r="H1442" s="2051"/>
      <c r="I1442" s="2051"/>
      <c r="J1442" s="2051"/>
      <c r="K1442" s="2051"/>
      <c r="L1442" s="2051"/>
      <c r="M1442" s="2051"/>
      <c r="N1442" s="2051"/>
      <c r="O1442" s="2051"/>
      <c r="AB1442" s="2051"/>
      <c r="AC1442" s="2051"/>
      <c r="AD1442" s="2051"/>
      <c r="AE1442" s="2051"/>
      <c r="AF1442" s="2051"/>
      <c r="AG1442" s="2051"/>
      <c r="AH1442" s="2051"/>
      <c r="AL1442" s="2051"/>
      <c r="AZ1442" s="2051"/>
      <c r="BA1442" s="2051"/>
      <c r="BB1442" s="2051"/>
      <c r="BC1442" s="2051"/>
      <c r="BD1442" s="2051"/>
      <c r="BE1442" s="2051"/>
      <c r="BF1442" s="2051"/>
      <c r="BG1442" s="2051"/>
      <c r="BH1442" s="2051"/>
      <c r="BI1442" s="2051"/>
      <c r="BJ1442" s="2051"/>
      <c r="BK1442" s="2051"/>
      <c r="BL1442" s="2051"/>
      <c r="BM1442" s="2051"/>
      <c r="BN1442" s="2051"/>
      <c r="BO1442" s="2051"/>
      <c r="BP1442" s="2051"/>
      <c r="BQ1442" s="2051"/>
      <c r="BR1442" s="2051"/>
      <c r="BS1442" s="2051"/>
      <c r="BT1442" s="2051"/>
      <c r="BU1442" s="2051"/>
      <c r="BV1442" s="2051"/>
      <c r="BW1442" s="2051"/>
      <c r="BX1442" s="2051"/>
      <c r="BY1442" s="2051"/>
      <c r="BZ1442" s="2051"/>
      <c r="CA1442" s="2051"/>
    </row>
    <row r="1443" spans="3:79" ht="9" customHeight="1">
      <c r="C1443" s="2051"/>
      <c r="D1443" s="2051"/>
      <c r="E1443" s="2051"/>
      <c r="F1443" s="2051"/>
      <c r="G1443" s="2051"/>
      <c r="H1443" s="2051"/>
      <c r="I1443" s="2051"/>
      <c r="J1443" s="2051"/>
      <c r="K1443" s="2051"/>
      <c r="L1443" s="2051"/>
      <c r="M1443" s="2051"/>
      <c r="N1443" s="2051"/>
      <c r="O1443" s="2051"/>
      <c r="AB1443" s="2051"/>
      <c r="AC1443" s="2051"/>
      <c r="AD1443" s="2051"/>
      <c r="AE1443" s="2051"/>
      <c r="AF1443" s="2051"/>
      <c r="AG1443" s="2051"/>
      <c r="AH1443" s="2051"/>
      <c r="AL1443" s="2051"/>
      <c r="AZ1443" s="2051"/>
      <c r="BA1443" s="2051"/>
      <c r="BB1443" s="2051"/>
      <c r="BC1443" s="2051"/>
      <c r="BD1443" s="2051"/>
      <c r="BE1443" s="2051"/>
      <c r="BF1443" s="2051"/>
      <c r="BG1443" s="2051"/>
      <c r="BH1443" s="2051"/>
      <c r="BI1443" s="2051"/>
      <c r="BJ1443" s="2051"/>
      <c r="BK1443" s="2051"/>
      <c r="BL1443" s="2051"/>
      <c r="BM1443" s="2051"/>
      <c r="BN1443" s="2051"/>
      <c r="BO1443" s="2051"/>
      <c r="BP1443" s="2051"/>
      <c r="BQ1443" s="2051"/>
      <c r="BR1443" s="2051"/>
      <c r="BS1443" s="2051"/>
      <c r="BT1443" s="2051"/>
      <c r="BU1443" s="2051"/>
      <c r="BV1443" s="2051"/>
      <c r="BW1443" s="2051"/>
      <c r="BX1443" s="2051"/>
      <c r="BY1443" s="2051"/>
      <c r="BZ1443" s="2051"/>
      <c r="CA1443" s="2051"/>
    </row>
    <row r="1444" spans="3:79" ht="9" customHeight="1">
      <c r="C1444" s="2051"/>
      <c r="D1444" s="2051"/>
      <c r="E1444" s="2051"/>
      <c r="F1444" s="2051"/>
      <c r="G1444" s="2051"/>
      <c r="H1444" s="2051"/>
      <c r="I1444" s="2051"/>
      <c r="J1444" s="2051"/>
      <c r="K1444" s="2051"/>
      <c r="L1444" s="2051"/>
      <c r="M1444" s="2051"/>
      <c r="N1444" s="2051"/>
      <c r="O1444" s="2051"/>
      <c r="AB1444" s="2051"/>
      <c r="AC1444" s="2051"/>
      <c r="AD1444" s="2051"/>
      <c r="AE1444" s="2051"/>
      <c r="AF1444" s="2051"/>
      <c r="AG1444" s="2051"/>
      <c r="AH1444" s="2051"/>
      <c r="AL1444" s="2051"/>
      <c r="AZ1444" s="2051"/>
      <c r="BA1444" s="2051"/>
      <c r="BB1444" s="2051"/>
      <c r="BC1444" s="2051"/>
      <c r="BD1444" s="2051"/>
      <c r="BE1444" s="2051"/>
      <c r="BF1444" s="2051"/>
      <c r="BG1444" s="2051"/>
      <c r="BH1444" s="2051"/>
      <c r="BI1444" s="2051"/>
      <c r="BJ1444" s="2051"/>
      <c r="BK1444" s="2051"/>
      <c r="BL1444" s="2051"/>
      <c r="BM1444" s="2051"/>
      <c r="BN1444" s="2051"/>
      <c r="BO1444" s="2051"/>
      <c r="BP1444" s="2051"/>
      <c r="BQ1444" s="2051"/>
      <c r="BR1444" s="2051"/>
      <c r="BS1444" s="2051"/>
      <c r="BT1444" s="2051"/>
      <c r="BU1444" s="2051"/>
      <c r="BV1444" s="2051"/>
      <c r="BW1444" s="2051"/>
      <c r="BX1444" s="2051"/>
      <c r="BY1444" s="2051"/>
      <c r="BZ1444" s="2051"/>
      <c r="CA1444" s="2051"/>
    </row>
    <row r="1445" spans="3:79" ht="9" customHeight="1">
      <c r="C1445" s="2051"/>
      <c r="D1445" s="2051"/>
      <c r="E1445" s="2051"/>
      <c r="F1445" s="2051"/>
      <c r="G1445" s="2051"/>
      <c r="H1445" s="2051"/>
      <c r="I1445" s="2051"/>
      <c r="J1445" s="2051"/>
      <c r="K1445" s="2051"/>
      <c r="L1445" s="2051"/>
      <c r="M1445" s="2051"/>
      <c r="N1445" s="2051"/>
      <c r="O1445" s="2051"/>
      <c r="U1445" s="2051"/>
      <c r="AB1445" s="2051"/>
      <c r="AC1445" s="2051"/>
      <c r="AD1445" s="2051"/>
      <c r="AE1445" s="2051"/>
      <c r="AF1445" s="2051"/>
      <c r="AG1445" s="2051"/>
      <c r="AH1445" s="2051"/>
      <c r="AL1445" s="2051"/>
      <c r="AT1445" s="2051"/>
      <c r="AU1445" s="2051"/>
      <c r="AV1445" s="2051"/>
      <c r="AW1445" s="2051"/>
      <c r="AX1445" s="2051"/>
      <c r="AY1445" s="2051"/>
      <c r="AZ1445" s="2051"/>
      <c r="BA1445" s="2051"/>
      <c r="BB1445" s="2051"/>
      <c r="BC1445" s="2051"/>
      <c r="BD1445" s="2051"/>
      <c r="BE1445" s="2051"/>
      <c r="BF1445" s="2051"/>
      <c r="BG1445" s="2051"/>
      <c r="BH1445" s="2051"/>
      <c r="BI1445" s="2051"/>
      <c r="BJ1445" s="2051"/>
      <c r="BK1445" s="2051"/>
      <c r="BL1445" s="2051"/>
      <c r="BM1445" s="2051"/>
      <c r="BN1445" s="2051"/>
      <c r="BO1445" s="2051"/>
      <c r="BP1445" s="2051"/>
      <c r="BQ1445" s="2051"/>
      <c r="BR1445" s="2051"/>
      <c r="BS1445" s="2051"/>
      <c r="BT1445" s="2051"/>
      <c r="BU1445" s="2051"/>
      <c r="BV1445" s="2051"/>
      <c r="BW1445" s="2051"/>
      <c r="BX1445" s="2051"/>
      <c r="BY1445" s="2051"/>
      <c r="BZ1445" s="2051"/>
      <c r="CA1445" s="2051"/>
    </row>
    <row r="1446" spans="3:79" ht="9" customHeight="1">
      <c r="C1446" s="2051"/>
      <c r="D1446" s="2051"/>
      <c r="E1446" s="2051"/>
      <c r="F1446" s="2051"/>
      <c r="G1446" s="2051"/>
      <c r="H1446" s="2051"/>
      <c r="I1446" s="2051"/>
      <c r="J1446" s="2051"/>
      <c r="K1446" s="2051"/>
      <c r="L1446" s="2051"/>
      <c r="M1446" s="2051"/>
      <c r="N1446" s="2051"/>
      <c r="O1446" s="2051"/>
      <c r="U1446" s="2051"/>
      <c r="AB1446" s="2051"/>
      <c r="AC1446" s="2051"/>
      <c r="AD1446" s="2051"/>
      <c r="AE1446" s="2051"/>
      <c r="AF1446" s="2051"/>
      <c r="AG1446" s="2051"/>
      <c r="AH1446" s="2051"/>
      <c r="AL1446" s="2051"/>
      <c r="AO1446" s="2051"/>
      <c r="AP1446" s="2051"/>
      <c r="AT1446" s="2051"/>
      <c r="AU1446" s="2051"/>
      <c r="AV1446" s="2051"/>
      <c r="AW1446" s="2051"/>
      <c r="AX1446" s="2051"/>
      <c r="AY1446" s="2051"/>
      <c r="AZ1446" s="2051"/>
      <c r="BA1446" s="2051"/>
      <c r="BB1446" s="2051"/>
      <c r="BC1446" s="2051"/>
      <c r="BD1446" s="2051"/>
      <c r="BE1446" s="2051"/>
      <c r="BF1446" s="2051"/>
      <c r="BG1446" s="2051"/>
      <c r="BH1446" s="2051"/>
      <c r="BI1446" s="2051"/>
      <c r="BJ1446" s="2051"/>
      <c r="BK1446" s="2051"/>
      <c r="BL1446" s="2051"/>
      <c r="BM1446" s="2051"/>
      <c r="BN1446" s="2051"/>
      <c r="BO1446" s="2051"/>
      <c r="BP1446" s="2051"/>
      <c r="BQ1446" s="2051"/>
      <c r="BR1446" s="2051"/>
      <c r="BS1446" s="2051"/>
      <c r="BT1446" s="2051"/>
      <c r="BU1446" s="2051"/>
      <c r="BV1446" s="2051"/>
      <c r="BW1446" s="2051"/>
      <c r="BX1446" s="2051"/>
      <c r="BY1446" s="2051"/>
      <c r="BZ1446" s="2051"/>
      <c r="CA1446" s="2051"/>
    </row>
    <row r="1447" spans="3:79" ht="9" customHeight="1">
      <c r="C1447" s="2051"/>
      <c r="D1447" s="2051"/>
      <c r="E1447" s="2051"/>
      <c r="F1447" s="2051"/>
      <c r="G1447" s="2051"/>
      <c r="H1447" s="2051"/>
      <c r="I1447" s="2051"/>
      <c r="J1447" s="2051"/>
      <c r="K1447" s="2051"/>
      <c r="L1447" s="2051"/>
      <c r="M1447" s="2051"/>
      <c r="N1447" s="2051"/>
      <c r="O1447" s="2051"/>
      <c r="U1447" s="2051"/>
      <c r="AB1447" s="2051"/>
      <c r="AC1447" s="2051"/>
      <c r="AD1447" s="2051"/>
      <c r="AE1447" s="2051"/>
      <c r="AF1447" s="2051"/>
      <c r="AG1447" s="2051"/>
      <c r="AH1447" s="2051"/>
      <c r="AL1447" s="2051"/>
      <c r="AT1447" s="2051"/>
      <c r="AU1447" s="2051"/>
      <c r="AV1447" s="2051"/>
      <c r="AW1447" s="2051"/>
      <c r="AX1447" s="2051"/>
      <c r="AY1447" s="2051"/>
      <c r="AZ1447" s="2051"/>
      <c r="BA1447" s="2051"/>
      <c r="BB1447" s="2051"/>
      <c r="BC1447" s="2051"/>
      <c r="BD1447" s="2051"/>
      <c r="BE1447" s="2051"/>
      <c r="BF1447" s="2051"/>
      <c r="BG1447" s="2051"/>
      <c r="BH1447" s="2051"/>
      <c r="BI1447" s="2051"/>
      <c r="BJ1447" s="2051"/>
      <c r="BK1447" s="2051"/>
      <c r="BL1447" s="2051"/>
      <c r="BM1447" s="2051"/>
      <c r="BN1447" s="2051"/>
      <c r="BO1447" s="2051"/>
      <c r="BP1447" s="2051"/>
      <c r="BQ1447" s="2051"/>
      <c r="BR1447" s="2051"/>
      <c r="BS1447" s="2051"/>
      <c r="BT1447" s="2051"/>
      <c r="BU1447" s="2051"/>
      <c r="BV1447" s="2051"/>
      <c r="BW1447" s="2051"/>
      <c r="BX1447" s="2051"/>
      <c r="BY1447" s="2051"/>
      <c r="BZ1447" s="2051"/>
      <c r="CA1447" s="2051"/>
    </row>
    <row r="1448" spans="3:79" ht="9" customHeight="1">
      <c r="C1448" s="2051"/>
      <c r="D1448" s="2051"/>
      <c r="E1448" s="2051"/>
      <c r="F1448" s="2051"/>
      <c r="G1448" s="2051"/>
      <c r="H1448" s="2051"/>
      <c r="I1448" s="2051"/>
      <c r="J1448" s="2051"/>
      <c r="K1448" s="2051"/>
      <c r="L1448" s="2051"/>
      <c r="M1448" s="2051"/>
      <c r="N1448" s="2051"/>
      <c r="O1448" s="2051"/>
      <c r="AB1448" s="2051"/>
      <c r="AC1448" s="2051"/>
      <c r="AD1448" s="2051"/>
      <c r="AE1448" s="2051"/>
      <c r="AF1448" s="2051"/>
      <c r="AG1448" s="2051"/>
      <c r="AH1448" s="2051"/>
      <c r="AL1448" s="2051"/>
      <c r="AZ1448" s="2051"/>
      <c r="BA1448" s="2051"/>
      <c r="BB1448" s="2051"/>
      <c r="BC1448" s="2051"/>
      <c r="BD1448" s="2051"/>
      <c r="BE1448" s="2051"/>
      <c r="BF1448" s="2051"/>
      <c r="BG1448" s="2051"/>
      <c r="BH1448" s="2051"/>
      <c r="BI1448" s="2051"/>
      <c r="BJ1448" s="2051"/>
      <c r="BK1448" s="2051"/>
      <c r="BL1448" s="2051"/>
      <c r="BM1448" s="2051"/>
      <c r="BN1448" s="2051"/>
      <c r="BO1448" s="2051"/>
      <c r="BP1448" s="2051"/>
      <c r="BQ1448" s="2051"/>
      <c r="BR1448" s="2051"/>
      <c r="BS1448" s="2051"/>
      <c r="BT1448" s="2051"/>
      <c r="BU1448" s="2051"/>
      <c r="BV1448" s="2051"/>
      <c r="BW1448" s="2051"/>
      <c r="BX1448" s="2051"/>
      <c r="BY1448" s="2051"/>
      <c r="BZ1448" s="2051"/>
      <c r="CA1448" s="2051"/>
    </row>
    <row r="1449" spans="3:79" ht="9" customHeight="1">
      <c r="C1449" s="2051"/>
      <c r="D1449" s="2051"/>
      <c r="E1449" s="2051"/>
      <c r="F1449" s="2051"/>
      <c r="G1449" s="2051"/>
      <c r="H1449" s="2051"/>
      <c r="I1449" s="2051"/>
      <c r="J1449" s="2051"/>
      <c r="K1449" s="2051"/>
      <c r="L1449" s="2051"/>
      <c r="M1449" s="2051"/>
      <c r="N1449" s="2051"/>
      <c r="O1449" s="2051"/>
      <c r="AB1449" s="2051"/>
      <c r="AC1449" s="2051"/>
      <c r="AD1449" s="2051"/>
      <c r="AE1449" s="2051"/>
      <c r="AF1449" s="2051"/>
      <c r="AG1449" s="2051"/>
      <c r="AH1449" s="2051"/>
      <c r="AL1449" s="2051"/>
      <c r="AZ1449" s="2051"/>
      <c r="BA1449" s="2051"/>
      <c r="BB1449" s="2051"/>
      <c r="BC1449" s="2051"/>
      <c r="BD1449" s="2051"/>
      <c r="BE1449" s="2051"/>
      <c r="BF1449" s="2051"/>
      <c r="BG1449" s="2051"/>
      <c r="BH1449" s="2051"/>
      <c r="BI1449" s="2051"/>
      <c r="BJ1449" s="2051"/>
      <c r="BK1449" s="2051"/>
      <c r="BL1449" s="2051"/>
      <c r="BM1449" s="2051"/>
      <c r="BN1449" s="2051"/>
      <c r="BO1449" s="2051"/>
      <c r="BP1449" s="2051"/>
      <c r="BQ1449" s="2051"/>
      <c r="BR1449" s="2051"/>
      <c r="BS1449" s="2051"/>
      <c r="BT1449" s="2051"/>
      <c r="BU1449" s="2051"/>
      <c r="BV1449" s="2051"/>
      <c r="BW1449" s="2051"/>
      <c r="BX1449" s="2051"/>
      <c r="BY1449" s="2051"/>
      <c r="BZ1449" s="2051"/>
      <c r="CA1449" s="2051"/>
    </row>
    <row r="1450" spans="3:79" ht="9" customHeight="1">
      <c r="C1450" s="2051"/>
      <c r="D1450" s="2051"/>
      <c r="E1450" s="2051"/>
      <c r="F1450" s="2051"/>
      <c r="G1450" s="2051"/>
      <c r="H1450" s="2051"/>
      <c r="I1450" s="2051"/>
      <c r="J1450" s="2051"/>
      <c r="K1450" s="2051"/>
      <c r="L1450" s="2051"/>
      <c r="M1450" s="2051"/>
      <c r="N1450" s="2051"/>
      <c r="O1450" s="2051"/>
      <c r="AB1450" s="2051"/>
      <c r="AC1450" s="2051"/>
      <c r="AD1450" s="2051"/>
      <c r="AE1450" s="2051"/>
      <c r="AF1450" s="2051"/>
      <c r="AG1450" s="2051"/>
      <c r="AH1450" s="2051"/>
      <c r="AL1450" s="2051"/>
      <c r="AZ1450" s="2051"/>
      <c r="BA1450" s="2051"/>
      <c r="BB1450" s="2051"/>
      <c r="BC1450" s="2051"/>
      <c r="BD1450" s="2051"/>
      <c r="BE1450" s="2051"/>
      <c r="BF1450" s="2051"/>
      <c r="BG1450" s="2051"/>
      <c r="BH1450" s="2051"/>
      <c r="BI1450" s="2051"/>
      <c r="BJ1450" s="2051"/>
      <c r="BK1450" s="2051"/>
      <c r="BL1450" s="2051"/>
      <c r="BM1450" s="2051"/>
      <c r="BN1450" s="2051"/>
      <c r="BO1450" s="2051"/>
      <c r="BP1450" s="2051"/>
      <c r="BQ1450" s="2051"/>
      <c r="BR1450" s="2051"/>
      <c r="BS1450" s="2051"/>
      <c r="BT1450" s="2051"/>
      <c r="BU1450" s="2051"/>
      <c r="BV1450" s="2051"/>
      <c r="BW1450" s="2051"/>
      <c r="BX1450" s="2051"/>
      <c r="BY1450" s="2051"/>
      <c r="BZ1450" s="2051"/>
      <c r="CA1450" s="2051"/>
    </row>
    <row r="1451" spans="3:79" ht="9" customHeight="1">
      <c r="C1451" s="2051"/>
      <c r="D1451" s="2051"/>
      <c r="E1451" s="2051"/>
      <c r="F1451" s="2051"/>
      <c r="G1451" s="2051"/>
      <c r="H1451" s="2051"/>
      <c r="I1451" s="2051"/>
      <c r="J1451" s="2051"/>
      <c r="K1451" s="2051"/>
      <c r="L1451" s="2051"/>
      <c r="M1451" s="2051"/>
      <c r="N1451" s="2051"/>
      <c r="O1451" s="2051"/>
      <c r="U1451" s="2051"/>
      <c r="AB1451" s="2051"/>
      <c r="AC1451" s="2051"/>
      <c r="AD1451" s="2051"/>
      <c r="AE1451" s="2051"/>
      <c r="AF1451" s="2051"/>
      <c r="AG1451" s="2051"/>
      <c r="AH1451" s="2051"/>
      <c r="AL1451" s="2051"/>
      <c r="AT1451" s="2051"/>
      <c r="AU1451" s="2051"/>
      <c r="AV1451" s="2051"/>
      <c r="AW1451" s="2051"/>
      <c r="AX1451" s="2051"/>
      <c r="AY1451" s="2051"/>
      <c r="AZ1451" s="2051"/>
      <c r="BA1451" s="2051"/>
      <c r="BB1451" s="2051"/>
      <c r="BC1451" s="2051"/>
      <c r="BD1451" s="2051"/>
      <c r="BE1451" s="2051"/>
      <c r="BF1451" s="2051"/>
      <c r="BG1451" s="2051"/>
      <c r="BH1451" s="2051"/>
      <c r="BI1451" s="2051"/>
      <c r="BJ1451" s="2051"/>
      <c r="BK1451" s="2051"/>
      <c r="BL1451" s="2051"/>
      <c r="BM1451" s="2051"/>
      <c r="BN1451" s="2051"/>
      <c r="BO1451" s="2051"/>
      <c r="BP1451" s="2051"/>
      <c r="BQ1451" s="2051"/>
      <c r="BR1451" s="2051"/>
      <c r="BS1451" s="2051"/>
      <c r="BT1451" s="2051"/>
      <c r="BU1451" s="2051"/>
      <c r="BV1451" s="2051"/>
      <c r="BW1451" s="2051"/>
      <c r="BX1451" s="2051"/>
      <c r="BY1451" s="2051"/>
      <c r="BZ1451" s="2051"/>
      <c r="CA1451" s="2051"/>
    </row>
    <row r="1452" spans="3:79" ht="9" customHeight="1">
      <c r="C1452" s="2051"/>
      <c r="D1452" s="2051"/>
      <c r="E1452" s="2051"/>
      <c r="F1452" s="2051"/>
      <c r="G1452" s="2051"/>
      <c r="H1452" s="2051"/>
      <c r="I1452" s="2051"/>
      <c r="J1452" s="2051"/>
      <c r="K1452" s="2051"/>
      <c r="L1452" s="2051"/>
      <c r="M1452" s="2051"/>
      <c r="N1452" s="2051"/>
      <c r="O1452" s="2051"/>
      <c r="U1452" s="2051"/>
      <c r="AB1452" s="2051"/>
      <c r="AC1452" s="2051"/>
      <c r="AD1452" s="2051"/>
      <c r="AE1452" s="2051"/>
      <c r="AF1452" s="2051"/>
      <c r="AG1452" s="2051"/>
      <c r="AH1452" s="2051"/>
      <c r="AL1452" s="2051"/>
      <c r="AO1452" s="2051"/>
      <c r="AP1452" s="2051"/>
      <c r="AT1452" s="2051"/>
      <c r="AU1452" s="2051"/>
      <c r="AV1452" s="2051"/>
      <c r="AW1452" s="2051"/>
      <c r="AX1452" s="2051"/>
      <c r="AY1452" s="2051"/>
      <c r="AZ1452" s="2051"/>
      <c r="BA1452" s="2051"/>
      <c r="BB1452" s="2051"/>
      <c r="BC1452" s="2051"/>
      <c r="BD1452" s="2051"/>
      <c r="BE1452" s="2051"/>
      <c r="BF1452" s="2051"/>
      <c r="BG1452" s="2051"/>
      <c r="BH1452" s="2051"/>
      <c r="BI1452" s="2051"/>
      <c r="BJ1452" s="2051"/>
      <c r="BK1452" s="2051"/>
      <c r="BL1452" s="2051"/>
      <c r="BM1452" s="2051"/>
      <c r="BN1452" s="2051"/>
      <c r="BO1452" s="2051"/>
      <c r="BP1452" s="2051"/>
      <c r="BQ1452" s="2051"/>
      <c r="BR1452" s="2051"/>
      <c r="BS1452" s="2051"/>
      <c r="BT1452" s="2051"/>
      <c r="BU1452" s="2051"/>
      <c r="BV1452" s="2051"/>
      <c r="BW1452" s="2051"/>
      <c r="BX1452" s="2051"/>
      <c r="BY1452" s="2051"/>
      <c r="BZ1452" s="2051"/>
      <c r="CA1452" s="2051"/>
    </row>
    <row r="1453" spans="3:79" ht="9" customHeight="1">
      <c r="C1453" s="2051"/>
      <c r="D1453" s="2051"/>
      <c r="E1453" s="2051"/>
      <c r="F1453" s="2051"/>
      <c r="G1453" s="2051"/>
      <c r="H1453" s="2051"/>
      <c r="I1453" s="2051"/>
      <c r="J1453" s="2051"/>
      <c r="K1453" s="2051"/>
      <c r="L1453" s="2051"/>
      <c r="M1453" s="2051"/>
      <c r="N1453" s="2051"/>
      <c r="O1453" s="2051"/>
      <c r="U1453" s="2051"/>
      <c r="AB1453" s="2051"/>
      <c r="AC1453" s="2051"/>
      <c r="AD1453" s="2051"/>
      <c r="AE1453" s="2051"/>
      <c r="AF1453" s="2051"/>
      <c r="AG1453" s="2051"/>
      <c r="AH1453" s="2051"/>
      <c r="AL1453" s="2051"/>
      <c r="AT1453" s="2051"/>
      <c r="AU1453" s="2051"/>
      <c r="AV1453" s="2051"/>
      <c r="AW1453" s="2051"/>
      <c r="AX1453" s="2051"/>
      <c r="AY1453" s="2051"/>
      <c r="AZ1453" s="2051"/>
      <c r="BA1453" s="2051"/>
      <c r="BB1453" s="2051"/>
      <c r="BC1453" s="2051"/>
      <c r="BD1453" s="2051"/>
      <c r="BE1453" s="2051"/>
      <c r="BF1453" s="2051"/>
      <c r="BG1453" s="2051"/>
      <c r="BH1453" s="2051"/>
      <c r="BI1453" s="2051"/>
      <c r="BJ1453" s="2051"/>
      <c r="BK1453" s="2051"/>
      <c r="BL1453" s="2051"/>
      <c r="BM1453" s="2051"/>
      <c r="BN1453" s="2051"/>
      <c r="BO1453" s="2051"/>
      <c r="BP1453" s="2051"/>
      <c r="BQ1453" s="2051"/>
      <c r="BR1453" s="2051"/>
      <c r="BS1453" s="2051"/>
      <c r="BT1453" s="2051"/>
      <c r="BU1453" s="2051"/>
      <c r="BV1453" s="2051"/>
      <c r="BW1453" s="2051"/>
      <c r="BX1453" s="2051"/>
      <c r="BY1453" s="2051"/>
      <c r="BZ1453" s="2051"/>
      <c r="CA1453" s="2051"/>
    </row>
    <row r="1454" spans="3:79" ht="9" customHeight="1">
      <c r="C1454" s="2051"/>
      <c r="D1454" s="2051"/>
      <c r="E1454" s="2051"/>
      <c r="F1454" s="2051"/>
      <c r="G1454" s="2051"/>
      <c r="H1454" s="2051"/>
      <c r="I1454" s="2051"/>
      <c r="J1454" s="2051"/>
      <c r="K1454" s="2051"/>
      <c r="L1454" s="2051"/>
      <c r="M1454" s="2051"/>
      <c r="N1454" s="2051"/>
      <c r="O1454" s="2051"/>
      <c r="AB1454" s="2051"/>
      <c r="AC1454" s="2051"/>
      <c r="AD1454" s="2051"/>
      <c r="AE1454" s="2051"/>
      <c r="AF1454" s="2051"/>
      <c r="AG1454" s="2051"/>
      <c r="AH1454" s="2051"/>
      <c r="AL1454" s="2051"/>
      <c r="AZ1454" s="2051"/>
      <c r="BA1454" s="2051"/>
      <c r="BB1454" s="2051"/>
      <c r="BC1454" s="2051"/>
      <c r="BD1454" s="2051"/>
      <c r="BE1454" s="2051"/>
      <c r="BF1454" s="2051"/>
      <c r="BG1454" s="2051"/>
      <c r="BH1454" s="2051"/>
      <c r="BI1454" s="2051"/>
      <c r="BJ1454" s="2051"/>
      <c r="BK1454" s="2051"/>
      <c r="BL1454" s="2051"/>
      <c r="BM1454" s="2051"/>
      <c r="BN1454" s="2051"/>
      <c r="BO1454" s="2051"/>
      <c r="BP1454" s="2051"/>
      <c r="BQ1454" s="2051"/>
      <c r="BR1454" s="2051"/>
      <c r="BS1454" s="2051"/>
      <c r="BT1454" s="2051"/>
      <c r="BU1454" s="2051"/>
      <c r="BV1454" s="2051"/>
      <c r="BW1454" s="2051"/>
      <c r="BX1454" s="2051"/>
      <c r="BY1454" s="2051"/>
      <c r="BZ1454" s="2051"/>
      <c r="CA1454" s="2051"/>
    </row>
    <row r="1455" spans="3:79" ht="9" customHeight="1">
      <c r="C1455" s="2051"/>
      <c r="D1455" s="2051"/>
      <c r="E1455" s="2051"/>
      <c r="F1455" s="2051"/>
      <c r="G1455" s="2051"/>
      <c r="H1455" s="2051"/>
      <c r="I1455" s="2051"/>
      <c r="J1455" s="2051"/>
      <c r="K1455" s="2051"/>
      <c r="L1455" s="2051"/>
      <c r="M1455" s="2051"/>
      <c r="N1455" s="2051"/>
      <c r="O1455" s="2051"/>
      <c r="AB1455" s="2051"/>
      <c r="AC1455" s="2051"/>
      <c r="AD1455" s="2051"/>
      <c r="AE1455" s="2051"/>
      <c r="AF1455" s="2051"/>
      <c r="AG1455" s="2051"/>
      <c r="AH1455" s="2051"/>
      <c r="AL1455" s="2051"/>
      <c r="AZ1455" s="2051"/>
      <c r="BA1455" s="2051"/>
      <c r="BB1455" s="2051"/>
      <c r="BC1455" s="2051"/>
      <c r="BD1455" s="2051"/>
      <c r="BE1455" s="2051"/>
      <c r="BF1455" s="2051"/>
      <c r="BG1455" s="2051"/>
      <c r="BH1455" s="2051"/>
      <c r="BI1455" s="2051"/>
      <c r="BJ1455" s="2051"/>
      <c r="BK1455" s="2051"/>
      <c r="BL1455" s="2051"/>
      <c r="BM1455" s="2051"/>
      <c r="BN1455" s="2051"/>
      <c r="BO1455" s="2051"/>
      <c r="BP1455" s="2051"/>
      <c r="BQ1455" s="2051"/>
      <c r="BR1455" s="2051"/>
      <c r="BS1455" s="2051"/>
      <c r="BT1455" s="2051"/>
      <c r="BU1455" s="2051"/>
      <c r="BV1455" s="2051"/>
      <c r="BW1455" s="2051"/>
      <c r="BX1455" s="2051"/>
      <c r="BY1455" s="2051"/>
      <c r="BZ1455" s="2051"/>
      <c r="CA1455" s="2051"/>
    </row>
    <row r="1456" spans="3:79" ht="9" customHeight="1">
      <c r="C1456" s="2051"/>
      <c r="D1456" s="2051"/>
      <c r="E1456" s="2051"/>
      <c r="F1456" s="2051"/>
      <c r="G1456" s="2051"/>
      <c r="H1456" s="2051"/>
      <c r="I1456" s="2051"/>
      <c r="J1456" s="2051"/>
      <c r="K1456" s="2051"/>
      <c r="L1456" s="2051"/>
      <c r="M1456" s="2051"/>
      <c r="N1456" s="2051"/>
      <c r="O1456" s="2051"/>
      <c r="AB1456" s="2051"/>
      <c r="AC1456" s="2051"/>
      <c r="AD1456" s="2051"/>
      <c r="AE1456" s="2051"/>
      <c r="AF1456" s="2051"/>
      <c r="AG1456" s="2051"/>
      <c r="AH1456" s="2051"/>
      <c r="AL1456" s="2051"/>
      <c r="AZ1456" s="2051"/>
      <c r="BA1456" s="2051"/>
      <c r="BB1456" s="2051"/>
      <c r="BC1456" s="2051"/>
      <c r="BD1456" s="2051"/>
      <c r="BE1456" s="2051"/>
      <c r="BF1456" s="2051"/>
      <c r="BG1456" s="2051"/>
      <c r="BH1456" s="2051"/>
      <c r="BI1456" s="2051"/>
      <c r="BJ1456" s="2051"/>
      <c r="BK1456" s="2051"/>
      <c r="BL1456" s="2051"/>
      <c r="BM1456" s="2051"/>
      <c r="BN1456" s="2051"/>
      <c r="BO1456" s="2051"/>
      <c r="BP1456" s="2051"/>
      <c r="BQ1456" s="2051"/>
      <c r="BR1456" s="2051"/>
      <c r="BS1456" s="2051"/>
      <c r="BT1456" s="2051"/>
      <c r="BU1456" s="2051"/>
      <c r="BV1456" s="2051"/>
      <c r="BW1456" s="2051"/>
      <c r="BX1456" s="2051"/>
      <c r="BY1456" s="2051"/>
      <c r="BZ1456" s="2051"/>
      <c r="CA1456" s="2051"/>
    </row>
    <row r="1457" spans="3:79" ht="9" customHeight="1">
      <c r="C1457" s="2051"/>
      <c r="D1457" s="2051"/>
      <c r="E1457" s="2051"/>
      <c r="F1457" s="2051"/>
      <c r="G1457" s="2051"/>
      <c r="H1457" s="2051"/>
      <c r="I1457" s="2051"/>
      <c r="J1457" s="2051"/>
      <c r="K1457" s="2051"/>
      <c r="L1457" s="2051"/>
      <c r="M1457" s="2051"/>
      <c r="N1457" s="2051"/>
      <c r="O1457" s="2051"/>
      <c r="U1457" s="2051"/>
      <c r="AB1457" s="2051"/>
      <c r="AC1457" s="2051"/>
      <c r="AD1457" s="2051"/>
      <c r="AE1457" s="2051"/>
      <c r="AF1457" s="2051"/>
      <c r="AG1457" s="2051"/>
      <c r="AH1457" s="2051"/>
      <c r="AL1457" s="2051"/>
      <c r="AT1457" s="2051"/>
      <c r="AU1457" s="2051"/>
      <c r="AV1457" s="2051"/>
      <c r="AW1457" s="2051"/>
      <c r="AX1457" s="2051"/>
      <c r="AY1457" s="2051"/>
      <c r="AZ1457" s="2051"/>
      <c r="BA1457" s="2051"/>
      <c r="BB1457" s="2051"/>
      <c r="BC1457" s="2051"/>
      <c r="BD1457" s="2051"/>
      <c r="BE1457" s="2051"/>
      <c r="BF1457" s="2051"/>
      <c r="BG1457" s="2051"/>
      <c r="BH1457" s="2051"/>
      <c r="BI1457" s="2051"/>
      <c r="BJ1457" s="2051"/>
      <c r="BK1457" s="2051"/>
      <c r="BL1457" s="2051"/>
      <c r="BM1457" s="2051"/>
      <c r="BN1457" s="2051"/>
      <c r="BO1457" s="2051"/>
      <c r="BP1457" s="2051"/>
      <c r="BQ1457" s="2051"/>
      <c r="BR1457" s="2051"/>
      <c r="BS1457" s="2051"/>
      <c r="BT1457" s="2051"/>
      <c r="BU1457" s="2051"/>
      <c r="BV1457" s="2051"/>
      <c r="BW1457" s="2051"/>
      <c r="BX1457" s="2051"/>
      <c r="BY1457" s="2051"/>
      <c r="BZ1457" s="2051"/>
      <c r="CA1457" s="2051"/>
    </row>
    <row r="1458" spans="3:79" ht="9" customHeight="1">
      <c r="C1458" s="2051"/>
      <c r="D1458" s="2051"/>
      <c r="E1458" s="2051"/>
      <c r="F1458" s="2051"/>
      <c r="G1458" s="2051"/>
      <c r="H1458" s="2051"/>
      <c r="I1458" s="2051"/>
      <c r="J1458" s="2051"/>
      <c r="K1458" s="2051"/>
      <c r="L1458" s="2051"/>
      <c r="M1458" s="2051"/>
      <c r="N1458" s="2051"/>
      <c r="O1458" s="2051"/>
      <c r="U1458" s="2051"/>
      <c r="AB1458" s="2051"/>
      <c r="AC1458" s="2051"/>
      <c r="AD1458" s="2051"/>
      <c r="AE1458" s="2051"/>
      <c r="AF1458" s="2051"/>
      <c r="AG1458" s="2051"/>
      <c r="AH1458" s="2051"/>
      <c r="AL1458" s="2051"/>
      <c r="AO1458" s="2051"/>
      <c r="AP1458" s="2051"/>
      <c r="AT1458" s="2051"/>
      <c r="AU1458" s="2051"/>
      <c r="AV1458" s="2051"/>
      <c r="AW1458" s="2051"/>
      <c r="AX1458" s="2051"/>
      <c r="AY1458" s="2051"/>
      <c r="AZ1458" s="2051"/>
      <c r="BA1458" s="2051"/>
      <c r="BB1458" s="2051"/>
      <c r="BC1458" s="2051"/>
      <c r="BD1458" s="2051"/>
      <c r="BE1458" s="2051"/>
      <c r="BF1458" s="2051"/>
      <c r="BG1458" s="2051"/>
      <c r="BH1458" s="2051"/>
      <c r="BI1458" s="2051"/>
      <c r="BJ1458" s="2051"/>
      <c r="BK1458" s="2051"/>
      <c r="BL1458" s="2051"/>
      <c r="BM1458" s="2051"/>
      <c r="BN1458" s="2051"/>
      <c r="BO1458" s="2051"/>
      <c r="BP1458" s="2051"/>
      <c r="BQ1458" s="2051"/>
      <c r="BR1458" s="2051"/>
      <c r="BS1458" s="2051"/>
      <c r="BT1458" s="2051"/>
      <c r="BU1458" s="2051"/>
      <c r="BV1458" s="2051"/>
      <c r="BW1458" s="2051"/>
      <c r="BX1458" s="2051"/>
      <c r="BY1458" s="2051"/>
      <c r="BZ1458" s="2051"/>
      <c r="CA1458" s="2051"/>
    </row>
    <row r="1459" spans="3:79" ht="9" customHeight="1">
      <c r="C1459" s="2051"/>
      <c r="D1459" s="2051"/>
      <c r="E1459" s="2051"/>
      <c r="F1459" s="2051"/>
      <c r="G1459" s="2051"/>
      <c r="H1459" s="2051"/>
      <c r="I1459" s="2051"/>
      <c r="J1459" s="2051"/>
      <c r="K1459" s="2051"/>
      <c r="L1459" s="2051"/>
      <c r="M1459" s="2051"/>
      <c r="N1459" s="2051"/>
      <c r="O1459" s="2051"/>
      <c r="U1459" s="2051"/>
      <c r="AB1459" s="2051"/>
      <c r="AC1459" s="2051"/>
      <c r="AD1459" s="2051"/>
      <c r="AE1459" s="2051"/>
      <c r="AF1459" s="2051"/>
      <c r="AG1459" s="2051"/>
      <c r="AH1459" s="2051"/>
      <c r="AL1459" s="2051"/>
      <c r="AT1459" s="2051"/>
      <c r="AU1459" s="2051"/>
      <c r="AV1459" s="2051"/>
      <c r="AW1459" s="2051"/>
      <c r="AX1459" s="2051"/>
      <c r="AY1459" s="2051"/>
      <c r="AZ1459" s="2051"/>
      <c r="BA1459" s="2051"/>
      <c r="BB1459" s="2051"/>
      <c r="BC1459" s="2051"/>
      <c r="BD1459" s="2051"/>
      <c r="BE1459" s="2051"/>
      <c r="BF1459" s="2051"/>
      <c r="BG1459" s="2051"/>
      <c r="BH1459" s="2051"/>
      <c r="BI1459" s="2051"/>
      <c r="BJ1459" s="2051"/>
      <c r="BK1459" s="2051"/>
      <c r="BL1459" s="2051"/>
      <c r="BM1459" s="2051"/>
      <c r="BN1459" s="2051"/>
      <c r="BO1459" s="2051"/>
      <c r="BP1459" s="2051"/>
      <c r="BQ1459" s="2051"/>
      <c r="BR1459" s="2051"/>
      <c r="BS1459" s="2051"/>
      <c r="BT1459" s="2051"/>
      <c r="BU1459" s="2051"/>
      <c r="BV1459" s="2051"/>
      <c r="BW1459" s="2051"/>
      <c r="BX1459" s="2051"/>
      <c r="BY1459" s="2051"/>
      <c r="BZ1459" s="2051"/>
      <c r="CA1459" s="2051"/>
    </row>
    <row r="1460" spans="3:79" ht="9" customHeight="1">
      <c r="C1460" s="2051"/>
      <c r="D1460" s="2051"/>
      <c r="E1460" s="2051"/>
      <c r="F1460" s="2051"/>
      <c r="G1460" s="2051"/>
      <c r="H1460" s="2051"/>
      <c r="I1460" s="2051"/>
      <c r="J1460" s="2051"/>
      <c r="K1460" s="2051"/>
      <c r="L1460" s="2051"/>
      <c r="M1460" s="2051"/>
      <c r="N1460" s="2051"/>
      <c r="O1460" s="2051"/>
      <c r="AB1460" s="2051"/>
      <c r="AC1460" s="2051"/>
      <c r="AD1460" s="2051"/>
      <c r="AE1460" s="2051"/>
      <c r="AF1460" s="2051"/>
      <c r="AG1460" s="2051"/>
      <c r="AH1460" s="2051"/>
      <c r="AL1460" s="2051"/>
      <c r="AZ1460" s="2051"/>
      <c r="BA1460" s="2051"/>
      <c r="BB1460" s="2051"/>
      <c r="BC1460" s="2051"/>
      <c r="BD1460" s="2051"/>
      <c r="BE1460" s="2051"/>
      <c r="BF1460" s="2051"/>
      <c r="BG1460" s="2051"/>
      <c r="BH1460" s="2051"/>
      <c r="BI1460" s="2051"/>
      <c r="BJ1460" s="2051"/>
      <c r="BK1460" s="2051"/>
      <c r="BL1460" s="2051"/>
      <c r="BM1460" s="2051"/>
      <c r="BN1460" s="2051"/>
      <c r="BO1460" s="2051"/>
      <c r="BP1460" s="2051"/>
      <c r="BQ1460" s="2051"/>
      <c r="BR1460" s="2051"/>
      <c r="BS1460" s="2051"/>
      <c r="BT1460" s="2051"/>
      <c r="BU1460" s="2051"/>
      <c r="BV1460" s="2051"/>
      <c r="BW1460" s="2051"/>
      <c r="BX1460" s="2051"/>
      <c r="BY1460" s="2051"/>
      <c r="BZ1460" s="2051"/>
      <c r="CA1460" s="2051"/>
    </row>
    <row r="1461" spans="3:79" ht="9" customHeight="1">
      <c r="C1461" s="2051"/>
      <c r="D1461" s="2051"/>
      <c r="E1461" s="2051"/>
      <c r="F1461" s="2051"/>
      <c r="G1461" s="2051"/>
      <c r="H1461" s="2051"/>
      <c r="I1461" s="2051"/>
      <c r="J1461" s="2051"/>
      <c r="K1461" s="2051"/>
      <c r="L1461" s="2051"/>
      <c r="M1461" s="2051"/>
      <c r="N1461" s="2051"/>
      <c r="O1461" s="2051"/>
      <c r="AB1461" s="2051"/>
      <c r="AC1461" s="2051"/>
      <c r="AD1461" s="2051"/>
      <c r="AE1461" s="2051"/>
      <c r="AF1461" s="2051"/>
      <c r="AG1461" s="2051"/>
      <c r="AH1461" s="2051"/>
      <c r="AL1461" s="2051"/>
      <c r="AZ1461" s="2051"/>
      <c r="BA1461" s="2051"/>
      <c r="BB1461" s="2051"/>
      <c r="BC1461" s="2051"/>
      <c r="BD1461" s="2051"/>
      <c r="BE1461" s="2051"/>
      <c r="BF1461" s="2051"/>
      <c r="BG1461" s="2051"/>
      <c r="BH1461" s="2051"/>
      <c r="BI1461" s="2051"/>
      <c r="BJ1461" s="2051"/>
      <c r="BK1461" s="2051"/>
      <c r="BL1461" s="2051"/>
      <c r="BM1461" s="2051"/>
      <c r="BN1461" s="2051"/>
      <c r="BO1461" s="2051"/>
      <c r="BP1461" s="2051"/>
      <c r="BQ1461" s="2051"/>
      <c r="BR1461" s="2051"/>
      <c r="BS1461" s="2051"/>
      <c r="BT1461" s="2051"/>
      <c r="BU1461" s="2051"/>
      <c r="BV1461" s="2051"/>
      <c r="BW1461" s="2051"/>
      <c r="BX1461" s="2051"/>
      <c r="BY1461" s="2051"/>
      <c r="BZ1461" s="2051"/>
      <c r="CA1461" s="2051"/>
    </row>
    <row r="1462" spans="3:79" ht="9" customHeight="1">
      <c r="C1462" s="2051"/>
      <c r="D1462" s="2051"/>
      <c r="E1462" s="2051"/>
      <c r="F1462" s="2051"/>
      <c r="G1462" s="2051"/>
      <c r="H1462" s="2051"/>
      <c r="I1462" s="2051"/>
      <c r="J1462" s="2051"/>
      <c r="K1462" s="2051"/>
      <c r="L1462" s="2051"/>
      <c r="M1462" s="2051"/>
      <c r="N1462" s="2051"/>
      <c r="O1462" s="2051"/>
      <c r="AB1462" s="2051"/>
      <c r="AC1462" s="2051"/>
      <c r="AD1462" s="2051"/>
      <c r="AE1462" s="2051"/>
      <c r="AF1462" s="2051"/>
      <c r="AG1462" s="2051"/>
      <c r="AH1462" s="2051"/>
      <c r="AL1462" s="2051"/>
      <c r="AZ1462" s="2051"/>
      <c r="BA1462" s="2051"/>
      <c r="BB1462" s="2051"/>
      <c r="BC1462" s="2051"/>
      <c r="BD1462" s="2051"/>
      <c r="BE1462" s="2051"/>
      <c r="BF1462" s="2051"/>
      <c r="BG1462" s="2051"/>
      <c r="BH1462" s="2051"/>
      <c r="BI1462" s="2051"/>
      <c r="BJ1462" s="2051"/>
      <c r="BK1462" s="2051"/>
      <c r="BL1462" s="2051"/>
      <c r="BM1462" s="2051"/>
      <c r="BN1462" s="2051"/>
      <c r="BO1462" s="2051"/>
      <c r="BP1462" s="2051"/>
      <c r="BQ1462" s="2051"/>
      <c r="BR1462" s="2051"/>
      <c r="BS1462" s="2051"/>
      <c r="BT1462" s="2051"/>
      <c r="BU1462" s="2051"/>
      <c r="BV1462" s="2051"/>
      <c r="BW1462" s="2051"/>
      <c r="BX1462" s="2051"/>
      <c r="BY1462" s="2051"/>
      <c r="BZ1462" s="2051"/>
      <c r="CA1462" s="2051"/>
    </row>
    <row r="1463" spans="3:79" ht="9" customHeight="1">
      <c r="C1463" s="2051"/>
      <c r="D1463" s="2051"/>
      <c r="E1463" s="2051"/>
      <c r="F1463" s="2051"/>
      <c r="G1463" s="2051"/>
      <c r="H1463" s="2051"/>
      <c r="I1463" s="2051"/>
      <c r="J1463" s="2051"/>
      <c r="K1463" s="2051"/>
      <c r="L1463" s="2051"/>
      <c r="M1463" s="2051"/>
      <c r="N1463" s="2051"/>
      <c r="O1463" s="2051"/>
      <c r="U1463" s="2051"/>
      <c r="AB1463" s="2051"/>
      <c r="AC1463" s="2051"/>
      <c r="AD1463" s="2051"/>
      <c r="AE1463" s="2051"/>
      <c r="AF1463" s="2051"/>
      <c r="AG1463" s="2051"/>
      <c r="AH1463" s="2051"/>
      <c r="AL1463" s="2051"/>
      <c r="AT1463" s="2051"/>
      <c r="AU1463" s="2051"/>
      <c r="AV1463" s="2051"/>
      <c r="AW1463" s="2051"/>
      <c r="AX1463" s="2051"/>
      <c r="AY1463" s="2051"/>
      <c r="AZ1463" s="2051"/>
      <c r="BA1463" s="2051"/>
      <c r="BB1463" s="2051"/>
      <c r="BC1463" s="2051"/>
      <c r="BD1463" s="2051"/>
      <c r="BE1463" s="2051"/>
      <c r="BF1463" s="2051"/>
      <c r="BG1463" s="2051"/>
      <c r="BH1463" s="2051"/>
      <c r="BI1463" s="2051"/>
      <c r="BJ1463" s="2051"/>
      <c r="BK1463" s="2051"/>
      <c r="BL1463" s="2051"/>
      <c r="BM1463" s="2051"/>
      <c r="BN1463" s="2051"/>
      <c r="BO1463" s="2051"/>
      <c r="BP1463" s="2051"/>
      <c r="BQ1463" s="2051"/>
      <c r="BR1463" s="2051"/>
      <c r="BS1463" s="2051"/>
      <c r="BT1463" s="2051"/>
      <c r="BU1463" s="2051"/>
      <c r="BV1463" s="2051"/>
      <c r="BW1463" s="2051"/>
      <c r="BX1463" s="2051"/>
      <c r="BY1463" s="2051"/>
      <c r="BZ1463" s="2051"/>
      <c r="CA1463" s="2051"/>
    </row>
    <row r="1464" spans="3:79" ht="9" customHeight="1">
      <c r="C1464" s="2051"/>
      <c r="D1464" s="2051"/>
      <c r="E1464" s="2051"/>
      <c r="F1464" s="2051"/>
      <c r="G1464" s="2051"/>
      <c r="H1464" s="2051"/>
      <c r="I1464" s="2051"/>
      <c r="J1464" s="2051"/>
      <c r="K1464" s="2051"/>
      <c r="L1464" s="2051"/>
      <c r="M1464" s="2051"/>
      <c r="N1464" s="2051"/>
      <c r="O1464" s="2051"/>
      <c r="U1464" s="2051"/>
      <c r="AB1464" s="2051"/>
      <c r="AC1464" s="2051"/>
      <c r="AD1464" s="2051"/>
      <c r="AE1464" s="2051"/>
      <c r="AF1464" s="2051"/>
      <c r="AG1464" s="2051"/>
      <c r="AH1464" s="2051"/>
      <c r="AL1464" s="2051"/>
      <c r="AO1464" s="2051"/>
      <c r="AP1464" s="2051"/>
      <c r="AT1464" s="2051"/>
      <c r="AU1464" s="2051"/>
      <c r="AV1464" s="2051"/>
      <c r="AW1464" s="2051"/>
      <c r="AX1464" s="2051"/>
      <c r="AY1464" s="2051"/>
      <c r="AZ1464" s="2051"/>
      <c r="BA1464" s="2051"/>
      <c r="BB1464" s="2051"/>
      <c r="BC1464" s="2051"/>
      <c r="BD1464" s="2051"/>
      <c r="BE1464" s="2051"/>
      <c r="BF1464" s="2051"/>
      <c r="BG1464" s="2051"/>
      <c r="BH1464" s="2051"/>
      <c r="BI1464" s="2051"/>
      <c r="BJ1464" s="2051"/>
      <c r="BK1464" s="2051"/>
      <c r="BL1464" s="2051"/>
      <c r="BM1464" s="2051"/>
      <c r="BN1464" s="2051"/>
      <c r="BO1464" s="2051"/>
      <c r="BP1464" s="2051"/>
      <c r="BQ1464" s="2051"/>
      <c r="BR1464" s="2051"/>
      <c r="BS1464" s="2051"/>
      <c r="BT1464" s="2051"/>
      <c r="BU1464" s="2051"/>
      <c r="BV1464" s="2051"/>
      <c r="BW1464" s="2051"/>
      <c r="BX1464" s="2051"/>
      <c r="BY1464" s="2051"/>
      <c r="BZ1464" s="2051"/>
      <c r="CA1464" s="2051"/>
    </row>
    <row r="1465" spans="3:79" ht="9" customHeight="1">
      <c r="C1465" s="2051"/>
      <c r="D1465" s="2051"/>
      <c r="E1465" s="2051"/>
      <c r="F1465" s="2051"/>
      <c r="G1465" s="2051"/>
      <c r="H1465" s="2051"/>
      <c r="I1465" s="2051"/>
      <c r="J1465" s="2051"/>
      <c r="K1465" s="2051"/>
      <c r="L1465" s="2051"/>
      <c r="M1465" s="2051"/>
      <c r="N1465" s="2051"/>
      <c r="O1465" s="2051"/>
      <c r="U1465" s="2051"/>
      <c r="AB1465" s="2051"/>
      <c r="AC1465" s="2051"/>
      <c r="AD1465" s="2051"/>
      <c r="AE1465" s="2051"/>
      <c r="AF1465" s="2051"/>
      <c r="AG1465" s="2051"/>
      <c r="AH1465" s="2051"/>
      <c r="AL1465" s="2051"/>
      <c r="AT1465" s="2051"/>
      <c r="AU1465" s="2051"/>
      <c r="AV1465" s="2051"/>
      <c r="AW1465" s="2051"/>
      <c r="AX1465" s="2051"/>
      <c r="AY1465" s="2051"/>
      <c r="AZ1465" s="2051"/>
      <c r="BA1465" s="2051"/>
      <c r="BB1465" s="2051"/>
      <c r="BC1465" s="2051"/>
      <c r="BD1465" s="2051"/>
      <c r="BE1465" s="2051"/>
      <c r="BF1465" s="2051"/>
      <c r="BG1465" s="2051"/>
      <c r="BH1465" s="2051"/>
      <c r="BI1465" s="2051"/>
      <c r="BJ1465" s="2051"/>
      <c r="BK1465" s="2051"/>
      <c r="BL1465" s="2051"/>
      <c r="BM1465" s="2051"/>
      <c r="BN1465" s="2051"/>
      <c r="BO1465" s="2051"/>
      <c r="BP1465" s="2051"/>
      <c r="BQ1465" s="2051"/>
      <c r="BR1465" s="2051"/>
      <c r="BS1465" s="2051"/>
      <c r="BT1465" s="2051"/>
      <c r="BU1465" s="2051"/>
      <c r="BV1465" s="2051"/>
      <c r="BW1465" s="2051"/>
      <c r="BX1465" s="2051"/>
      <c r="BY1465" s="2051"/>
      <c r="BZ1465" s="2051"/>
      <c r="CA1465" s="2051"/>
    </row>
    <row r="1466" spans="3:79" ht="9" customHeight="1">
      <c r="C1466" s="2051"/>
      <c r="D1466" s="2051"/>
      <c r="E1466" s="2051"/>
      <c r="F1466" s="2051"/>
      <c r="G1466" s="2051"/>
      <c r="H1466" s="2051"/>
      <c r="I1466" s="2051"/>
      <c r="J1466" s="2051"/>
      <c r="K1466" s="2051"/>
      <c r="L1466" s="2051"/>
      <c r="M1466" s="2051"/>
      <c r="N1466" s="2051"/>
      <c r="O1466" s="2051"/>
      <c r="AB1466" s="2051"/>
      <c r="AC1466" s="2051"/>
      <c r="AD1466" s="2051"/>
      <c r="AE1466" s="2051"/>
      <c r="AF1466" s="2051"/>
      <c r="AG1466" s="2051"/>
      <c r="AH1466" s="2051"/>
      <c r="AL1466" s="2051"/>
      <c r="AZ1466" s="2051"/>
      <c r="BA1466" s="2051"/>
      <c r="BB1466" s="2051"/>
      <c r="BC1466" s="2051"/>
      <c r="BD1466" s="2051"/>
      <c r="BE1466" s="2051"/>
      <c r="BF1466" s="2051"/>
      <c r="BG1466" s="2051"/>
      <c r="BH1466" s="2051"/>
      <c r="BI1466" s="2051"/>
      <c r="BJ1466" s="2051"/>
      <c r="BK1466" s="2051"/>
      <c r="BL1466" s="2051"/>
      <c r="BM1466" s="2051"/>
      <c r="BN1466" s="2051"/>
      <c r="BO1466" s="2051"/>
      <c r="BP1466" s="2051"/>
      <c r="BQ1466" s="2051"/>
      <c r="BR1466" s="2051"/>
      <c r="BS1466" s="2051"/>
      <c r="BT1466" s="2051"/>
      <c r="BU1466" s="2051"/>
      <c r="BV1466" s="2051"/>
      <c r="BW1466" s="2051"/>
      <c r="BX1466" s="2051"/>
      <c r="BY1466" s="2051"/>
      <c r="BZ1466" s="2051"/>
      <c r="CA1466" s="2051"/>
    </row>
    <row r="1467" spans="3:79" ht="9" customHeight="1">
      <c r="C1467" s="2051"/>
      <c r="D1467" s="2051"/>
      <c r="E1467" s="2051"/>
      <c r="F1467" s="2051"/>
      <c r="G1467" s="2051"/>
      <c r="H1467" s="2051"/>
      <c r="I1467" s="2051"/>
      <c r="J1467" s="2051"/>
      <c r="K1467" s="2051"/>
      <c r="L1467" s="2051"/>
      <c r="M1467" s="2051"/>
      <c r="N1467" s="2051"/>
      <c r="O1467" s="2051"/>
      <c r="AB1467" s="2051"/>
      <c r="AC1467" s="2051"/>
      <c r="AD1467" s="2051"/>
      <c r="AE1467" s="2051"/>
      <c r="AF1467" s="2051"/>
      <c r="AG1467" s="2051"/>
      <c r="AH1467" s="2051"/>
      <c r="AL1467" s="2051"/>
      <c r="AZ1467" s="2051"/>
      <c r="BA1467" s="2051"/>
      <c r="BB1467" s="2051"/>
      <c r="BC1467" s="2051"/>
      <c r="BD1467" s="2051"/>
      <c r="BE1467" s="2051"/>
      <c r="BF1467" s="2051"/>
      <c r="BG1467" s="2051"/>
      <c r="BH1467" s="2051"/>
      <c r="BI1467" s="2051"/>
      <c r="BJ1467" s="2051"/>
      <c r="BK1467" s="2051"/>
      <c r="BL1467" s="2051"/>
      <c r="BM1467" s="2051"/>
      <c r="BN1467" s="2051"/>
      <c r="BO1467" s="2051"/>
      <c r="BP1467" s="2051"/>
      <c r="BQ1467" s="2051"/>
      <c r="BR1467" s="2051"/>
      <c r="BS1467" s="2051"/>
      <c r="BT1467" s="2051"/>
      <c r="BU1467" s="2051"/>
      <c r="BV1467" s="2051"/>
      <c r="BW1467" s="2051"/>
      <c r="BX1467" s="2051"/>
      <c r="BY1467" s="2051"/>
      <c r="BZ1467" s="2051"/>
      <c r="CA1467" s="2051"/>
    </row>
    <row r="1468" spans="3:79" ht="9" customHeight="1">
      <c r="C1468" s="2051"/>
      <c r="D1468" s="2051"/>
      <c r="E1468" s="2051"/>
      <c r="F1468" s="2051"/>
      <c r="G1468" s="2051"/>
      <c r="H1468" s="2051"/>
      <c r="I1468" s="2051"/>
      <c r="J1468" s="2051"/>
      <c r="K1468" s="2051"/>
      <c r="L1468" s="2051"/>
      <c r="M1468" s="2051"/>
      <c r="N1468" s="2051"/>
      <c r="O1468" s="2051"/>
      <c r="AB1468" s="2051"/>
      <c r="AC1468" s="2051"/>
      <c r="AD1468" s="2051"/>
      <c r="AE1468" s="2051"/>
      <c r="AF1468" s="2051"/>
      <c r="AG1468" s="2051"/>
      <c r="AH1468" s="2051"/>
      <c r="AL1468" s="2051"/>
      <c r="AZ1468" s="2051"/>
      <c r="BA1468" s="2051"/>
      <c r="BB1468" s="2051"/>
      <c r="BC1468" s="2051"/>
      <c r="BD1468" s="2051"/>
      <c r="BE1468" s="2051"/>
      <c r="BF1468" s="2051"/>
      <c r="BG1468" s="2051"/>
      <c r="BH1468" s="2051"/>
      <c r="BI1468" s="2051"/>
      <c r="BJ1468" s="2051"/>
      <c r="BK1468" s="2051"/>
      <c r="BL1468" s="2051"/>
      <c r="BM1468" s="2051"/>
      <c r="BN1468" s="2051"/>
      <c r="BO1468" s="2051"/>
      <c r="BP1468" s="2051"/>
      <c r="BQ1468" s="2051"/>
      <c r="BR1468" s="2051"/>
      <c r="BS1468" s="2051"/>
      <c r="BT1468" s="2051"/>
      <c r="BU1468" s="2051"/>
      <c r="BV1468" s="2051"/>
      <c r="BW1468" s="2051"/>
      <c r="BX1468" s="2051"/>
      <c r="BY1468" s="2051"/>
      <c r="BZ1468" s="2051"/>
      <c r="CA1468" s="2051"/>
    </row>
    <row r="1469" spans="3:79" ht="9" customHeight="1">
      <c r="C1469" s="2051"/>
      <c r="D1469" s="2051"/>
      <c r="E1469" s="2051"/>
      <c r="F1469" s="2051"/>
      <c r="G1469" s="2051"/>
      <c r="H1469" s="2051"/>
      <c r="I1469" s="2051"/>
      <c r="J1469" s="2051"/>
      <c r="K1469" s="2051"/>
      <c r="L1469" s="2051"/>
      <c r="M1469" s="2051"/>
      <c r="N1469" s="2051"/>
      <c r="O1469" s="2051"/>
      <c r="U1469" s="2051"/>
      <c r="AB1469" s="2051"/>
      <c r="AC1469" s="2051"/>
      <c r="AD1469" s="2051"/>
      <c r="AE1469" s="2051"/>
      <c r="AF1469" s="2051"/>
      <c r="AG1469" s="2051"/>
      <c r="AH1469" s="2051"/>
      <c r="AL1469" s="2051"/>
      <c r="AT1469" s="2051"/>
      <c r="AU1469" s="2051"/>
      <c r="AV1469" s="2051"/>
      <c r="AW1469" s="2051"/>
      <c r="AX1469" s="2051"/>
      <c r="AY1469" s="2051"/>
      <c r="AZ1469" s="2051"/>
      <c r="BA1469" s="2051"/>
      <c r="BB1469" s="2051"/>
      <c r="BC1469" s="2051"/>
      <c r="BD1469" s="2051"/>
      <c r="BE1469" s="2051"/>
      <c r="BF1469" s="2051"/>
      <c r="BG1469" s="2051"/>
      <c r="BH1469" s="2051"/>
      <c r="BI1469" s="2051"/>
      <c r="BJ1469" s="2051"/>
      <c r="BK1469" s="2051"/>
      <c r="BL1469" s="2051"/>
      <c r="BM1469" s="2051"/>
      <c r="BN1469" s="2051"/>
      <c r="BO1469" s="2051"/>
      <c r="BP1469" s="2051"/>
      <c r="BQ1469" s="2051"/>
      <c r="BR1469" s="2051"/>
      <c r="BS1469" s="2051"/>
      <c r="BT1469" s="2051"/>
      <c r="BU1469" s="2051"/>
      <c r="BV1469" s="2051"/>
      <c r="BW1469" s="2051"/>
      <c r="BX1469" s="2051"/>
      <c r="BY1469" s="2051"/>
      <c r="BZ1469" s="2051"/>
      <c r="CA1469" s="2051"/>
    </row>
    <row r="1470" spans="3:79" ht="9" customHeight="1">
      <c r="C1470" s="2051"/>
      <c r="D1470" s="2051"/>
      <c r="E1470" s="2051"/>
      <c r="F1470" s="2051"/>
      <c r="G1470" s="2051"/>
      <c r="H1470" s="2051"/>
      <c r="I1470" s="2051"/>
      <c r="J1470" s="2051"/>
      <c r="K1470" s="2051"/>
      <c r="L1470" s="2051"/>
      <c r="M1470" s="2051"/>
      <c r="N1470" s="2051"/>
      <c r="O1470" s="2051"/>
      <c r="U1470" s="2051"/>
      <c r="AB1470" s="2051"/>
      <c r="AC1470" s="2051"/>
      <c r="AD1470" s="2051"/>
      <c r="AE1470" s="2051"/>
      <c r="AF1470" s="2051"/>
      <c r="AG1470" s="2051"/>
      <c r="AH1470" s="2051"/>
      <c r="AL1470" s="2051"/>
      <c r="AO1470" s="2051"/>
      <c r="AP1470" s="2051"/>
      <c r="AT1470" s="2051"/>
      <c r="AU1470" s="2051"/>
      <c r="AV1470" s="2051"/>
      <c r="AW1470" s="2051"/>
      <c r="AX1470" s="2051"/>
      <c r="AY1470" s="2051"/>
      <c r="AZ1470" s="2051"/>
      <c r="BA1470" s="2051"/>
      <c r="BB1470" s="2051"/>
      <c r="BC1470" s="2051"/>
      <c r="BD1470" s="2051"/>
      <c r="BE1470" s="2051"/>
      <c r="BF1470" s="2051"/>
      <c r="BG1470" s="2051"/>
      <c r="BH1470" s="2051"/>
      <c r="BI1470" s="2051"/>
      <c r="BJ1470" s="2051"/>
      <c r="BK1470" s="2051"/>
      <c r="BL1470" s="2051"/>
      <c r="BM1470" s="2051"/>
      <c r="BN1470" s="2051"/>
      <c r="BO1470" s="2051"/>
      <c r="BP1470" s="2051"/>
      <c r="BQ1470" s="2051"/>
      <c r="BR1470" s="2051"/>
      <c r="BS1470" s="2051"/>
      <c r="BT1470" s="2051"/>
      <c r="BU1470" s="2051"/>
      <c r="BV1470" s="2051"/>
      <c r="BW1470" s="2051"/>
      <c r="BX1470" s="2051"/>
      <c r="BY1470" s="2051"/>
      <c r="BZ1470" s="2051"/>
      <c r="CA1470" s="2051"/>
    </row>
    <row r="1471" spans="3:79" ht="9" customHeight="1">
      <c r="C1471" s="2051"/>
      <c r="D1471" s="2051"/>
      <c r="E1471" s="2051"/>
      <c r="F1471" s="2051"/>
      <c r="G1471" s="2051"/>
      <c r="H1471" s="2051"/>
      <c r="I1471" s="2051"/>
      <c r="J1471" s="2051"/>
      <c r="K1471" s="2051"/>
      <c r="L1471" s="2051"/>
      <c r="M1471" s="2051"/>
      <c r="N1471" s="2051"/>
      <c r="O1471" s="2051"/>
      <c r="U1471" s="2051"/>
      <c r="AB1471" s="2051"/>
      <c r="AC1471" s="2051"/>
      <c r="AD1471" s="2051"/>
      <c r="AE1471" s="2051"/>
      <c r="AF1471" s="2051"/>
      <c r="AG1471" s="2051"/>
      <c r="AH1471" s="2051"/>
      <c r="AL1471" s="2051"/>
      <c r="AT1471" s="2051"/>
      <c r="AU1471" s="2051"/>
      <c r="AV1471" s="2051"/>
      <c r="AW1471" s="2051"/>
      <c r="AX1471" s="2051"/>
      <c r="AY1471" s="2051"/>
      <c r="AZ1471" s="2051"/>
      <c r="BA1471" s="2051"/>
      <c r="BB1471" s="2051"/>
      <c r="BC1471" s="2051"/>
      <c r="BD1471" s="2051"/>
      <c r="BE1471" s="2051"/>
      <c r="BF1471" s="2051"/>
      <c r="BG1471" s="2051"/>
      <c r="BH1471" s="2051"/>
      <c r="BI1471" s="2051"/>
      <c r="BJ1471" s="2051"/>
      <c r="BK1471" s="2051"/>
      <c r="BL1471" s="2051"/>
      <c r="BM1471" s="2051"/>
      <c r="BN1471" s="2051"/>
      <c r="BO1471" s="2051"/>
      <c r="BP1471" s="2051"/>
      <c r="BQ1471" s="2051"/>
      <c r="BR1471" s="2051"/>
      <c r="BS1471" s="2051"/>
      <c r="BT1471" s="2051"/>
      <c r="BU1471" s="2051"/>
      <c r="BV1471" s="2051"/>
      <c r="BW1471" s="2051"/>
      <c r="BX1471" s="2051"/>
      <c r="BY1471" s="2051"/>
      <c r="BZ1471" s="2051"/>
      <c r="CA1471" s="2051"/>
    </row>
    <row r="1472" spans="3:79" ht="9" customHeight="1">
      <c r="C1472" s="2051"/>
      <c r="D1472" s="2051"/>
      <c r="E1472" s="2051"/>
      <c r="F1472" s="2051"/>
      <c r="G1472" s="2051"/>
      <c r="H1472" s="2051"/>
      <c r="I1472" s="2051"/>
      <c r="J1472" s="2051"/>
      <c r="K1472" s="2051"/>
      <c r="L1472" s="2051"/>
      <c r="M1472" s="2051"/>
      <c r="N1472" s="2051"/>
      <c r="O1472" s="2051"/>
      <c r="AB1472" s="2051"/>
      <c r="AC1472" s="2051"/>
      <c r="AD1472" s="2051"/>
      <c r="AE1472" s="2051"/>
      <c r="AF1472" s="2051"/>
      <c r="AG1472" s="2051"/>
      <c r="AH1472" s="2051"/>
      <c r="AL1472" s="2051"/>
      <c r="AZ1472" s="2051"/>
      <c r="BA1472" s="2051"/>
      <c r="BB1472" s="2051"/>
      <c r="BC1472" s="2051"/>
      <c r="BD1472" s="2051"/>
      <c r="BE1472" s="2051"/>
      <c r="BF1472" s="2051"/>
      <c r="BG1472" s="2051"/>
      <c r="BH1472" s="2051"/>
      <c r="BI1472" s="2051"/>
      <c r="BJ1472" s="2051"/>
      <c r="BK1472" s="2051"/>
      <c r="BL1472" s="2051"/>
      <c r="BM1472" s="2051"/>
      <c r="BN1472" s="2051"/>
      <c r="BO1472" s="2051"/>
      <c r="BP1472" s="2051"/>
      <c r="BQ1472" s="2051"/>
      <c r="BR1472" s="2051"/>
      <c r="BS1472" s="2051"/>
      <c r="BT1472" s="2051"/>
      <c r="BU1472" s="2051"/>
      <c r="BV1472" s="2051"/>
      <c r="BW1472" s="2051"/>
      <c r="BX1472" s="2051"/>
      <c r="BY1472" s="2051"/>
      <c r="BZ1472" s="2051"/>
      <c r="CA1472" s="2051"/>
    </row>
    <row r="1473" spans="3:79" ht="9" customHeight="1">
      <c r="C1473" s="2051"/>
      <c r="D1473" s="2051"/>
      <c r="E1473" s="2051"/>
      <c r="F1473" s="2051"/>
      <c r="G1473" s="2051"/>
      <c r="H1473" s="2051"/>
      <c r="I1473" s="2051"/>
      <c r="J1473" s="2051"/>
      <c r="K1473" s="2051"/>
      <c r="L1473" s="2051"/>
      <c r="M1473" s="2051"/>
      <c r="N1473" s="2051"/>
      <c r="O1473" s="2051"/>
      <c r="AB1473" s="2051"/>
      <c r="AC1473" s="2051"/>
      <c r="AD1473" s="2051"/>
      <c r="AE1473" s="2051"/>
      <c r="AF1473" s="2051"/>
      <c r="AG1473" s="2051"/>
      <c r="AH1473" s="2051"/>
      <c r="AL1473" s="2051"/>
      <c r="AZ1473" s="2051"/>
      <c r="BA1473" s="2051"/>
      <c r="BB1473" s="2051"/>
      <c r="BC1473" s="2051"/>
      <c r="BD1473" s="2051"/>
      <c r="BE1473" s="2051"/>
      <c r="BF1473" s="2051"/>
      <c r="BG1473" s="2051"/>
      <c r="BH1473" s="2051"/>
      <c r="BI1473" s="2051"/>
      <c r="BJ1473" s="2051"/>
      <c r="BK1473" s="2051"/>
      <c r="BL1473" s="2051"/>
      <c r="BM1473" s="2051"/>
      <c r="BN1473" s="2051"/>
      <c r="BO1473" s="2051"/>
      <c r="BP1473" s="2051"/>
      <c r="BQ1473" s="2051"/>
      <c r="BR1473" s="2051"/>
      <c r="BS1473" s="2051"/>
      <c r="BT1473" s="2051"/>
      <c r="BU1473" s="2051"/>
      <c r="BV1473" s="2051"/>
      <c r="BW1473" s="2051"/>
      <c r="BX1473" s="2051"/>
      <c r="BY1473" s="2051"/>
      <c r="BZ1473" s="2051"/>
      <c r="CA1473" s="2051"/>
    </row>
    <row r="1474" spans="3:79" ht="9" customHeight="1">
      <c r="C1474" s="2051"/>
      <c r="D1474" s="2051"/>
      <c r="E1474" s="2051"/>
      <c r="F1474" s="2051"/>
      <c r="G1474" s="2051"/>
      <c r="H1474" s="2051"/>
      <c r="I1474" s="2051"/>
      <c r="J1474" s="2051"/>
      <c r="K1474" s="2051"/>
      <c r="L1474" s="2051"/>
      <c r="M1474" s="2051"/>
      <c r="N1474" s="2051"/>
      <c r="O1474" s="2051"/>
      <c r="AB1474" s="2051"/>
      <c r="AC1474" s="2051"/>
      <c r="AD1474" s="2051"/>
      <c r="AE1474" s="2051"/>
      <c r="AF1474" s="2051"/>
      <c r="AG1474" s="2051"/>
      <c r="AH1474" s="2051"/>
      <c r="AL1474" s="2051"/>
      <c r="AZ1474" s="2051"/>
      <c r="BA1474" s="2051"/>
      <c r="BB1474" s="2051"/>
      <c r="BC1474" s="2051"/>
      <c r="BD1474" s="2051"/>
      <c r="BE1474" s="2051"/>
      <c r="BF1474" s="2051"/>
      <c r="BG1474" s="2051"/>
      <c r="BH1474" s="2051"/>
      <c r="BI1474" s="2051"/>
      <c r="BJ1474" s="2051"/>
      <c r="BK1474" s="2051"/>
      <c r="BL1474" s="2051"/>
      <c r="BM1474" s="2051"/>
      <c r="BN1474" s="2051"/>
      <c r="BO1474" s="2051"/>
      <c r="BP1474" s="2051"/>
      <c r="BQ1474" s="2051"/>
      <c r="BR1474" s="2051"/>
      <c r="BS1474" s="2051"/>
      <c r="BT1474" s="2051"/>
      <c r="BU1474" s="2051"/>
      <c r="BV1474" s="2051"/>
      <c r="BW1474" s="2051"/>
      <c r="BX1474" s="2051"/>
      <c r="BY1474" s="2051"/>
      <c r="BZ1474" s="2051"/>
      <c r="CA1474" s="2051"/>
    </row>
    <row r="1475" spans="3:79" ht="9" customHeight="1">
      <c r="C1475" s="2051"/>
      <c r="D1475" s="2051"/>
      <c r="E1475" s="2051"/>
      <c r="F1475" s="2051"/>
      <c r="G1475" s="2051"/>
      <c r="H1475" s="2051"/>
      <c r="I1475" s="2051"/>
      <c r="J1475" s="2051"/>
      <c r="K1475" s="2051"/>
      <c r="L1475" s="2051"/>
      <c r="M1475" s="2051"/>
      <c r="N1475" s="2051"/>
      <c r="O1475" s="2051"/>
      <c r="U1475" s="2051"/>
      <c r="AB1475" s="2051"/>
      <c r="AC1475" s="2051"/>
      <c r="AD1475" s="2051"/>
      <c r="AE1475" s="2051"/>
      <c r="AF1475" s="2051"/>
      <c r="AG1475" s="2051"/>
      <c r="AH1475" s="2051"/>
      <c r="AL1475" s="2051"/>
      <c r="AT1475" s="2051"/>
      <c r="AU1475" s="2051"/>
      <c r="AV1475" s="2051"/>
      <c r="AW1475" s="2051"/>
      <c r="AX1475" s="2051"/>
      <c r="AY1475" s="2051"/>
      <c r="AZ1475" s="2051"/>
      <c r="BA1475" s="2051"/>
      <c r="BB1475" s="2051"/>
      <c r="BC1475" s="2051"/>
      <c r="BD1475" s="2051"/>
      <c r="BE1475" s="2051"/>
      <c r="BF1475" s="2051"/>
      <c r="BG1475" s="2051"/>
      <c r="BH1475" s="2051"/>
      <c r="BI1475" s="2051"/>
      <c r="BJ1475" s="2051"/>
      <c r="BK1475" s="2051"/>
      <c r="BL1475" s="2051"/>
      <c r="BM1475" s="2051"/>
      <c r="BN1475" s="2051"/>
      <c r="BO1475" s="2051"/>
      <c r="BP1475" s="2051"/>
      <c r="BQ1475" s="2051"/>
      <c r="BR1475" s="2051"/>
      <c r="BS1475" s="2051"/>
      <c r="BT1475" s="2051"/>
      <c r="BU1475" s="2051"/>
      <c r="BV1475" s="2051"/>
      <c r="BW1475" s="2051"/>
      <c r="BX1475" s="2051"/>
      <c r="BY1475" s="2051"/>
      <c r="BZ1475" s="2051"/>
      <c r="CA1475" s="2051"/>
    </row>
    <row r="1476" spans="3:79" ht="9" customHeight="1">
      <c r="C1476" s="2051"/>
      <c r="D1476" s="2051"/>
      <c r="E1476" s="2051"/>
      <c r="F1476" s="2051"/>
      <c r="G1476" s="2051"/>
      <c r="H1476" s="2051"/>
      <c r="I1476" s="2051"/>
      <c r="J1476" s="2051"/>
      <c r="K1476" s="2051"/>
      <c r="L1476" s="2051"/>
      <c r="M1476" s="2051"/>
      <c r="N1476" s="2051"/>
      <c r="O1476" s="2051"/>
      <c r="U1476" s="2051"/>
      <c r="AB1476" s="2051"/>
      <c r="AC1476" s="2051"/>
      <c r="AD1476" s="2051"/>
      <c r="AE1476" s="2051"/>
      <c r="AF1476" s="2051"/>
      <c r="AG1476" s="2051"/>
      <c r="AH1476" s="2051"/>
      <c r="AL1476" s="2051"/>
      <c r="AO1476" s="2051"/>
      <c r="AP1476" s="2051"/>
      <c r="AT1476" s="2051"/>
      <c r="AU1476" s="2051"/>
      <c r="AV1476" s="2051"/>
      <c r="AW1476" s="2051"/>
      <c r="AX1476" s="2051"/>
      <c r="AY1476" s="2051"/>
      <c r="AZ1476" s="2051"/>
      <c r="BA1476" s="2051"/>
      <c r="BB1476" s="2051"/>
      <c r="BC1476" s="2051"/>
      <c r="BD1476" s="2051"/>
      <c r="BE1476" s="2051"/>
      <c r="BF1476" s="2051"/>
      <c r="BG1476" s="2051"/>
      <c r="BH1476" s="2051"/>
      <c r="BI1476" s="2051"/>
      <c r="BJ1476" s="2051"/>
      <c r="BK1476" s="2051"/>
      <c r="BL1476" s="2051"/>
      <c r="BM1476" s="2051"/>
      <c r="BN1476" s="2051"/>
      <c r="BO1476" s="2051"/>
      <c r="BP1476" s="2051"/>
      <c r="BQ1476" s="2051"/>
      <c r="BR1476" s="2051"/>
      <c r="BS1476" s="2051"/>
      <c r="BT1476" s="2051"/>
      <c r="BU1476" s="2051"/>
      <c r="BV1476" s="2051"/>
      <c r="BW1476" s="2051"/>
      <c r="BX1476" s="2051"/>
      <c r="BY1476" s="2051"/>
      <c r="BZ1476" s="2051"/>
      <c r="CA1476" s="2051"/>
    </row>
    <row r="1477" spans="3:79" ht="9" customHeight="1">
      <c r="C1477" s="2051"/>
      <c r="D1477" s="2051"/>
      <c r="E1477" s="2051"/>
      <c r="F1477" s="2051"/>
      <c r="G1477" s="2051"/>
      <c r="H1477" s="2051"/>
      <c r="I1477" s="2051"/>
      <c r="J1477" s="2051"/>
      <c r="K1477" s="2051"/>
      <c r="L1477" s="2051"/>
      <c r="M1477" s="2051"/>
      <c r="N1477" s="2051"/>
      <c r="O1477" s="2051"/>
      <c r="U1477" s="2051"/>
      <c r="AB1477" s="2051"/>
      <c r="AC1477" s="2051"/>
      <c r="AD1477" s="2051"/>
      <c r="AE1477" s="2051"/>
      <c r="AF1477" s="2051"/>
      <c r="AG1477" s="2051"/>
      <c r="AH1477" s="2051"/>
      <c r="AL1477" s="2051"/>
      <c r="AT1477" s="2051"/>
      <c r="AU1477" s="2051"/>
      <c r="AV1477" s="2051"/>
      <c r="AW1477" s="2051"/>
      <c r="AX1477" s="2051"/>
      <c r="AY1477" s="2051"/>
      <c r="AZ1477" s="2051"/>
      <c r="BA1477" s="2051"/>
      <c r="BB1477" s="2051"/>
      <c r="BC1477" s="2051"/>
      <c r="BD1477" s="2051"/>
      <c r="BE1477" s="2051"/>
      <c r="BF1477" s="2051"/>
      <c r="BG1477" s="2051"/>
      <c r="BH1477" s="2051"/>
      <c r="BI1477" s="2051"/>
      <c r="BJ1477" s="2051"/>
      <c r="BK1477" s="2051"/>
      <c r="BL1477" s="2051"/>
      <c r="BM1477" s="2051"/>
      <c r="BN1477" s="2051"/>
      <c r="BO1477" s="2051"/>
      <c r="BP1477" s="2051"/>
      <c r="BQ1477" s="2051"/>
      <c r="BR1477" s="2051"/>
      <c r="BS1477" s="2051"/>
      <c r="BT1477" s="2051"/>
      <c r="BU1477" s="2051"/>
      <c r="BV1477" s="2051"/>
      <c r="BW1477" s="2051"/>
      <c r="BX1477" s="2051"/>
      <c r="BY1477" s="2051"/>
      <c r="BZ1477" s="2051"/>
      <c r="CA1477" s="2051"/>
    </row>
    <row r="1478" spans="3:79" ht="9" customHeight="1">
      <c r="C1478" s="2051"/>
      <c r="D1478" s="2051"/>
      <c r="E1478" s="2051"/>
      <c r="F1478" s="2051"/>
      <c r="G1478" s="2051"/>
      <c r="H1478" s="2051"/>
      <c r="I1478" s="2051"/>
      <c r="J1478" s="2051"/>
      <c r="K1478" s="2051"/>
      <c r="L1478" s="2051"/>
      <c r="M1478" s="2051"/>
      <c r="N1478" s="2051"/>
      <c r="O1478" s="2051"/>
      <c r="AB1478" s="2051"/>
      <c r="AC1478" s="2051"/>
      <c r="AD1478" s="2051"/>
      <c r="AE1478" s="2051"/>
      <c r="AF1478" s="2051"/>
      <c r="AG1478" s="2051"/>
      <c r="AH1478" s="2051"/>
      <c r="AL1478" s="2051"/>
      <c r="AZ1478" s="2051"/>
      <c r="BA1478" s="2051"/>
      <c r="BB1478" s="2051"/>
      <c r="BC1478" s="2051"/>
      <c r="BD1478" s="2051"/>
      <c r="BE1478" s="2051"/>
      <c r="BF1478" s="2051"/>
      <c r="BG1478" s="2051"/>
      <c r="BH1478" s="2051"/>
      <c r="BI1478" s="2051"/>
      <c r="BJ1478" s="2051"/>
      <c r="BK1478" s="2051"/>
      <c r="BL1478" s="2051"/>
      <c r="BM1478" s="2051"/>
      <c r="BN1478" s="2051"/>
      <c r="BO1478" s="2051"/>
      <c r="BP1478" s="2051"/>
      <c r="BQ1478" s="2051"/>
      <c r="BR1478" s="2051"/>
      <c r="BS1478" s="2051"/>
      <c r="BT1478" s="2051"/>
      <c r="BU1478" s="2051"/>
      <c r="BV1478" s="2051"/>
      <c r="BW1478" s="2051"/>
      <c r="BX1478" s="2051"/>
      <c r="BY1478" s="2051"/>
      <c r="BZ1478" s="2051"/>
      <c r="CA1478" s="2051"/>
    </row>
    <row r="1479" spans="3:79" ht="9" customHeight="1">
      <c r="C1479" s="2051"/>
      <c r="D1479" s="2051"/>
      <c r="E1479" s="2051"/>
      <c r="F1479" s="2051"/>
      <c r="G1479" s="2051"/>
      <c r="H1479" s="2051"/>
      <c r="I1479" s="2051"/>
      <c r="J1479" s="2051"/>
      <c r="K1479" s="2051"/>
      <c r="L1479" s="2051"/>
      <c r="M1479" s="2051"/>
      <c r="N1479" s="2051"/>
      <c r="O1479" s="2051"/>
      <c r="AB1479" s="2051"/>
      <c r="AC1479" s="2051"/>
      <c r="AD1479" s="2051"/>
      <c r="AE1479" s="2051"/>
      <c r="AF1479" s="2051"/>
      <c r="AG1479" s="2051"/>
      <c r="AH1479" s="2051"/>
      <c r="AL1479" s="2051"/>
      <c r="AZ1479" s="2051"/>
      <c r="BA1479" s="2051"/>
      <c r="BB1479" s="2051"/>
      <c r="BC1479" s="2051"/>
      <c r="BD1479" s="2051"/>
      <c r="BE1479" s="2051"/>
      <c r="BF1479" s="2051"/>
      <c r="BG1479" s="2051"/>
      <c r="BH1479" s="2051"/>
      <c r="BI1479" s="2051"/>
      <c r="BJ1479" s="2051"/>
      <c r="BK1479" s="2051"/>
      <c r="BL1479" s="2051"/>
      <c r="BM1479" s="2051"/>
      <c r="BN1479" s="2051"/>
      <c r="BO1479" s="2051"/>
      <c r="BP1479" s="2051"/>
      <c r="BQ1479" s="2051"/>
      <c r="BR1479" s="2051"/>
      <c r="BS1479" s="2051"/>
      <c r="BT1479" s="2051"/>
      <c r="BU1479" s="2051"/>
      <c r="BV1479" s="2051"/>
      <c r="BW1479" s="2051"/>
      <c r="BX1479" s="2051"/>
      <c r="BY1479" s="2051"/>
      <c r="BZ1479" s="2051"/>
      <c r="CA1479" s="2051"/>
    </row>
    <row r="1480" spans="3:79" ht="9" customHeight="1">
      <c r="C1480" s="2051"/>
      <c r="D1480" s="2051"/>
      <c r="E1480" s="2051"/>
      <c r="F1480" s="2051"/>
      <c r="G1480" s="2051"/>
      <c r="H1480" s="2051"/>
      <c r="I1480" s="2051"/>
      <c r="J1480" s="2051"/>
      <c r="K1480" s="2051"/>
      <c r="L1480" s="2051"/>
      <c r="M1480" s="2051"/>
      <c r="N1480" s="2051"/>
      <c r="O1480" s="2051"/>
      <c r="AB1480" s="2051"/>
      <c r="AC1480" s="2051"/>
      <c r="AD1480" s="2051"/>
      <c r="AE1480" s="2051"/>
      <c r="AF1480" s="2051"/>
      <c r="AG1480" s="2051"/>
      <c r="AH1480" s="2051"/>
      <c r="AL1480" s="2051"/>
      <c r="AZ1480" s="2051"/>
      <c r="BA1480" s="2051"/>
      <c r="BB1480" s="2051"/>
      <c r="BC1480" s="2051"/>
      <c r="BD1480" s="2051"/>
      <c r="BE1480" s="2051"/>
      <c r="BF1480" s="2051"/>
      <c r="BG1480" s="2051"/>
      <c r="BH1480" s="2051"/>
      <c r="BI1480" s="2051"/>
      <c r="BJ1480" s="2051"/>
      <c r="BK1480" s="2051"/>
      <c r="BL1480" s="2051"/>
      <c r="BM1480" s="2051"/>
      <c r="BN1480" s="2051"/>
      <c r="BO1480" s="2051"/>
      <c r="BP1480" s="2051"/>
      <c r="BQ1480" s="2051"/>
      <c r="BR1480" s="2051"/>
      <c r="BS1480" s="2051"/>
      <c r="BT1480" s="2051"/>
      <c r="BU1480" s="2051"/>
      <c r="BV1480" s="2051"/>
      <c r="BW1480" s="2051"/>
      <c r="BX1480" s="2051"/>
      <c r="BY1480" s="2051"/>
      <c r="BZ1480" s="2051"/>
      <c r="CA1480" s="2051"/>
    </row>
    <row r="1481" spans="3:79" ht="9" customHeight="1">
      <c r="C1481" s="2051"/>
      <c r="D1481" s="2051"/>
      <c r="E1481" s="2051"/>
      <c r="F1481" s="2051"/>
      <c r="G1481" s="2051"/>
      <c r="H1481" s="2051"/>
      <c r="I1481" s="2051"/>
      <c r="J1481" s="2051"/>
      <c r="K1481" s="2051"/>
      <c r="L1481" s="2051"/>
      <c r="M1481" s="2051"/>
      <c r="N1481" s="2051"/>
      <c r="O1481" s="2051"/>
      <c r="U1481" s="2051"/>
      <c r="AB1481" s="2051"/>
      <c r="AC1481" s="2051"/>
      <c r="AD1481" s="2051"/>
      <c r="AE1481" s="2051"/>
      <c r="AF1481" s="2051"/>
      <c r="AG1481" s="2051"/>
      <c r="AH1481" s="2051"/>
      <c r="AL1481" s="2051"/>
      <c r="AT1481" s="2051"/>
      <c r="AU1481" s="2051"/>
      <c r="AV1481" s="2051"/>
      <c r="AW1481" s="2051"/>
      <c r="AX1481" s="2051"/>
      <c r="AY1481" s="2051"/>
      <c r="AZ1481" s="2051"/>
      <c r="BA1481" s="2051"/>
      <c r="BB1481" s="2051"/>
      <c r="BC1481" s="2051"/>
      <c r="BD1481" s="2051"/>
      <c r="BE1481" s="2051"/>
      <c r="BF1481" s="2051"/>
      <c r="BG1481" s="2051"/>
      <c r="BH1481" s="2051"/>
      <c r="BI1481" s="2051"/>
      <c r="BJ1481" s="2051"/>
      <c r="BK1481" s="2051"/>
      <c r="BL1481" s="2051"/>
      <c r="BM1481" s="2051"/>
      <c r="BN1481" s="2051"/>
      <c r="BO1481" s="2051"/>
      <c r="BP1481" s="2051"/>
      <c r="BQ1481" s="2051"/>
      <c r="BR1481" s="2051"/>
      <c r="BS1481" s="2051"/>
      <c r="BT1481" s="2051"/>
      <c r="BU1481" s="2051"/>
      <c r="BV1481" s="2051"/>
      <c r="BW1481" s="2051"/>
      <c r="BX1481" s="2051"/>
      <c r="BY1481" s="2051"/>
      <c r="BZ1481" s="2051"/>
      <c r="CA1481" s="2051"/>
    </row>
    <row r="1482" spans="3:79" ht="9" customHeight="1">
      <c r="C1482" s="2051"/>
      <c r="D1482" s="2051"/>
      <c r="E1482" s="2051"/>
      <c r="F1482" s="2051"/>
      <c r="G1482" s="2051"/>
      <c r="H1482" s="2051"/>
      <c r="I1482" s="2051"/>
      <c r="J1482" s="2051"/>
      <c r="K1482" s="2051"/>
      <c r="L1482" s="2051"/>
      <c r="M1482" s="2051"/>
      <c r="N1482" s="2051"/>
      <c r="O1482" s="2051"/>
      <c r="U1482" s="2051"/>
      <c r="AB1482" s="2051"/>
      <c r="AC1482" s="2051"/>
      <c r="AD1482" s="2051"/>
      <c r="AE1482" s="2051"/>
      <c r="AF1482" s="2051"/>
      <c r="AG1482" s="2051"/>
      <c r="AH1482" s="2051"/>
      <c r="AL1482" s="2051"/>
      <c r="AO1482" s="2051"/>
      <c r="AP1482" s="2051"/>
      <c r="AT1482" s="2051"/>
      <c r="AU1482" s="2051"/>
      <c r="AV1482" s="2051"/>
      <c r="AW1482" s="2051"/>
      <c r="AX1482" s="2051"/>
      <c r="AY1482" s="2051"/>
      <c r="AZ1482" s="2051"/>
      <c r="BA1482" s="2051"/>
      <c r="BB1482" s="2051"/>
      <c r="BC1482" s="2051"/>
      <c r="BD1482" s="2051"/>
      <c r="BE1482" s="2051"/>
      <c r="BF1482" s="2051"/>
      <c r="BG1482" s="2051"/>
      <c r="BH1482" s="2051"/>
      <c r="BI1482" s="2051"/>
      <c r="BJ1482" s="2051"/>
      <c r="BK1482" s="2051"/>
      <c r="BL1482" s="2051"/>
      <c r="BM1482" s="2051"/>
      <c r="BN1482" s="2051"/>
      <c r="BO1482" s="2051"/>
      <c r="BP1482" s="2051"/>
      <c r="BQ1482" s="2051"/>
      <c r="BR1482" s="2051"/>
      <c r="BS1482" s="2051"/>
      <c r="BT1482" s="2051"/>
      <c r="BU1482" s="2051"/>
      <c r="BV1482" s="2051"/>
      <c r="BW1482" s="2051"/>
      <c r="BX1482" s="2051"/>
      <c r="BY1482" s="2051"/>
      <c r="BZ1482" s="2051"/>
      <c r="CA1482" s="2051"/>
    </row>
    <row r="1483" spans="3:79" ht="9" customHeight="1">
      <c r="C1483" s="2051"/>
      <c r="D1483" s="2051"/>
      <c r="E1483" s="2051"/>
      <c r="F1483" s="2051"/>
      <c r="G1483" s="2051"/>
      <c r="H1483" s="2051"/>
      <c r="I1483" s="2051"/>
      <c r="J1483" s="2051"/>
      <c r="K1483" s="2051"/>
      <c r="L1483" s="2051"/>
      <c r="M1483" s="2051"/>
      <c r="N1483" s="2051"/>
      <c r="O1483" s="2051"/>
      <c r="U1483" s="2051"/>
      <c r="AB1483" s="2051"/>
      <c r="AC1483" s="2051"/>
      <c r="AD1483" s="2051"/>
      <c r="AE1483" s="2051"/>
      <c r="AF1483" s="2051"/>
      <c r="AG1483" s="2051"/>
      <c r="AH1483" s="2051"/>
      <c r="AL1483" s="2051"/>
      <c r="AT1483" s="2051"/>
      <c r="AU1483" s="2051"/>
      <c r="AV1483" s="2051"/>
      <c r="AW1483" s="2051"/>
      <c r="AX1483" s="2051"/>
      <c r="AY1483" s="2051"/>
      <c r="AZ1483" s="2051"/>
      <c r="BA1483" s="2051"/>
      <c r="BB1483" s="2051"/>
      <c r="BC1483" s="2051"/>
      <c r="BD1483" s="2051"/>
      <c r="BE1483" s="2051"/>
      <c r="BF1483" s="2051"/>
      <c r="BG1483" s="2051"/>
      <c r="BH1483" s="2051"/>
      <c r="BI1483" s="2051"/>
      <c r="BJ1483" s="2051"/>
      <c r="BK1483" s="2051"/>
      <c r="BL1483" s="2051"/>
      <c r="BM1483" s="2051"/>
      <c r="BN1483" s="2051"/>
      <c r="BO1483" s="2051"/>
      <c r="BP1483" s="2051"/>
      <c r="BQ1483" s="2051"/>
      <c r="BR1483" s="2051"/>
      <c r="BS1483" s="2051"/>
      <c r="BT1483" s="2051"/>
      <c r="BU1483" s="2051"/>
      <c r="BV1483" s="2051"/>
      <c r="BW1483" s="2051"/>
      <c r="BX1483" s="2051"/>
      <c r="BY1483" s="2051"/>
      <c r="BZ1483" s="2051"/>
      <c r="CA1483" s="2051"/>
    </row>
    <row r="1484" spans="3:79" ht="9" customHeight="1">
      <c r="C1484" s="2051"/>
      <c r="D1484" s="2051"/>
      <c r="E1484" s="2051"/>
      <c r="F1484" s="2051"/>
      <c r="G1484" s="2051"/>
      <c r="H1484" s="2051"/>
      <c r="I1484" s="2051"/>
      <c r="J1484" s="2051"/>
      <c r="K1484" s="2051"/>
      <c r="L1484" s="2051"/>
      <c r="M1484" s="2051"/>
      <c r="N1484" s="2051"/>
      <c r="O1484" s="2051"/>
      <c r="AB1484" s="2051"/>
      <c r="AC1484" s="2051"/>
      <c r="AD1484" s="2051"/>
      <c r="AE1484" s="2051"/>
      <c r="AF1484" s="2051"/>
      <c r="AG1484" s="2051"/>
      <c r="AH1484" s="2051"/>
      <c r="AL1484" s="2051"/>
      <c r="AZ1484" s="2051"/>
      <c r="BA1484" s="2051"/>
      <c r="BB1484" s="2051"/>
      <c r="BC1484" s="2051"/>
      <c r="BD1484" s="2051"/>
      <c r="BE1484" s="2051"/>
      <c r="BF1484" s="2051"/>
      <c r="BG1484" s="2051"/>
      <c r="BH1484" s="2051"/>
      <c r="BI1484" s="2051"/>
      <c r="BJ1484" s="2051"/>
      <c r="BK1484" s="2051"/>
      <c r="BL1484" s="2051"/>
      <c r="BM1484" s="2051"/>
      <c r="BN1484" s="2051"/>
      <c r="BO1484" s="2051"/>
      <c r="BP1484" s="2051"/>
      <c r="BQ1484" s="2051"/>
      <c r="BR1484" s="2051"/>
      <c r="BS1484" s="2051"/>
      <c r="BT1484" s="2051"/>
      <c r="BU1484" s="2051"/>
      <c r="BV1484" s="2051"/>
      <c r="BW1484" s="2051"/>
      <c r="BX1484" s="2051"/>
      <c r="BY1484" s="2051"/>
      <c r="BZ1484" s="2051"/>
      <c r="CA1484" s="2051"/>
    </row>
    <row r="1485" spans="3:79" ht="9" customHeight="1">
      <c r="C1485" s="2051"/>
      <c r="D1485" s="2051"/>
      <c r="E1485" s="2051"/>
      <c r="F1485" s="2051"/>
      <c r="G1485" s="2051"/>
      <c r="H1485" s="2051"/>
      <c r="I1485" s="2051"/>
      <c r="J1485" s="2051"/>
      <c r="K1485" s="2051"/>
      <c r="L1485" s="2051"/>
      <c r="M1485" s="2051"/>
      <c r="N1485" s="2051"/>
      <c r="O1485" s="2051"/>
      <c r="AB1485" s="2051"/>
      <c r="AC1485" s="2051"/>
      <c r="AD1485" s="2051"/>
      <c r="AE1485" s="2051"/>
      <c r="AF1485" s="2051"/>
      <c r="AG1485" s="2051"/>
      <c r="AH1485" s="2051"/>
      <c r="AL1485" s="2051"/>
      <c r="AZ1485" s="2051"/>
      <c r="BA1485" s="2051"/>
      <c r="BB1485" s="2051"/>
      <c r="BC1485" s="2051"/>
      <c r="BD1485" s="2051"/>
      <c r="BE1485" s="2051"/>
      <c r="BF1485" s="2051"/>
      <c r="BG1485" s="2051"/>
      <c r="BH1485" s="2051"/>
      <c r="BI1485" s="2051"/>
      <c r="BJ1485" s="2051"/>
      <c r="BK1485" s="2051"/>
      <c r="BL1485" s="2051"/>
      <c r="BM1485" s="2051"/>
      <c r="BN1485" s="2051"/>
      <c r="BO1485" s="2051"/>
      <c r="BP1485" s="2051"/>
      <c r="BQ1485" s="2051"/>
      <c r="BR1485" s="2051"/>
      <c r="BS1485" s="2051"/>
      <c r="BT1485" s="2051"/>
      <c r="BU1485" s="2051"/>
      <c r="BV1485" s="2051"/>
      <c r="BW1485" s="2051"/>
      <c r="BX1485" s="2051"/>
      <c r="BY1485" s="2051"/>
      <c r="BZ1485" s="2051"/>
      <c r="CA1485" s="2051"/>
    </row>
    <row r="1486" spans="3:79" ht="9" customHeight="1">
      <c r="C1486" s="2051"/>
      <c r="D1486" s="2051"/>
      <c r="E1486" s="2051"/>
      <c r="F1486" s="2051"/>
      <c r="G1486" s="2051"/>
      <c r="H1486" s="2051"/>
      <c r="I1486" s="2051"/>
      <c r="J1486" s="2051"/>
      <c r="K1486" s="2051"/>
      <c r="L1486" s="2051"/>
      <c r="M1486" s="2051"/>
      <c r="N1486" s="2051"/>
      <c r="O1486" s="2051"/>
      <c r="AB1486" s="2051"/>
      <c r="AC1486" s="2051"/>
      <c r="AD1486" s="2051"/>
      <c r="AE1486" s="2051"/>
      <c r="AF1486" s="2051"/>
      <c r="AG1486" s="2051"/>
      <c r="AH1486" s="2051"/>
      <c r="AL1486" s="2051"/>
      <c r="AZ1486" s="2051"/>
      <c r="BA1486" s="2051"/>
      <c r="BB1486" s="2051"/>
      <c r="BC1486" s="2051"/>
      <c r="BD1486" s="2051"/>
      <c r="BE1486" s="2051"/>
      <c r="BF1486" s="2051"/>
      <c r="BG1486" s="2051"/>
      <c r="BH1486" s="2051"/>
      <c r="BI1486" s="2051"/>
      <c r="BJ1486" s="2051"/>
      <c r="BK1486" s="2051"/>
      <c r="BL1486" s="2051"/>
      <c r="BM1486" s="2051"/>
      <c r="BN1486" s="2051"/>
      <c r="BO1486" s="2051"/>
      <c r="BP1486" s="2051"/>
      <c r="BQ1486" s="2051"/>
      <c r="BR1486" s="2051"/>
      <c r="BS1486" s="2051"/>
      <c r="BT1486" s="2051"/>
      <c r="BU1486" s="2051"/>
      <c r="BV1486" s="2051"/>
      <c r="BW1486" s="2051"/>
      <c r="BX1486" s="2051"/>
      <c r="BY1486" s="2051"/>
      <c r="BZ1486" s="2051"/>
      <c r="CA1486" s="2051"/>
    </row>
    <row r="1487" spans="3:79" ht="9" customHeight="1">
      <c r="C1487" s="2051"/>
      <c r="D1487" s="2051"/>
      <c r="E1487" s="2051"/>
      <c r="F1487" s="2051"/>
      <c r="G1487" s="2051"/>
      <c r="H1487" s="2051"/>
      <c r="I1487" s="2051"/>
      <c r="J1487" s="2051"/>
      <c r="K1487" s="2051"/>
      <c r="L1487" s="2051"/>
      <c r="M1487" s="2051"/>
      <c r="N1487" s="2051"/>
      <c r="O1487" s="2051"/>
      <c r="U1487" s="2051"/>
      <c r="AB1487" s="2051"/>
      <c r="AC1487" s="2051"/>
      <c r="AD1487" s="2051"/>
      <c r="AE1487" s="2051"/>
      <c r="AF1487" s="2051"/>
      <c r="AG1487" s="2051"/>
      <c r="AH1487" s="2051"/>
      <c r="AL1487" s="2051"/>
      <c r="AT1487" s="2051"/>
      <c r="AU1487" s="2051"/>
      <c r="AV1487" s="2051"/>
      <c r="AW1487" s="2051"/>
      <c r="AX1487" s="2051"/>
      <c r="AY1487" s="2051"/>
      <c r="AZ1487" s="2051"/>
      <c r="BA1487" s="2051"/>
      <c r="BB1487" s="2051"/>
      <c r="BC1487" s="2051"/>
      <c r="BD1487" s="2051"/>
      <c r="BE1487" s="2051"/>
      <c r="BF1487" s="2051"/>
      <c r="BG1487" s="2051"/>
      <c r="BH1487" s="2051"/>
      <c r="BI1487" s="2051"/>
      <c r="BJ1487" s="2051"/>
      <c r="BK1487" s="2051"/>
      <c r="BL1487" s="2051"/>
      <c r="BM1487" s="2051"/>
      <c r="BN1487" s="2051"/>
      <c r="BO1487" s="2051"/>
      <c r="BP1487" s="2051"/>
      <c r="BQ1487" s="2051"/>
      <c r="BR1487" s="2051"/>
      <c r="BS1487" s="2051"/>
      <c r="BT1487" s="2051"/>
      <c r="BU1487" s="2051"/>
      <c r="BV1487" s="2051"/>
      <c r="BW1487" s="2051"/>
      <c r="BX1487" s="2051"/>
      <c r="BY1487" s="2051"/>
      <c r="BZ1487" s="2051"/>
      <c r="CA1487" s="2051"/>
    </row>
    <row r="1488" spans="3:79" ht="9" customHeight="1">
      <c r="C1488" s="2051"/>
      <c r="D1488" s="2051"/>
      <c r="E1488" s="2051"/>
      <c r="F1488" s="2051"/>
      <c r="G1488" s="2051"/>
      <c r="H1488" s="2051"/>
      <c r="I1488" s="2051"/>
      <c r="J1488" s="2051"/>
      <c r="K1488" s="2051"/>
      <c r="L1488" s="2051"/>
      <c r="M1488" s="2051"/>
      <c r="N1488" s="2051"/>
      <c r="O1488" s="2051"/>
      <c r="U1488" s="2051"/>
      <c r="AB1488" s="2051"/>
      <c r="AC1488" s="2051"/>
      <c r="AD1488" s="2051"/>
      <c r="AE1488" s="2051"/>
      <c r="AF1488" s="2051"/>
      <c r="AG1488" s="2051"/>
      <c r="AH1488" s="2051"/>
      <c r="AL1488" s="2051"/>
      <c r="AO1488" s="2051"/>
      <c r="AP1488" s="2051"/>
      <c r="AT1488" s="2051"/>
      <c r="AU1488" s="2051"/>
      <c r="AV1488" s="2051"/>
      <c r="AW1488" s="2051"/>
      <c r="AX1488" s="2051"/>
      <c r="AY1488" s="2051"/>
      <c r="AZ1488" s="2051"/>
      <c r="BA1488" s="2051"/>
      <c r="BB1488" s="2051"/>
      <c r="BC1488" s="2051"/>
      <c r="BD1488" s="2051"/>
      <c r="BE1488" s="2051"/>
      <c r="BF1488" s="2051"/>
      <c r="BG1488" s="2051"/>
      <c r="BH1488" s="2051"/>
      <c r="BI1488" s="2051"/>
      <c r="BJ1488" s="2051"/>
      <c r="BK1488" s="2051"/>
      <c r="BL1488" s="2051"/>
      <c r="BM1488" s="2051"/>
      <c r="BN1488" s="2051"/>
      <c r="BO1488" s="2051"/>
      <c r="BP1488" s="2051"/>
      <c r="BQ1488" s="2051"/>
      <c r="BR1488" s="2051"/>
      <c r="BS1488" s="2051"/>
      <c r="BT1488" s="2051"/>
      <c r="BU1488" s="2051"/>
      <c r="BV1488" s="2051"/>
      <c r="BW1488" s="2051"/>
      <c r="BX1488" s="2051"/>
      <c r="BY1488" s="2051"/>
      <c r="BZ1488" s="2051"/>
      <c r="CA1488" s="2051"/>
    </row>
    <row r="1489" spans="3:79" ht="9" customHeight="1">
      <c r="C1489" s="2051"/>
      <c r="D1489" s="2051"/>
      <c r="E1489" s="2051"/>
      <c r="F1489" s="2051"/>
      <c r="G1489" s="2051"/>
      <c r="H1489" s="2051"/>
      <c r="I1489" s="2051"/>
      <c r="J1489" s="2051"/>
      <c r="K1489" s="2051"/>
      <c r="L1489" s="2051"/>
      <c r="M1489" s="2051"/>
      <c r="N1489" s="2051"/>
      <c r="O1489" s="2051"/>
      <c r="U1489" s="2051"/>
      <c r="AB1489" s="2051"/>
      <c r="AC1489" s="2051"/>
      <c r="AD1489" s="2051"/>
      <c r="AE1489" s="2051"/>
      <c r="AF1489" s="2051"/>
      <c r="AG1489" s="2051"/>
      <c r="AH1489" s="2051"/>
      <c r="AL1489" s="2051"/>
      <c r="AT1489" s="2051"/>
      <c r="AU1489" s="2051"/>
      <c r="AV1489" s="2051"/>
      <c r="AW1489" s="2051"/>
      <c r="AX1489" s="2051"/>
      <c r="AY1489" s="2051"/>
      <c r="AZ1489" s="2051"/>
      <c r="BA1489" s="2051"/>
      <c r="BB1489" s="2051"/>
      <c r="BC1489" s="2051"/>
      <c r="BD1489" s="2051"/>
      <c r="BE1489" s="2051"/>
      <c r="BF1489" s="2051"/>
      <c r="BG1489" s="2051"/>
      <c r="BH1489" s="2051"/>
      <c r="BI1489" s="2051"/>
      <c r="BJ1489" s="2051"/>
      <c r="BK1489" s="2051"/>
      <c r="BL1489" s="2051"/>
      <c r="BM1489" s="2051"/>
      <c r="BN1489" s="2051"/>
      <c r="BO1489" s="2051"/>
      <c r="BP1489" s="2051"/>
      <c r="BQ1489" s="2051"/>
      <c r="BR1489" s="2051"/>
      <c r="BS1489" s="2051"/>
      <c r="BT1489" s="2051"/>
      <c r="BU1489" s="2051"/>
      <c r="BV1489" s="2051"/>
      <c r="BW1489" s="2051"/>
      <c r="BX1489" s="2051"/>
      <c r="BY1489" s="2051"/>
      <c r="BZ1489" s="2051"/>
      <c r="CA1489" s="2051"/>
    </row>
    <row r="1490" spans="3:79" ht="9" customHeight="1">
      <c r="C1490" s="2051"/>
      <c r="D1490" s="2051"/>
      <c r="E1490" s="2051"/>
      <c r="F1490" s="2051"/>
      <c r="G1490" s="2051"/>
      <c r="H1490" s="2051"/>
      <c r="I1490" s="2051"/>
      <c r="J1490" s="2051"/>
      <c r="K1490" s="2051"/>
      <c r="L1490" s="2051"/>
      <c r="M1490" s="2051"/>
      <c r="N1490" s="2051"/>
      <c r="O1490" s="2051"/>
      <c r="AB1490" s="2051"/>
      <c r="AC1490" s="2051"/>
      <c r="AD1490" s="2051"/>
      <c r="AE1490" s="2051"/>
      <c r="AF1490" s="2051"/>
      <c r="AG1490" s="2051"/>
      <c r="AH1490" s="2051"/>
      <c r="AL1490" s="2051"/>
      <c r="AZ1490" s="2051"/>
      <c r="BA1490" s="2051"/>
      <c r="BB1490" s="2051"/>
      <c r="BC1490" s="2051"/>
      <c r="BD1490" s="2051"/>
      <c r="BE1490" s="2051"/>
      <c r="BF1490" s="2051"/>
      <c r="BG1490" s="2051"/>
      <c r="BH1490" s="2051"/>
      <c r="BI1490" s="2051"/>
      <c r="BJ1490" s="2051"/>
      <c r="BK1490" s="2051"/>
      <c r="BL1490" s="2051"/>
      <c r="BM1490" s="2051"/>
      <c r="BN1490" s="2051"/>
      <c r="BO1490" s="2051"/>
      <c r="BP1490" s="2051"/>
      <c r="BQ1490" s="2051"/>
      <c r="BR1490" s="2051"/>
      <c r="BS1490" s="2051"/>
      <c r="BT1490" s="2051"/>
      <c r="BU1490" s="2051"/>
      <c r="BV1490" s="2051"/>
      <c r="BW1490" s="2051"/>
      <c r="BX1490" s="2051"/>
      <c r="BY1490" s="2051"/>
      <c r="BZ1490" s="2051"/>
      <c r="CA1490" s="2051"/>
    </row>
    <row r="1491" spans="3:79" ht="9" customHeight="1">
      <c r="C1491" s="2051"/>
      <c r="D1491" s="2051"/>
      <c r="E1491" s="2051"/>
      <c r="F1491" s="2051"/>
      <c r="G1491" s="2051"/>
      <c r="H1491" s="2051"/>
      <c r="I1491" s="2051"/>
      <c r="J1491" s="2051"/>
      <c r="K1491" s="2051"/>
      <c r="L1491" s="2051"/>
      <c r="M1491" s="2051"/>
      <c r="N1491" s="2051"/>
      <c r="O1491" s="2051"/>
      <c r="AB1491" s="2051"/>
      <c r="AC1491" s="2051"/>
      <c r="AD1491" s="2051"/>
      <c r="AE1491" s="2051"/>
      <c r="AF1491" s="2051"/>
      <c r="AG1491" s="2051"/>
      <c r="AH1491" s="2051"/>
      <c r="AL1491" s="2051"/>
      <c r="AZ1491" s="2051"/>
      <c r="BA1491" s="2051"/>
      <c r="BB1491" s="2051"/>
      <c r="BC1491" s="2051"/>
      <c r="BD1491" s="2051"/>
      <c r="BE1491" s="2051"/>
      <c r="BF1491" s="2051"/>
      <c r="BG1491" s="2051"/>
      <c r="BH1491" s="2051"/>
      <c r="BI1491" s="2051"/>
      <c r="BJ1491" s="2051"/>
      <c r="BK1491" s="2051"/>
      <c r="BL1491" s="2051"/>
      <c r="BM1491" s="2051"/>
      <c r="BN1491" s="2051"/>
      <c r="BO1491" s="2051"/>
      <c r="BP1491" s="2051"/>
      <c r="BQ1491" s="2051"/>
      <c r="BR1491" s="2051"/>
      <c r="BS1491" s="2051"/>
      <c r="BT1491" s="2051"/>
      <c r="BU1491" s="2051"/>
      <c r="BV1491" s="2051"/>
      <c r="BW1491" s="2051"/>
      <c r="BX1491" s="2051"/>
      <c r="BY1491" s="2051"/>
      <c r="BZ1491" s="2051"/>
      <c r="CA1491" s="2051"/>
    </row>
    <row r="1492" spans="3:79" ht="9" customHeight="1">
      <c r="C1492" s="2051"/>
      <c r="D1492" s="2051"/>
      <c r="E1492" s="2051"/>
      <c r="F1492" s="2051"/>
      <c r="G1492" s="2051"/>
      <c r="H1492" s="2051"/>
      <c r="I1492" s="2051"/>
      <c r="J1492" s="2051"/>
      <c r="K1492" s="2051"/>
      <c r="L1492" s="2051"/>
      <c r="M1492" s="2051"/>
      <c r="N1492" s="2051"/>
      <c r="O1492" s="2051"/>
      <c r="AB1492" s="2051"/>
      <c r="AC1492" s="2051"/>
      <c r="AD1492" s="2051"/>
      <c r="AE1492" s="2051"/>
      <c r="AF1492" s="2051"/>
      <c r="AG1492" s="2051"/>
      <c r="AH1492" s="2051"/>
      <c r="AL1492" s="2051"/>
      <c r="AZ1492" s="2051"/>
      <c r="BA1492" s="2051"/>
      <c r="BB1492" s="2051"/>
      <c r="BC1492" s="2051"/>
      <c r="BD1492" s="2051"/>
      <c r="BE1492" s="2051"/>
      <c r="BF1492" s="2051"/>
      <c r="BG1492" s="2051"/>
      <c r="BH1492" s="2051"/>
      <c r="BI1492" s="2051"/>
      <c r="BJ1492" s="2051"/>
      <c r="BK1492" s="2051"/>
      <c r="BL1492" s="2051"/>
      <c r="BM1492" s="2051"/>
      <c r="BN1492" s="2051"/>
      <c r="BO1492" s="2051"/>
      <c r="BP1492" s="2051"/>
      <c r="BQ1492" s="2051"/>
      <c r="BR1492" s="2051"/>
      <c r="BS1492" s="2051"/>
      <c r="BT1492" s="2051"/>
      <c r="BU1492" s="2051"/>
      <c r="BV1492" s="2051"/>
      <c r="BW1492" s="2051"/>
      <c r="BX1492" s="2051"/>
      <c r="BY1492" s="2051"/>
      <c r="BZ1492" s="2051"/>
      <c r="CA1492" s="2051"/>
    </row>
    <row r="1493" spans="3:79" ht="9" customHeight="1">
      <c r="C1493" s="2051"/>
      <c r="D1493" s="2051"/>
      <c r="E1493" s="2051"/>
      <c r="F1493" s="2051"/>
      <c r="G1493" s="2051"/>
      <c r="H1493" s="2051"/>
      <c r="I1493" s="2051"/>
      <c r="J1493" s="2051"/>
      <c r="K1493" s="2051"/>
      <c r="L1493" s="2051"/>
      <c r="M1493" s="2051"/>
      <c r="N1493" s="2051"/>
      <c r="O1493" s="2051"/>
      <c r="U1493" s="2051"/>
      <c r="AB1493" s="2051"/>
      <c r="AC1493" s="2051"/>
      <c r="AD1493" s="2051"/>
      <c r="AE1493" s="2051"/>
      <c r="AF1493" s="2051"/>
      <c r="AG1493" s="2051"/>
      <c r="AH1493" s="2051"/>
      <c r="AL1493" s="2051"/>
      <c r="AT1493" s="2051"/>
      <c r="AU1493" s="2051"/>
      <c r="AV1493" s="2051"/>
      <c r="AW1493" s="2051"/>
      <c r="AX1493" s="2051"/>
      <c r="AY1493" s="2051"/>
      <c r="AZ1493" s="2051"/>
      <c r="BA1493" s="2051"/>
      <c r="BB1493" s="2051"/>
      <c r="BC1493" s="2051"/>
      <c r="BD1493" s="2051"/>
      <c r="BE1493" s="2051"/>
      <c r="BF1493" s="2051"/>
      <c r="BG1493" s="2051"/>
      <c r="BH1493" s="2051"/>
      <c r="BI1493" s="2051"/>
      <c r="BJ1493" s="2051"/>
      <c r="BK1493" s="2051"/>
      <c r="BL1493" s="2051"/>
      <c r="BM1493" s="2051"/>
      <c r="BN1493" s="2051"/>
      <c r="BO1493" s="2051"/>
      <c r="BP1493" s="2051"/>
      <c r="BQ1493" s="2051"/>
      <c r="BR1493" s="2051"/>
      <c r="BS1493" s="2051"/>
      <c r="BT1493" s="2051"/>
      <c r="BU1493" s="2051"/>
      <c r="BV1493" s="2051"/>
      <c r="BW1493" s="2051"/>
      <c r="BX1493" s="2051"/>
      <c r="BY1493" s="2051"/>
      <c r="BZ1493" s="2051"/>
      <c r="CA1493" s="2051"/>
    </row>
    <row r="1494" spans="3:79" ht="9" customHeight="1">
      <c r="C1494" s="2051"/>
      <c r="D1494" s="2051"/>
      <c r="E1494" s="2051"/>
      <c r="F1494" s="2051"/>
      <c r="G1494" s="2051"/>
      <c r="H1494" s="2051"/>
      <c r="I1494" s="2051"/>
      <c r="J1494" s="2051"/>
      <c r="K1494" s="2051"/>
      <c r="L1494" s="2051"/>
      <c r="M1494" s="2051"/>
      <c r="N1494" s="2051"/>
      <c r="O1494" s="2051"/>
      <c r="U1494" s="2051"/>
      <c r="AB1494" s="2051"/>
      <c r="AC1494" s="2051"/>
      <c r="AD1494" s="2051"/>
      <c r="AE1494" s="2051"/>
      <c r="AF1494" s="2051"/>
      <c r="AG1494" s="2051"/>
      <c r="AH1494" s="2051"/>
      <c r="AL1494" s="2051"/>
      <c r="AO1494" s="2051"/>
      <c r="AP1494" s="2051"/>
      <c r="AT1494" s="2051"/>
      <c r="AU1494" s="2051"/>
      <c r="AV1494" s="2051"/>
      <c r="AW1494" s="2051"/>
      <c r="AX1494" s="2051"/>
      <c r="AY1494" s="2051"/>
      <c r="AZ1494" s="2051"/>
      <c r="BA1494" s="2051"/>
      <c r="BB1494" s="2051"/>
      <c r="BC1494" s="2051"/>
      <c r="BD1494" s="2051"/>
      <c r="BE1494" s="2051"/>
      <c r="BF1494" s="2051"/>
      <c r="BG1494" s="2051"/>
      <c r="BH1494" s="2051"/>
      <c r="BI1494" s="2051"/>
      <c r="BJ1494" s="2051"/>
      <c r="BK1494" s="2051"/>
      <c r="BL1494" s="2051"/>
      <c r="BM1494" s="2051"/>
      <c r="BN1494" s="2051"/>
      <c r="BO1494" s="2051"/>
      <c r="BP1494" s="2051"/>
      <c r="BQ1494" s="2051"/>
      <c r="BR1494" s="2051"/>
      <c r="BS1494" s="2051"/>
      <c r="BT1494" s="2051"/>
      <c r="BU1494" s="2051"/>
      <c r="BV1494" s="2051"/>
      <c r="BW1494" s="2051"/>
      <c r="BX1494" s="2051"/>
      <c r="BY1494" s="2051"/>
      <c r="BZ1494" s="2051"/>
      <c r="CA1494" s="2051"/>
    </row>
    <row r="1495" spans="3:79" ht="9" customHeight="1">
      <c r="C1495" s="2051"/>
      <c r="D1495" s="2051"/>
      <c r="E1495" s="2051"/>
      <c r="F1495" s="2051"/>
      <c r="G1495" s="2051"/>
      <c r="H1495" s="2051"/>
      <c r="I1495" s="2051"/>
      <c r="J1495" s="2051"/>
      <c r="K1495" s="2051"/>
      <c r="L1495" s="2051"/>
      <c r="M1495" s="2051"/>
      <c r="N1495" s="2051"/>
      <c r="O1495" s="2051"/>
      <c r="U1495" s="2051"/>
      <c r="AB1495" s="2051"/>
      <c r="AC1495" s="2051"/>
      <c r="AD1495" s="2051"/>
      <c r="AE1495" s="2051"/>
      <c r="AF1495" s="2051"/>
      <c r="AG1495" s="2051"/>
      <c r="AH1495" s="2051"/>
      <c r="AL1495" s="2051"/>
      <c r="AT1495" s="2051"/>
      <c r="AU1495" s="2051"/>
      <c r="AV1495" s="2051"/>
      <c r="AW1495" s="2051"/>
      <c r="AX1495" s="2051"/>
      <c r="AY1495" s="2051"/>
      <c r="AZ1495" s="2051"/>
      <c r="BA1495" s="2051"/>
      <c r="BB1495" s="2051"/>
      <c r="BC1495" s="2051"/>
      <c r="BD1495" s="2051"/>
      <c r="BE1495" s="2051"/>
      <c r="BF1495" s="2051"/>
      <c r="BG1495" s="2051"/>
      <c r="BH1495" s="2051"/>
      <c r="BI1495" s="2051"/>
      <c r="BJ1495" s="2051"/>
      <c r="BK1495" s="2051"/>
      <c r="BL1495" s="2051"/>
      <c r="BM1495" s="2051"/>
      <c r="BN1495" s="2051"/>
      <c r="BO1495" s="2051"/>
      <c r="BP1495" s="2051"/>
      <c r="BQ1495" s="2051"/>
      <c r="BR1495" s="2051"/>
      <c r="BS1495" s="2051"/>
      <c r="BT1495" s="2051"/>
      <c r="BU1495" s="2051"/>
      <c r="BV1495" s="2051"/>
      <c r="BW1495" s="2051"/>
      <c r="BX1495" s="2051"/>
      <c r="BY1495" s="2051"/>
      <c r="BZ1495" s="2051"/>
      <c r="CA1495" s="2051"/>
    </row>
    <row r="1496" spans="3:79" ht="9" customHeight="1">
      <c r="C1496" s="2051"/>
      <c r="D1496" s="2051"/>
      <c r="E1496" s="2051"/>
      <c r="F1496" s="2051"/>
      <c r="G1496" s="2051"/>
      <c r="H1496" s="2051"/>
      <c r="I1496" s="2051"/>
      <c r="J1496" s="2051"/>
      <c r="K1496" s="2051"/>
      <c r="L1496" s="2051"/>
      <c r="M1496" s="2051"/>
      <c r="N1496" s="2051"/>
      <c r="O1496" s="2051"/>
      <c r="AB1496" s="2051"/>
      <c r="AC1496" s="2051"/>
      <c r="AD1496" s="2051"/>
      <c r="AE1496" s="2051"/>
      <c r="AF1496" s="2051"/>
      <c r="AG1496" s="2051"/>
      <c r="AH1496" s="2051"/>
      <c r="AL1496" s="2051"/>
      <c r="AZ1496" s="2051"/>
      <c r="BA1496" s="2051"/>
      <c r="BB1496" s="2051"/>
      <c r="BC1496" s="2051"/>
      <c r="BD1496" s="2051"/>
      <c r="BE1496" s="2051"/>
      <c r="BF1496" s="2051"/>
      <c r="BG1496" s="2051"/>
      <c r="BH1496" s="2051"/>
      <c r="BI1496" s="2051"/>
      <c r="BJ1496" s="2051"/>
      <c r="BK1496" s="2051"/>
      <c r="BL1496" s="2051"/>
      <c r="BM1496" s="2051"/>
      <c r="BN1496" s="2051"/>
      <c r="BO1496" s="2051"/>
      <c r="BP1496" s="2051"/>
      <c r="BQ1496" s="2051"/>
      <c r="BR1496" s="2051"/>
      <c r="BS1496" s="2051"/>
      <c r="BT1496" s="2051"/>
      <c r="BU1496" s="2051"/>
      <c r="BV1496" s="2051"/>
      <c r="BW1496" s="2051"/>
      <c r="BX1496" s="2051"/>
      <c r="BY1496" s="2051"/>
      <c r="BZ1496" s="2051"/>
      <c r="CA1496" s="2051"/>
    </row>
    <row r="1497" spans="3:79" ht="9" customHeight="1">
      <c r="C1497" s="2051"/>
      <c r="D1497" s="2051"/>
      <c r="E1497" s="2051"/>
      <c r="F1497" s="2051"/>
      <c r="G1497" s="2051"/>
      <c r="H1497" s="2051"/>
      <c r="I1497" s="2051"/>
      <c r="J1497" s="2051"/>
      <c r="K1497" s="2051"/>
      <c r="L1497" s="2051"/>
      <c r="M1497" s="2051"/>
      <c r="N1497" s="2051"/>
      <c r="O1497" s="2051"/>
      <c r="AB1497" s="2051"/>
      <c r="AC1497" s="2051"/>
      <c r="AD1497" s="2051"/>
      <c r="AE1497" s="2051"/>
      <c r="AF1497" s="2051"/>
      <c r="AG1497" s="2051"/>
      <c r="AH1497" s="2051"/>
      <c r="AL1497" s="2051"/>
      <c r="AZ1497" s="2051"/>
      <c r="BA1497" s="2051"/>
      <c r="BB1497" s="2051"/>
      <c r="BC1497" s="2051"/>
      <c r="BD1497" s="2051"/>
      <c r="BE1497" s="2051"/>
      <c r="BF1497" s="2051"/>
      <c r="BG1497" s="2051"/>
      <c r="BH1497" s="2051"/>
      <c r="BI1497" s="2051"/>
      <c r="BJ1497" s="2051"/>
      <c r="BK1497" s="2051"/>
      <c r="BL1497" s="2051"/>
      <c r="BM1497" s="2051"/>
      <c r="BN1497" s="2051"/>
      <c r="BO1497" s="2051"/>
      <c r="BP1497" s="2051"/>
      <c r="BQ1497" s="2051"/>
      <c r="BR1497" s="2051"/>
      <c r="BS1497" s="2051"/>
      <c r="BT1497" s="2051"/>
      <c r="BU1497" s="2051"/>
      <c r="BV1497" s="2051"/>
      <c r="BW1497" s="2051"/>
      <c r="BX1497" s="2051"/>
      <c r="BY1497" s="2051"/>
      <c r="BZ1497" s="2051"/>
      <c r="CA1497" s="2051"/>
    </row>
    <row r="1498" spans="3:79" ht="9" customHeight="1">
      <c r="C1498" s="2051"/>
      <c r="D1498" s="2051"/>
      <c r="E1498" s="2051"/>
      <c r="F1498" s="2051"/>
      <c r="G1498" s="2051"/>
      <c r="H1498" s="2051"/>
      <c r="I1498" s="2051"/>
      <c r="J1498" s="2051"/>
      <c r="K1498" s="2051"/>
      <c r="L1498" s="2051"/>
      <c r="M1498" s="2051"/>
      <c r="N1498" s="2051"/>
      <c r="O1498" s="2051"/>
      <c r="AB1498" s="2051"/>
      <c r="AC1498" s="2051"/>
      <c r="AD1498" s="2051"/>
      <c r="AE1498" s="2051"/>
      <c r="AF1498" s="2051"/>
      <c r="AG1498" s="2051"/>
      <c r="AH1498" s="2051"/>
      <c r="AL1498" s="2051"/>
      <c r="AZ1498" s="2051"/>
      <c r="BA1498" s="2051"/>
      <c r="BB1498" s="2051"/>
      <c r="BC1498" s="2051"/>
      <c r="BD1498" s="2051"/>
      <c r="BE1498" s="2051"/>
      <c r="BF1498" s="2051"/>
      <c r="BG1498" s="2051"/>
      <c r="BH1498" s="2051"/>
      <c r="BI1498" s="2051"/>
      <c r="BJ1498" s="2051"/>
      <c r="BK1498" s="2051"/>
      <c r="BL1498" s="2051"/>
      <c r="BM1498" s="2051"/>
      <c r="BN1498" s="2051"/>
      <c r="BO1498" s="2051"/>
      <c r="BP1498" s="2051"/>
      <c r="BQ1498" s="2051"/>
      <c r="BR1498" s="2051"/>
      <c r="BS1498" s="2051"/>
      <c r="BT1498" s="2051"/>
      <c r="BU1498" s="2051"/>
      <c r="BV1498" s="2051"/>
      <c r="BW1498" s="2051"/>
      <c r="BX1498" s="2051"/>
      <c r="BY1498" s="2051"/>
      <c r="BZ1498" s="2051"/>
      <c r="CA1498" s="2051"/>
    </row>
    <row r="1499" spans="3:79" ht="9" customHeight="1">
      <c r="C1499" s="2051"/>
      <c r="D1499" s="2051"/>
      <c r="E1499" s="2051"/>
      <c r="F1499" s="2051"/>
      <c r="G1499" s="2051"/>
      <c r="H1499" s="2051"/>
      <c r="I1499" s="2051"/>
      <c r="J1499" s="2051"/>
      <c r="K1499" s="2051"/>
      <c r="L1499" s="2051"/>
      <c r="M1499" s="2051"/>
      <c r="N1499" s="2051"/>
      <c r="O1499" s="2051"/>
      <c r="U1499" s="2051"/>
      <c r="AB1499" s="2051"/>
      <c r="AC1499" s="2051"/>
      <c r="AD1499" s="2051"/>
      <c r="AE1499" s="2051"/>
      <c r="AF1499" s="2051"/>
      <c r="AG1499" s="2051"/>
      <c r="AH1499" s="2051"/>
      <c r="AL1499" s="2051"/>
      <c r="AT1499" s="2051"/>
      <c r="AU1499" s="2051"/>
      <c r="AV1499" s="2051"/>
      <c r="AW1499" s="2051"/>
      <c r="AX1499" s="2051"/>
      <c r="AY1499" s="2051"/>
      <c r="AZ1499" s="2051"/>
      <c r="BA1499" s="2051"/>
      <c r="BB1499" s="2051"/>
      <c r="BC1499" s="2051"/>
      <c r="BD1499" s="2051"/>
      <c r="BE1499" s="2051"/>
      <c r="BF1499" s="2051"/>
      <c r="BG1499" s="2051"/>
      <c r="BH1499" s="2051"/>
      <c r="BI1499" s="2051"/>
      <c r="BJ1499" s="2051"/>
      <c r="BK1499" s="2051"/>
      <c r="BL1499" s="2051"/>
      <c r="BM1499" s="2051"/>
      <c r="BN1499" s="2051"/>
      <c r="BO1499" s="2051"/>
      <c r="BP1499" s="2051"/>
      <c r="BQ1499" s="2051"/>
      <c r="BR1499" s="2051"/>
      <c r="BS1499" s="2051"/>
      <c r="BT1499" s="2051"/>
      <c r="BU1499" s="2051"/>
      <c r="BV1499" s="2051"/>
      <c r="BW1499" s="2051"/>
      <c r="BX1499" s="2051"/>
      <c r="BY1499" s="2051"/>
      <c r="BZ1499" s="2051"/>
      <c r="CA1499" s="2051"/>
    </row>
    <row r="1500" spans="3:79" ht="9" customHeight="1">
      <c r="C1500" s="2051"/>
      <c r="D1500" s="2051"/>
      <c r="E1500" s="2051"/>
      <c r="F1500" s="2051"/>
      <c r="G1500" s="2051"/>
      <c r="H1500" s="2051"/>
      <c r="I1500" s="2051"/>
      <c r="J1500" s="2051"/>
      <c r="K1500" s="2051"/>
      <c r="L1500" s="2051"/>
      <c r="M1500" s="2051"/>
      <c r="N1500" s="2051"/>
      <c r="O1500" s="2051"/>
      <c r="U1500" s="2051"/>
      <c r="AB1500" s="2051"/>
      <c r="AC1500" s="2051"/>
      <c r="AD1500" s="2051"/>
      <c r="AE1500" s="2051"/>
      <c r="AF1500" s="2051"/>
      <c r="AG1500" s="2051"/>
      <c r="AH1500" s="2051"/>
      <c r="AL1500" s="2051"/>
      <c r="AO1500" s="2051"/>
      <c r="AP1500" s="2051"/>
      <c r="AT1500" s="2051"/>
      <c r="AU1500" s="2051"/>
      <c r="AV1500" s="2051"/>
      <c r="AW1500" s="2051"/>
      <c r="AX1500" s="2051"/>
      <c r="AY1500" s="2051"/>
      <c r="AZ1500" s="2051"/>
      <c r="BA1500" s="2051"/>
      <c r="BB1500" s="2051"/>
      <c r="BC1500" s="2051"/>
      <c r="BD1500" s="2051"/>
      <c r="BE1500" s="2051"/>
      <c r="BF1500" s="2051"/>
      <c r="BG1500" s="2051"/>
      <c r="BH1500" s="2051"/>
      <c r="BI1500" s="2051"/>
      <c r="BJ1500" s="2051"/>
      <c r="BK1500" s="2051"/>
      <c r="BL1500" s="2051"/>
      <c r="BM1500" s="2051"/>
      <c r="BN1500" s="2051"/>
      <c r="BO1500" s="2051"/>
      <c r="BP1500" s="2051"/>
      <c r="BQ1500" s="2051"/>
      <c r="BR1500" s="2051"/>
      <c r="BS1500" s="2051"/>
      <c r="BT1500" s="2051"/>
      <c r="BU1500" s="2051"/>
      <c r="BV1500" s="2051"/>
      <c r="BW1500" s="2051"/>
      <c r="BX1500" s="2051"/>
      <c r="BY1500" s="2051"/>
      <c r="BZ1500" s="2051"/>
      <c r="CA1500" s="2051"/>
    </row>
    <row r="1501" spans="3:79" ht="9" customHeight="1">
      <c r="C1501" s="2051"/>
      <c r="D1501" s="2051"/>
      <c r="E1501" s="2051"/>
      <c r="F1501" s="2051"/>
      <c r="G1501" s="2051"/>
      <c r="H1501" s="2051"/>
      <c r="I1501" s="2051"/>
      <c r="J1501" s="2051"/>
      <c r="K1501" s="2051"/>
      <c r="L1501" s="2051"/>
      <c r="M1501" s="2051"/>
      <c r="N1501" s="2051"/>
      <c r="O1501" s="2051"/>
      <c r="U1501" s="2051"/>
      <c r="AB1501" s="2051"/>
      <c r="AC1501" s="2051"/>
      <c r="AD1501" s="2051"/>
      <c r="AE1501" s="2051"/>
      <c r="AF1501" s="2051"/>
      <c r="AG1501" s="2051"/>
      <c r="AH1501" s="2051"/>
      <c r="AL1501" s="2051"/>
      <c r="AT1501" s="2051"/>
      <c r="AU1501" s="2051"/>
      <c r="AV1501" s="2051"/>
      <c r="AW1501" s="2051"/>
      <c r="AX1501" s="2051"/>
      <c r="AY1501" s="2051"/>
      <c r="AZ1501" s="2051"/>
      <c r="BA1501" s="2051"/>
      <c r="BB1501" s="2051"/>
      <c r="BC1501" s="2051"/>
      <c r="BD1501" s="2051"/>
      <c r="BE1501" s="2051"/>
      <c r="BF1501" s="2051"/>
      <c r="BG1501" s="2051"/>
      <c r="BH1501" s="2051"/>
      <c r="BI1501" s="2051"/>
      <c r="BJ1501" s="2051"/>
      <c r="BK1501" s="2051"/>
      <c r="BL1501" s="2051"/>
      <c r="BM1501" s="2051"/>
      <c r="BN1501" s="2051"/>
      <c r="BO1501" s="2051"/>
      <c r="BP1501" s="2051"/>
      <c r="BQ1501" s="2051"/>
      <c r="BR1501" s="2051"/>
      <c r="BS1501" s="2051"/>
      <c r="BT1501" s="2051"/>
      <c r="BU1501" s="2051"/>
      <c r="BV1501" s="2051"/>
      <c r="BW1501" s="2051"/>
      <c r="BX1501" s="2051"/>
      <c r="BY1501" s="2051"/>
      <c r="BZ1501" s="2051"/>
      <c r="CA1501" s="2051"/>
    </row>
    <row r="1502" spans="3:79" ht="9" customHeight="1">
      <c r="C1502" s="2051"/>
      <c r="D1502" s="2051"/>
      <c r="E1502" s="2051"/>
      <c r="F1502" s="2051"/>
      <c r="G1502" s="2051"/>
      <c r="H1502" s="2051"/>
      <c r="I1502" s="2051"/>
      <c r="J1502" s="2051"/>
      <c r="K1502" s="2051"/>
      <c r="L1502" s="2051"/>
      <c r="M1502" s="2051"/>
      <c r="N1502" s="2051"/>
      <c r="O1502" s="2051"/>
      <c r="AB1502" s="2051"/>
      <c r="AC1502" s="2051"/>
      <c r="AD1502" s="2051"/>
      <c r="AE1502" s="2051"/>
      <c r="AF1502" s="2051"/>
      <c r="AG1502" s="2051"/>
      <c r="AH1502" s="2051"/>
      <c r="AL1502" s="2051"/>
      <c r="AZ1502" s="2051"/>
      <c r="BA1502" s="2051"/>
      <c r="BB1502" s="2051"/>
      <c r="BC1502" s="2051"/>
      <c r="BD1502" s="2051"/>
      <c r="BE1502" s="2051"/>
      <c r="BF1502" s="2051"/>
      <c r="BG1502" s="2051"/>
      <c r="BH1502" s="2051"/>
      <c r="BI1502" s="2051"/>
      <c r="BJ1502" s="2051"/>
      <c r="BK1502" s="2051"/>
      <c r="BL1502" s="2051"/>
      <c r="BM1502" s="2051"/>
      <c r="BN1502" s="2051"/>
      <c r="BO1502" s="2051"/>
      <c r="BP1502" s="2051"/>
      <c r="BQ1502" s="2051"/>
      <c r="BR1502" s="2051"/>
      <c r="BS1502" s="2051"/>
      <c r="BT1502" s="2051"/>
      <c r="BU1502" s="2051"/>
      <c r="BV1502" s="2051"/>
      <c r="BW1502" s="2051"/>
      <c r="BX1502" s="2051"/>
      <c r="BY1502" s="2051"/>
      <c r="BZ1502" s="2051"/>
      <c r="CA1502" s="2051"/>
    </row>
    <row r="1503" spans="3:79" ht="9" customHeight="1">
      <c r="C1503" s="2051"/>
      <c r="D1503" s="2051"/>
      <c r="E1503" s="2051"/>
      <c r="F1503" s="2051"/>
      <c r="G1503" s="2051"/>
      <c r="H1503" s="2051"/>
      <c r="I1503" s="2051"/>
      <c r="J1503" s="2051"/>
      <c r="K1503" s="2051"/>
      <c r="L1503" s="2051"/>
      <c r="M1503" s="2051"/>
      <c r="N1503" s="2051"/>
      <c r="O1503" s="2051"/>
      <c r="AB1503" s="2051"/>
      <c r="AC1503" s="2051"/>
      <c r="AD1503" s="2051"/>
      <c r="AE1503" s="2051"/>
      <c r="AF1503" s="2051"/>
      <c r="AG1503" s="2051"/>
      <c r="AH1503" s="2051"/>
      <c r="AL1503" s="2051"/>
      <c r="AZ1503" s="2051"/>
      <c r="BA1503" s="2051"/>
      <c r="BB1503" s="2051"/>
      <c r="BC1503" s="2051"/>
      <c r="BD1503" s="2051"/>
      <c r="BE1503" s="2051"/>
      <c r="BF1503" s="2051"/>
      <c r="BG1503" s="2051"/>
      <c r="BH1503" s="2051"/>
      <c r="BI1503" s="2051"/>
      <c r="BJ1503" s="2051"/>
      <c r="BK1503" s="2051"/>
      <c r="BL1503" s="2051"/>
      <c r="BM1503" s="2051"/>
      <c r="BN1503" s="2051"/>
      <c r="BO1503" s="2051"/>
      <c r="BP1503" s="2051"/>
      <c r="BQ1503" s="2051"/>
      <c r="BR1503" s="2051"/>
      <c r="BS1503" s="2051"/>
      <c r="BT1503" s="2051"/>
      <c r="BU1503" s="2051"/>
      <c r="BV1503" s="2051"/>
      <c r="BW1503" s="2051"/>
      <c r="BX1503" s="2051"/>
      <c r="BY1503" s="2051"/>
      <c r="BZ1503" s="2051"/>
      <c r="CA1503" s="2051"/>
    </row>
    <row r="1504" spans="3:79" ht="9" customHeight="1">
      <c r="C1504" s="2051"/>
      <c r="D1504" s="2051"/>
      <c r="E1504" s="2051"/>
      <c r="F1504" s="2051"/>
      <c r="G1504" s="2051"/>
      <c r="H1504" s="2051"/>
      <c r="I1504" s="2051"/>
      <c r="J1504" s="2051"/>
      <c r="K1504" s="2051"/>
      <c r="L1504" s="2051"/>
      <c r="M1504" s="2051"/>
      <c r="N1504" s="2051"/>
      <c r="O1504" s="2051"/>
      <c r="AB1504" s="2051"/>
      <c r="AC1504" s="2051"/>
      <c r="AD1504" s="2051"/>
      <c r="AE1504" s="2051"/>
      <c r="AF1504" s="2051"/>
      <c r="AG1504" s="2051"/>
      <c r="AH1504" s="2051"/>
      <c r="AL1504" s="2051"/>
      <c r="AZ1504" s="2051"/>
      <c r="BA1504" s="2051"/>
      <c r="BB1504" s="2051"/>
      <c r="BC1504" s="2051"/>
      <c r="BD1504" s="2051"/>
      <c r="BE1504" s="2051"/>
      <c r="BF1504" s="2051"/>
      <c r="BG1504" s="2051"/>
      <c r="BH1504" s="2051"/>
      <c r="BI1504" s="2051"/>
      <c r="BJ1504" s="2051"/>
      <c r="BK1504" s="2051"/>
      <c r="BL1504" s="2051"/>
      <c r="BM1504" s="2051"/>
      <c r="BN1504" s="2051"/>
      <c r="BO1504" s="2051"/>
      <c r="BP1504" s="2051"/>
      <c r="BQ1504" s="2051"/>
      <c r="BR1504" s="2051"/>
      <c r="BS1504" s="2051"/>
      <c r="BT1504" s="2051"/>
      <c r="BU1504" s="2051"/>
      <c r="BV1504" s="2051"/>
      <c r="BW1504" s="2051"/>
      <c r="BX1504" s="2051"/>
      <c r="BY1504" s="2051"/>
      <c r="BZ1504" s="2051"/>
      <c r="CA1504" s="2051"/>
    </row>
    <row r="1505" spans="3:79" ht="9" customHeight="1">
      <c r="C1505" s="2051"/>
      <c r="D1505" s="2051"/>
      <c r="E1505" s="2051"/>
      <c r="F1505" s="2051"/>
      <c r="G1505" s="2051"/>
      <c r="H1505" s="2051"/>
      <c r="I1505" s="2051"/>
      <c r="J1505" s="2051"/>
      <c r="K1505" s="2051"/>
      <c r="L1505" s="2051"/>
      <c r="M1505" s="2051"/>
      <c r="N1505" s="2051"/>
      <c r="O1505" s="2051"/>
      <c r="U1505" s="2051"/>
      <c r="AB1505" s="2051"/>
      <c r="AC1505" s="2051"/>
      <c r="AD1505" s="2051"/>
      <c r="AE1505" s="2051"/>
      <c r="AF1505" s="2051"/>
      <c r="AG1505" s="2051"/>
      <c r="AH1505" s="2051"/>
      <c r="AL1505" s="2051"/>
      <c r="AT1505" s="2051"/>
      <c r="AU1505" s="2051"/>
      <c r="AV1505" s="2051"/>
      <c r="AW1505" s="2051"/>
      <c r="AX1505" s="2051"/>
      <c r="AY1505" s="2051"/>
      <c r="AZ1505" s="2051"/>
      <c r="BA1505" s="2051"/>
      <c r="BB1505" s="2051"/>
      <c r="BC1505" s="2051"/>
      <c r="BD1505" s="2051"/>
      <c r="BE1505" s="2051"/>
      <c r="BF1505" s="2051"/>
      <c r="BG1505" s="2051"/>
      <c r="BH1505" s="2051"/>
      <c r="BI1505" s="2051"/>
      <c r="BJ1505" s="2051"/>
      <c r="BK1505" s="2051"/>
      <c r="BL1505" s="2051"/>
      <c r="BM1505" s="2051"/>
      <c r="BN1505" s="2051"/>
      <c r="BO1505" s="2051"/>
      <c r="BP1505" s="2051"/>
      <c r="BQ1505" s="2051"/>
      <c r="BR1505" s="2051"/>
      <c r="BS1505" s="2051"/>
      <c r="BT1505" s="2051"/>
      <c r="BU1505" s="2051"/>
      <c r="BV1505" s="2051"/>
      <c r="BW1505" s="2051"/>
      <c r="BX1505" s="2051"/>
      <c r="BY1505" s="2051"/>
      <c r="BZ1505" s="2051"/>
      <c r="CA1505" s="2051"/>
    </row>
    <row r="1506" spans="3:79" ht="9" customHeight="1">
      <c r="C1506" s="2051"/>
      <c r="D1506" s="2051"/>
      <c r="E1506" s="2051"/>
      <c r="F1506" s="2051"/>
      <c r="G1506" s="2051"/>
      <c r="H1506" s="2051"/>
      <c r="I1506" s="2051"/>
      <c r="J1506" s="2051"/>
      <c r="K1506" s="2051"/>
      <c r="L1506" s="2051"/>
      <c r="M1506" s="2051"/>
      <c r="N1506" s="2051"/>
      <c r="O1506" s="2051"/>
      <c r="U1506" s="2051"/>
      <c r="AB1506" s="2051"/>
      <c r="AC1506" s="2051"/>
      <c r="AD1506" s="2051"/>
      <c r="AE1506" s="2051"/>
      <c r="AF1506" s="2051"/>
      <c r="AG1506" s="2051"/>
      <c r="AH1506" s="2051"/>
      <c r="AL1506" s="2051"/>
      <c r="AO1506" s="2051"/>
      <c r="AP1506" s="2051"/>
      <c r="AT1506" s="2051"/>
      <c r="AU1506" s="2051"/>
      <c r="AV1506" s="2051"/>
      <c r="AW1506" s="2051"/>
      <c r="AX1506" s="2051"/>
      <c r="AY1506" s="2051"/>
      <c r="AZ1506" s="2051"/>
      <c r="BA1506" s="2051"/>
      <c r="BB1506" s="2051"/>
      <c r="BC1506" s="2051"/>
      <c r="BD1506" s="2051"/>
      <c r="BE1506" s="2051"/>
      <c r="BF1506" s="2051"/>
      <c r="BG1506" s="2051"/>
      <c r="BH1506" s="2051"/>
      <c r="BI1506" s="2051"/>
      <c r="BJ1506" s="2051"/>
      <c r="BK1506" s="2051"/>
      <c r="BL1506" s="2051"/>
      <c r="BM1506" s="2051"/>
      <c r="BN1506" s="2051"/>
      <c r="BO1506" s="2051"/>
      <c r="BP1506" s="2051"/>
      <c r="BQ1506" s="2051"/>
      <c r="BR1506" s="2051"/>
      <c r="BS1506" s="2051"/>
      <c r="BT1506" s="2051"/>
      <c r="BU1506" s="2051"/>
      <c r="BV1506" s="2051"/>
      <c r="BW1506" s="2051"/>
      <c r="BX1506" s="2051"/>
      <c r="BY1506" s="2051"/>
      <c r="BZ1506" s="2051"/>
      <c r="CA1506" s="2051"/>
    </row>
    <row r="1507" spans="3:79" ht="9" customHeight="1">
      <c r="C1507" s="2051"/>
      <c r="D1507" s="2051"/>
      <c r="E1507" s="2051"/>
      <c r="F1507" s="2051"/>
      <c r="G1507" s="2051"/>
      <c r="H1507" s="2051"/>
      <c r="I1507" s="2051"/>
      <c r="J1507" s="2051"/>
      <c r="K1507" s="2051"/>
      <c r="L1507" s="2051"/>
      <c r="M1507" s="2051"/>
      <c r="N1507" s="2051"/>
      <c r="O1507" s="2051"/>
      <c r="U1507" s="2051"/>
      <c r="AB1507" s="2051"/>
      <c r="AC1507" s="2051"/>
      <c r="AD1507" s="2051"/>
      <c r="AE1507" s="2051"/>
      <c r="AF1507" s="2051"/>
      <c r="AG1507" s="2051"/>
      <c r="AH1507" s="2051"/>
      <c r="AL1507" s="2051"/>
      <c r="AT1507" s="2051"/>
      <c r="AU1507" s="2051"/>
      <c r="AV1507" s="2051"/>
      <c r="AW1507" s="2051"/>
      <c r="AX1507" s="2051"/>
      <c r="AY1507" s="2051"/>
      <c r="AZ1507" s="2051"/>
      <c r="BA1507" s="2051"/>
      <c r="BB1507" s="2051"/>
      <c r="BC1507" s="2051"/>
      <c r="BD1507" s="2051"/>
      <c r="BE1507" s="2051"/>
      <c r="BF1507" s="2051"/>
      <c r="BG1507" s="2051"/>
      <c r="BH1507" s="2051"/>
      <c r="BI1507" s="2051"/>
      <c r="BJ1507" s="2051"/>
      <c r="BK1507" s="2051"/>
      <c r="BL1507" s="2051"/>
      <c r="BM1507" s="2051"/>
      <c r="BN1507" s="2051"/>
      <c r="BO1507" s="2051"/>
      <c r="BP1507" s="2051"/>
      <c r="BQ1507" s="2051"/>
      <c r="BR1507" s="2051"/>
      <c r="BS1507" s="2051"/>
      <c r="BT1507" s="2051"/>
      <c r="BU1507" s="2051"/>
      <c r="BV1507" s="2051"/>
      <c r="BW1507" s="2051"/>
      <c r="BX1507" s="2051"/>
      <c r="BY1507" s="2051"/>
      <c r="BZ1507" s="2051"/>
      <c r="CA1507" s="2051"/>
    </row>
    <row r="1508" spans="3:79" ht="9" customHeight="1">
      <c r="C1508" s="2051"/>
      <c r="D1508" s="2051"/>
      <c r="E1508" s="2051"/>
      <c r="F1508" s="2051"/>
      <c r="G1508" s="2051"/>
      <c r="H1508" s="2051"/>
      <c r="I1508" s="2051"/>
      <c r="J1508" s="2051"/>
      <c r="K1508" s="2051"/>
      <c r="L1508" s="2051"/>
      <c r="M1508" s="2051"/>
      <c r="N1508" s="2051"/>
      <c r="O1508" s="2051"/>
      <c r="AB1508" s="2051"/>
      <c r="AC1508" s="2051"/>
      <c r="AD1508" s="2051"/>
      <c r="AE1508" s="2051"/>
      <c r="AF1508" s="2051"/>
      <c r="AG1508" s="2051"/>
      <c r="AH1508" s="2051"/>
      <c r="AL1508" s="2051"/>
      <c r="AZ1508" s="2051"/>
      <c r="BA1508" s="2051"/>
      <c r="BB1508" s="2051"/>
      <c r="BC1508" s="2051"/>
      <c r="BD1508" s="2051"/>
      <c r="BE1508" s="2051"/>
      <c r="BF1508" s="2051"/>
      <c r="BG1508" s="2051"/>
      <c r="BH1508" s="2051"/>
      <c r="BI1508" s="2051"/>
      <c r="BJ1508" s="2051"/>
      <c r="BK1508" s="2051"/>
      <c r="BL1508" s="2051"/>
      <c r="BM1508" s="2051"/>
      <c r="BN1508" s="2051"/>
      <c r="BO1508" s="2051"/>
      <c r="BP1508" s="2051"/>
      <c r="BQ1508" s="2051"/>
      <c r="BR1508" s="2051"/>
      <c r="BS1508" s="2051"/>
      <c r="BT1508" s="2051"/>
      <c r="BU1508" s="2051"/>
      <c r="BV1508" s="2051"/>
      <c r="BW1508" s="2051"/>
      <c r="BX1508" s="2051"/>
      <c r="BY1508" s="2051"/>
      <c r="BZ1508" s="2051"/>
      <c r="CA1508" s="2051"/>
    </row>
    <row r="1509" spans="3:79" ht="9" customHeight="1">
      <c r="C1509" s="2051"/>
      <c r="D1509" s="2051"/>
      <c r="E1509" s="2051"/>
      <c r="F1509" s="2051"/>
      <c r="G1509" s="2051"/>
      <c r="H1509" s="2051"/>
      <c r="I1509" s="2051"/>
      <c r="J1509" s="2051"/>
      <c r="K1509" s="2051"/>
      <c r="L1509" s="2051"/>
      <c r="M1509" s="2051"/>
      <c r="N1509" s="2051"/>
      <c r="O1509" s="2051"/>
      <c r="AB1509" s="2051"/>
      <c r="AC1509" s="2051"/>
      <c r="AD1509" s="2051"/>
      <c r="AE1509" s="2051"/>
      <c r="AF1509" s="2051"/>
      <c r="AG1509" s="2051"/>
      <c r="AH1509" s="2051"/>
      <c r="AL1509" s="2051"/>
      <c r="AZ1509" s="2051"/>
      <c r="BA1509" s="2051"/>
      <c r="BB1509" s="2051"/>
      <c r="BC1509" s="2051"/>
      <c r="BD1509" s="2051"/>
      <c r="BE1509" s="2051"/>
      <c r="BF1509" s="2051"/>
      <c r="BG1509" s="2051"/>
      <c r="BH1509" s="2051"/>
      <c r="BI1509" s="2051"/>
      <c r="BJ1509" s="2051"/>
      <c r="BK1509" s="2051"/>
      <c r="BL1509" s="2051"/>
      <c r="BM1509" s="2051"/>
      <c r="BN1509" s="2051"/>
      <c r="BO1509" s="2051"/>
      <c r="BP1509" s="2051"/>
      <c r="BQ1509" s="2051"/>
      <c r="BR1509" s="2051"/>
      <c r="BS1509" s="2051"/>
      <c r="BT1509" s="2051"/>
      <c r="BU1509" s="2051"/>
      <c r="BV1509" s="2051"/>
      <c r="BW1509" s="2051"/>
      <c r="BX1509" s="2051"/>
      <c r="BY1509" s="2051"/>
      <c r="BZ1509" s="2051"/>
      <c r="CA1509" s="2051"/>
    </row>
    <row r="1510" spans="3:79" ht="9" customHeight="1">
      <c r="C1510" s="2051"/>
      <c r="D1510" s="2051"/>
      <c r="E1510" s="2051"/>
      <c r="F1510" s="2051"/>
      <c r="G1510" s="2051"/>
      <c r="H1510" s="2051"/>
      <c r="I1510" s="2051"/>
      <c r="J1510" s="2051"/>
      <c r="K1510" s="2051"/>
      <c r="L1510" s="2051"/>
      <c r="M1510" s="2051"/>
      <c r="N1510" s="2051"/>
      <c r="O1510" s="2051"/>
      <c r="AB1510" s="2051"/>
      <c r="AC1510" s="2051"/>
      <c r="AD1510" s="2051"/>
      <c r="AE1510" s="2051"/>
      <c r="AF1510" s="2051"/>
      <c r="AG1510" s="2051"/>
      <c r="AH1510" s="2051"/>
      <c r="AL1510" s="2051"/>
      <c r="AZ1510" s="2051"/>
      <c r="BA1510" s="2051"/>
      <c r="BB1510" s="2051"/>
      <c r="BC1510" s="2051"/>
      <c r="BD1510" s="2051"/>
      <c r="BE1510" s="2051"/>
      <c r="BF1510" s="2051"/>
      <c r="BG1510" s="2051"/>
      <c r="BH1510" s="2051"/>
      <c r="BI1510" s="2051"/>
      <c r="BJ1510" s="2051"/>
      <c r="BK1510" s="2051"/>
      <c r="BL1510" s="2051"/>
      <c r="BM1510" s="2051"/>
      <c r="BN1510" s="2051"/>
      <c r="BO1510" s="2051"/>
      <c r="BP1510" s="2051"/>
      <c r="BQ1510" s="2051"/>
      <c r="BR1510" s="2051"/>
      <c r="BS1510" s="2051"/>
      <c r="BT1510" s="2051"/>
      <c r="BU1510" s="2051"/>
      <c r="BV1510" s="2051"/>
      <c r="BW1510" s="2051"/>
      <c r="BX1510" s="2051"/>
      <c r="BY1510" s="2051"/>
      <c r="BZ1510" s="2051"/>
      <c r="CA1510" s="2051"/>
    </row>
    <row r="1511" spans="3:79" ht="9" customHeight="1">
      <c r="C1511" s="2051"/>
      <c r="D1511" s="2051"/>
      <c r="E1511" s="2051"/>
      <c r="F1511" s="2051"/>
      <c r="G1511" s="2051"/>
      <c r="H1511" s="2051"/>
      <c r="I1511" s="2051"/>
      <c r="J1511" s="2051"/>
      <c r="K1511" s="2051"/>
      <c r="L1511" s="2051"/>
      <c r="M1511" s="2051"/>
      <c r="N1511" s="2051"/>
      <c r="O1511" s="2051"/>
      <c r="U1511" s="2051"/>
      <c r="AB1511" s="2051"/>
      <c r="AC1511" s="2051"/>
      <c r="AD1511" s="2051"/>
      <c r="AE1511" s="2051"/>
      <c r="AF1511" s="2051"/>
      <c r="AG1511" s="2051"/>
      <c r="AH1511" s="2051"/>
      <c r="AL1511" s="2051"/>
      <c r="AT1511" s="2051"/>
      <c r="AU1511" s="2051"/>
      <c r="AV1511" s="2051"/>
      <c r="AW1511" s="2051"/>
      <c r="AX1511" s="2051"/>
      <c r="AY1511" s="2051"/>
      <c r="AZ1511" s="2051"/>
      <c r="BA1511" s="2051"/>
      <c r="BB1511" s="2051"/>
      <c r="BC1511" s="2051"/>
      <c r="BD1511" s="2051"/>
      <c r="BE1511" s="2051"/>
      <c r="BF1511" s="2051"/>
      <c r="BG1511" s="2051"/>
      <c r="BH1511" s="2051"/>
      <c r="BI1511" s="2051"/>
      <c r="BJ1511" s="2051"/>
      <c r="BK1511" s="2051"/>
      <c r="BL1511" s="2051"/>
      <c r="BM1511" s="2051"/>
      <c r="BN1511" s="2051"/>
      <c r="BO1511" s="2051"/>
      <c r="BP1511" s="2051"/>
      <c r="BQ1511" s="2051"/>
      <c r="BR1511" s="2051"/>
      <c r="BS1511" s="2051"/>
      <c r="BT1511" s="2051"/>
      <c r="BU1511" s="2051"/>
      <c r="BV1511" s="2051"/>
      <c r="BW1511" s="2051"/>
      <c r="BX1511" s="2051"/>
      <c r="BY1511" s="2051"/>
      <c r="BZ1511" s="2051"/>
      <c r="CA1511" s="2051"/>
    </row>
    <row r="1512" spans="3:79" ht="9" customHeight="1">
      <c r="C1512" s="2051"/>
      <c r="D1512" s="2051"/>
      <c r="E1512" s="2051"/>
      <c r="F1512" s="2051"/>
      <c r="G1512" s="2051"/>
      <c r="H1512" s="2051"/>
      <c r="I1512" s="2051"/>
      <c r="J1512" s="2051"/>
      <c r="K1512" s="2051"/>
      <c r="L1512" s="2051"/>
      <c r="M1512" s="2051"/>
      <c r="N1512" s="2051"/>
      <c r="O1512" s="2051"/>
      <c r="U1512" s="2051"/>
      <c r="AB1512" s="2051"/>
      <c r="AC1512" s="2051"/>
      <c r="AD1512" s="2051"/>
      <c r="AE1512" s="2051"/>
      <c r="AF1512" s="2051"/>
      <c r="AG1512" s="2051"/>
      <c r="AH1512" s="2051"/>
      <c r="AL1512" s="2051"/>
      <c r="AO1512" s="2051"/>
      <c r="AP1512" s="2051"/>
      <c r="AT1512" s="2051"/>
      <c r="AU1512" s="2051"/>
      <c r="AV1512" s="2051"/>
      <c r="AW1512" s="2051"/>
      <c r="AX1512" s="2051"/>
      <c r="AY1512" s="2051"/>
      <c r="AZ1512" s="2051"/>
      <c r="BA1512" s="2051"/>
      <c r="BB1512" s="2051"/>
      <c r="BC1512" s="2051"/>
      <c r="BD1512" s="2051"/>
      <c r="BE1512" s="2051"/>
      <c r="BF1512" s="2051"/>
      <c r="BG1512" s="2051"/>
      <c r="BH1512" s="2051"/>
      <c r="BI1512" s="2051"/>
      <c r="BJ1512" s="2051"/>
      <c r="BK1512" s="2051"/>
      <c r="BL1512" s="2051"/>
      <c r="BM1512" s="2051"/>
      <c r="BN1512" s="2051"/>
      <c r="BO1512" s="2051"/>
      <c r="BP1512" s="2051"/>
      <c r="BQ1512" s="2051"/>
      <c r="BR1512" s="2051"/>
      <c r="BS1512" s="2051"/>
      <c r="BT1512" s="2051"/>
      <c r="BU1512" s="2051"/>
      <c r="BV1512" s="2051"/>
      <c r="BW1512" s="2051"/>
      <c r="BX1512" s="2051"/>
      <c r="BY1512" s="2051"/>
      <c r="BZ1512" s="2051"/>
      <c r="CA1512" s="2051"/>
    </row>
    <row r="1513" spans="3:79" ht="9" customHeight="1">
      <c r="C1513" s="2051"/>
      <c r="D1513" s="2051"/>
      <c r="E1513" s="2051"/>
      <c r="F1513" s="2051"/>
      <c r="G1513" s="2051"/>
      <c r="H1513" s="2051"/>
      <c r="I1513" s="2051"/>
      <c r="J1513" s="2051"/>
      <c r="K1513" s="2051"/>
      <c r="L1513" s="2051"/>
      <c r="M1513" s="2051"/>
      <c r="N1513" s="2051"/>
      <c r="O1513" s="2051"/>
      <c r="U1513" s="2051"/>
      <c r="AB1513" s="2051"/>
      <c r="AC1513" s="2051"/>
      <c r="AD1513" s="2051"/>
      <c r="AE1513" s="2051"/>
      <c r="AF1513" s="2051"/>
      <c r="AG1513" s="2051"/>
      <c r="AH1513" s="2051"/>
      <c r="AL1513" s="2051"/>
      <c r="AT1513" s="2051"/>
      <c r="AU1513" s="2051"/>
      <c r="AV1513" s="2051"/>
      <c r="AW1513" s="2051"/>
      <c r="AX1513" s="2051"/>
      <c r="AY1513" s="2051"/>
      <c r="AZ1513" s="2051"/>
      <c r="BA1513" s="2051"/>
      <c r="BB1513" s="2051"/>
      <c r="BC1513" s="2051"/>
      <c r="BD1513" s="2051"/>
      <c r="BE1513" s="2051"/>
      <c r="BF1513" s="2051"/>
      <c r="BG1513" s="2051"/>
      <c r="BH1513" s="2051"/>
      <c r="BI1513" s="2051"/>
      <c r="BJ1513" s="2051"/>
      <c r="BK1513" s="2051"/>
      <c r="BL1513" s="2051"/>
      <c r="BM1513" s="2051"/>
      <c r="BN1513" s="2051"/>
      <c r="BO1513" s="2051"/>
      <c r="BP1513" s="2051"/>
      <c r="BQ1513" s="2051"/>
      <c r="BR1513" s="2051"/>
      <c r="BS1513" s="2051"/>
      <c r="BT1513" s="2051"/>
      <c r="BU1513" s="2051"/>
      <c r="BV1513" s="2051"/>
      <c r="BW1513" s="2051"/>
      <c r="BX1513" s="2051"/>
      <c r="BY1513" s="2051"/>
      <c r="BZ1513" s="2051"/>
      <c r="CA1513" s="2051"/>
    </row>
    <row r="1514" spans="3:79" ht="9" customHeight="1">
      <c r="C1514" s="2051"/>
      <c r="D1514" s="2051"/>
      <c r="E1514" s="2051"/>
      <c r="F1514" s="2051"/>
      <c r="G1514" s="2051"/>
      <c r="H1514" s="2051"/>
      <c r="I1514" s="2051"/>
      <c r="J1514" s="2051"/>
      <c r="K1514" s="2051"/>
      <c r="L1514" s="2051"/>
      <c r="M1514" s="2051"/>
      <c r="N1514" s="2051"/>
      <c r="O1514" s="2051"/>
      <c r="AB1514" s="2051"/>
      <c r="AC1514" s="2051"/>
      <c r="AD1514" s="2051"/>
      <c r="AE1514" s="2051"/>
      <c r="AF1514" s="2051"/>
      <c r="AG1514" s="2051"/>
      <c r="AH1514" s="2051"/>
      <c r="AL1514" s="2051"/>
      <c r="AZ1514" s="2051"/>
      <c r="BA1514" s="2051"/>
      <c r="BB1514" s="2051"/>
      <c r="BC1514" s="2051"/>
      <c r="BD1514" s="2051"/>
      <c r="BE1514" s="2051"/>
      <c r="BF1514" s="2051"/>
      <c r="BG1514" s="2051"/>
      <c r="BH1514" s="2051"/>
      <c r="BI1514" s="2051"/>
      <c r="BJ1514" s="2051"/>
      <c r="BK1514" s="2051"/>
      <c r="BL1514" s="2051"/>
      <c r="BM1514" s="2051"/>
      <c r="BN1514" s="2051"/>
      <c r="BO1514" s="2051"/>
      <c r="BP1514" s="2051"/>
      <c r="BQ1514" s="2051"/>
      <c r="BR1514" s="2051"/>
      <c r="BS1514" s="2051"/>
      <c r="BT1514" s="2051"/>
      <c r="BU1514" s="2051"/>
      <c r="BV1514" s="2051"/>
      <c r="BW1514" s="2051"/>
      <c r="BX1514" s="2051"/>
      <c r="BY1514" s="2051"/>
      <c r="BZ1514" s="2051"/>
      <c r="CA1514" s="2051"/>
    </row>
    <row r="1515" spans="3:79" ht="9" customHeight="1">
      <c r="C1515" s="2051"/>
      <c r="D1515" s="2051"/>
      <c r="E1515" s="2051"/>
      <c r="F1515" s="2051"/>
      <c r="G1515" s="2051"/>
      <c r="H1515" s="2051"/>
      <c r="I1515" s="2051"/>
      <c r="J1515" s="2051"/>
      <c r="K1515" s="2051"/>
      <c r="L1515" s="2051"/>
      <c r="M1515" s="2051"/>
      <c r="N1515" s="2051"/>
      <c r="O1515" s="2051"/>
      <c r="AB1515" s="2051"/>
      <c r="AC1515" s="2051"/>
      <c r="AD1515" s="2051"/>
      <c r="AE1515" s="2051"/>
      <c r="AF1515" s="2051"/>
      <c r="AG1515" s="2051"/>
      <c r="AH1515" s="2051"/>
      <c r="AL1515" s="2051"/>
      <c r="AZ1515" s="2051"/>
      <c r="BA1515" s="2051"/>
      <c r="BB1515" s="2051"/>
      <c r="BC1515" s="2051"/>
      <c r="BD1515" s="2051"/>
      <c r="BE1515" s="2051"/>
      <c r="BF1515" s="2051"/>
      <c r="BG1515" s="2051"/>
      <c r="BH1515" s="2051"/>
      <c r="BI1515" s="2051"/>
      <c r="BJ1515" s="2051"/>
      <c r="BK1515" s="2051"/>
      <c r="BL1515" s="2051"/>
      <c r="BM1515" s="2051"/>
      <c r="BN1515" s="2051"/>
      <c r="BO1515" s="2051"/>
      <c r="BP1515" s="2051"/>
      <c r="BQ1515" s="2051"/>
      <c r="BR1515" s="2051"/>
      <c r="BS1515" s="2051"/>
      <c r="BT1515" s="2051"/>
      <c r="BU1515" s="2051"/>
      <c r="BV1515" s="2051"/>
      <c r="BW1515" s="2051"/>
      <c r="BX1515" s="2051"/>
      <c r="BY1515" s="2051"/>
      <c r="BZ1515" s="2051"/>
      <c r="CA1515" s="2051"/>
    </row>
    <row r="1516" spans="3:79" ht="9" customHeight="1">
      <c r="C1516" s="2051"/>
      <c r="D1516" s="2051"/>
      <c r="E1516" s="2051"/>
      <c r="F1516" s="2051"/>
      <c r="G1516" s="2051"/>
      <c r="H1516" s="2051"/>
      <c r="I1516" s="2051"/>
      <c r="J1516" s="2051"/>
      <c r="K1516" s="2051"/>
      <c r="L1516" s="2051"/>
      <c r="M1516" s="2051"/>
      <c r="N1516" s="2051"/>
      <c r="O1516" s="2051"/>
      <c r="AB1516" s="2051"/>
      <c r="AC1516" s="2051"/>
      <c r="AD1516" s="2051"/>
      <c r="AE1516" s="2051"/>
      <c r="AF1516" s="2051"/>
      <c r="AG1516" s="2051"/>
      <c r="AH1516" s="2051"/>
      <c r="AL1516" s="2051"/>
      <c r="AZ1516" s="2051"/>
      <c r="BA1516" s="2051"/>
      <c r="BB1516" s="2051"/>
      <c r="BC1516" s="2051"/>
      <c r="BD1516" s="2051"/>
      <c r="BE1516" s="2051"/>
      <c r="BF1516" s="2051"/>
      <c r="BG1516" s="2051"/>
      <c r="BH1516" s="2051"/>
      <c r="BI1516" s="2051"/>
      <c r="BJ1516" s="2051"/>
      <c r="BK1516" s="2051"/>
      <c r="BL1516" s="2051"/>
      <c r="BM1516" s="2051"/>
      <c r="BN1516" s="2051"/>
      <c r="BO1516" s="2051"/>
      <c r="BP1516" s="2051"/>
      <c r="BQ1516" s="2051"/>
      <c r="BR1516" s="2051"/>
      <c r="BS1516" s="2051"/>
      <c r="BT1516" s="2051"/>
      <c r="BU1516" s="2051"/>
      <c r="BV1516" s="2051"/>
      <c r="BW1516" s="2051"/>
      <c r="BX1516" s="2051"/>
      <c r="BY1516" s="2051"/>
      <c r="BZ1516" s="2051"/>
      <c r="CA1516" s="2051"/>
    </row>
    <row r="1517" spans="3:79" ht="9" customHeight="1">
      <c r="C1517" s="2051"/>
      <c r="D1517" s="2051"/>
      <c r="E1517" s="2051"/>
      <c r="F1517" s="2051"/>
      <c r="G1517" s="2051"/>
      <c r="H1517" s="2051"/>
      <c r="I1517" s="2051"/>
      <c r="J1517" s="2051"/>
      <c r="K1517" s="2051"/>
      <c r="L1517" s="2051"/>
      <c r="M1517" s="2051"/>
      <c r="N1517" s="2051"/>
      <c r="O1517" s="2051"/>
      <c r="U1517" s="2051"/>
      <c r="AB1517" s="2051"/>
      <c r="AC1517" s="2051"/>
      <c r="AD1517" s="2051"/>
      <c r="AE1517" s="2051"/>
      <c r="AF1517" s="2051"/>
      <c r="AG1517" s="2051"/>
      <c r="AH1517" s="2051"/>
      <c r="AL1517" s="2051"/>
      <c r="AT1517" s="2051"/>
      <c r="AU1517" s="2051"/>
      <c r="AV1517" s="2051"/>
      <c r="AW1517" s="2051"/>
      <c r="AX1517" s="2051"/>
      <c r="AY1517" s="2051"/>
      <c r="AZ1517" s="2051"/>
      <c r="BA1517" s="2051"/>
      <c r="BB1517" s="2051"/>
      <c r="BC1517" s="2051"/>
      <c r="BD1517" s="2051"/>
      <c r="BE1517" s="2051"/>
      <c r="BF1517" s="2051"/>
      <c r="BG1517" s="2051"/>
      <c r="BH1517" s="2051"/>
      <c r="BI1517" s="2051"/>
      <c r="BJ1517" s="2051"/>
      <c r="BK1517" s="2051"/>
      <c r="BL1517" s="2051"/>
      <c r="BM1517" s="2051"/>
      <c r="BN1517" s="2051"/>
      <c r="BO1517" s="2051"/>
      <c r="BP1517" s="2051"/>
      <c r="BQ1517" s="2051"/>
      <c r="BR1517" s="2051"/>
      <c r="BS1517" s="2051"/>
      <c r="BT1517" s="2051"/>
      <c r="BU1517" s="2051"/>
      <c r="BV1517" s="2051"/>
      <c r="BW1517" s="2051"/>
      <c r="BX1517" s="2051"/>
      <c r="BY1517" s="2051"/>
      <c r="BZ1517" s="2051"/>
      <c r="CA1517" s="2051"/>
    </row>
    <row r="1518" spans="3:79" ht="9" customHeight="1">
      <c r="C1518" s="2051"/>
      <c r="D1518" s="2051"/>
      <c r="E1518" s="2051"/>
      <c r="F1518" s="2051"/>
      <c r="G1518" s="2051"/>
      <c r="H1518" s="2051"/>
      <c r="I1518" s="2051"/>
      <c r="J1518" s="2051"/>
      <c r="K1518" s="2051"/>
      <c r="L1518" s="2051"/>
      <c r="M1518" s="2051"/>
      <c r="N1518" s="2051"/>
      <c r="O1518" s="2051"/>
      <c r="U1518" s="2051"/>
      <c r="AB1518" s="2051"/>
      <c r="AC1518" s="2051"/>
      <c r="AD1518" s="2051"/>
      <c r="AE1518" s="2051"/>
      <c r="AF1518" s="2051"/>
      <c r="AG1518" s="2051"/>
      <c r="AH1518" s="2051"/>
      <c r="AL1518" s="2051"/>
      <c r="AO1518" s="2051"/>
      <c r="AP1518" s="2051"/>
      <c r="AT1518" s="2051"/>
      <c r="AU1518" s="2051"/>
      <c r="AV1518" s="2051"/>
      <c r="AW1518" s="2051"/>
      <c r="AX1518" s="2051"/>
      <c r="AY1518" s="2051"/>
      <c r="AZ1518" s="2051"/>
      <c r="BA1518" s="2051"/>
      <c r="BB1518" s="2051"/>
      <c r="BC1518" s="2051"/>
      <c r="BD1518" s="2051"/>
      <c r="BE1518" s="2051"/>
      <c r="BF1518" s="2051"/>
      <c r="BG1518" s="2051"/>
      <c r="BH1518" s="2051"/>
      <c r="BI1518" s="2051"/>
      <c r="BJ1518" s="2051"/>
      <c r="BK1518" s="2051"/>
      <c r="BL1518" s="2051"/>
      <c r="BM1518" s="2051"/>
      <c r="BN1518" s="2051"/>
      <c r="BO1518" s="2051"/>
      <c r="BP1518" s="2051"/>
      <c r="BQ1518" s="2051"/>
      <c r="BR1518" s="2051"/>
      <c r="BS1518" s="2051"/>
      <c r="BT1518" s="2051"/>
      <c r="BU1518" s="2051"/>
      <c r="BV1518" s="2051"/>
      <c r="BW1518" s="2051"/>
      <c r="BX1518" s="2051"/>
      <c r="BY1518" s="2051"/>
      <c r="BZ1518" s="2051"/>
      <c r="CA1518" s="2051"/>
    </row>
    <row r="1519" spans="3:79" ht="9" customHeight="1">
      <c r="C1519" s="2051"/>
      <c r="D1519" s="2051"/>
      <c r="E1519" s="2051"/>
      <c r="F1519" s="2051"/>
      <c r="G1519" s="2051"/>
      <c r="H1519" s="2051"/>
      <c r="I1519" s="2051"/>
      <c r="J1519" s="2051"/>
      <c r="K1519" s="2051"/>
      <c r="L1519" s="2051"/>
      <c r="M1519" s="2051"/>
      <c r="N1519" s="2051"/>
      <c r="O1519" s="2051"/>
      <c r="U1519" s="2051"/>
      <c r="AB1519" s="2051"/>
      <c r="AC1519" s="2051"/>
      <c r="AD1519" s="2051"/>
      <c r="AE1519" s="2051"/>
      <c r="AF1519" s="2051"/>
      <c r="AG1519" s="2051"/>
      <c r="AH1519" s="2051"/>
      <c r="AL1519" s="2051"/>
      <c r="AT1519" s="2051"/>
      <c r="AU1519" s="2051"/>
      <c r="AV1519" s="2051"/>
      <c r="AW1519" s="2051"/>
      <c r="AX1519" s="2051"/>
      <c r="AY1519" s="2051"/>
      <c r="AZ1519" s="2051"/>
      <c r="BA1519" s="2051"/>
      <c r="BB1519" s="2051"/>
      <c r="BC1519" s="2051"/>
      <c r="BD1519" s="2051"/>
      <c r="BE1519" s="2051"/>
      <c r="BF1519" s="2051"/>
      <c r="BG1519" s="2051"/>
      <c r="BH1519" s="2051"/>
      <c r="BI1519" s="2051"/>
      <c r="BJ1519" s="2051"/>
      <c r="BK1519" s="2051"/>
      <c r="BL1519" s="2051"/>
      <c r="BM1519" s="2051"/>
      <c r="BN1519" s="2051"/>
      <c r="BO1519" s="2051"/>
      <c r="BP1519" s="2051"/>
      <c r="BQ1519" s="2051"/>
      <c r="BR1519" s="2051"/>
      <c r="BS1519" s="2051"/>
      <c r="BT1519" s="2051"/>
      <c r="BU1519" s="2051"/>
      <c r="BV1519" s="2051"/>
      <c r="BW1519" s="2051"/>
      <c r="BX1519" s="2051"/>
      <c r="BY1519" s="2051"/>
      <c r="BZ1519" s="2051"/>
      <c r="CA1519" s="2051"/>
    </row>
    <row r="1520" spans="3:79" ht="9" customHeight="1">
      <c r="C1520" s="2051"/>
      <c r="D1520" s="2051"/>
      <c r="E1520" s="2051"/>
      <c r="F1520" s="2051"/>
      <c r="G1520" s="2051"/>
      <c r="H1520" s="2051"/>
      <c r="I1520" s="2051"/>
      <c r="J1520" s="2051"/>
      <c r="K1520" s="2051"/>
      <c r="L1520" s="2051"/>
      <c r="M1520" s="2051"/>
      <c r="N1520" s="2051"/>
      <c r="O1520" s="2051"/>
      <c r="AB1520" s="2051"/>
      <c r="AC1520" s="2051"/>
      <c r="AD1520" s="2051"/>
      <c r="AE1520" s="2051"/>
      <c r="AF1520" s="2051"/>
      <c r="AG1520" s="2051"/>
      <c r="AH1520" s="2051"/>
      <c r="AL1520" s="2051"/>
      <c r="AZ1520" s="2051"/>
      <c r="BA1520" s="2051"/>
      <c r="BB1520" s="2051"/>
      <c r="BC1520" s="2051"/>
      <c r="BD1520" s="2051"/>
      <c r="BE1520" s="2051"/>
      <c r="BF1520" s="2051"/>
      <c r="BG1520" s="2051"/>
      <c r="BH1520" s="2051"/>
      <c r="BI1520" s="2051"/>
      <c r="BJ1520" s="2051"/>
      <c r="BK1520" s="2051"/>
      <c r="BL1520" s="2051"/>
      <c r="BM1520" s="2051"/>
      <c r="BN1520" s="2051"/>
      <c r="BO1520" s="2051"/>
      <c r="BP1520" s="2051"/>
      <c r="BQ1520" s="2051"/>
      <c r="BR1520" s="2051"/>
      <c r="BS1520" s="2051"/>
      <c r="BT1520" s="2051"/>
      <c r="BU1520" s="2051"/>
      <c r="BV1520" s="2051"/>
      <c r="BW1520" s="2051"/>
      <c r="BX1520" s="2051"/>
      <c r="BY1520" s="2051"/>
      <c r="BZ1520" s="2051"/>
      <c r="CA1520" s="2051"/>
    </row>
    <row r="1521" spans="3:79" ht="9" customHeight="1">
      <c r="C1521" s="2051"/>
      <c r="D1521" s="2051"/>
      <c r="E1521" s="2051"/>
      <c r="F1521" s="2051"/>
      <c r="G1521" s="2051"/>
      <c r="H1521" s="2051"/>
      <c r="I1521" s="2051"/>
      <c r="J1521" s="2051"/>
      <c r="K1521" s="2051"/>
      <c r="L1521" s="2051"/>
      <c r="M1521" s="2051"/>
      <c r="N1521" s="2051"/>
      <c r="O1521" s="2051"/>
      <c r="AB1521" s="2051"/>
      <c r="AC1521" s="2051"/>
      <c r="AD1521" s="2051"/>
      <c r="AE1521" s="2051"/>
      <c r="AF1521" s="2051"/>
      <c r="AG1521" s="2051"/>
      <c r="AH1521" s="2051"/>
      <c r="AL1521" s="2051"/>
      <c r="AZ1521" s="2051"/>
      <c r="BA1521" s="2051"/>
      <c r="BB1521" s="2051"/>
      <c r="BC1521" s="2051"/>
      <c r="BD1521" s="2051"/>
      <c r="BE1521" s="2051"/>
      <c r="BF1521" s="2051"/>
      <c r="BG1521" s="2051"/>
      <c r="BH1521" s="2051"/>
      <c r="BI1521" s="2051"/>
      <c r="BJ1521" s="2051"/>
      <c r="BK1521" s="2051"/>
      <c r="BL1521" s="2051"/>
      <c r="BM1521" s="2051"/>
      <c r="BN1521" s="2051"/>
      <c r="BO1521" s="2051"/>
      <c r="BP1521" s="2051"/>
      <c r="BQ1521" s="2051"/>
      <c r="BR1521" s="2051"/>
      <c r="BS1521" s="2051"/>
      <c r="BT1521" s="2051"/>
      <c r="BU1521" s="2051"/>
      <c r="BV1521" s="2051"/>
      <c r="BW1521" s="2051"/>
      <c r="BX1521" s="2051"/>
      <c r="BY1521" s="2051"/>
      <c r="BZ1521" s="2051"/>
      <c r="CA1521" s="2051"/>
    </row>
    <row r="1522" spans="3:79" ht="9" customHeight="1">
      <c r="C1522" s="2051"/>
      <c r="D1522" s="2051"/>
      <c r="E1522" s="2051"/>
      <c r="F1522" s="2051"/>
      <c r="G1522" s="2051"/>
      <c r="H1522" s="2051"/>
      <c r="I1522" s="2051"/>
      <c r="J1522" s="2051"/>
      <c r="K1522" s="2051"/>
      <c r="L1522" s="2051"/>
      <c r="M1522" s="2051"/>
      <c r="N1522" s="2051"/>
      <c r="O1522" s="2051"/>
      <c r="AB1522" s="2051"/>
      <c r="AC1522" s="2051"/>
      <c r="AD1522" s="2051"/>
      <c r="AE1522" s="2051"/>
      <c r="AF1522" s="2051"/>
      <c r="AG1522" s="2051"/>
      <c r="AH1522" s="2051"/>
      <c r="AL1522" s="2051"/>
      <c r="AZ1522" s="2051"/>
      <c r="BA1522" s="2051"/>
      <c r="BB1522" s="2051"/>
      <c r="BC1522" s="2051"/>
      <c r="BD1522" s="2051"/>
      <c r="BE1522" s="2051"/>
      <c r="BF1522" s="2051"/>
      <c r="BG1522" s="2051"/>
      <c r="BH1522" s="2051"/>
      <c r="BI1522" s="2051"/>
      <c r="BJ1522" s="2051"/>
      <c r="BK1522" s="2051"/>
      <c r="BL1522" s="2051"/>
      <c r="BM1522" s="2051"/>
      <c r="BN1522" s="2051"/>
      <c r="BO1522" s="2051"/>
      <c r="BP1522" s="2051"/>
      <c r="BQ1522" s="2051"/>
      <c r="BR1522" s="2051"/>
      <c r="BS1522" s="2051"/>
      <c r="BT1522" s="2051"/>
      <c r="BU1522" s="2051"/>
      <c r="BV1522" s="2051"/>
      <c r="BW1522" s="2051"/>
      <c r="BX1522" s="2051"/>
      <c r="BY1522" s="2051"/>
      <c r="BZ1522" s="2051"/>
      <c r="CA1522" s="2051"/>
    </row>
    <row r="1523" spans="3:79" ht="9" customHeight="1">
      <c r="C1523" s="2051"/>
      <c r="D1523" s="2051"/>
      <c r="E1523" s="2051"/>
      <c r="F1523" s="2051"/>
      <c r="G1523" s="2051"/>
      <c r="H1523" s="2051"/>
      <c r="I1523" s="2051"/>
      <c r="J1523" s="2051"/>
      <c r="K1523" s="2051"/>
      <c r="L1523" s="2051"/>
      <c r="M1523" s="2051"/>
      <c r="N1523" s="2051"/>
      <c r="O1523" s="2051"/>
      <c r="U1523" s="2051"/>
      <c r="AB1523" s="2051"/>
      <c r="AC1523" s="2051"/>
      <c r="AD1523" s="2051"/>
      <c r="AE1523" s="2051"/>
      <c r="AF1523" s="2051"/>
      <c r="AG1523" s="2051"/>
      <c r="AH1523" s="2051"/>
      <c r="AL1523" s="2051"/>
      <c r="AT1523" s="2051"/>
      <c r="AU1523" s="2051"/>
      <c r="AV1523" s="2051"/>
      <c r="AW1523" s="2051"/>
      <c r="AX1523" s="2051"/>
      <c r="AY1523" s="2051"/>
      <c r="AZ1523" s="2051"/>
      <c r="BA1523" s="2051"/>
      <c r="BB1523" s="2051"/>
      <c r="BC1523" s="2051"/>
      <c r="BD1523" s="2051"/>
      <c r="BE1523" s="2051"/>
      <c r="BF1523" s="2051"/>
      <c r="BG1523" s="2051"/>
      <c r="BH1523" s="2051"/>
      <c r="BI1523" s="2051"/>
      <c r="BJ1523" s="2051"/>
      <c r="BK1523" s="2051"/>
      <c r="BL1523" s="2051"/>
      <c r="BM1523" s="2051"/>
      <c r="BN1523" s="2051"/>
      <c r="BO1523" s="2051"/>
      <c r="BP1523" s="2051"/>
      <c r="BQ1523" s="2051"/>
      <c r="BR1523" s="2051"/>
      <c r="BS1523" s="2051"/>
      <c r="BT1523" s="2051"/>
      <c r="BU1523" s="2051"/>
      <c r="BV1523" s="2051"/>
      <c r="BW1523" s="2051"/>
      <c r="BX1523" s="2051"/>
      <c r="BY1523" s="2051"/>
      <c r="BZ1523" s="2051"/>
      <c r="CA1523" s="2051"/>
    </row>
    <row r="1524" spans="3:79" ht="9" customHeight="1">
      <c r="C1524" s="2051"/>
      <c r="D1524" s="2051"/>
      <c r="E1524" s="2051"/>
      <c r="F1524" s="2051"/>
      <c r="G1524" s="2051"/>
      <c r="H1524" s="2051"/>
      <c r="I1524" s="2051"/>
      <c r="J1524" s="2051"/>
      <c r="K1524" s="2051"/>
      <c r="L1524" s="2051"/>
      <c r="M1524" s="2051"/>
      <c r="N1524" s="2051"/>
      <c r="O1524" s="2051"/>
      <c r="U1524" s="2051"/>
      <c r="AB1524" s="2051"/>
      <c r="AC1524" s="2051"/>
      <c r="AD1524" s="2051"/>
      <c r="AE1524" s="2051"/>
      <c r="AF1524" s="2051"/>
      <c r="AG1524" s="2051"/>
      <c r="AH1524" s="2051"/>
      <c r="AL1524" s="2051"/>
      <c r="AO1524" s="2051"/>
      <c r="AP1524" s="2051"/>
      <c r="AT1524" s="2051"/>
      <c r="AU1524" s="2051"/>
      <c r="AV1524" s="2051"/>
      <c r="AW1524" s="2051"/>
      <c r="AX1524" s="2051"/>
      <c r="AY1524" s="2051"/>
      <c r="AZ1524" s="2051"/>
      <c r="BA1524" s="2051"/>
      <c r="BB1524" s="2051"/>
      <c r="BC1524" s="2051"/>
      <c r="BD1524" s="2051"/>
      <c r="BE1524" s="2051"/>
      <c r="BF1524" s="2051"/>
      <c r="BG1524" s="2051"/>
      <c r="BH1524" s="2051"/>
      <c r="BI1524" s="2051"/>
      <c r="BJ1524" s="2051"/>
      <c r="BK1524" s="2051"/>
      <c r="BL1524" s="2051"/>
      <c r="BM1524" s="2051"/>
      <c r="BN1524" s="2051"/>
      <c r="BO1524" s="2051"/>
      <c r="BP1524" s="2051"/>
      <c r="BQ1524" s="2051"/>
      <c r="BR1524" s="2051"/>
      <c r="BS1524" s="2051"/>
      <c r="BT1524" s="2051"/>
      <c r="BU1524" s="2051"/>
      <c r="BV1524" s="2051"/>
      <c r="BW1524" s="2051"/>
      <c r="BX1524" s="2051"/>
      <c r="BY1524" s="2051"/>
      <c r="BZ1524" s="2051"/>
      <c r="CA1524" s="2051"/>
    </row>
    <row r="1525" spans="3:79" ht="9" customHeight="1">
      <c r="C1525" s="2051"/>
      <c r="D1525" s="2051"/>
      <c r="E1525" s="2051"/>
      <c r="F1525" s="2051"/>
      <c r="G1525" s="2051"/>
      <c r="H1525" s="2051"/>
      <c r="I1525" s="2051"/>
      <c r="J1525" s="2051"/>
      <c r="K1525" s="2051"/>
      <c r="L1525" s="2051"/>
      <c r="M1525" s="2051"/>
      <c r="N1525" s="2051"/>
      <c r="O1525" s="2051"/>
      <c r="U1525" s="2051"/>
      <c r="AB1525" s="2051"/>
      <c r="AC1525" s="2051"/>
      <c r="AD1525" s="2051"/>
      <c r="AE1525" s="2051"/>
      <c r="AF1525" s="2051"/>
      <c r="AG1525" s="2051"/>
      <c r="AH1525" s="2051"/>
      <c r="AL1525" s="2051"/>
      <c r="AT1525" s="2051"/>
      <c r="AU1525" s="2051"/>
      <c r="AV1525" s="2051"/>
      <c r="AW1525" s="2051"/>
      <c r="AX1525" s="2051"/>
      <c r="AY1525" s="2051"/>
      <c r="AZ1525" s="2051"/>
      <c r="BA1525" s="2051"/>
      <c r="BB1525" s="2051"/>
      <c r="BC1525" s="2051"/>
      <c r="BD1525" s="2051"/>
      <c r="BE1525" s="2051"/>
      <c r="BF1525" s="2051"/>
      <c r="BG1525" s="2051"/>
      <c r="BH1525" s="2051"/>
      <c r="BI1525" s="2051"/>
      <c r="BJ1525" s="2051"/>
      <c r="BK1525" s="2051"/>
      <c r="BL1525" s="2051"/>
      <c r="BM1525" s="2051"/>
      <c r="BN1525" s="2051"/>
      <c r="BO1525" s="2051"/>
      <c r="BP1525" s="2051"/>
      <c r="BQ1525" s="2051"/>
      <c r="BR1525" s="2051"/>
      <c r="BS1525" s="2051"/>
      <c r="BT1525" s="2051"/>
      <c r="BU1525" s="2051"/>
      <c r="BV1525" s="2051"/>
      <c r="BW1525" s="2051"/>
      <c r="BX1525" s="2051"/>
      <c r="BY1525" s="2051"/>
      <c r="BZ1525" s="2051"/>
      <c r="CA1525" s="2051"/>
    </row>
    <row r="1526" spans="3:79" ht="9" customHeight="1">
      <c r="C1526" s="2051"/>
      <c r="D1526" s="2051"/>
      <c r="E1526" s="2051"/>
      <c r="F1526" s="2051"/>
      <c r="G1526" s="2051"/>
      <c r="H1526" s="2051"/>
      <c r="I1526" s="2051"/>
      <c r="J1526" s="2051"/>
      <c r="K1526" s="2051"/>
      <c r="L1526" s="2051"/>
      <c r="M1526" s="2051"/>
      <c r="N1526" s="2051"/>
      <c r="O1526" s="2051"/>
      <c r="AB1526" s="2051"/>
      <c r="AC1526" s="2051"/>
      <c r="AD1526" s="2051"/>
      <c r="AE1526" s="2051"/>
      <c r="AF1526" s="2051"/>
      <c r="AG1526" s="2051"/>
      <c r="AH1526" s="2051"/>
      <c r="AL1526" s="2051"/>
      <c r="AZ1526" s="2051"/>
      <c r="BA1526" s="2051"/>
      <c r="BB1526" s="2051"/>
      <c r="BC1526" s="2051"/>
      <c r="BD1526" s="2051"/>
      <c r="BE1526" s="2051"/>
      <c r="BF1526" s="2051"/>
      <c r="BG1526" s="2051"/>
      <c r="BH1526" s="2051"/>
      <c r="BI1526" s="2051"/>
      <c r="BJ1526" s="2051"/>
      <c r="BK1526" s="2051"/>
      <c r="BL1526" s="2051"/>
      <c r="BM1526" s="2051"/>
      <c r="BN1526" s="2051"/>
      <c r="BO1526" s="2051"/>
      <c r="BP1526" s="2051"/>
      <c r="BQ1526" s="2051"/>
      <c r="BR1526" s="2051"/>
      <c r="BS1526" s="2051"/>
      <c r="BT1526" s="2051"/>
      <c r="BU1526" s="2051"/>
      <c r="BV1526" s="2051"/>
      <c r="BW1526" s="2051"/>
      <c r="BX1526" s="2051"/>
      <c r="BY1526" s="2051"/>
      <c r="BZ1526" s="2051"/>
      <c r="CA1526" s="2051"/>
    </row>
    <row r="1527" spans="3:79" ht="9" customHeight="1">
      <c r="C1527" s="2051"/>
      <c r="D1527" s="2051"/>
      <c r="E1527" s="2051"/>
      <c r="F1527" s="2051"/>
      <c r="G1527" s="2051"/>
      <c r="H1527" s="2051"/>
      <c r="I1527" s="2051"/>
      <c r="J1527" s="2051"/>
      <c r="K1527" s="2051"/>
      <c r="L1527" s="2051"/>
      <c r="M1527" s="2051"/>
      <c r="N1527" s="2051"/>
      <c r="O1527" s="2051"/>
      <c r="AB1527" s="2051"/>
      <c r="AC1527" s="2051"/>
      <c r="AD1527" s="2051"/>
      <c r="AE1527" s="2051"/>
      <c r="AF1527" s="2051"/>
      <c r="AG1527" s="2051"/>
      <c r="AH1527" s="2051"/>
      <c r="AL1527" s="2051"/>
      <c r="AZ1527" s="2051"/>
      <c r="BA1527" s="2051"/>
      <c r="BB1527" s="2051"/>
      <c r="BC1527" s="2051"/>
      <c r="BD1527" s="2051"/>
      <c r="BE1527" s="2051"/>
      <c r="BF1527" s="2051"/>
      <c r="BG1527" s="2051"/>
      <c r="BH1527" s="2051"/>
      <c r="BI1527" s="2051"/>
      <c r="BJ1527" s="2051"/>
      <c r="BK1527" s="2051"/>
      <c r="BL1527" s="2051"/>
      <c r="BM1527" s="2051"/>
      <c r="BN1527" s="2051"/>
      <c r="BO1527" s="2051"/>
      <c r="BP1527" s="2051"/>
      <c r="BQ1527" s="2051"/>
      <c r="BR1527" s="2051"/>
      <c r="BS1527" s="2051"/>
      <c r="BT1527" s="2051"/>
      <c r="BU1527" s="2051"/>
      <c r="BV1527" s="2051"/>
      <c r="BW1527" s="2051"/>
      <c r="BX1527" s="2051"/>
      <c r="BY1527" s="2051"/>
      <c r="BZ1527" s="2051"/>
      <c r="CA1527" s="2051"/>
    </row>
    <row r="1528" spans="3:79" ht="9" customHeight="1">
      <c r="C1528" s="2051"/>
      <c r="D1528" s="2051"/>
      <c r="E1528" s="2051"/>
      <c r="F1528" s="2051"/>
      <c r="G1528" s="2051"/>
      <c r="H1528" s="2051"/>
      <c r="I1528" s="2051"/>
      <c r="J1528" s="2051"/>
      <c r="K1528" s="2051"/>
      <c r="L1528" s="2051"/>
      <c r="M1528" s="2051"/>
      <c r="N1528" s="2051"/>
      <c r="O1528" s="2051"/>
      <c r="AB1528" s="2051"/>
      <c r="AC1528" s="2051"/>
      <c r="AD1528" s="2051"/>
      <c r="AE1528" s="2051"/>
      <c r="AF1528" s="2051"/>
      <c r="AG1528" s="2051"/>
      <c r="AH1528" s="2051"/>
      <c r="AL1528" s="2051"/>
      <c r="AZ1528" s="2051"/>
      <c r="BA1528" s="2051"/>
      <c r="BB1528" s="2051"/>
      <c r="BC1528" s="2051"/>
      <c r="BD1528" s="2051"/>
      <c r="BE1528" s="2051"/>
      <c r="BF1528" s="2051"/>
      <c r="BG1528" s="2051"/>
      <c r="BH1528" s="2051"/>
      <c r="BI1528" s="2051"/>
      <c r="BJ1528" s="2051"/>
      <c r="BK1528" s="2051"/>
      <c r="BL1528" s="2051"/>
      <c r="BM1528" s="2051"/>
      <c r="BN1528" s="2051"/>
      <c r="BO1528" s="2051"/>
      <c r="BP1528" s="2051"/>
      <c r="BQ1528" s="2051"/>
      <c r="BR1528" s="2051"/>
      <c r="BS1528" s="2051"/>
      <c r="BT1528" s="2051"/>
      <c r="BU1528" s="2051"/>
      <c r="BV1528" s="2051"/>
      <c r="BW1528" s="2051"/>
      <c r="BX1528" s="2051"/>
      <c r="BY1528" s="2051"/>
      <c r="BZ1528" s="2051"/>
      <c r="CA1528" s="2051"/>
    </row>
    <row r="1529" spans="3:79" ht="9" customHeight="1">
      <c r="C1529" s="2051"/>
      <c r="D1529" s="2051"/>
      <c r="E1529" s="2051"/>
      <c r="F1529" s="2051"/>
      <c r="G1529" s="2051"/>
      <c r="H1529" s="2051"/>
      <c r="I1529" s="2051"/>
      <c r="J1529" s="2051"/>
      <c r="K1529" s="2051"/>
      <c r="L1529" s="2051"/>
      <c r="M1529" s="2051"/>
      <c r="N1529" s="2051"/>
      <c r="O1529" s="2051"/>
      <c r="U1529" s="2051"/>
      <c r="AB1529" s="2051"/>
      <c r="AC1529" s="2051"/>
      <c r="AD1529" s="2051"/>
      <c r="AE1529" s="2051"/>
      <c r="AF1529" s="2051"/>
      <c r="AG1529" s="2051"/>
      <c r="AH1529" s="2051"/>
      <c r="AL1529" s="2051"/>
      <c r="AT1529" s="2051"/>
      <c r="AU1529" s="2051"/>
      <c r="AV1529" s="2051"/>
      <c r="AW1529" s="2051"/>
      <c r="AX1529" s="2051"/>
      <c r="AY1529" s="2051"/>
      <c r="AZ1529" s="2051"/>
      <c r="BA1529" s="2051"/>
      <c r="BB1529" s="2051"/>
      <c r="BC1529" s="2051"/>
      <c r="BD1529" s="2051"/>
      <c r="BE1529" s="2051"/>
      <c r="BF1529" s="2051"/>
      <c r="BG1529" s="2051"/>
      <c r="BH1529" s="2051"/>
      <c r="BI1529" s="2051"/>
      <c r="BJ1529" s="2051"/>
      <c r="BK1529" s="2051"/>
      <c r="BL1529" s="2051"/>
      <c r="BM1529" s="2051"/>
      <c r="BN1529" s="2051"/>
      <c r="BO1529" s="2051"/>
      <c r="BP1529" s="2051"/>
      <c r="BQ1529" s="2051"/>
      <c r="BR1529" s="2051"/>
      <c r="BS1529" s="2051"/>
      <c r="BT1529" s="2051"/>
      <c r="BU1529" s="2051"/>
      <c r="BV1529" s="2051"/>
      <c r="BW1529" s="2051"/>
      <c r="BX1529" s="2051"/>
      <c r="BY1529" s="2051"/>
      <c r="BZ1529" s="2051"/>
      <c r="CA1529" s="2051"/>
    </row>
    <row r="1530" spans="3:79" ht="9" customHeight="1">
      <c r="C1530" s="2051"/>
      <c r="D1530" s="2051"/>
      <c r="E1530" s="2051"/>
      <c r="F1530" s="2051"/>
      <c r="G1530" s="2051"/>
      <c r="H1530" s="2051"/>
      <c r="I1530" s="2051"/>
      <c r="J1530" s="2051"/>
      <c r="K1530" s="2051"/>
      <c r="L1530" s="2051"/>
      <c r="M1530" s="2051"/>
      <c r="N1530" s="2051"/>
      <c r="O1530" s="2051"/>
      <c r="U1530" s="2051"/>
      <c r="AB1530" s="2051"/>
      <c r="AC1530" s="2051"/>
      <c r="AD1530" s="2051"/>
      <c r="AE1530" s="2051"/>
      <c r="AF1530" s="2051"/>
      <c r="AG1530" s="2051"/>
      <c r="AH1530" s="2051"/>
      <c r="AL1530" s="2051"/>
      <c r="AO1530" s="2051"/>
      <c r="AP1530" s="2051"/>
      <c r="AT1530" s="2051"/>
      <c r="AU1530" s="2051"/>
      <c r="AV1530" s="2051"/>
      <c r="AW1530" s="2051"/>
      <c r="AX1530" s="2051"/>
      <c r="AY1530" s="2051"/>
      <c r="AZ1530" s="2051"/>
      <c r="BA1530" s="2051"/>
      <c r="BB1530" s="2051"/>
      <c r="BC1530" s="2051"/>
      <c r="BD1530" s="2051"/>
      <c r="BE1530" s="2051"/>
      <c r="BF1530" s="2051"/>
      <c r="BG1530" s="2051"/>
      <c r="BH1530" s="2051"/>
      <c r="BI1530" s="2051"/>
      <c r="BJ1530" s="2051"/>
      <c r="BK1530" s="2051"/>
      <c r="BL1530" s="2051"/>
      <c r="BM1530" s="2051"/>
      <c r="BN1530" s="2051"/>
      <c r="BO1530" s="2051"/>
      <c r="BP1530" s="2051"/>
      <c r="BQ1530" s="2051"/>
      <c r="BR1530" s="2051"/>
      <c r="BS1530" s="2051"/>
      <c r="BT1530" s="2051"/>
      <c r="BU1530" s="2051"/>
      <c r="BV1530" s="2051"/>
      <c r="BW1530" s="2051"/>
      <c r="BX1530" s="2051"/>
      <c r="BY1530" s="2051"/>
      <c r="BZ1530" s="2051"/>
      <c r="CA1530" s="2051"/>
    </row>
    <row r="1531" spans="3:79" ht="9" customHeight="1">
      <c r="C1531" s="2051"/>
      <c r="D1531" s="2051"/>
      <c r="E1531" s="2051"/>
      <c r="F1531" s="2051"/>
      <c r="G1531" s="2051"/>
      <c r="H1531" s="2051"/>
      <c r="I1531" s="2051"/>
      <c r="J1531" s="2051"/>
      <c r="K1531" s="2051"/>
      <c r="L1531" s="2051"/>
      <c r="M1531" s="2051"/>
      <c r="N1531" s="2051"/>
      <c r="O1531" s="2051"/>
      <c r="U1531" s="2051"/>
      <c r="AB1531" s="2051"/>
      <c r="AC1531" s="2051"/>
      <c r="AD1531" s="2051"/>
      <c r="AE1531" s="2051"/>
      <c r="AF1531" s="2051"/>
      <c r="AG1531" s="2051"/>
      <c r="AH1531" s="2051"/>
      <c r="AL1531" s="2051"/>
      <c r="AT1531" s="2051"/>
      <c r="AU1531" s="2051"/>
      <c r="AV1531" s="2051"/>
      <c r="AW1531" s="2051"/>
      <c r="AX1531" s="2051"/>
      <c r="AY1531" s="2051"/>
      <c r="AZ1531" s="2051"/>
      <c r="BA1531" s="2051"/>
      <c r="BB1531" s="2051"/>
      <c r="BC1531" s="2051"/>
      <c r="BD1531" s="2051"/>
      <c r="BE1531" s="2051"/>
      <c r="BF1531" s="2051"/>
      <c r="BG1531" s="2051"/>
      <c r="BH1531" s="2051"/>
      <c r="BI1531" s="2051"/>
      <c r="BJ1531" s="2051"/>
      <c r="BK1531" s="2051"/>
      <c r="BL1531" s="2051"/>
      <c r="BM1531" s="2051"/>
      <c r="BN1531" s="2051"/>
      <c r="BO1531" s="2051"/>
      <c r="BP1531" s="2051"/>
      <c r="BQ1531" s="2051"/>
      <c r="BR1531" s="2051"/>
      <c r="BS1531" s="2051"/>
      <c r="BT1531" s="2051"/>
      <c r="BU1531" s="2051"/>
      <c r="BV1531" s="2051"/>
      <c r="BW1531" s="2051"/>
      <c r="BX1531" s="2051"/>
      <c r="BY1531" s="2051"/>
      <c r="BZ1531" s="2051"/>
      <c r="CA1531" s="2051"/>
    </row>
    <row r="1532" spans="3:79" ht="9" customHeight="1">
      <c r="C1532" s="2051"/>
      <c r="D1532" s="2051"/>
      <c r="E1532" s="2051"/>
      <c r="F1532" s="2051"/>
      <c r="G1532" s="2051"/>
      <c r="H1532" s="2051"/>
      <c r="I1532" s="2051"/>
      <c r="J1532" s="2051"/>
      <c r="K1532" s="2051"/>
      <c r="L1532" s="2051"/>
      <c r="M1532" s="2051"/>
      <c r="N1532" s="2051"/>
      <c r="O1532" s="2051"/>
      <c r="AB1532" s="2051"/>
      <c r="AC1532" s="2051"/>
      <c r="AD1532" s="2051"/>
      <c r="AE1532" s="2051"/>
      <c r="AF1532" s="2051"/>
      <c r="AG1532" s="2051"/>
      <c r="AH1532" s="2051"/>
      <c r="AL1532" s="2051"/>
      <c r="AZ1532" s="2051"/>
      <c r="BA1532" s="2051"/>
      <c r="BB1532" s="2051"/>
      <c r="BC1532" s="2051"/>
      <c r="BD1532" s="2051"/>
      <c r="BE1532" s="2051"/>
      <c r="BF1532" s="2051"/>
      <c r="BG1532" s="2051"/>
      <c r="BH1532" s="2051"/>
      <c r="BI1532" s="2051"/>
      <c r="BJ1532" s="2051"/>
      <c r="BK1532" s="2051"/>
      <c r="BL1532" s="2051"/>
      <c r="BM1532" s="2051"/>
      <c r="BN1532" s="2051"/>
      <c r="BO1532" s="2051"/>
      <c r="BP1532" s="2051"/>
      <c r="BQ1532" s="2051"/>
      <c r="BR1532" s="2051"/>
      <c r="BS1532" s="2051"/>
      <c r="BT1532" s="2051"/>
      <c r="BU1532" s="2051"/>
      <c r="BV1532" s="2051"/>
      <c r="BW1532" s="2051"/>
      <c r="BX1532" s="2051"/>
      <c r="BY1532" s="2051"/>
      <c r="BZ1532" s="2051"/>
      <c r="CA1532" s="2051"/>
    </row>
    <row r="1533" spans="3:79" ht="9" customHeight="1">
      <c r="C1533" s="2051"/>
      <c r="D1533" s="2051"/>
      <c r="E1533" s="2051"/>
      <c r="F1533" s="2051"/>
      <c r="G1533" s="2051"/>
      <c r="H1533" s="2051"/>
      <c r="I1533" s="2051"/>
      <c r="J1533" s="2051"/>
      <c r="K1533" s="2051"/>
      <c r="L1533" s="2051"/>
      <c r="M1533" s="2051"/>
      <c r="N1533" s="2051"/>
      <c r="O1533" s="2051"/>
      <c r="AB1533" s="2051"/>
      <c r="AC1533" s="2051"/>
      <c r="AD1533" s="2051"/>
      <c r="AE1533" s="2051"/>
      <c r="AF1533" s="2051"/>
      <c r="AG1533" s="2051"/>
      <c r="AH1533" s="2051"/>
      <c r="AL1533" s="2051"/>
      <c r="AZ1533" s="2051"/>
      <c r="BA1533" s="2051"/>
      <c r="BB1533" s="2051"/>
      <c r="BC1533" s="2051"/>
      <c r="BD1533" s="2051"/>
      <c r="BE1533" s="2051"/>
      <c r="BF1533" s="2051"/>
      <c r="BG1533" s="2051"/>
      <c r="BH1533" s="2051"/>
      <c r="BI1533" s="2051"/>
      <c r="BJ1533" s="2051"/>
      <c r="BK1533" s="2051"/>
      <c r="BL1533" s="2051"/>
      <c r="BM1533" s="2051"/>
      <c r="BN1533" s="2051"/>
      <c r="BO1533" s="2051"/>
      <c r="BP1533" s="2051"/>
      <c r="BQ1533" s="2051"/>
      <c r="BR1533" s="2051"/>
      <c r="BS1533" s="2051"/>
      <c r="BT1533" s="2051"/>
      <c r="BU1533" s="2051"/>
      <c r="BV1533" s="2051"/>
      <c r="BW1533" s="2051"/>
      <c r="BX1533" s="2051"/>
      <c r="BY1533" s="2051"/>
      <c r="BZ1533" s="2051"/>
      <c r="CA1533" s="2051"/>
    </row>
    <row r="1534" spans="3:79" ht="9" customHeight="1">
      <c r="C1534" s="2051"/>
      <c r="D1534" s="2051"/>
      <c r="E1534" s="2051"/>
      <c r="F1534" s="2051"/>
      <c r="G1534" s="2051"/>
      <c r="H1534" s="2051"/>
      <c r="I1534" s="2051"/>
      <c r="J1534" s="2051"/>
      <c r="K1534" s="2051"/>
      <c r="L1534" s="2051"/>
      <c r="M1534" s="2051"/>
      <c r="N1534" s="2051"/>
      <c r="O1534" s="2051"/>
      <c r="AB1534" s="2051"/>
      <c r="AC1534" s="2051"/>
      <c r="AD1534" s="2051"/>
      <c r="AE1534" s="2051"/>
      <c r="AF1534" s="2051"/>
      <c r="AG1534" s="2051"/>
      <c r="AH1534" s="2051"/>
      <c r="AL1534" s="2051"/>
      <c r="AZ1534" s="2051"/>
      <c r="BA1534" s="2051"/>
      <c r="BB1534" s="2051"/>
      <c r="BC1534" s="2051"/>
      <c r="BD1534" s="2051"/>
      <c r="BE1534" s="2051"/>
      <c r="BF1534" s="2051"/>
      <c r="BG1534" s="2051"/>
      <c r="BH1534" s="2051"/>
      <c r="BI1534" s="2051"/>
      <c r="BJ1534" s="2051"/>
      <c r="BK1534" s="2051"/>
      <c r="BL1534" s="2051"/>
      <c r="BM1534" s="2051"/>
      <c r="BN1534" s="2051"/>
      <c r="BO1534" s="2051"/>
      <c r="BP1534" s="2051"/>
      <c r="BQ1534" s="2051"/>
      <c r="BR1534" s="2051"/>
      <c r="BS1534" s="2051"/>
      <c r="BT1534" s="2051"/>
      <c r="BU1534" s="2051"/>
      <c r="BV1534" s="2051"/>
      <c r="BW1534" s="2051"/>
      <c r="BX1534" s="2051"/>
      <c r="BY1534" s="2051"/>
      <c r="BZ1534" s="2051"/>
      <c r="CA1534" s="2051"/>
    </row>
    <row r="1535" spans="3:79" ht="9" customHeight="1">
      <c r="C1535" s="2051"/>
      <c r="D1535" s="2051"/>
      <c r="E1535" s="2051"/>
      <c r="F1535" s="2051"/>
      <c r="G1535" s="2051"/>
      <c r="H1535" s="2051"/>
      <c r="I1535" s="2051"/>
      <c r="J1535" s="2051"/>
      <c r="K1535" s="2051"/>
      <c r="L1535" s="2051"/>
      <c r="M1535" s="2051"/>
      <c r="N1535" s="2051"/>
      <c r="O1535" s="2051"/>
      <c r="U1535" s="2051"/>
      <c r="AB1535" s="2051"/>
      <c r="AC1535" s="2051"/>
      <c r="AD1535" s="2051"/>
      <c r="AE1535" s="2051"/>
      <c r="AF1535" s="2051"/>
      <c r="AG1535" s="2051"/>
      <c r="AH1535" s="2051"/>
      <c r="AL1535" s="2051"/>
      <c r="AT1535" s="2051"/>
      <c r="AU1535" s="2051"/>
      <c r="AV1535" s="2051"/>
      <c r="AW1535" s="2051"/>
      <c r="AX1535" s="2051"/>
      <c r="AY1535" s="2051"/>
      <c r="AZ1535" s="2051"/>
      <c r="BA1535" s="2051"/>
      <c r="BB1535" s="2051"/>
      <c r="BC1535" s="2051"/>
      <c r="BD1535" s="2051"/>
      <c r="BE1535" s="2051"/>
      <c r="BF1535" s="2051"/>
      <c r="BG1535" s="2051"/>
      <c r="BH1535" s="2051"/>
      <c r="BI1535" s="2051"/>
      <c r="BJ1535" s="2051"/>
      <c r="BK1535" s="2051"/>
      <c r="BL1535" s="2051"/>
      <c r="BM1535" s="2051"/>
      <c r="BN1535" s="2051"/>
      <c r="BO1535" s="2051"/>
      <c r="BP1535" s="2051"/>
      <c r="BQ1535" s="2051"/>
      <c r="BR1535" s="2051"/>
      <c r="BS1535" s="2051"/>
      <c r="BT1535" s="2051"/>
      <c r="BU1535" s="2051"/>
      <c r="BV1535" s="2051"/>
      <c r="BW1535" s="2051"/>
      <c r="BX1535" s="2051"/>
      <c r="BY1535" s="2051"/>
      <c r="BZ1535" s="2051"/>
      <c r="CA1535" s="2051"/>
    </row>
    <row r="1536" spans="3:79" ht="9" customHeight="1">
      <c r="C1536" s="2051"/>
      <c r="D1536" s="2051"/>
      <c r="E1536" s="2051"/>
      <c r="F1536" s="2051"/>
      <c r="G1536" s="2051"/>
      <c r="H1536" s="2051"/>
      <c r="I1536" s="2051"/>
      <c r="J1536" s="2051"/>
      <c r="K1536" s="2051"/>
      <c r="L1536" s="2051"/>
      <c r="M1536" s="2051"/>
      <c r="N1536" s="2051"/>
      <c r="O1536" s="2051"/>
      <c r="U1536" s="2051"/>
      <c r="AB1536" s="2051"/>
      <c r="AC1536" s="2051"/>
      <c r="AD1536" s="2051"/>
      <c r="AE1536" s="2051"/>
      <c r="AF1536" s="2051"/>
      <c r="AG1536" s="2051"/>
      <c r="AH1536" s="2051"/>
      <c r="AL1536" s="2051"/>
      <c r="AO1536" s="2051"/>
      <c r="AP1536" s="2051"/>
      <c r="AT1536" s="2051"/>
      <c r="AU1536" s="2051"/>
      <c r="AV1536" s="2051"/>
      <c r="AW1536" s="2051"/>
      <c r="AX1536" s="2051"/>
      <c r="AY1536" s="2051"/>
      <c r="AZ1536" s="2051"/>
      <c r="BA1536" s="2051"/>
      <c r="BB1536" s="2051"/>
      <c r="BC1536" s="2051"/>
      <c r="BD1536" s="2051"/>
      <c r="BE1536" s="2051"/>
      <c r="BF1536" s="2051"/>
      <c r="BG1536" s="2051"/>
      <c r="BH1536" s="2051"/>
      <c r="BI1536" s="2051"/>
      <c r="BJ1536" s="2051"/>
      <c r="BK1536" s="2051"/>
      <c r="BL1536" s="2051"/>
      <c r="BM1536" s="2051"/>
      <c r="BN1536" s="2051"/>
      <c r="BO1536" s="2051"/>
      <c r="BP1536" s="2051"/>
      <c r="BQ1536" s="2051"/>
      <c r="BR1536" s="2051"/>
      <c r="BS1536" s="2051"/>
      <c r="BT1536" s="2051"/>
      <c r="BU1536" s="2051"/>
      <c r="BV1536" s="2051"/>
      <c r="BW1536" s="2051"/>
      <c r="BX1536" s="2051"/>
      <c r="BY1536" s="2051"/>
      <c r="BZ1536" s="2051"/>
      <c r="CA1536" s="2051"/>
    </row>
    <row r="1537" spans="3:79" ht="9" customHeight="1">
      <c r="C1537" s="2051"/>
      <c r="D1537" s="2051"/>
      <c r="E1537" s="2051"/>
      <c r="F1537" s="2051"/>
      <c r="G1537" s="2051"/>
      <c r="H1537" s="2051"/>
      <c r="I1537" s="2051"/>
      <c r="J1537" s="2051"/>
      <c r="K1537" s="2051"/>
      <c r="L1537" s="2051"/>
      <c r="M1537" s="2051"/>
      <c r="N1537" s="2051"/>
      <c r="O1537" s="2051"/>
      <c r="U1537" s="2051"/>
      <c r="AB1537" s="2051"/>
      <c r="AC1537" s="2051"/>
      <c r="AD1537" s="2051"/>
      <c r="AE1537" s="2051"/>
      <c r="AF1537" s="2051"/>
      <c r="AG1537" s="2051"/>
      <c r="AH1537" s="2051"/>
      <c r="AL1537" s="2051"/>
      <c r="AT1537" s="2051"/>
      <c r="AU1537" s="2051"/>
      <c r="AV1537" s="2051"/>
      <c r="AW1537" s="2051"/>
      <c r="AX1537" s="2051"/>
      <c r="AY1537" s="2051"/>
      <c r="AZ1537" s="2051"/>
      <c r="BA1537" s="2051"/>
      <c r="BB1537" s="2051"/>
      <c r="BC1537" s="2051"/>
      <c r="BD1537" s="2051"/>
      <c r="BE1537" s="2051"/>
      <c r="BF1537" s="2051"/>
      <c r="BG1537" s="2051"/>
      <c r="BH1537" s="2051"/>
      <c r="BI1537" s="2051"/>
      <c r="BJ1537" s="2051"/>
      <c r="BK1537" s="2051"/>
      <c r="BL1537" s="2051"/>
      <c r="BM1537" s="2051"/>
      <c r="BN1537" s="2051"/>
      <c r="BO1537" s="2051"/>
      <c r="BP1537" s="2051"/>
      <c r="BQ1537" s="2051"/>
      <c r="BR1537" s="2051"/>
      <c r="BS1537" s="2051"/>
      <c r="BT1537" s="2051"/>
      <c r="BU1537" s="2051"/>
      <c r="BV1537" s="2051"/>
      <c r="BW1537" s="2051"/>
      <c r="BX1537" s="2051"/>
      <c r="BY1537" s="2051"/>
      <c r="BZ1537" s="2051"/>
      <c r="CA1537" s="2051"/>
    </row>
    <row r="1538" spans="3:79" ht="9" customHeight="1">
      <c r="C1538" s="2051"/>
      <c r="D1538" s="2051"/>
      <c r="E1538" s="2051"/>
      <c r="F1538" s="2051"/>
      <c r="G1538" s="2051"/>
      <c r="H1538" s="2051"/>
      <c r="I1538" s="2051"/>
      <c r="J1538" s="2051"/>
      <c r="K1538" s="2051"/>
      <c r="L1538" s="2051"/>
      <c r="M1538" s="2051"/>
      <c r="N1538" s="2051"/>
      <c r="O1538" s="2051"/>
      <c r="AB1538" s="2051"/>
      <c r="AC1538" s="2051"/>
      <c r="AD1538" s="2051"/>
      <c r="AE1538" s="2051"/>
      <c r="AF1538" s="2051"/>
      <c r="AG1538" s="2051"/>
      <c r="AH1538" s="2051"/>
      <c r="AL1538" s="2051"/>
      <c r="AZ1538" s="2051"/>
      <c r="BA1538" s="2051"/>
      <c r="BB1538" s="2051"/>
      <c r="BC1538" s="2051"/>
      <c r="BD1538" s="2051"/>
      <c r="BE1538" s="2051"/>
      <c r="BF1538" s="2051"/>
      <c r="BG1538" s="2051"/>
      <c r="BH1538" s="2051"/>
      <c r="BI1538" s="2051"/>
      <c r="BJ1538" s="2051"/>
      <c r="BK1538" s="2051"/>
      <c r="BL1538" s="2051"/>
      <c r="BM1538" s="2051"/>
      <c r="BN1538" s="2051"/>
      <c r="BO1538" s="2051"/>
      <c r="BP1538" s="2051"/>
      <c r="BQ1538" s="2051"/>
      <c r="BR1538" s="2051"/>
      <c r="BS1538" s="2051"/>
      <c r="BT1538" s="2051"/>
      <c r="BU1538" s="2051"/>
      <c r="BV1538" s="2051"/>
      <c r="BW1538" s="2051"/>
      <c r="BX1538" s="2051"/>
      <c r="BY1538" s="2051"/>
      <c r="BZ1538" s="2051"/>
      <c r="CA1538" s="2051"/>
    </row>
    <row r="1539" spans="3:79" ht="9" customHeight="1">
      <c r="C1539" s="2051"/>
      <c r="D1539" s="2051"/>
      <c r="E1539" s="2051"/>
      <c r="F1539" s="2051"/>
      <c r="G1539" s="2051"/>
      <c r="H1539" s="2051"/>
      <c r="I1539" s="2051"/>
      <c r="J1539" s="2051"/>
      <c r="K1539" s="2051"/>
      <c r="L1539" s="2051"/>
      <c r="M1539" s="2051"/>
      <c r="N1539" s="2051"/>
      <c r="O1539" s="2051"/>
      <c r="AB1539" s="2051"/>
      <c r="AC1539" s="2051"/>
      <c r="AD1539" s="2051"/>
      <c r="AE1539" s="2051"/>
      <c r="AF1539" s="2051"/>
      <c r="AG1539" s="2051"/>
      <c r="AH1539" s="2051"/>
      <c r="AL1539" s="2051"/>
      <c r="AZ1539" s="2051"/>
      <c r="BA1539" s="2051"/>
      <c r="BB1539" s="2051"/>
      <c r="BC1539" s="2051"/>
      <c r="BD1539" s="2051"/>
      <c r="BE1539" s="2051"/>
      <c r="BF1539" s="2051"/>
      <c r="BG1539" s="2051"/>
      <c r="BH1539" s="2051"/>
      <c r="BI1539" s="2051"/>
      <c r="BJ1539" s="2051"/>
      <c r="BK1539" s="2051"/>
      <c r="BL1539" s="2051"/>
      <c r="BM1539" s="2051"/>
      <c r="BN1539" s="2051"/>
      <c r="BO1539" s="2051"/>
      <c r="BP1539" s="2051"/>
      <c r="BQ1539" s="2051"/>
      <c r="BR1539" s="2051"/>
      <c r="BS1539" s="2051"/>
      <c r="BT1539" s="2051"/>
      <c r="BU1539" s="2051"/>
      <c r="BV1539" s="2051"/>
      <c r="BW1539" s="2051"/>
      <c r="BX1539" s="2051"/>
      <c r="BY1539" s="2051"/>
      <c r="BZ1539" s="2051"/>
      <c r="CA1539" s="2051"/>
    </row>
    <row r="1540" spans="3:79" ht="9" customHeight="1">
      <c r="C1540" s="2051"/>
      <c r="D1540" s="2051"/>
      <c r="E1540" s="2051"/>
      <c r="F1540" s="2051"/>
      <c r="G1540" s="2051"/>
      <c r="H1540" s="2051"/>
      <c r="I1540" s="2051"/>
      <c r="J1540" s="2051"/>
      <c r="K1540" s="2051"/>
      <c r="L1540" s="2051"/>
      <c r="M1540" s="2051"/>
      <c r="N1540" s="2051"/>
      <c r="O1540" s="2051"/>
      <c r="AB1540" s="2051"/>
      <c r="AC1540" s="2051"/>
      <c r="AD1540" s="2051"/>
      <c r="AE1540" s="2051"/>
      <c r="AF1540" s="2051"/>
      <c r="AG1540" s="2051"/>
      <c r="AH1540" s="2051"/>
      <c r="AL1540" s="2051"/>
      <c r="AZ1540" s="2051"/>
      <c r="BA1540" s="2051"/>
      <c r="BB1540" s="2051"/>
      <c r="BC1540" s="2051"/>
      <c r="BD1540" s="2051"/>
      <c r="BE1540" s="2051"/>
      <c r="BF1540" s="2051"/>
      <c r="BG1540" s="2051"/>
      <c r="BH1540" s="2051"/>
      <c r="BI1540" s="2051"/>
      <c r="BJ1540" s="2051"/>
      <c r="BK1540" s="2051"/>
      <c r="BL1540" s="2051"/>
      <c r="BM1540" s="2051"/>
      <c r="BN1540" s="2051"/>
      <c r="BO1540" s="2051"/>
      <c r="BP1540" s="2051"/>
      <c r="BQ1540" s="2051"/>
      <c r="BR1540" s="2051"/>
      <c r="BS1540" s="2051"/>
      <c r="BT1540" s="2051"/>
      <c r="BU1540" s="2051"/>
      <c r="BV1540" s="2051"/>
      <c r="BW1540" s="2051"/>
      <c r="BX1540" s="2051"/>
      <c r="BY1540" s="2051"/>
      <c r="BZ1540" s="2051"/>
      <c r="CA1540" s="2051"/>
    </row>
    <row r="1541" spans="3:79" ht="9" customHeight="1">
      <c r="C1541" s="2051"/>
      <c r="D1541" s="2051"/>
      <c r="E1541" s="2051"/>
      <c r="F1541" s="2051"/>
      <c r="G1541" s="2051"/>
      <c r="H1541" s="2051"/>
      <c r="I1541" s="2051"/>
      <c r="J1541" s="2051"/>
      <c r="K1541" s="2051"/>
      <c r="L1541" s="2051"/>
      <c r="M1541" s="2051"/>
      <c r="N1541" s="2051"/>
      <c r="O1541" s="2051"/>
      <c r="U1541" s="2051"/>
      <c r="AB1541" s="2051"/>
      <c r="AC1541" s="2051"/>
      <c r="AD1541" s="2051"/>
      <c r="AE1541" s="2051"/>
      <c r="AF1541" s="2051"/>
      <c r="AG1541" s="2051"/>
      <c r="AH1541" s="2051"/>
      <c r="AL1541" s="2051"/>
      <c r="AT1541" s="2051"/>
      <c r="AU1541" s="2051"/>
      <c r="AV1541" s="2051"/>
      <c r="AW1541" s="2051"/>
      <c r="AX1541" s="2051"/>
      <c r="AY1541" s="2051"/>
      <c r="AZ1541" s="2051"/>
      <c r="BA1541" s="2051"/>
      <c r="BB1541" s="2051"/>
      <c r="BC1541" s="2051"/>
      <c r="BD1541" s="2051"/>
      <c r="BE1541" s="2051"/>
      <c r="BF1541" s="2051"/>
      <c r="BG1541" s="2051"/>
      <c r="BH1541" s="2051"/>
      <c r="BI1541" s="2051"/>
      <c r="BJ1541" s="2051"/>
      <c r="BK1541" s="2051"/>
      <c r="BL1541" s="2051"/>
      <c r="BM1541" s="2051"/>
      <c r="BN1541" s="2051"/>
      <c r="BO1541" s="2051"/>
      <c r="BP1541" s="2051"/>
      <c r="BQ1541" s="2051"/>
      <c r="BR1541" s="2051"/>
      <c r="BS1541" s="2051"/>
      <c r="BT1541" s="2051"/>
      <c r="BU1541" s="2051"/>
      <c r="BV1541" s="2051"/>
      <c r="BW1541" s="2051"/>
      <c r="BX1541" s="2051"/>
      <c r="BY1541" s="2051"/>
      <c r="BZ1541" s="2051"/>
      <c r="CA1541" s="2051"/>
    </row>
    <row r="1542" spans="3:79" ht="9" customHeight="1">
      <c r="C1542" s="2051"/>
      <c r="D1542" s="2051"/>
      <c r="E1542" s="2051"/>
      <c r="F1542" s="2051"/>
      <c r="G1542" s="2051"/>
      <c r="H1542" s="2051"/>
      <c r="I1542" s="2051"/>
      <c r="J1542" s="2051"/>
      <c r="K1542" s="2051"/>
      <c r="L1542" s="2051"/>
      <c r="M1542" s="2051"/>
      <c r="N1542" s="2051"/>
      <c r="O1542" s="2051"/>
      <c r="U1542" s="2051"/>
      <c r="AB1542" s="2051"/>
      <c r="AC1542" s="2051"/>
      <c r="AD1542" s="2051"/>
      <c r="AE1542" s="2051"/>
      <c r="AF1542" s="2051"/>
      <c r="AG1542" s="2051"/>
      <c r="AH1542" s="2051"/>
      <c r="AL1542" s="2051"/>
      <c r="AO1542" s="2051"/>
      <c r="AP1542" s="2051"/>
      <c r="AT1542" s="2051"/>
      <c r="AU1542" s="2051"/>
      <c r="AV1542" s="2051"/>
      <c r="AW1542" s="2051"/>
      <c r="AX1542" s="2051"/>
      <c r="AY1542" s="2051"/>
      <c r="AZ1542" s="2051"/>
      <c r="BA1542" s="2051"/>
      <c r="BB1542" s="2051"/>
      <c r="BC1542" s="2051"/>
      <c r="BD1542" s="2051"/>
      <c r="BE1542" s="2051"/>
      <c r="BF1542" s="2051"/>
      <c r="BG1542" s="2051"/>
      <c r="BH1542" s="2051"/>
      <c r="BI1542" s="2051"/>
      <c r="BJ1542" s="2051"/>
      <c r="BK1542" s="2051"/>
      <c r="BL1542" s="2051"/>
      <c r="BM1542" s="2051"/>
      <c r="BN1542" s="2051"/>
      <c r="BO1542" s="2051"/>
      <c r="BP1542" s="2051"/>
      <c r="BQ1542" s="2051"/>
      <c r="BR1542" s="2051"/>
      <c r="BS1542" s="2051"/>
      <c r="BT1542" s="2051"/>
      <c r="BU1542" s="2051"/>
      <c r="BV1542" s="2051"/>
      <c r="BW1542" s="2051"/>
      <c r="BX1542" s="2051"/>
      <c r="BY1542" s="2051"/>
      <c r="BZ1542" s="2051"/>
      <c r="CA1542" s="2051"/>
    </row>
    <row r="1543" spans="3:79" ht="9" customHeight="1">
      <c r="C1543" s="2051"/>
      <c r="D1543" s="2051"/>
      <c r="E1543" s="2051"/>
      <c r="F1543" s="2051"/>
      <c r="G1543" s="2051"/>
      <c r="H1543" s="2051"/>
      <c r="I1543" s="2051"/>
      <c r="J1543" s="2051"/>
      <c r="K1543" s="2051"/>
      <c r="L1543" s="2051"/>
      <c r="M1543" s="2051"/>
      <c r="N1543" s="2051"/>
      <c r="O1543" s="2051"/>
      <c r="U1543" s="2051"/>
      <c r="AB1543" s="2051"/>
      <c r="AC1543" s="2051"/>
      <c r="AD1543" s="2051"/>
      <c r="AE1543" s="2051"/>
      <c r="AF1543" s="2051"/>
      <c r="AG1543" s="2051"/>
      <c r="AH1543" s="2051"/>
      <c r="AL1543" s="2051"/>
      <c r="AT1543" s="2051"/>
      <c r="AU1543" s="2051"/>
      <c r="AV1543" s="2051"/>
      <c r="AW1543" s="2051"/>
      <c r="AX1543" s="2051"/>
      <c r="AY1543" s="2051"/>
      <c r="AZ1543" s="2051"/>
      <c r="BA1543" s="2051"/>
      <c r="BB1543" s="2051"/>
      <c r="BC1543" s="2051"/>
      <c r="BD1543" s="2051"/>
      <c r="BE1543" s="2051"/>
      <c r="BF1543" s="2051"/>
      <c r="BG1543" s="2051"/>
      <c r="BH1543" s="2051"/>
      <c r="BI1543" s="2051"/>
      <c r="BJ1543" s="2051"/>
      <c r="BK1543" s="2051"/>
      <c r="BL1543" s="2051"/>
      <c r="BM1543" s="2051"/>
      <c r="BN1543" s="2051"/>
      <c r="BO1543" s="2051"/>
      <c r="BP1543" s="2051"/>
      <c r="BQ1543" s="2051"/>
      <c r="BR1543" s="2051"/>
      <c r="BS1543" s="2051"/>
      <c r="BT1543" s="2051"/>
      <c r="BU1543" s="2051"/>
      <c r="BV1543" s="2051"/>
      <c r="BW1543" s="2051"/>
      <c r="BX1543" s="2051"/>
      <c r="BY1543" s="2051"/>
      <c r="BZ1543" s="2051"/>
      <c r="CA1543" s="2051"/>
    </row>
    <row r="1544" spans="3:79" ht="9" customHeight="1">
      <c r="C1544" s="2051"/>
      <c r="D1544" s="2051"/>
      <c r="E1544" s="2051"/>
      <c r="F1544" s="2051"/>
      <c r="G1544" s="2051"/>
      <c r="H1544" s="2051"/>
      <c r="I1544" s="2051"/>
      <c r="J1544" s="2051"/>
      <c r="K1544" s="2051"/>
      <c r="L1544" s="2051"/>
      <c r="M1544" s="2051"/>
      <c r="N1544" s="2051"/>
      <c r="O1544" s="2051"/>
      <c r="AB1544" s="2051"/>
      <c r="AC1544" s="2051"/>
      <c r="AD1544" s="2051"/>
      <c r="AE1544" s="2051"/>
      <c r="AF1544" s="2051"/>
      <c r="AG1544" s="2051"/>
      <c r="AH1544" s="2051"/>
      <c r="AL1544" s="2051"/>
      <c r="AZ1544" s="2051"/>
      <c r="BA1544" s="2051"/>
      <c r="BB1544" s="2051"/>
      <c r="BC1544" s="2051"/>
      <c r="BD1544" s="2051"/>
      <c r="BE1544" s="2051"/>
      <c r="BF1544" s="2051"/>
      <c r="BG1544" s="2051"/>
      <c r="BH1544" s="2051"/>
      <c r="BI1544" s="2051"/>
      <c r="BJ1544" s="2051"/>
      <c r="BK1544" s="2051"/>
      <c r="BL1544" s="2051"/>
      <c r="BM1544" s="2051"/>
      <c r="BN1544" s="2051"/>
      <c r="BO1544" s="2051"/>
      <c r="BP1544" s="2051"/>
      <c r="BQ1544" s="2051"/>
      <c r="BR1544" s="2051"/>
      <c r="BS1544" s="2051"/>
      <c r="BT1544" s="2051"/>
      <c r="BU1544" s="2051"/>
      <c r="BV1544" s="2051"/>
      <c r="BW1544" s="2051"/>
      <c r="BX1544" s="2051"/>
      <c r="BY1544" s="2051"/>
      <c r="BZ1544" s="2051"/>
      <c r="CA1544" s="2051"/>
    </row>
    <row r="1545" spans="3:79" ht="9" customHeight="1">
      <c r="C1545" s="2051"/>
      <c r="D1545" s="2051"/>
      <c r="E1545" s="2051"/>
      <c r="F1545" s="2051"/>
      <c r="G1545" s="2051"/>
      <c r="H1545" s="2051"/>
      <c r="I1545" s="2051"/>
      <c r="J1545" s="2051"/>
      <c r="K1545" s="2051"/>
      <c r="L1545" s="2051"/>
      <c r="M1545" s="2051"/>
      <c r="N1545" s="2051"/>
      <c r="O1545" s="2051"/>
      <c r="AB1545" s="2051"/>
      <c r="AC1545" s="2051"/>
      <c r="AD1545" s="2051"/>
      <c r="AE1545" s="2051"/>
      <c r="AF1545" s="2051"/>
      <c r="AG1545" s="2051"/>
      <c r="AH1545" s="2051"/>
      <c r="AL1545" s="2051"/>
      <c r="AZ1545" s="2051"/>
      <c r="BA1545" s="2051"/>
      <c r="BB1545" s="2051"/>
      <c r="BC1545" s="2051"/>
      <c r="BD1545" s="2051"/>
      <c r="BE1545" s="2051"/>
      <c r="BF1545" s="2051"/>
      <c r="BG1545" s="2051"/>
      <c r="BH1545" s="2051"/>
      <c r="BI1545" s="2051"/>
      <c r="BJ1545" s="2051"/>
      <c r="BK1545" s="2051"/>
      <c r="BL1545" s="2051"/>
      <c r="BM1545" s="2051"/>
      <c r="BN1545" s="2051"/>
      <c r="BO1545" s="2051"/>
      <c r="BP1545" s="2051"/>
      <c r="BQ1545" s="2051"/>
      <c r="BR1545" s="2051"/>
      <c r="BS1545" s="2051"/>
      <c r="BT1545" s="2051"/>
      <c r="BU1545" s="2051"/>
      <c r="BV1545" s="2051"/>
      <c r="BW1545" s="2051"/>
      <c r="BX1545" s="2051"/>
      <c r="BY1545" s="2051"/>
      <c r="BZ1545" s="2051"/>
      <c r="CA1545" s="2051"/>
    </row>
    <row r="1546" spans="3:79" ht="9" customHeight="1">
      <c r="C1546" s="2051"/>
      <c r="D1546" s="2051"/>
      <c r="E1546" s="2051"/>
      <c r="F1546" s="2051"/>
      <c r="G1546" s="2051"/>
      <c r="H1546" s="2051"/>
      <c r="I1546" s="2051"/>
      <c r="J1546" s="2051"/>
      <c r="K1546" s="2051"/>
      <c r="L1546" s="2051"/>
      <c r="M1546" s="2051"/>
      <c r="N1546" s="2051"/>
      <c r="O1546" s="2051"/>
      <c r="AB1546" s="2051"/>
      <c r="AC1546" s="2051"/>
      <c r="AD1546" s="2051"/>
      <c r="AE1546" s="2051"/>
      <c r="AF1546" s="2051"/>
      <c r="AG1546" s="2051"/>
      <c r="AH1546" s="2051"/>
      <c r="AL1546" s="2051"/>
      <c r="AZ1546" s="2051"/>
      <c r="BA1546" s="2051"/>
      <c r="BB1546" s="2051"/>
      <c r="BC1546" s="2051"/>
      <c r="BD1546" s="2051"/>
      <c r="BE1546" s="2051"/>
      <c r="BF1546" s="2051"/>
      <c r="BG1546" s="2051"/>
      <c r="BH1546" s="2051"/>
      <c r="BI1546" s="2051"/>
      <c r="BJ1546" s="2051"/>
      <c r="BK1546" s="2051"/>
      <c r="BL1546" s="2051"/>
      <c r="BM1546" s="2051"/>
      <c r="BN1546" s="2051"/>
      <c r="BO1546" s="2051"/>
      <c r="BP1546" s="2051"/>
      <c r="BQ1546" s="2051"/>
      <c r="BR1546" s="2051"/>
      <c r="BS1546" s="2051"/>
      <c r="BT1546" s="2051"/>
      <c r="BU1546" s="2051"/>
      <c r="BV1546" s="2051"/>
      <c r="BW1546" s="2051"/>
      <c r="BX1546" s="2051"/>
      <c r="BY1546" s="2051"/>
      <c r="BZ1546" s="2051"/>
      <c r="CA1546" s="2051"/>
    </row>
    <row r="1547" spans="3:79" ht="9" customHeight="1">
      <c r="C1547" s="2051"/>
      <c r="D1547" s="2051"/>
      <c r="E1547" s="2051"/>
      <c r="F1547" s="2051"/>
      <c r="G1547" s="2051"/>
      <c r="H1547" s="2051"/>
      <c r="I1547" s="2051"/>
      <c r="J1547" s="2051"/>
      <c r="K1547" s="2051"/>
      <c r="L1547" s="2051"/>
      <c r="M1547" s="2051"/>
      <c r="N1547" s="2051"/>
      <c r="O1547" s="2051"/>
      <c r="U1547" s="2051"/>
      <c r="AB1547" s="2051"/>
      <c r="AC1547" s="2051"/>
      <c r="AD1547" s="2051"/>
      <c r="AE1547" s="2051"/>
      <c r="AF1547" s="2051"/>
      <c r="AG1547" s="2051"/>
      <c r="AH1547" s="2051"/>
      <c r="AL1547" s="2051"/>
      <c r="AT1547" s="2051"/>
      <c r="AU1547" s="2051"/>
      <c r="AV1547" s="2051"/>
      <c r="AW1547" s="2051"/>
      <c r="AX1547" s="2051"/>
      <c r="AY1547" s="2051"/>
      <c r="AZ1547" s="2051"/>
      <c r="BA1547" s="2051"/>
      <c r="BB1547" s="2051"/>
      <c r="BC1547" s="2051"/>
      <c r="BD1547" s="2051"/>
      <c r="BE1547" s="2051"/>
      <c r="BF1547" s="2051"/>
      <c r="BG1547" s="2051"/>
      <c r="BH1547" s="2051"/>
      <c r="BI1547" s="2051"/>
      <c r="BJ1547" s="2051"/>
      <c r="BK1547" s="2051"/>
      <c r="BL1547" s="2051"/>
      <c r="BM1547" s="2051"/>
      <c r="BN1547" s="2051"/>
      <c r="BO1547" s="2051"/>
      <c r="BP1547" s="2051"/>
      <c r="BQ1547" s="2051"/>
      <c r="BR1547" s="2051"/>
      <c r="BS1547" s="2051"/>
      <c r="BT1547" s="2051"/>
      <c r="BU1547" s="2051"/>
      <c r="BV1547" s="2051"/>
      <c r="BW1547" s="2051"/>
      <c r="BX1547" s="2051"/>
      <c r="BY1547" s="2051"/>
      <c r="BZ1547" s="2051"/>
      <c r="CA1547" s="2051"/>
    </row>
    <row r="1548" spans="3:79" ht="9" customHeight="1">
      <c r="C1548" s="2051"/>
      <c r="D1548" s="2051"/>
      <c r="E1548" s="2051"/>
      <c r="F1548" s="2051"/>
      <c r="G1548" s="2051"/>
      <c r="H1548" s="2051"/>
      <c r="I1548" s="2051"/>
      <c r="J1548" s="2051"/>
      <c r="K1548" s="2051"/>
      <c r="L1548" s="2051"/>
      <c r="M1548" s="2051"/>
      <c r="N1548" s="2051"/>
      <c r="O1548" s="2051"/>
      <c r="U1548" s="2051"/>
      <c r="AB1548" s="2051"/>
      <c r="AC1548" s="2051"/>
      <c r="AD1548" s="2051"/>
      <c r="AE1548" s="2051"/>
      <c r="AF1548" s="2051"/>
      <c r="AG1548" s="2051"/>
      <c r="AH1548" s="2051"/>
      <c r="AL1548" s="2051"/>
      <c r="AO1548" s="2051"/>
      <c r="AP1548" s="2051"/>
      <c r="AT1548" s="2051"/>
      <c r="AU1548" s="2051"/>
      <c r="AV1548" s="2051"/>
      <c r="AW1548" s="2051"/>
      <c r="AX1548" s="2051"/>
      <c r="AY1548" s="2051"/>
      <c r="AZ1548" s="2051"/>
      <c r="BA1548" s="2051"/>
      <c r="BB1548" s="2051"/>
      <c r="BC1548" s="2051"/>
      <c r="BD1548" s="2051"/>
      <c r="BE1548" s="2051"/>
      <c r="BF1548" s="2051"/>
      <c r="BG1548" s="2051"/>
      <c r="BH1548" s="2051"/>
      <c r="BI1548" s="2051"/>
      <c r="BJ1548" s="2051"/>
      <c r="BK1548" s="2051"/>
      <c r="BL1548" s="2051"/>
      <c r="BM1548" s="2051"/>
      <c r="BN1548" s="2051"/>
      <c r="BO1548" s="2051"/>
      <c r="BP1548" s="2051"/>
      <c r="BQ1548" s="2051"/>
      <c r="BR1548" s="2051"/>
      <c r="BS1548" s="2051"/>
      <c r="BT1548" s="2051"/>
      <c r="BU1548" s="2051"/>
      <c r="BV1548" s="2051"/>
      <c r="BW1548" s="2051"/>
      <c r="BX1548" s="2051"/>
      <c r="BY1548" s="2051"/>
      <c r="BZ1548" s="2051"/>
      <c r="CA1548" s="2051"/>
    </row>
    <row r="1549" spans="3:79" ht="9" customHeight="1">
      <c r="C1549" s="2051"/>
      <c r="D1549" s="2051"/>
      <c r="E1549" s="2051"/>
      <c r="F1549" s="2051"/>
      <c r="G1549" s="2051"/>
      <c r="H1549" s="2051"/>
      <c r="I1549" s="2051"/>
      <c r="J1549" s="2051"/>
      <c r="K1549" s="2051"/>
      <c r="L1549" s="2051"/>
      <c r="M1549" s="2051"/>
      <c r="N1549" s="2051"/>
      <c r="O1549" s="2051"/>
      <c r="U1549" s="2051"/>
      <c r="AB1549" s="2051"/>
      <c r="AC1549" s="2051"/>
      <c r="AD1549" s="2051"/>
      <c r="AE1549" s="2051"/>
      <c r="AF1549" s="2051"/>
      <c r="AG1549" s="2051"/>
      <c r="AH1549" s="2051"/>
      <c r="AL1549" s="2051"/>
      <c r="AT1549" s="2051"/>
      <c r="AU1549" s="2051"/>
      <c r="AV1549" s="2051"/>
      <c r="AW1549" s="2051"/>
      <c r="AX1549" s="2051"/>
      <c r="AY1549" s="2051"/>
      <c r="AZ1549" s="2051"/>
      <c r="BA1549" s="2051"/>
      <c r="BB1549" s="2051"/>
      <c r="BC1549" s="2051"/>
      <c r="BD1549" s="2051"/>
      <c r="BE1549" s="2051"/>
      <c r="BF1549" s="2051"/>
      <c r="BG1549" s="2051"/>
      <c r="BH1549" s="2051"/>
      <c r="BI1549" s="2051"/>
      <c r="BJ1549" s="2051"/>
      <c r="BK1549" s="2051"/>
      <c r="BL1549" s="2051"/>
      <c r="BM1549" s="2051"/>
      <c r="BN1549" s="2051"/>
      <c r="BO1549" s="2051"/>
      <c r="BP1549" s="2051"/>
      <c r="BQ1549" s="2051"/>
      <c r="BR1549" s="2051"/>
      <c r="BS1549" s="2051"/>
      <c r="BT1549" s="2051"/>
      <c r="BU1549" s="2051"/>
      <c r="BV1549" s="2051"/>
      <c r="BW1549" s="2051"/>
      <c r="BX1549" s="2051"/>
      <c r="BY1549" s="2051"/>
      <c r="BZ1549" s="2051"/>
      <c r="CA1549" s="2051"/>
    </row>
    <row r="1550" spans="3:79" ht="9" customHeight="1">
      <c r="C1550" s="2051"/>
      <c r="D1550" s="2051"/>
      <c r="E1550" s="2051"/>
      <c r="F1550" s="2051"/>
      <c r="G1550" s="2051"/>
      <c r="H1550" s="2051"/>
      <c r="I1550" s="2051"/>
      <c r="J1550" s="2051"/>
      <c r="K1550" s="2051"/>
      <c r="L1550" s="2051"/>
      <c r="M1550" s="2051"/>
      <c r="N1550" s="2051"/>
      <c r="O1550" s="2051"/>
      <c r="AB1550" s="2051"/>
      <c r="AC1550" s="2051"/>
      <c r="AD1550" s="2051"/>
      <c r="AE1550" s="2051"/>
      <c r="AF1550" s="2051"/>
      <c r="AG1550" s="2051"/>
      <c r="AH1550" s="2051"/>
      <c r="AL1550" s="2051"/>
      <c r="AZ1550" s="2051"/>
      <c r="BA1550" s="2051"/>
      <c r="BB1550" s="2051"/>
      <c r="BC1550" s="2051"/>
      <c r="BD1550" s="2051"/>
      <c r="BE1550" s="2051"/>
      <c r="BF1550" s="2051"/>
      <c r="BG1550" s="2051"/>
      <c r="BH1550" s="2051"/>
      <c r="BI1550" s="2051"/>
      <c r="BJ1550" s="2051"/>
      <c r="BK1550" s="2051"/>
      <c r="BL1550" s="2051"/>
      <c r="BM1550" s="2051"/>
      <c r="BN1550" s="2051"/>
      <c r="BO1550" s="2051"/>
      <c r="BP1550" s="2051"/>
      <c r="BQ1550" s="2051"/>
      <c r="BR1550" s="2051"/>
      <c r="BS1550" s="2051"/>
      <c r="BT1550" s="2051"/>
      <c r="BU1550" s="2051"/>
      <c r="BV1550" s="2051"/>
      <c r="BW1550" s="2051"/>
      <c r="BX1550" s="2051"/>
      <c r="BY1550" s="2051"/>
      <c r="BZ1550" s="2051"/>
      <c r="CA1550" s="2051"/>
    </row>
    <row r="1551" spans="3:79" ht="9" customHeight="1">
      <c r="C1551" s="2051"/>
      <c r="D1551" s="2051"/>
      <c r="E1551" s="2051"/>
      <c r="F1551" s="2051"/>
      <c r="G1551" s="2051"/>
      <c r="H1551" s="2051"/>
      <c r="I1551" s="2051"/>
      <c r="J1551" s="2051"/>
      <c r="K1551" s="2051"/>
      <c r="L1551" s="2051"/>
      <c r="M1551" s="2051"/>
      <c r="N1551" s="2051"/>
      <c r="O1551" s="2051"/>
      <c r="AB1551" s="2051"/>
      <c r="AC1551" s="2051"/>
      <c r="AD1551" s="2051"/>
      <c r="AE1551" s="2051"/>
      <c r="AF1551" s="2051"/>
      <c r="AG1551" s="2051"/>
      <c r="AH1551" s="2051"/>
      <c r="AL1551" s="2051"/>
      <c r="AZ1551" s="2051"/>
      <c r="BA1551" s="2051"/>
      <c r="BB1551" s="2051"/>
      <c r="BC1551" s="2051"/>
      <c r="BD1551" s="2051"/>
      <c r="BE1551" s="2051"/>
      <c r="BF1551" s="2051"/>
      <c r="BG1551" s="2051"/>
      <c r="BH1551" s="2051"/>
      <c r="BI1551" s="2051"/>
      <c r="BJ1551" s="2051"/>
      <c r="BK1551" s="2051"/>
      <c r="BL1551" s="2051"/>
      <c r="BM1551" s="2051"/>
      <c r="BN1551" s="2051"/>
      <c r="BO1551" s="2051"/>
      <c r="BP1551" s="2051"/>
      <c r="BQ1551" s="2051"/>
      <c r="BR1551" s="2051"/>
      <c r="BS1551" s="2051"/>
      <c r="BT1551" s="2051"/>
      <c r="BU1551" s="2051"/>
      <c r="BV1551" s="2051"/>
      <c r="BW1551" s="2051"/>
      <c r="BX1551" s="2051"/>
      <c r="BY1551" s="2051"/>
      <c r="BZ1551" s="2051"/>
      <c r="CA1551" s="2051"/>
    </row>
    <row r="1552" spans="3:79" ht="9" customHeight="1">
      <c r="C1552" s="2051"/>
      <c r="D1552" s="2051"/>
      <c r="E1552" s="2051"/>
      <c r="F1552" s="2051"/>
      <c r="G1552" s="2051"/>
      <c r="H1552" s="2051"/>
      <c r="I1552" s="2051"/>
      <c r="J1552" s="2051"/>
      <c r="K1552" s="2051"/>
      <c r="L1552" s="2051"/>
      <c r="M1552" s="2051"/>
      <c r="N1552" s="2051"/>
      <c r="O1552" s="2051"/>
      <c r="AB1552" s="2051"/>
      <c r="AC1552" s="2051"/>
      <c r="AD1552" s="2051"/>
      <c r="AE1552" s="2051"/>
      <c r="AF1552" s="2051"/>
      <c r="AG1552" s="2051"/>
      <c r="AH1552" s="2051"/>
      <c r="AL1552" s="2051"/>
      <c r="AZ1552" s="2051"/>
      <c r="BA1552" s="2051"/>
      <c r="BB1552" s="2051"/>
      <c r="BC1552" s="2051"/>
      <c r="BD1552" s="2051"/>
      <c r="BE1552" s="2051"/>
      <c r="BF1552" s="2051"/>
      <c r="BG1552" s="2051"/>
      <c r="BH1552" s="2051"/>
      <c r="BI1552" s="2051"/>
      <c r="BJ1552" s="2051"/>
      <c r="BK1552" s="2051"/>
      <c r="BL1552" s="2051"/>
      <c r="BM1552" s="2051"/>
      <c r="BN1552" s="2051"/>
      <c r="BO1552" s="2051"/>
      <c r="BP1552" s="2051"/>
      <c r="BQ1552" s="2051"/>
      <c r="BR1552" s="2051"/>
      <c r="BS1552" s="2051"/>
      <c r="BT1552" s="2051"/>
      <c r="BU1552" s="2051"/>
      <c r="BV1552" s="2051"/>
      <c r="BW1552" s="2051"/>
      <c r="BX1552" s="2051"/>
      <c r="BY1552" s="2051"/>
      <c r="BZ1552" s="2051"/>
      <c r="CA1552" s="2051"/>
    </row>
    <row r="1553" spans="3:79" ht="9" customHeight="1">
      <c r="C1553" s="2051"/>
      <c r="D1553" s="2051"/>
      <c r="E1553" s="2051"/>
      <c r="F1553" s="2051"/>
      <c r="G1553" s="2051"/>
      <c r="H1553" s="2051"/>
      <c r="I1553" s="2051"/>
      <c r="J1553" s="2051"/>
      <c r="K1553" s="2051"/>
      <c r="L1553" s="2051"/>
      <c r="M1553" s="2051"/>
      <c r="N1553" s="2051"/>
      <c r="O1553" s="2051"/>
      <c r="U1553" s="2051"/>
      <c r="AB1553" s="2051"/>
      <c r="AC1553" s="2051"/>
      <c r="AD1553" s="2051"/>
      <c r="AE1553" s="2051"/>
      <c r="AF1553" s="2051"/>
      <c r="AG1553" s="2051"/>
      <c r="AH1553" s="2051"/>
      <c r="AL1553" s="2051"/>
      <c r="AT1553" s="2051"/>
      <c r="AU1553" s="2051"/>
      <c r="AV1553" s="2051"/>
      <c r="AW1553" s="2051"/>
      <c r="AX1553" s="2051"/>
      <c r="AY1553" s="2051"/>
      <c r="AZ1553" s="2051"/>
      <c r="BA1553" s="2051"/>
      <c r="BB1553" s="2051"/>
      <c r="BC1553" s="2051"/>
      <c r="BD1553" s="2051"/>
      <c r="BE1553" s="2051"/>
      <c r="BF1553" s="2051"/>
      <c r="BG1553" s="2051"/>
      <c r="BH1553" s="2051"/>
      <c r="BI1553" s="2051"/>
      <c r="BJ1553" s="2051"/>
      <c r="BK1553" s="2051"/>
      <c r="BL1553" s="2051"/>
      <c r="BM1553" s="2051"/>
      <c r="BN1553" s="2051"/>
      <c r="BO1553" s="2051"/>
      <c r="BP1553" s="2051"/>
      <c r="BQ1553" s="2051"/>
      <c r="BR1553" s="2051"/>
      <c r="BS1553" s="2051"/>
      <c r="BT1553" s="2051"/>
      <c r="BU1553" s="2051"/>
      <c r="BV1553" s="2051"/>
      <c r="BW1553" s="2051"/>
      <c r="BX1553" s="2051"/>
      <c r="BY1553" s="2051"/>
      <c r="BZ1553" s="2051"/>
      <c r="CA1553" s="2051"/>
    </row>
    <row r="1554" spans="3:79" ht="9" customHeight="1">
      <c r="C1554" s="2051"/>
      <c r="D1554" s="2051"/>
      <c r="E1554" s="2051"/>
      <c r="F1554" s="2051"/>
      <c r="G1554" s="2051"/>
      <c r="H1554" s="2051"/>
      <c r="I1554" s="2051"/>
      <c r="J1554" s="2051"/>
      <c r="K1554" s="2051"/>
      <c r="L1554" s="2051"/>
      <c r="M1554" s="2051"/>
      <c r="N1554" s="2051"/>
      <c r="O1554" s="2051"/>
      <c r="U1554" s="2051"/>
      <c r="AB1554" s="2051"/>
      <c r="AC1554" s="2051"/>
      <c r="AD1554" s="2051"/>
      <c r="AE1554" s="2051"/>
      <c r="AF1554" s="2051"/>
      <c r="AG1554" s="2051"/>
      <c r="AH1554" s="2051"/>
      <c r="AL1554" s="2051"/>
      <c r="AO1554" s="2051"/>
      <c r="AP1554" s="2051"/>
      <c r="AT1554" s="2051"/>
      <c r="AU1554" s="2051"/>
      <c r="AV1554" s="2051"/>
      <c r="AW1554" s="2051"/>
      <c r="AX1554" s="2051"/>
      <c r="AY1554" s="2051"/>
      <c r="AZ1554" s="2051"/>
      <c r="BA1554" s="2051"/>
      <c r="BB1554" s="2051"/>
      <c r="BC1554" s="2051"/>
      <c r="BD1554" s="2051"/>
      <c r="BE1554" s="2051"/>
      <c r="BF1554" s="2051"/>
      <c r="BG1554" s="2051"/>
      <c r="BH1554" s="2051"/>
      <c r="BI1554" s="2051"/>
      <c r="BJ1554" s="2051"/>
      <c r="BK1554" s="2051"/>
      <c r="BL1554" s="2051"/>
      <c r="BM1554" s="2051"/>
      <c r="BN1554" s="2051"/>
      <c r="BO1554" s="2051"/>
      <c r="BP1554" s="2051"/>
      <c r="BQ1554" s="2051"/>
      <c r="BR1554" s="2051"/>
      <c r="BS1554" s="2051"/>
      <c r="BT1554" s="2051"/>
      <c r="BU1554" s="2051"/>
      <c r="BV1554" s="2051"/>
      <c r="BW1554" s="2051"/>
      <c r="BX1554" s="2051"/>
      <c r="BY1554" s="2051"/>
      <c r="BZ1554" s="2051"/>
      <c r="CA1554" s="2051"/>
    </row>
    <row r="1555" spans="3:79" ht="9" customHeight="1">
      <c r="C1555" s="2051"/>
      <c r="D1555" s="2051"/>
      <c r="E1555" s="2051"/>
      <c r="F1555" s="2051"/>
      <c r="G1555" s="2051"/>
      <c r="H1555" s="2051"/>
      <c r="I1555" s="2051"/>
      <c r="J1555" s="2051"/>
      <c r="K1555" s="2051"/>
      <c r="L1555" s="2051"/>
      <c r="M1555" s="2051"/>
      <c r="N1555" s="2051"/>
      <c r="O1555" s="2051"/>
      <c r="U1555" s="2051"/>
      <c r="AB1555" s="2051"/>
      <c r="AC1555" s="2051"/>
      <c r="AD1555" s="2051"/>
      <c r="AE1555" s="2051"/>
      <c r="AF1555" s="2051"/>
      <c r="AG1555" s="2051"/>
      <c r="AH1555" s="2051"/>
      <c r="AL1555" s="2051"/>
      <c r="AT1555" s="2051"/>
      <c r="AU1555" s="2051"/>
      <c r="AV1555" s="2051"/>
      <c r="AW1555" s="2051"/>
      <c r="AX1555" s="2051"/>
      <c r="AY1555" s="2051"/>
      <c r="AZ1555" s="2051"/>
      <c r="BA1555" s="2051"/>
      <c r="BB1555" s="2051"/>
      <c r="BC1555" s="2051"/>
      <c r="BD1555" s="2051"/>
      <c r="BE1555" s="2051"/>
      <c r="BF1555" s="2051"/>
      <c r="BG1555" s="2051"/>
      <c r="BH1555" s="2051"/>
      <c r="BI1555" s="2051"/>
      <c r="BJ1555" s="2051"/>
      <c r="BK1555" s="2051"/>
      <c r="BL1555" s="2051"/>
      <c r="BM1555" s="2051"/>
      <c r="BN1555" s="2051"/>
      <c r="BO1555" s="2051"/>
      <c r="BP1555" s="2051"/>
      <c r="BQ1555" s="2051"/>
      <c r="BR1555" s="2051"/>
      <c r="BS1555" s="2051"/>
      <c r="BT1555" s="2051"/>
      <c r="BU1555" s="2051"/>
      <c r="BV1555" s="2051"/>
      <c r="BW1555" s="2051"/>
      <c r="BX1555" s="2051"/>
      <c r="BY1555" s="2051"/>
      <c r="BZ1555" s="2051"/>
      <c r="CA1555" s="2051"/>
    </row>
    <row r="1556" spans="3:79" ht="9" customHeight="1">
      <c r="C1556" s="2051"/>
      <c r="D1556" s="2051"/>
      <c r="E1556" s="2051"/>
      <c r="F1556" s="2051"/>
      <c r="G1556" s="2051"/>
      <c r="H1556" s="2051"/>
      <c r="I1556" s="2051"/>
      <c r="J1556" s="2051"/>
      <c r="K1556" s="2051"/>
      <c r="L1556" s="2051"/>
      <c r="M1556" s="2051"/>
      <c r="N1556" s="2051"/>
      <c r="O1556" s="2051"/>
      <c r="AB1556" s="2051"/>
      <c r="AC1556" s="2051"/>
      <c r="AD1556" s="2051"/>
      <c r="AE1556" s="2051"/>
      <c r="AF1556" s="2051"/>
      <c r="AG1556" s="2051"/>
      <c r="AH1556" s="2051"/>
      <c r="AL1556" s="2051"/>
      <c r="AZ1556" s="2051"/>
      <c r="BA1556" s="2051"/>
      <c r="BB1556" s="2051"/>
      <c r="BC1556" s="2051"/>
      <c r="BD1556" s="2051"/>
      <c r="BE1556" s="2051"/>
      <c r="BF1556" s="2051"/>
      <c r="BG1556" s="2051"/>
      <c r="BH1556" s="2051"/>
      <c r="BI1556" s="2051"/>
      <c r="BJ1556" s="2051"/>
      <c r="BK1556" s="2051"/>
      <c r="BL1556" s="2051"/>
      <c r="BM1556" s="2051"/>
      <c r="BN1556" s="2051"/>
      <c r="BO1556" s="2051"/>
      <c r="BP1556" s="2051"/>
      <c r="BQ1556" s="2051"/>
      <c r="BR1556" s="2051"/>
      <c r="BS1556" s="2051"/>
      <c r="BT1556" s="2051"/>
      <c r="BU1556" s="2051"/>
      <c r="BV1556" s="2051"/>
      <c r="BW1556" s="2051"/>
      <c r="BX1556" s="2051"/>
      <c r="BY1556" s="2051"/>
      <c r="BZ1556" s="2051"/>
      <c r="CA1556" s="2051"/>
    </row>
    <row r="1557" spans="3:79" ht="9" customHeight="1">
      <c r="C1557" s="2051"/>
      <c r="D1557" s="2051"/>
      <c r="E1557" s="2051"/>
      <c r="F1557" s="2051"/>
      <c r="G1557" s="2051"/>
      <c r="H1557" s="2051"/>
      <c r="I1557" s="2051"/>
      <c r="J1557" s="2051"/>
      <c r="K1557" s="2051"/>
      <c r="L1557" s="2051"/>
      <c r="M1557" s="2051"/>
      <c r="N1557" s="2051"/>
      <c r="O1557" s="2051"/>
      <c r="AB1557" s="2051"/>
      <c r="AC1557" s="2051"/>
      <c r="AD1557" s="2051"/>
      <c r="AE1557" s="2051"/>
      <c r="AF1557" s="2051"/>
      <c r="AG1557" s="2051"/>
      <c r="AH1557" s="2051"/>
      <c r="AL1557" s="2051"/>
      <c r="AZ1557" s="2051"/>
      <c r="BA1557" s="2051"/>
      <c r="BB1557" s="2051"/>
      <c r="BC1557" s="2051"/>
      <c r="BD1557" s="2051"/>
      <c r="BE1557" s="2051"/>
      <c r="BF1557" s="2051"/>
      <c r="BG1557" s="2051"/>
      <c r="BH1557" s="2051"/>
      <c r="BI1557" s="2051"/>
      <c r="BJ1557" s="2051"/>
      <c r="BK1557" s="2051"/>
      <c r="BL1557" s="2051"/>
      <c r="BM1557" s="2051"/>
      <c r="BN1557" s="2051"/>
      <c r="BO1557" s="2051"/>
      <c r="BP1557" s="2051"/>
      <c r="BQ1557" s="2051"/>
      <c r="BR1557" s="2051"/>
      <c r="BS1557" s="2051"/>
      <c r="BT1557" s="2051"/>
      <c r="BU1557" s="2051"/>
      <c r="BV1557" s="2051"/>
      <c r="BW1557" s="2051"/>
      <c r="BX1557" s="2051"/>
      <c r="BY1557" s="2051"/>
      <c r="BZ1557" s="2051"/>
      <c r="CA1557" s="2051"/>
    </row>
    <row r="1558" spans="3:79" ht="9" customHeight="1">
      <c r="C1558" s="2051"/>
      <c r="D1558" s="2051"/>
      <c r="E1558" s="2051"/>
      <c r="F1558" s="2051"/>
      <c r="G1558" s="2051"/>
      <c r="H1558" s="2051"/>
      <c r="I1558" s="2051"/>
      <c r="J1558" s="2051"/>
      <c r="K1558" s="2051"/>
      <c r="L1558" s="2051"/>
      <c r="M1558" s="2051"/>
      <c r="N1558" s="2051"/>
      <c r="O1558" s="2051"/>
      <c r="AB1558" s="2051"/>
      <c r="AC1558" s="2051"/>
      <c r="AD1558" s="2051"/>
      <c r="AE1558" s="2051"/>
      <c r="AF1558" s="2051"/>
      <c r="AG1558" s="2051"/>
      <c r="AH1558" s="2051"/>
      <c r="AL1558" s="2051"/>
      <c r="AZ1558" s="2051"/>
      <c r="BA1558" s="2051"/>
      <c r="BB1558" s="2051"/>
      <c r="BC1558" s="2051"/>
      <c r="BD1558" s="2051"/>
      <c r="BE1558" s="2051"/>
      <c r="BF1558" s="2051"/>
      <c r="BG1558" s="2051"/>
      <c r="BH1558" s="2051"/>
      <c r="BI1558" s="2051"/>
      <c r="BJ1558" s="2051"/>
      <c r="BK1558" s="2051"/>
      <c r="BL1558" s="2051"/>
      <c r="BM1558" s="2051"/>
      <c r="BN1558" s="2051"/>
      <c r="BO1558" s="2051"/>
      <c r="BP1558" s="2051"/>
      <c r="BQ1558" s="2051"/>
      <c r="BR1558" s="2051"/>
      <c r="BS1558" s="2051"/>
      <c r="BT1558" s="2051"/>
      <c r="BU1558" s="2051"/>
      <c r="BV1558" s="2051"/>
      <c r="BW1558" s="2051"/>
      <c r="BX1558" s="2051"/>
      <c r="BY1558" s="2051"/>
      <c r="BZ1558" s="2051"/>
      <c r="CA1558" s="2051"/>
    </row>
    <row r="1559" spans="3:79" ht="9" customHeight="1">
      <c r="C1559" s="2051"/>
      <c r="D1559" s="2051"/>
      <c r="E1559" s="2051"/>
      <c r="F1559" s="2051"/>
      <c r="G1559" s="2051"/>
      <c r="H1559" s="2051"/>
      <c r="I1559" s="2051"/>
      <c r="J1559" s="2051"/>
      <c r="K1559" s="2051"/>
      <c r="L1559" s="2051"/>
      <c r="M1559" s="2051"/>
      <c r="N1559" s="2051"/>
      <c r="O1559" s="2051"/>
      <c r="U1559" s="2051"/>
      <c r="AB1559" s="2051"/>
      <c r="AC1559" s="2051"/>
      <c r="AD1559" s="2051"/>
      <c r="AE1559" s="2051"/>
      <c r="AF1559" s="2051"/>
      <c r="AG1559" s="2051"/>
      <c r="AH1559" s="2051"/>
      <c r="AL1559" s="2051"/>
      <c r="AT1559" s="2051"/>
      <c r="AU1559" s="2051"/>
      <c r="AV1559" s="2051"/>
      <c r="AW1559" s="2051"/>
      <c r="AX1559" s="2051"/>
      <c r="AY1559" s="2051"/>
      <c r="AZ1559" s="2051"/>
      <c r="BA1559" s="2051"/>
      <c r="BB1559" s="2051"/>
      <c r="BC1559" s="2051"/>
      <c r="BD1559" s="2051"/>
      <c r="BE1559" s="2051"/>
      <c r="BF1559" s="2051"/>
      <c r="BG1559" s="2051"/>
      <c r="BH1559" s="2051"/>
      <c r="BI1559" s="2051"/>
      <c r="BJ1559" s="2051"/>
      <c r="BK1559" s="2051"/>
      <c r="BL1559" s="2051"/>
      <c r="BM1559" s="2051"/>
      <c r="BN1559" s="2051"/>
      <c r="BO1559" s="2051"/>
      <c r="BP1559" s="2051"/>
      <c r="BQ1559" s="2051"/>
      <c r="BR1559" s="2051"/>
      <c r="BS1559" s="2051"/>
      <c r="BT1559" s="2051"/>
      <c r="BU1559" s="2051"/>
      <c r="BV1559" s="2051"/>
      <c r="BW1559" s="2051"/>
      <c r="BX1559" s="2051"/>
      <c r="BY1559" s="2051"/>
      <c r="BZ1559" s="2051"/>
      <c r="CA1559" s="2051"/>
    </row>
    <row r="1560" spans="3:79" ht="9" customHeight="1">
      <c r="C1560" s="2051"/>
      <c r="D1560" s="2051"/>
      <c r="E1560" s="2051"/>
      <c r="F1560" s="2051"/>
      <c r="G1560" s="2051"/>
      <c r="H1560" s="2051"/>
      <c r="I1560" s="2051"/>
      <c r="J1560" s="2051"/>
      <c r="K1560" s="2051"/>
      <c r="L1560" s="2051"/>
      <c r="M1560" s="2051"/>
      <c r="N1560" s="2051"/>
      <c r="O1560" s="2051"/>
      <c r="U1560" s="2051"/>
      <c r="AB1560" s="2051"/>
      <c r="AC1560" s="2051"/>
      <c r="AD1560" s="2051"/>
      <c r="AE1560" s="2051"/>
      <c r="AF1560" s="2051"/>
      <c r="AG1560" s="2051"/>
      <c r="AH1560" s="2051"/>
      <c r="AL1560" s="2051"/>
      <c r="AO1560" s="2051"/>
      <c r="AP1560" s="2051"/>
      <c r="AT1560" s="2051"/>
      <c r="AU1560" s="2051"/>
      <c r="AV1560" s="2051"/>
      <c r="AW1560" s="2051"/>
      <c r="AX1560" s="2051"/>
      <c r="AY1560" s="2051"/>
      <c r="AZ1560" s="2051"/>
      <c r="BA1560" s="2051"/>
      <c r="BB1560" s="2051"/>
      <c r="BC1560" s="2051"/>
      <c r="BD1560" s="2051"/>
      <c r="BE1560" s="2051"/>
      <c r="BF1560" s="2051"/>
      <c r="BG1560" s="2051"/>
      <c r="BH1560" s="2051"/>
      <c r="BI1560" s="2051"/>
      <c r="BJ1560" s="2051"/>
      <c r="BK1560" s="2051"/>
      <c r="BL1560" s="2051"/>
      <c r="BM1560" s="2051"/>
      <c r="BN1560" s="2051"/>
      <c r="BO1560" s="2051"/>
      <c r="BP1560" s="2051"/>
      <c r="BQ1560" s="2051"/>
      <c r="BR1560" s="2051"/>
      <c r="BS1560" s="2051"/>
      <c r="BT1560" s="2051"/>
      <c r="BU1560" s="2051"/>
      <c r="BV1560" s="2051"/>
      <c r="BW1560" s="2051"/>
      <c r="BX1560" s="2051"/>
      <c r="BY1560" s="2051"/>
      <c r="BZ1560" s="2051"/>
      <c r="CA1560" s="2051"/>
    </row>
    <row r="1561" spans="3:79" ht="9" customHeight="1">
      <c r="C1561" s="2051"/>
      <c r="D1561" s="2051"/>
      <c r="E1561" s="2051"/>
      <c r="F1561" s="2051"/>
      <c r="G1561" s="2051"/>
      <c r="H1561" s="2051"/>
      <c r="I1561" s="2051"/>
      <c r="J1561" s="2051"/>
      <c r="K1561" s="2051"/>
      <c r="L1561" s="2051"/>
      <c r="M1561" s="2051"/>
      <c r="N1561" s="2051"/>
      <c r="O1561" s="2051"/>
      <c r="U1561" s="2051"/>
      <c r="AB1561" s="2051"/>
      <c r="AC1561" s="2051"/>
      <c r="AD1561" s="2051"/>
      <c r="AE1561" s="2051"/>
      <c r="AF1561" s="2051"/>
      <c r="AG1561" s="2051"/>
      <c r="AH1561" s="2051"/>
      <c r="AL1561" s="2051"/>
      <c r="AT1561" s="2051"/>
      <c r="AU1561" s="2051"/>
      <c r="AV1561" s="2051"/>
      <c r="AW1561" s="2051"/>
      <c r="AX1561" s="2051"/>
      <c r="AY1561" s="2051"/>
      <c r="AZ1561" s="2051"/>
      <c r="BA1561" s="2051"/>
      <c r="BB1561" s="2051"/>
      <c r="BC1561" s="2051"/>
      <c r="BD1561" s="2051"/>
      <c r="BE1561" s="2051"/>
      <c r="BF1561" s="2051"/>
      <c r="BG1561" s="2051"/>
      <c r="BH1561" s="2051"/>
      <c r="BI1561" s="2051"/>
      <c r="BJ1561" s="2051"/>
      <c r="BK1561" s="2051"/>
      <c r="BL1561" s="2051"/>
      <c r="BM1561" s="2051"/>
      <c r="BN1561" s="2051"/>
      <c r="BO1561" s="2051"/>
      <c r="BP1561" s="2051"/>
      <c r="BQ1561" s="2051"/>
      <c r="BR1561" s="2051"/>
      <c r="BS1561" s="2051"/>
      <c r="BT1561" s="2051"/>
      <c r="BU1561" s="2051"/>
      <c r="BV1561" s="2051"/>
      <c r="BW1561" s="2051"/>
      <c r="BX1561" s="2051"/>
      <c r="BY1561" s="2051"/>
      <c r="BZ1561" s="2051"/>
      <c r="CA1561" s="2051"/>
    </row>
    <row r="1562" spans="3:79" ht="9" customHeight="1">
      <c r="C1562" s="2051"/>
      <c r="D1562" s="2051"/>
      <c r="E1562" s="2051"/>
      <c r="F1562" s="2051"/>
      <c r="G1562" s="2051"/>
      <c r="H1562" s="2051"/>
      <c r="I1562" s="2051"/>
      <c r="J1562" s="2051"/>
      <c r="K1562" s="2051"/>
      <c r="L1562" s="2051"/>
      <c r="M1562" s="2051"/>
      <c r="N1562" s="2051"/>
      <c r="O1562" s="2051"/>
      <c r="AB1562" s="2051"/>
      <c r="AC1562" s="2051"/>
      <c r="AD1562" s="2051"/>
      <c r="AE1562" s="2051"/>
      <c r="AF1562" s="2051"/>
      <c r="AG1562" s="2051"/>
      <c r="AH1562" s="2051"/>
      <c r="AL1562" s="2051"/>
      <c r="AZ1562" s="2051"/>
      <c r="BA1562" s="2051"/>
      <c r="BB1562" s="2051"/>
      <c r="BC1562" s="2051"/>
      <c r="BD1562" s="2051"/>
      <c r="BE1562" s="2051"/>
      <c r="BF1562" s="2051"/>
      <c r="BG1562" s="2051"/>
      <c r="BH1562" s="2051"/>
      <c r="BI1562" s="2051"/>
      <c r="BJ1562" s="2051"/>
      <c r="BK1562" s="2051"/>
      <c r="BL1562" s="2051"/>
      <c r="BM1562" s="2051"/>
      <c r="BN1562" s="2051"/>
      <c r="BO1562" s="2051"/>
      <c r="BP1562" s="2051"/>
      <c r="BQ1562" s="2051"/>
      <c r="BR1562" s="2051"/>
      <c r="BS1562" s="2051"/>
      <c r="BT1562" s="2051"/>
      <c r="BU1562" s="2051"/>
      <c r="BV1562" s="2051"/>
      <c r="BW1562" s="2051"/>
      <c r="BX1562" s="2051"/>
      <c r="BY1562" s="2051"/>
      <c r="BZ1562" s="2051"/>
      <c r="CA1562" s="2051"/>
    </row>
    <row r="1563" spans="3:79" ht="9" customHeight="1">
      <c r="C1563" s="2051"/>
      <c r="D1563" s="2051"/>
      <c r="E1563" s="2051"/>
      <c r="F1563" s="2051"/>
      <c r="G1563" s="2051"/>
      <c r="H1563" s="2051"/>
      <c r="I1563" s="2051"/>
      <c r="J1563" s="2051"/>
      <c r="K1563" s="2051"/>
      <c r="L1563" s="2051"/>
      <c r="M1563" s="2051"/>
      <c r="N1563" s="2051"/>
      <c r="O1563" s="2051"/>
      <c r="AB1563" s="2051"/>
      <c r="AC1563" s="2051"/>
      <c r="AD1563" s="2051"/>
      <c r="AE1563" s="2051"/>
      <c r="AF1563" s="2051"/>
      <c r="AG1563" s="2051"/>
      <c r="AH1563" s="2051"/>
      <c r="AL1563" s="2051"/>
      <c r="AZ1563" s="2051"/>
      <c r="BA1563" s="2051"/>
      <c r="BB1563" s="2051"/>
      <c r="BC1563" s="2051"/>
      <c r="BD1563" s="2051"/>
      <c r="BE1563" s="2051"/>
      <c r="BF1563" s="2051"/>
      <c r="BG1563" s="2051"/>
      <c r="BH1563" s="2051"/>
      <c r="BI1563" s="2051"/>
      <c r="BJ1563" s="2051"/>
      <c r="BK1563" s="2051"/>
      <c r="BL1563" s="2051"/>
      <c r="BM1563" s="2051"/>
      <c r="BN1563" s="2051"/>
      <c r="BO1563" s="2051"/>
      <c r="BP1563" s="2051"/>
      <c r="BQ1563" s="2051"/>
      <c r="BR1563" s="2051"/>
      <c r="BS1563" s="2051"/>
      <c r="BT1563" s="2051"/>
      <c r="BU1563" s="2051"/>
      <c r="BV1563" s="2051"/>
      <c r="BW1563" s="2051"/>
      <c r="BX1563" s="2051"/>
      <c r="BY1563" s="2051"/>
      <c r="BZ1563" s="2051"/>
      <c r="CA1563" s="2051"/>
    </row>
    <row r="1564" spans="3:79" ht="9" customHeight="1">
      <c r="C1564" s="2051"/>
      <c r="D1564" s="2051"/>
      <c r="E1564" s="2051"/>
      <c r="F1564" s="2051"/>
      <c r="G1564" s="2051"/>
      <c r="H1564" s="2051"/>
      <c r="I1564" s="2051"/>
      <c r="J1564" s="2051"/>
      <c r="K1564" s="2051"/>
      <c r="L1564" s="2051"/>
      <c r="M1564" s="2051"/>
      <c r="N1564" s="2051"/>
      <c r="O1564" s="2051"/>
      <c r="AB1564" s="2051"/>
      <c r="AC1564" s="2051"/>
      <c r="AD1564" s="2051"/>
      <c r="AE1564" s="2051"/>
      <c r="AF1564" s="2051"/>
      <c r="AG1564" s="2051"/>
      <c r="AH1564" s="2051"/>
      <c r="AL1564" s="2051"/>
      <c r="AZ1564" s="2051"/>
      <c r="BA1564" s="2051"/>
      <c r="BB1564" s="2051"/>
      <c r="BC1564" s="2051"/>
      <c r="BD1564" s="2051"/>
      <c r="BE1564" s="2051"/>
      <c r="BF1564" s="2051"/>
      <c r="BG1564" s="2051"/>
      <c r="BH1564" s="2051"/>
      <c r="BI1564" s="2051"/>
      <c r="BJ1564" s="2051"/>
      <c r="BK1564" s="2051"/>
      <c r="BL1564" s="2051"/>
      <c r="BM1564" s="2051"/>
      <c r="BN1564" s="2051"/>
      <c r="BO1564" s="2051"/>
      <c r="BP1564" s="2051"/>
      <c r="BQ1564" s="2051"/>
      <c r="BR1564" s="2051"/>
      <c r="BS1564" s="2051"/>
      <c r="BT1564" s="2051"/>
      <c r="BU1564" s="2051"/>
      <c r="BV1564" s="2051"/>
      <c r="BW1564" s="2051"/>
      <c r="BX1564" s="2051"/>
      <c r="BY1564" s="2051"/>
      <c r="BZ1564" s="2051"/>
      <c r="CA1564" s="2051"/>
    </row>
    <row r="1565" spans="3:79" ht="9" customHeight="1">
      <c r="C1565" s="2051"/>
      <c r="D1565" s="2051"/>
      <c r="E1565" s="2051"/>
      <c r="F1565" s="2051"/>
      <c r="G1565" s="2051"/>
      <c r="H1565" s="2051"/>
      <c r="I1565" s="2051"/>
      <c r="J1565" s="2051"/>
      <c r="K1565" s="2051"/>
      <c r="L1565" s="2051"/>
      <c r="M1565" s="2051"/>
      <c r="N1565" s="2051"/>
      <c r="O1565" s="2051"/>
      <c r="U1565" s="2051"/>
      <c r="AB1565" s="2051"/>
      <c r="AC1565" s="2051"/>
      <c r="AD1565" s="2051"/>
      <c r="AE1565" s="2051"/>
      <c r="AF1565" s="2051"/>
      <c r="AG1565" s="2051"/>
      <c r="AH1565" s="2051"/>
      <c r="AL1565" s="2051"/>
      <c r="AT1565" s="2051"/>
      <c r="AU1565" s="2051"/>
      <c r="AV1565" s="2051"/>
      <c r="AW1565" s="2051"/>
      <c r="AX1565" s="2051"/>
      <c r="AY1565" s="2051"/>
      <c r="AZ1565" s="2051"/>
      <c r="BA1565" s="2051"/>
      <c r="BB1565" s="2051"/>
      <c r="BC1565" s="2051"/>
      <c r="BD1565" s="2051"/>
      <c r="BE1565" s="2051"/>
      <c r="BF1565" s="2051"/>
      <c r="BG1565" s="2051"/>
      <c r="BH1565" s="2051"/>
      <c r="BI1565" s="2051"/>
      <c r="BJ1565" s="2051"/>
      <c r="BK1565" s="2051"/>
      <c r="BL1565" s="2051"/>
      <c r="BM1565" s="2051"/>
      <c r="BN1565" s="2051"/>
      <c r="BO1565" s="2051"/>
      <c r="BP1565" s="2051"/>
      <c r="BQ1565" s="2051"/>
      <c r="BR1565" s="2051"/>
      <c r="BS1565" s="2051"/>
      <c r="BT1565" s="2051"/>
      <c r="BU1565" s="2051"/>
      <c r="BV1565" s="2051"/>
      <c r="BW1565" s="2051"/>
      <c r="BX1565" s="2051"/>
      <c r="BY1565" s="2051"/>
      <c r="BZ1565" s="2051"/>
      <c r="CA1565" s="2051"/>
    </row>
    <row r="1566" spans="3:79" ht="9" customHeight="1">
      <c r="C1566" s="2051"/>
      <c r="D1566" s="2051"/>
      <c r="E1566" s="2051"/>
      <c r="F1566" s="2051"/>
      <c r="G1566" s="2051"/>
      <c r="H1566" s="2051"/>
      <c r="I1566" s="2051"/>
      <c r="J1566" s="2051"/>
      <c r="K1566" s="2051"/>
      <c r="L1566" s="2051"/>
      <c r="M1566" s="2051"/>
      <c r="N1566" s="2051"/>
      <c r="O1566" s="2051"/>
      <c r="U1566" s="2051"/>
      <c r="AB1566" s="2051"/>
      <c r="AC1566" s="2051"/>
      <c r="AD1566" s="2051"/>
      <c r="AE1566" s="2051"/>
      <c r="AF1566" s="2051"/>
      <c r="AG1566" s="2051"/>
      <c r="AH1566" s="2051"/>
      <c r="AL1566" s="2051"/>
      <c r="AO1566" s="2051"/>
      <c r="AP1566" s="2051"/>
      <c r="AT1566" s="2051"/>
      <c r="AU1566" s="2051"/>
      <c r="AV1566" s="2051"/>
      <c r="AW1566" s="2051"/>
      <c r="AX1566" s="2051"/>
      <c r="AY1566" s="2051"/>
      <c r="AZ1566" s="2051"/>
      <c r="BA1566" s="2051"/>
      <c r="BB1566" s="2051"/>
      <c r="BC1566" s="2051"/>
      <c r="BD1566" s="2051"/>
      <c r="BE1566" s="2051"/>
      <c r="BF1566" s="2051"/>
      <c r="BG1566" s="2051"/>
      <c r="BH1566" s="2051"/>
      <c r="BI1566" s="2051"/>
      <c r="BJ1566" s="2051"/>
      <c r="BK1566" s="2051"/>
      <c r="BL1566" s="2051"/>
      <c r="BM1566" s="2051"/>
      <c r="BN1566" s="2051"/>
      <c r="BO1566" s="2051"/>
      <c r="BP1566" s="2051"/>
      <c r="BQ1566" s="2051"/>
      <c r="BR1566" s="2051"/>
      <c r="BS1566" s="2051"/>
      <c r="BT1566" s="2051"/>
      <c r="BU1566" s="2051"/>
      <c r="BV1566" s="2051"/>
      <c r="BW1566" s="2051"/>
      <c r="BX1566" s="2051"/>
      <c r="BY1566" s="2051"/>
      <c r="BZ1566" s="2051"/>
      <c r="CA1566" s="2051"/>
    </row>
    <row r="1567" spans="3:79" ht="9" customHeight="1">
      <c r="C1567" s="2051"/>
      <c r="D1567" s="2051"/>
      <c r="E1567" s="2051"/>
      <c r="F1567" s="2051"/>
      <c r="G1567" s="2051"/>
      <c r="H1567" s="2051"/>
      <c r="I1567" s="2051"/>
      <c r="J1567" s="2051"/>
      <c r="K1567" s="2051"/>
      <c r="L1567" s="2051"/>
      <c r="M1567" s="2051"/>
      <c r="N1567" s="2051"/>
      <c r="O1567" s="2051"/>
      <c r="U1567" s="2051"/>
      <c r="AB1567" s="2051"/>
      <c r="AC1567" s="2051"/>
      <c r="AD1567" s="2051"/>
      <c r="AE1567" s="2051"/>
      <c r="AF1567" s="2051"/>
      <c r="AG1567" s="2051"/>
      <c r="AH1567" s="2051"/>
      <c r="AL1567" s="2051"/>
      <c r="AT1567" s="2051"/>
      <c r="AU1567" s="2051"/>
      <c r="AV1567" s="2051"/>
      <c r="AW1567" s="2051"/>
      <c r="AX1567" s="2051"/>
      <c r="AY1567" s="2051"/>
      <c r="AZ1567" s="2051"/>
      <c r="BA1567" s="2051"/>
      <c r="BB1567" s="2051"/>
      <c r="BC1567" s="2051"/>
      <c r="BD1567" s="2051"/>
      <c r="BE1567" s="2051"/>
      <c r="BF1567" s="2051"/>
      <c r="BG1567" s="2051"/>
      <c r="BH1567" s="2051"/>
      <c r="BI1567" s="2051"/>
      <c r="BJ1567" s="2051"/>
      <c r="BK1567" s="2051"/>
      <c r="BL1567" s="2051"/>
      <c r="BM1567" s="2051"/>
      <c r="BN1567" s="2051"/>
      <c r="BO1567" s="2051"/>
      <c r="BP1567" s="2051"/>
      <c r="BQ1567" s="2051"/>
      <c r="BR1567" s="2051"/>
      <c r="BS1567" s="2051"/>
      <c r="BT1567" s="2051"/>
      <c r="BU1567" s="2051"/>
      <c r="BV1567" s="2051"/>
      <c r="BW1567" s="2051"/>
      <c r="BX1567" s="2051"/>
      <c r="BY1567" s="2051"/>
      <c r="BZ1567" s="2051"/>
      <c r="CA1567" s="2051"/>
    </row>
    <row r="1568" spans="3:79" ht="9" customHeight="1">
      <c r="C1568" s="2051"/>
      <c r="D1568" s="2051"/>
      <c r="E1568" s="2051"/>
      <c r="F1568" s="2051"/>
      <c r="G1568" s="2051"/>
      <c r="H1568" s="2051"/>
      <c r="I1568" s="2051"/>
      <c r="J1568" s="2051"/>
      <c r="K1568" s="2051"/>
      <c r="L1568" s="2051"/>
      <c r="M1568" s="2051"/>
      <c r="N1568" s="2051"/>
      <c r="O1568" s="2051"/>
      <c r="AB1568" s="2051"/>
      <c r="AC1568" s="2051"/>
      <c r="AD1568" s="2051"/>
      <c r="AE1568" s="2051"/>
      <c r="AF1568" s="2051"/>
      <c r="AG1568" s="2051"/>
      <c r="AH1568" s="2051"/>
      <c r="AL1568" s="2051"/>
      <c r="AZ1568" s="2051"/>
      <c r="BA1568" s="2051"/>
      <c r="BB1568" s="2051"/>
      <c r="BC1568" s="2051"/>
      <c r="BD1568" s="2051"/>
      <c r="BE1568" s="2051"/>
      <c r="BF1568" s="2051"/>
      <c r="BG1568" s="2051"/>
      <c r="BH1568" s="2051"/>
      <c r="BI1568" s="2051"/>
      <c r="BJ1568" s="2051"/>
      <c r="BK1568" s="2051"/>
      <c r="BL1568" s="2051"/>
      <c r="BM1568" s="2051"/>
      <c r="BN1568" s="2051"/>
      <c r="BO1568" s="2051"/>
      <c r="BP1568" s="2051"/>
      <c r="BQ1568" s="2051"/>
      <c r="BR1568" s="2051"/>
      <c r="BS1568" s="2051"/>
      <c r="BT1568" s="2051"/>
      <c r="BU1568" s="2051"/>
      <c r="BV1568" s="2051"/>
      <c r="BW1568" s="2051"/>
      <c r="BX1568" s="2051"/>
      <c r="BY1568" s="2051"/>
      <c r="BZ1568" s="2051"/>
      <c r="CA1568" s="2051"/>
    </row>
    <row r="1569" spans="3:79" ht="9" customHeight="1">
      <c r="C1569" s="2051"/>
      <c r="D1569" s="2051"/>
      <c r="E1569" s="2051"/>
      <c r="F1569" s="2051"/>
      <c r="G1569" s="2051"/>
      <c r="H1569" s="2051"/>
      <c r="I1569" s="2051"/>
      <c r="J1569" s="2051"/>
      <c r="K1569" s="2051"/>
      <c r="L1569" s="2051"/>
      <c r="M1569" s="2051"/>
      <c r="N1569" s="2051"/>
      <c r="O1569" s="2051"/>
      <c r="AB1569" s="2051"/>
      <c r="AC1569" s="2051"/>
      <c r="AD1569" s="2051"/>
      <c r="AE1569" s="2051"/>
      <c r="AF1569" s="2051"/>
      <c r="AG1569" s="2051"/>
      <c r="AH1569" s="2051"/>
      <c r="AL1569" s="2051"/>
      <c r="AZ1569" s="2051"/>
      <c r="BA1569" s="2051"/>
      <c r="BB1569" s="2051"/>
      <c r="BC1569" s="2051"/>
      <c r="BD1569" s="2051"/>
      <c r="BE1569" s="2051"/>
      <c r="BF1569" s="2051"/>
      <c r="BG1569" s="2051"/>
      <c r="BH1569" s="2051"/>
      <c r="BI1569" s="2051"/>
      <c r="BJ1569" s="2051"/>
      <c r="BK1569" s="2051"/>
      <c r="BL1569" s="2051"/>
      <c r="BM1569" s="2051"/>
      <c r="BN1569" s="2051"/>
      <c r="BO1569" s="2051"/>
      <c r="BP1569" s="2051"/>
      <c r="BQ1569" s="2051"/>
      <c r="BR1569" s="2051"/>
      <c r="BS1569" s="2051"/>
      <c r="BT1569" s="2051"/>
      <c r="BU1569" s="2051"/>
      <c r="BV1569" s="2051"/>
      <c r="BW1569" s="2051"/>
      <c r="BX1569" s="2051"/>
      <c r="BY1569" s="2051"/>
      <c r="BZ1569" s="2051"/>
      <c r="CA1569" s="2051"/>
    </row>
    <row r="1570" spans="3:79" ht="9" customHeight="1">
      <c r="C1570" s="2051"/>
      <c r="D1570" s="2051"/>
      <c r="E1570" s="2051"/>
      <c r="F1570" s="2051"/>
      <c r="G1570" s="2051"/>
      <c r="H1570" s="2051"/>
      <c r="I1570" s="2051"/>
      <c r="J1570" s="2051"/>
      <c r="K1570" s="2051"/>
      <c r="L1570" s="2051"/>
      <c r="M1570" s="2051"/>
      <c r="N1570" s="2051"/>
      <c r="O1570" s="2051"/>
      <c r="AB1570" s="2051"/>
      <c r="AC1570" s="2051"/>
      <c r="AD1570" s="2051"/>
      <c r="AE1570" s="2051"/>
      <c r="AF1570" s="2051"/>
      <c r="AG1570" s="2051"/>
      <c r="AH1570" s="2051"/>
      <c r="AL1570" s="2051"/>
      <c r="AZ1570" s="2051"/>
      <c r="BA1570" s="2051"/>
      <c r="BB1570" s="2051"/>
      <c r="BC1570" s="2051"/>
      <c r="BD1570" s="2051"/>
      <c r="BE1570" s="2051"/>
      <c r="BF1570" s="2051"/>
      <c r="BG1570" s="2051"/>
      <c r="BH1570" s="2051"/>
      <c r="BI1570" s="2051"/>
      <c r="BJ1570" s="2051"/>
      <c r="BK1570" s="2051"/>
      <c r="BL1570" s="2051"/>
      <c r="BM1570" s="2051"/>
      <c r="BN1570" s="2051"/>
      <c r="BO1570" s="2051"/>
      <c r="BP1570" s="2051"/>
      <c r="BQ1570" s="2051"/>
      <c r="BR1570" s="2051"/>
      <c r="BS1570" s="2051"/>
      <c r="BT1570" s="2051"/>
      <c r="BU1570" s="2051"/>
      <c r="BV1570" s="2051"/>
      <c r="BW1570" s="2051"/>
      <c r="BX1570" s="2051"/>
      <c r="BY1570" s="2051"/>
      <c r="BZ1570" s="2051"/>
      <c r="CA1570" s="2051"/>
    </row>
    <row r="1571" spans="3:79" ht="9" customHeight="1">
      <c r="C1571" s="2051"/>
      <c r="D1571" s="2051"/>
      <c r="E1571" s="2051"/>
      <c r="F1571" s="2051"/>
      <c r="G1571" s="2051"/>
      <c r="H1571" s="2051"/>
      <c r="I1571" s="2051"/>
      <c r="J1571" s="2051"/>
      <c r="K1571" s="2051"/>
      <c r="L1571" s="2051"/>
      <c r="M1571" s="2051"/>
      <c r="N1571" s="2051"/>
      <c r="O1571" s="2051"/>
      <c r="U1571" s="2051"/>
      <c r="AB1571" s="2051"/>
      <c r="AC1571" s="2051"/>
      <c r="AD1571" s="2051"/>
      <c r="AE1571" s="2051"/>
      <c r="AF1571" s="2051"/>
      <c r="AG1571" s="2051"/>
      <c r="AH1571" s="2051"/>
      <c r="AL1571" s="2051"/>
      <c r="AT1571" s="2051"/>
      <c r="AU1571" s="2051"/>
      <c r="AV1571" s="2051"/>
      <c r="AW1571" s="2051"/>
      <c r="AX1571" s="2051"/>
      <c r="AY1571" s="2051"/>
      <c r="AZ1571" s="2051"/>
      <c r="BA1571" s="2051"/>
      <c r="BB1571" s="2051"/>
      <c r="BC1571" s="2051"/>
      <c r="BD1571" s="2051"/>
      <c r="BE1571" s="2051"/>
      <c r="BF1571" s="2051"/>
      <c r="BG1571" s="2051"/>
      <c r="BH1571" s="2051"/>
      <c r="BI1571" s="2051"/>
      <c r="BJ1571" s="2051"/>
      <c r="BK1571" s="2051"/>
      <c r="BL1571" s="2051"/>
      <c r="BM1571" s="2051"/>
      <c r="BN1571" s="2051"/>
      <c r="BO1571" s="2051"/>
      <c r="BP1571" s="2051"/>
      <c r="BQ1571" s="2051"/>
      <c r="BR1571" s="2051"/>
      <c r="BS1571" s="2051"/>
      <c r="BT1571" s="2051"/>
      <c r="BU1571" s="2051"/>
      <c r="BV1571" s="2051"/>
      <c r="BW1571" s="2051"/>
      <c r="BX1571" s="2051"/>
      <c r="BY1571" s="2051"/>
      <c r="BZ1571" s="2051"/>
      <c r="CA1571" s="2051"/>
    </row>
    <row r="1572" spans="3:79" ht="9" customHeight="1">
      <c r="C1572" s="2051"/>
      <c r="D1572" s="2051"/>
      <c r="E1572" s="2051"/>
      <c r="F1572" s="2051"/>
      <c r="G1572" s="2051"/>
      <c r="H1572" s="2051"/>
      <c r="I1572" s="2051"/>
      <c r="J1572" s="2051"/>
      <c r="K1572" s="2051"/>
      <c r="L1572" s="2051"/>
      <c r="M1572" s="2051"/>
      <c r="N1572" s="2051"/>
      <c r="O1572" s="2051"/>
      <c r="U1572" s="2051"/>
      <c r="AB1572" s="2051"/>
      <c r="AC1572" s="2051"/>
      <c r="AD1572" s="2051"/>
      <c r="AE1572" s="2051"/>
      <c r="AF1572" s="2051"/>
      <c r="AG1572" s="2051"/>
      <c r="AH1572" s="2051"/>
      <c r="AL1572" s="2051"/>
      <c r="AO1572" s="2051"/>
      <c r="AP1572" s="2051"/>
      <c r="AT1572" s="2051"/>
      <c r="AU1572" s="2051"/>
      <c r="AV1572" s="2051"/>
      <c r="AW1572" s="2051"/>
      <c r="AX1572" s="2051"/>
      <c r="AY1572" s="2051"/>
      <c r="AZ1572" s="2051"/>
      <c r="BA1572" s="2051"/>
      <c r="BB1572" s="2051"/>
      <c r="BC1572" s="2051"/>
      <c r="BD1572" s="2051"/>
      <c r="BE1572" s="2051"/>
      <c r="BF1572" s="2051"/>
      <c r="BG1572" s="2051"/>
      <c r="BH1572" s="2051"/>
      <c r="BI1572" s="2051"/>
      <c r="BJ1572" s="2051"/>
      <c r="BK1572" s="2051"/>
      <c r="BL1572" s="2051"/>
      <c r="BM1572" s="2051"/>
      <c r="BN1572" s="2051"/>
      <c r="BO1572" s="2051"/>
      <c r="BP1572" s="2051"/>
      <c r="BQ1572" s="2051"/>
      <c r="BR1572" s="2051"/>
      <c r="BS1572" s="2051"/>
      <c r="BT1572" s="2051"/>
      <c r="BU1572" s="2051"/>
      <c r="BV1572" s="2051"/>
      <c r="BW1572" s="2051"/>
      <c r="BX1572" s="2051"/>
      <c r="BY1572" s="2051"/>
      <c r="BZ1572" s="2051"/>
      <c r="CA1572" s="2051"/>
    </row>
    <row r="1573" spans="3:79" ht="9" customHeight="1">
      <c r="C1573" s="2051"/>
      <c r="D1573" s="2051"/>
      <c r="E1573" s="2051"/>
      <c r="F1573" s="2051"/>
      <c r="G1573" s="2051"/>
      <c r="H1573" s="2051"/>
      <c r="I1573" s="2051"/>
      <c r="J1573" s="2051"/>
      <c r="K1573" s="2051"/>
      <c r="L1573" s="2051"/>
      <c r="M1573" s="2051"/>
      <c r="N1573" s="2051"/>
      <c r="O1573" s="2051"/>
      <c r="U1573" s="2051"/>
      <c r="AB1573" s="2051"/>
      <c r="AC1573" s="2051"/>
      <c r="AD1573" s="2051"/>
      <c r="AE1573" s="2051"/>
      <c r="AF1573" s="2051"/>
      <c r="AG1573" s="2051"/>
      <c r="AH1573" s="2051"/>
      <c r="AL1573" s="2051"/>
      <c r="AT1573" s="2051"/>
      <c r="AU1573" s="2051"/>
      <c r="AV1573" s="2051"/>
      <c r="AW1573" s="2051"/>
      <c r="AX1573" s="2051"/>
      <c r="AY1573" s="2051"/>
      <c r="AZ1573" s="2051"/>
      <c r="BA1573" s="2051"/>
      <c r="BB1573" s="2051"/>
      <c r="BC1573" s="2051"/>
      <c r="BD1573" s="2051"/>
      <c r="BE1573" s="2051"/>
      <c r="BF1573" s="2051"/>
      <c r="BG1573" s="2051"/>
      <c r="BH1573" s="2051"/>
      <c r="BI1573" s="2051"/>
      <c r="BJ1573" s="2051"/>
      <c r="BK1573" s="2051"/>
      <c r="BL1573" s="2051"/>
      <c r="BM1573" s="2051"/>
      <c r="BN1573" s="2051"/>
      <c r="BO1573" s="2051"/>
      <c r="BP1573" s="2051"/>
      <c r="BQ1573" s="2051"/>
      <c r="BR1573" s="2051"/>
      <c r="BS1573" s="2051"/>
      <c r="BT1573" s="2051"/>
      <c r="BU1573" s="2051"/>
      <c r="BV1573" s="2051"/>
      <c r="BW1573" s="2051"/>
      <c r="BX1573" s="2051"/>
      <c r="BY1573" s="2051"/>
      <c r="BZ1573" s="2051"/>
      <c r="CA1573" s="2051"/>
    </row>
    <row r="1574" spans="3:79" ht="9" customHeight="1">
      <c r="C1574" s="2051"/>
      <c r="D1574" s="2051"/>
      <c r="E1574" s="2051"/>
      <c r="F1574" s="2051"/>
      <c r="G1574" s="2051"/>
      <c r="H1574" s="2051"/>
      <c r="I1574" s="2051"/>
      <c r="J1574" s="2051"/>
      <c r="K1574" s="2051"/>
      <c r="L1574" s="2051"/>
      <c r="M1574" s="2051"/>
      <c r="N1574" s="2051"/>
      <c r="O1574" s="2051"/>
      <c r="AB1574" s="2051"/>
      <c r="AC1574" s="2051"/>
      <c r="AD1574" s="2051"/>
      <c r="AE1574" s="2051"/>
      <c r="AF1574" s="2051"/>
      <c r="AG1574" s="2051"/>
      <c r="AH1574" s="2051"/>
      <c r="AL1574" s="2051"/>
      <c r="AZ1574" s="2051"/>
      <c r="BA1574" s="2051"/>
      <c r="BB1574" s="2051"/>
      <c r="BC1574" s="2051"/>
      <c r="BD1574" s="2051"/>
      <c r="BE1574" s="2051"/>
      <c r="BF1574" s="2051"/>
      <c r="BG1574" s="2051"/>
      <c r="BH1574" s="2051"/>
      <c r="BI1574" s="2051"/>
      <c r="BJ1574" s="2051"/>
      <c r="BK1574" s="2051"/>
      <c r="BL1574" s="2051"/>
      <c r="BM1574" s="2051"/>
      <c r="BN1574" s="2051"/>
      <c r="BO1574" s="2051"/>
      <c r="BP1574" s="2051"/>
      <c r="BQ1574" s="2051"/>
      <c r="BR1574" s="2051"/>
      <c r="BS1574" s="2051"/>
      <c r="BT1574" s="2051"/>
      <c r="BU1574" s="2051"/>
      <c r="BV1574" s="2051"/>
      <c r="BW1574" s="2051"/>
      <c r="BX1574" s="2051"/>
      <c r="BY1574" s="2051"/>
      <c r="BZ1574" s="2051"/>
      <c r="CA1574" s="2051"/>
    </row>
    <row r="1575" spans="3:79" ht="9" customHeight="1">
      <c r="C1575" s="2051"/>
      <c r="D1575" s="2051"/>
      <c r="E1575" s="2051"/>
      <c r="F1575" s="2051"/>
      <c r="G1575" s="2051"/>
      <c r="H1575" s="2051"/>
      <c r="I1575" s="2051"/>
      <c r="J1575" s="2051"/>
      <c r="K1575" s="2051"/>
      <c r="L1575" s="2051"/>
      <c r="M1575" s="2051"/>
      <c r="N1575" s="2051"/>
      <c r="O1575" s="2051"/>
      <c r="AB1575" s="2051"/>
      <c r="AC1575" s="2051"/>
      <c r="AD1575" s="2051"/>
      <c r="AE1575" s="2051"/>
      <c r="AF1575" s="2051"/>
      <c r="AG1575" s="2051"/>
      <c r="AH1575" s="2051"/>
      <c r="AL1575" s="2051"/>
      <c r="AZ1575" s="2051"/>
      <c r="BA1575" s="2051"/>
      <c r="BB1575" s="2051"/>
      <c r="BC1575" s="2051"/>
      <c r="BD1575" s="2051"/>
      <c r="BE1575" s="2051"/>
      <c r="BF1575" s="2051"/>
      <c r="BG1575" s="2051"/>
      <c r="BH1575" s="2051"/>
      <c r="BI1575" s="2051"/>
      <c r="BJ1575" s="2051"/>
      <c r="BK1575" s="2051"/>
      <c r="BL1575" s="2051"/>
      <c r="BM1575" s="2051"/>
      <c r="BN1575" s="2051"/>
      <c r="BO1575" s="2051"/>
      <c r="BP1575" s="2051"/>
      <c r="BQ1575" s="2051"/>
      <c r="BR1575" s="2051"/>
      <c r="BS1575" s="2051"/>
      <c r="BT1575" s="2051"/>
      <c r="BU1575" s="2051"/>
      <c r="BV1575" s="2051"/>
      <c r="BW1575" s="2051"/>
      <c r="BX1575" s="2051"/>
      <c r="BY1575" s="2051"/>
      <c r="BZ1575" s="2051"/>
      <c r="CA1575" s="2051"/>
    </row>
    <row r="1576" spans="3:79" ht="9" customHeight="1">
      <c r="C1576" s="2051"/>
      <c r="D1576" s="2051"/>
      <c r="E1576" s="2051"/>
      <c r="F1576" s="2051"/>
      <c r="G1576" s="2051"/>
      <c r="H1576" s="2051"/>
      <c r="I1576" s="2051"/>
      <c r="J1576" s="2051"/>
      <c r="K1576" s="2051"/>
      <c r="L1576" s="2051"/>
      <c r="M1576" s="2051"/>
      <c r="N1576" s="2051"/>
      <c r="O1576" s="2051"/>
      <c r="AB1576" s="2051"/>
      <c r="AC1576" s="2051"/>
      <c r="AD1576" s="2051"/>
      <c r="AE1576" s="2051"/>
      <c r="AF1576" s="2051"/>
      <c r="AG1576" s="2051"/>
      <c r="AH1576" s="2051"/>
      <c r="AL1576" s="2051"/>
      <c r="AZ1576" s="2051"/>
      <c r="BA1576" s="2051"/>
      <c r="BB1576" s="2051"/>
      <c r="BC1576" s="2051"/>
      <c r="BD1576" s="2051"/>
      <c r="BE1576" s="2051"/>
      <c r="BF1576" s="2051"/>
      <c r="BG1576" s="2051"/>
      <c r="BH1576" s="2051"/>
      <c r="BI1576" s="2051"/>
      <c r="BJ1576" s="2051"/>
      <c r="BK1576" s="2051"/>
      <c r="BL1576" s="2051"/>
      <c r="BM1576" s="2051"/>
      <c r="BN1576" s="2051"/>
      <c r="BO1576" s="2051"/>
      <c r="BP1576" s="2051"/>
      <c r="BQ1576" s="2051"/>
      <c r="BR1576" s="2051"/>
      <c r="BS1576" s="2051"/>
      <c r="BT1576" s="2051"/>
      <c r="BU1576" s="2051"/>
      <c r="BV1576" s="2051"/>
      <c r="BW1576" s="2051"/>
      <c r="BX1576" s="2051"/>
      <c r="BY1576" s="2051"/>
      <c r="BZ1576" s="2051"/>
      <c r="CA1576" s="2051"/>
    </row>
    <row r="1577" spans="3:79" ht="9" customHeight="1">
      <c r="C1577" s="2051"/>
      <c r="D1577" s="2051"/>
      <c r="E1577" s="2051"/>
      <c r="F1577" s="2051"/>
      <c r="G1577" s="2051"/>
      <c r="H1577" s="2051"/>
      <c r="I1577" s="2051"/>
      <c r="J1577" s="2051"/>
      <c r="K1577" s="2051"/>
      <c r="L1577" s="2051"/>
      <c r="M1577" s="2051"/>
      <c r="N1577" s="2051"/>
      <c r="O1577" s="2051"/>
      <c r="U1577" s="2051"/>
      <c r="AB1577" s="2051"/>
      <c r="AC1577" s="2051"/>
      <c r="AD1577" s="2051"/>
      <c r="AE1577" s="2051"/>
      <c r="AF1577" s="2051"/>
      <c r="AG1577" s="2051"/>
      <c r="AH1577" s="2051"/>
      <c r="AL1577" s="2051"/>
      <c r="AT1577" s="2051"/>
      <c r="AU1577" s="2051"/>
      <c r="AV1577" s="2051"/>
      <c r="AW1577" s="2051"/>
      <c r="AX1577" s="2051"/>
      <c r="AY1577" s="2051"/>
      <c r="AZ1577" s="2051"/>
      <c r="BA1577" s="2051"/>
      <c r="BB1577" s="2051"/>
      <c r="BC1577" s="2051"/>
      <c r="BD1577" s="2051"/>
      <c r="BE1577" s="2051"/>
      <c r="BF1577" s="2051"/>
      <c r="BG1577" s="2051"/>
      <c r="BH1577" s="2051"/>
      <c r="BI1577" s="2051"/>
      <c r="BJ1577" s="2051"/>
      <c r="BK1577" s="2051"/>
      <c r="BL1577" s="2051"/>
      <c r="BM1577" s="2051"/>
      <c r="BN1577" s="2051"/>
      <c r="BO1577" s="2051"/>
      <c r="BP1577" s="2051"/>
      <c r="BQ1577" s="2051"/>
      <c r="BR1577" s="2051"/>
      <c r="BS1577" s="2051"/>
      <c r="BT1577" s="2051"/>
      <c r="BU1577" s="2051"/>
      <c r="BV1577" s="2051"/>
      <c r="BW1577" s="2051"/>
      <c r="BX1577" s="2051"/>
      <c r="BY1577" s="2051"/>
      <c r="BZ1577" s="2051"/>
      <c r="CA1577" s="2051"/>
    </row>
    <row r="1578" spans="3:79" ht="9" customHeight="1">
      <c r="C1578" s="2051"/>
      <c r="D1578" s="2051"/>
      <c r="E1578" s="2051"/>
      <c r="F1578" s="2051"/>
      <c r="G1578" s="2051"/>
      <c r="H1578" s="2051"/>
      <c r="I1578" s="2051"/>
      <c r="J1578" s="2051"/>
      <c r="K1578" s="2051"/>
      <c r="L1578" s="2051"/>
      <c r="M1578" s="2051"/>
      <c r="N1578" s="2051"/>
      <c r="O1578" s="2051"/>
      <c r="U1578" s="2051"/>
      <c r="AB1578" s="2051"/>
      <c r="AC1578" s="2051"/>
      <c r="AD1578" s="2051"/>
      <c r="AE1578" s="2051"/>
      <c r="AF1578" s="2051"/>
      <c r="AG1578" s="2051"/>
      <c r="AH1578" s="2051"/>
      <c r="AL1578" s="2051"/>
      <c r="AO1578" s="2051"/>
      <c r="AP1578" s="2051"/>
      <c r="AT1578" s="2051"/>
      <c r="AU1578" s="2051"/>
      <c r="AV1578" s="2051"/>
      <c r="AW1578" s="2051"/>
      <c r="AX1578" s="2051"/>
      <c r="AY1578" s="2051"/>
      <c r="AZ1578" s="2051"/>
      <c r="BA1578" s="2051"/>
      <c r="BB1578" s="2051"/>
      <c r="BC1578" s="2051"/>
      <c r="BD1578" s="2051"/>
      <c r="BE1578" s="2051"/>
      <c r="BF1578" s="2051"/>
      <c r="BG1578" s="2051"/>
      <c r="BH1578" s="2051"/>
      <c r="BI1578" s="2051"/>
      <c r="BJ1578" s="2051"/>
      <c r="BK1578" s="2051"/>
      <c r="BL1578" s="2051"/>
      <c r="BM1578" s="2051"/>
      <c r="BN1578" s="2051"/>
      <c r="BO1578" s="2051"/>
      <c r="BP1578" s="2051"/>
      <c r="BQ1578" s="2051"/>
      <c r="BR1578" s="2051"/>
      <c r="BS1578" s="2051"/>
      <c r="BT1578" s="2051"/>
      <c r="BU1578" s="2051"/>
      <c r="BV1578" s="2051"/>
      <c r="BW1578" s="2051"/>
      <c r="BX1578" s="2051"/>
      <c r="BY1578" s="2051"/>
      <c r="BZ1578" s="2051"/>
      <c r="CA1578" s="2051"/>
    </row>
    <row r="1579" spans="3:79" ht="9" customHeight="1">
      <c r="C1579" s="2051"/>
      <c r="D1579" s="2051"/>
      <c r="E1579" s="2051"/>
      <c r="F1579" s="2051"/>
      <c r="G1579" s="2051"/>
      <c r="H1579" s="2051"/>
      <c r="I1579" s="2051"/>
      <c r="J1579" s="2051"/>
      <c r="K1579" s="2051"/>
      <c r="L1579" s="2051"/>
      <c r="M1579" s="2051"/>
      <c r="N1579" s="2051"/>
      <c r="O1579" s="2051"/>
      <c r="U1579" s="2051"/>
      <c r="AB1579" s="2051"/>
      <c r="AC1579" s="2051"/>
      <c r="AD1579" s="2051"/>
      <c r="AE1579" s="2051"/>
      <c r="AF1579" s="2051"/>
      <c r="AG1579" s="2051"/>
      <c r="AH1579" s="2051"/>
      <c r="AL1579" s="2051"/>
      <c r="AT1579" s="2051"/>
      <c r="AU1579" s="2051"/>
      <c r="AV1579" s="2051"/>
      <c r="AW1579" s="2051"/>
      <c r="AX1579" s="2051"/>
      <c r="AY1579" s="2051"/>
      <c r="AZ1579" s="2051"/>
      <c r="BA1579" s="2051"/>
      <c r="BB1579" s="2051"/>
      <c r="BC1579" s="2051"/>
      <c r="BD1579" s="2051"/>
      <c r="BE1579" s="2051"/>
      <c r="BF1579" s="2051"/>
      <c r="BG1579" s="2051"/>
      <c r="BH1579" s="2051"/>
      <c r="BI1579" s="2051"/>
      <c r="BJ1579" s="2051"/>
      <c r="BK1579" s="2051"/>
      <c r="BL1579" s="2051"/>
      <c r="BM1579" s="2051"/>
      <c r="BN1579" s="2051"/>
      <c r="BO1579" s="2051"/>
      <c r="BP1579" s="2051"/>
      <c r="BQ1579" s="2051"/>
      <c r="BR1579" s="2051"/>
      <c r="BS1579" s="2051"/>
      <c r="BT1579" s="2051"/>
      <c r="BU1579" s="2051"/>
      <c r="BV1579" s="2051"/>
      <c r="BW1579" s="2051"/>
      <c r="BX1579" s="2051"/>
      <c r="BY1579" s="2051"/>
      <c r="BZ1579" s="2051"/>
      <c r="CA1579" s="2051"/>
    </row>
    <row r="1580" spans="3:79" ht="9" customHeight="1">
      <c r="C1580" s="2051"/>
      <c r="D1580" s="2051"/>
      <c r="E1580" s="2051"/>
      <c r="F1580" s="2051"/>
      <c r="G1580" s="2051"/>
      <c r="H1580" s="2051"/>
      <c r="I1580" s="2051"/>
      <c r="J1580" s="2051"/>
      <c r="K1580" s="2051"/>
      <c r="L1580" s="2051"/>
      <c r="M1580" s="2051"/>
      <c r="N1580" s="2051"/>
      <c r="O1580" s="2051"/>
      <c r="AB1580" s="2051"/>
      <c r="AC1580" s="2051"/>
      <c r="AD1580" s="2051"/>
      <c r="AE1580" s="2051"/>
      <c r="AF1580" s="2051"/>
      <c r="AG1580" s="2051"/>
      <c r="AH1580" s="2051"/>
      <c r="AL1580" s="2051"/>
      <c r="AZ1580" s="2051"/>
      <c r="BA1580" s="2051"/>
      <c r="BB1580" s="2051"/>
      <c r="BC1580" s="2051"/>
      <c r="BD1580" s="2051"/>
      <c r="BE1580" s="2051"/>
      <c r="BF1580" s="2051"/>
      <c r="BG1580" s="2051"/>
      <c r="BH1580" s="2051"/>
      <c r="BI1580" s="2051"/>
      <c r="BJ1580" s="2051"/>
      <c r="BK1580" s="2051"/>
      <c r="BL1580" s="2051"/>
      <c r="BM1580" s="2051"/>
      <c r="BN1580" s="2051"/>
      <c r="BO1580" s="2051"/>
      <c r="BP1580" s="2051"/>
      <c r="BQ1580" s="2051"/>
      <c r="BR1580" s="2051"/>
      <c r="BS1580" s="2051"/>
      <c r="BT1580" s="2051"/>
      <c r="BU1580" s="2051"/>
      <c r="BV1580" s="2051"/>
      <c r="BW1580" s="2051"/>
      <c r="BX1580" s="2051"/>
      <c r="BY1580" s="2051"/>
      <c r="BZ1580" s="2051"/>
      <c r="CA1580" s="2051"/>
    </row>
    <row r="1581" spans="3:79" ht="9" customHeight="1">
      <c r="C1581" s="2051"/>
      <c r="D1581" s="2051"/>
      <c r="E1581" s="2051"/>
      <c r="F1581" s="2051"/>
      <c r="G1581" s="2051"/>
      <c r="H1581" s="2051"/>
      <c r="I1581" s="2051"/>
      <c r="J1581" s="2051"/>
      <c r="K1581" s="2051"/>
      <c r="L1581" s="2051"/>
      <c r="M1581" s="2051"/>
      <c r="N1581" s="2051"/>
      <c r="O1581" s="2051"/>
      <c r="AB1581" s="2051"/>
      <c r="AC1581" s="2051"/>
      <c r="AD1581" s="2051"/>
      <c r="AE1581" s="2051"/>
      <c r="AF1581" s="2051"/>
      <c r="AG1581" s="2051"/>
      <c r="AH1581" s="2051"/>
      <c r="AL1581" s="2051"/>
      <c r="AZ1581" s="2051"/>
      <c r="BA1581" s="2051"/>
      <c r="BB1581" s="2051"/>
      <c r="BC1581" s="2051"/>
      <c r="BD1581" s="2051"/>
      <c r="BE1581" s="2051"/>
      <c r="BF1581" s="2051"/>
      <c r="BG1581" s="2051"/>
      <c r="BH1581" s="2051"/>
      <c r="BI1581" s="2051"/>
      <c r="BJ1581" s="2051"/>
      <c r="BK1581" s="2051"/>
      <c r="BL1581" s="2051"/>
      <c r="BM1581" s="2051"/>
      <c r="BN1581" s="2051"/>
      <c r="BO1581" s="2051"/>
      <c r="BP1581" s="2051"/>
      <c r="BQ1581" s="2051"/>
      <c r="BR1581" s="2051"/>
      <c r="BS1581" s="2051"/>
      <c r="BT1581" s="2051"/>
      <c r="BU1581" s="2051"/>
      <c r="BV1581" s="2051"/>
      <c r="BW1581" s="2051"/>
      <c r="BX1581" s="2051"/>
      <c r="BY1581" s="2051"/>
      <c r="BZ1581" s="2051"/>
      <c r="CA1581" s="2051"/>
    </row>
    <row r="1582" spans="3:79" ht="9" customHeight="1">
      <c r="C1582" s="2051"/>
      <c r="D1582" s="2051"/>
      <c r="E1582" s="2051"/>
      <c r="F1582" s="2051"/>
      <c r="G1582" s="2051"/>
      <c r="H1582" s="2051"/>
      <c r="I1582" s="2051"/>
      <c r="J1582" s="2051"/>
      <c r="K1582" s="2051"/>
      <c r="L1582" s="2051"/>
      <c r="M1582" s="2051"/>
      <c r="N1582" s="2051"/>
      <c r="O1582" s="2051"/>
      <c r="AB1582" s="2051"/>
      <c r="AC1582" s="2051"/>
      <c r="AD1582" s="2051"/>
      <c r="AE1582" s="2051"/>
      <c r="AF1582" s="2051"/>
      <c r="AG1582" s="2051"/>
      <c r="AH1582" s="2051"/>
      <c r="AL1582" s="2051"/>
      <c r="AZ1582" s="2051"/>
      <c r="BA1582" s="2051"/>
      <c r="BB1582" s="2051"/>
      <c r="BC1582" s="2051"/>
      <c r="BD1582" s="2051"/>
      <c r="BE1582" s="2051"/>
      <c r="BF1582" s="2051"/>
      <c r="BG1582" s="2051"/>
      <c r="BH1582" s="2051"/>
      <c r="BI1582" s="2051"/>
      <c r="BJ1582" s="2051"/>
      <c r="BK1582" s="2051"/>
      <c r="BL1582" s="2051"/>
      <c r="BM1582" s="2051"/>
      <c r="BN1582" s="2051"/>
      <c r="BO1582" s="2051"/>
      <c r="BP1582" s="2051"/>
      <c r="BQ1582" s="2051"/>
      <c r="BR1582" s="2051"/>
      <c r="BS1582" s="2051"/>
      <c r="BT1582" s="2051"/>
      <c r="BU1582" s="2051"/>
      <c r="BV1582" s="2051"/>
      <c r="BW1582" s="2051"/>
      <c r="BX1582" s="2051"/>
      <c r="BY1582" s="2051"/>
      <c r="BZ1582" s="2051"/>
      <c r="CA1582" s="2051"/>
    </row>
    <row r="1583" spans="3:79" ht="9" customHeight="1">
      <c r="C1583" s="2051"/>
      <c r="D1583" s="2051"/>
      <c r="E1583" s="2051"/>
      <c r="F1583" s="2051"/>
      <c r="G1583" s="2051"/>
      <c r="H1583" s="2051"/>
      <c r="I1583" s="2051"/>
      <c r="J1583" s="2051"/>
      <c r="K1583" s="2051"/>
      <c r="L1583" s="2051"/>
      <c r="M1583" s="2051"/>
      <c r="N1583" s="2051"/>
      <c r="O1583" s="2051"/>
      <c r="U1583" s="2051"/>
      <c r="AB1583" s="2051"/>
      <c r="AC1583" s="2051"/>
      <c r="AD1583" s="2051"/>
      <c r="AE1583" s="2051"/>
      <c r="AF1583" s="2051"/>
      <c r="AG1583" s="2051"/>
      <c r="AH1583" s="2051"/>
      <c r="AL1583" s="2051"/>
      <c r="AT1583" s="2051"/>
      <c r="AU1583" s="2051"/>
      <c r="AV1583" s="2051"/>
      <c r="AW1583" s="2051"/>
      <c r="AX1583" s="2051"/>
      <c r="AY1583" s="2051"/>
      <c r="AZ1583" s="2051"/>
      <c r="BA1583" s="2051"/>
      <c r="BB1583" s="2051"/>
      <c r="BC1583" s="2051"/>
      <c r="BD1583" s="2051"/>
      <c r="BE1583" s="2051"/>
      <c r="BF1583" s="2051"/>
      <c r="BG1583" s="2051"/>
      <c r="BH1583" s="2051"/>
      <c r="BI1583" s="2051"/>
      <c r="BJ1583" s="2051"/>
      <c r="BK1583" s="2051"/>
      <c r="BL1583" s="2051"/>
      <c r="BM1583" s="2051"/>
      <c r="BN1583" s="2051"/>
      <c r="BO1583" s="2051"/>
      <c r="BP1583" s="2051"/>
      <c r="BQ1583" s="2051"/>
      <c r="BR1583" s="2051"/>
      <c r="BS1583" s="2051"/>
      <c r="BT1583" s="2051"/>
      <c r="BU1583" s="2051"/>
      <c r="BV1583" s="2051"/>
      <c r="BW1583" s="2051"/>
      <c r="BX1583" s="2051"/>
      <c r="BY1583" s="2051"/>
      <c r="BZ1583" s="2051"/>
      <c r="CA1583" s="2051"/>
    </row>
    <row r="1584" spans="3:79" ht="9" customHeight="1">
      <c r="C1584" s="2051"/>
      <c r="D1584" s="2051"/>
      <c r="E1584" s="2051"/>
      <c r="F1584" s="2051"/>
      <c r="G1584" s="2051"/>
      <c r="H1584" s="2051"/>
      <c r="I1584" s="2051"/>
      <c r="J1584" s="2051"/>
      <c r="K1584" s="2051"/>
      <c r="L1584" s="2051"/>
      <c r="M1584" s="2051"/>
      <c r="N1584" s="2051"/>
      <c r="O1584" s="2051"/>
      <c r="U1584" s="2051"/>
      <c r="AB1584" s="2051"/>
      <c r="AC1584" s="2051"/>
      <c r="AD1584" s="2051"/>
      <c r="AE1584" s="2051"/>
      <c r="AF1584" s="2051"/>
      <c r="AG1584" s="2051"/>
      <c r="AH1584" s="2051"/>
      <c r="AL1584" s="2051"/>
      <c r="AO1584" s="2051"/>
      <c r="AP1584" s="2051"/>
      <c r="AT1584" s="2051"/>
      <c r="AU1584" s="2051"/>
      <c r="AV1584" s="2051"/>
      <c r="AW1584" s="2051"/>
      <c r="AX1584" s="2051"/>
      <c r="AY1584" s="2051"/>
      <c r="AZ1584" s="2051"/>
      <c r="BA1584" s="2051"/>
      <c r="BB1584" s="2051"/>
      <c r="BC1584" s="2051"/>
      <c r="BD1584" s="2051"/>
      <c r="BE1584" s="2051"/>
      <c r="BF1584" s="2051"/>
      <c r="BG1584" s="2051"/>
      <c r="BH1584" s="2051"/>
      <c r="BI1584" s="2051"/>
      <c r="BJ1584" s="2051"/>
      <c r="BK1584" s="2051"/>
      <c r="BL1584" s="2051"/>
      <c r="BM1584" s="2051"/>
      <c r="BN1584" s="2051"/>
      <c r="BO1584" s="2051"/>
      <c r="BP1584" s="2051"/>
      <c r="BQ1584" s="2051"/>
      <c r="BR1584" s="2051"/>
      <c r="BS1584" s="2051"/>
      <c r="BT1584" s="2051"/>
      <c r="BU1584" s="2051"/>
      <c r="BV1584" s="2051"/>
      <c r="BW1584" s="2051"/>
      <c r="BX1584" s="2051"/>
      <c r="BY1584" s="2051"/>
      <c r="BZ1584" s="2051"/>
      <c r="CA1584" s="2051"/>
    </row>
    <row r="1585" spans="3:79" ht="9" customHeight="1">
      <c r="C1585" s="2051"/>
      <c r="D1585" s="2051"/>
      <c r="E1585" s="2051"/>
      <c r="F1585" s="2051"/>
      <c r="G1585" s="2051"/>
      <c r="H1585" s="2051"/>
      <c r="I1585" s="2051"/>
      <c r="J1585" s="2051"/>
      <c r="K1585" s="2051"/>
      <c r="L1585" s="2051"/>
      <c r="M1585" s="2051"/>
      <c r="N1585" s="2051"/>
      <c r="O1585" s="2051"/>
      <c r="U1585" s="2051"/>
      <c r="AB1585" s="2051"/>
      <c r="AC1585" s="2051"/>
      <c r="AD1585" s="2051"/>
      <c r="AE1585" s="2051"/>
      <c r="AF1585" s="2051"/>
      <c r="AG1585" s="2051"/>
      <c r="AH1585" s="2051"/>
      <c r="AL1585" s="2051"/>
      <c r="AT1585" s="2051"/>
      <c r="AU1585" s="2051"/>
      <c r="AV1585" s="2051"/>
      <c r="AW1585" s="2051"/>
      <c r="AX1585" s="2051"/>
      <c r="AY1585" s="2051"/>
      <c r="AZ1585" s="2051"/>
      <c r="BA1585" s="2051"/>
      <c r="BB1585" s="2051"/>
      <c r="BC1585" s="2051"/>
      <c r="BD1585" s="2051"/>
      <c r="BE1585" s="2051"/>
      <c r="BF1585" s="2051"/>
      <c r="BG1585" s="2051"/>
      <c r="BH1585" s="2051"/>
      <c r="BI1585" s="2051"/>
      <c r="BJ1585" s="2051"/>
      <c r="BK1585" s="2051"/>
      <c r="BL1585" s="2051"/>
      <c r="BM1585" s="2051"/>
      <c r="BN1585" s="2051"/>
      <c r="BO1585" s="2051"/>
      <c r="BP1585" s="2051"/>
      <c r="BQ1585" s="2051"/>
      <c r="BR1585" s="2051"/>
      <c r="BS1585" s="2051"/>
      <c r="BT1585" s="2051"/>
      <c r="BU1585" s="2051"/>
      <c r="BV1585" s="2051"/>
      <c r="BW1585" s="2051"/>
      <c r="BX1585" s="2051"/>
      <c r="BY1585" s="2051"/>
      <c r="BZ1585" s="2051"/>
      <c r="CA1585" s="2051"/>
    </row>
    <row r="1586" spans="3:79" ht="9" customHeight="1">
      <c r="C1586" s="2051"/>
      <c r="D1586" s="2051"/>
      <c r="E1586" s="2051"/>
      <c r="F1586" s="2051"/>
      <c r="G1586" s="2051"/>
      <c r="H1586" s="2051"/>
      <c r="I1586" s="2051"/>
      <c r="J1586" s="2051"/>
      <c r="K1586" s="2051"/>
      <c r="L1586" s="2051"/>
      <c r="M1586" s="2051"/>
      <c r="N1586" s="2051"/>
      <c r="O1586" s="2051"/>
      <c r="AB1586" s="2051"/>
      <c r="AC1586" s="2051"/>
      <c r="AD1586" s="2051"/>
      <c r="AE1586" s="2051"/>
      <c r="AF1586" s="2051"/>
      <c r="AG1586" s="2051"/>
      <c r="AH1586" s="2051"/>
      <c r="AL1586" s="2051"/>
      <c r="AZ1586" s="2051"/>
      <c r="BA1586" s="2051"/>
      <c r="BB1586" s="2051"/>
      <c r="BC1586" s="2051"/>
      <c r="BD1586" s="2051"/>
      <c r="BE1586" s="2051"/>
      <c r="BF1586" s="2051"/>
      <c r="BG1586" s="2051"/>
      <c r="BH1586" s="2051"/>
      <c r="BI1586" s="2051"/>
      <c r="BJ1586" s="2051"/>
      <c r="BK1586" s="2051"/>
      <c r="BL1586" s="2051"/>
      <c r="BM1586" s="2051"/>
      <c r="BN1586" s="2051"/>
      <c r="BO1586" s="2051"/>
      <c r="BP1586" s="2051"/>
      <c r="BQ1586" s="2051"/>
      <c r="BR1586" s="2051"/>
      <c r="BS1586" s="2051"/>
      <c r="BT1586" s="2051"/>
      <c r="BU1586" s="2051"/>
      <c r="BV1586" s="2051"/>
      <c r="BW1586" s="2051"/>
      <c r="BX1586" s="2051"/>
      <c r="BY1586" s="2051"/>
      <c r="BZ1586" s="2051"/>
      <c r="CA1586" s="2051"/>
    </row>
    <row r="1587" spans="3:79" ht="9" customHeight="1">
      <c r="C1587" s="2051"/>
      <c r="D1587" s="2051"/>
      <c r="E1587" s="2051"/>
      <c r="F1587" s="2051"/>
      <c r="G1587" s="2051"/>
      <c r="H1587" s="2051"/>
      <c r="I1587" s="2051"/>
      <c r="J1587" s="2051"/>
      <c r="K1587" s="2051"/>
      <c r="L1587" s="2051"/>
      <c r="M1587" s="2051"/>
      <c r="N1587" s="2051"/>
      <c r="O1587" s="2051"/>
      <c r="AB1587" s="2051"/>
      <c r="AC1587" s="2051"/>
      <c r="AD1587" s="2051"/>
      <c r="AE1587" s="2051"/>
      <c r="AF1587" s="2051"/>
      <c r="AG1587" s="2051"/>
      <c r="AH1587" s="2051"/>
      <c r="AL1587" s="2051"/>
      <c r="AZ1587" s="2051"/>
      <c r="BA1587" s="2051"/>
      <c r="BB1587" s="2051"/>
      <c r="BC1587" s="2051"/>
      <c r="BD1587" s="2051"/>
      <c r="BE1587" s="2051"/>
      <c r="BF1587" s="2051"/>
      <c r="BG1587" s="2051"/>
      <c r="BH1587" s="2051"/>
      <c r="BI1587" s="2051"/>
      <c r="BJ1587" s="2051"/>
      <c r="BK1587" s="2051"/>
      <c r="BL1587" s="2051"/>
      <c r="BM1587" s="2051"/>
      <c r="BN1587" s="2051"/>
      <c r="BO1587" s="2051"/>
      <c r="BP1587" s="2051"/>
      <c r="BQ1587" s="2051"/>
      <c r="BR1587" s="2051"/>
      <c r="BS1587" s="2051"/>
      <c r="BT1587" s="2051"/>
      <c r="BU1587" s="2051"/>
      <c r="BV1587" s="2051"/>
      <c r="BW1587" s="2051"/>
      <c r="BX1587" s="2051"/>
      <c r="BY1587" s="2051"/>
      <c r="BZ1587" s="2051"/>
      <c r="CA1587" s="2051"/>
    </row>
    <row r="1588" spans="3:79" ht="9" customHeight="1">
      <c r="C1588" s="2051"/>
      <c r="D1588" s="2051"/>
      <c r="E1588" s="2051"/>
      <c r="F1588" s="2051"/>
      <c r="G1588" s="2051"/>
      <c r="H1588" s="2051"/>
      <c r="I1588" s="2051"/>
      <c r="J1588" s="2051"/>
      <c r="K1588" s="2051"/>
      <c r="L1588" s="2051"/>
      <c r="M1588" s="2051"/>
      <c r="N1588" s="2051"/>
      <c r="O1588" s="2051"/>
      <c r="AB1588" s="2051"/>
      <c r="AC1588" s="2051"/>
      <c r="AD1588" s="2051"/>
      <c r="AE1588" s="2051"/>
      <c r="AF1588" s="2051"/>
      <c r="AG1588" s="2051"/>
      <c r="AH1588" s="2051"/>
      <c r="AL1588" s="2051"/>
      <c r="AZ1588" s="2051"/>
      <c r="BA1588" s="2051"/>
      <c r="BB1588" s="2051"/>
      <c r="BC1588" s="2051"/>
      <c r="BD1588" s="2051"/>
      <c r="BE1588" s="2051"/>
      <c r="BF1588" s="2051"/>
      <c r="BG1588" s="2051"/>
      <c r="BH1588" s="2051"/>
      <c r="BI1588" s="2051"/>
      <c r="BJ1588" s="2051"/>
      <c r="BK1588" s="2051"/>
      <c r="BL1588" s="2051"/>
      <c r="BM1588" s="2051"/>
      <c r="BN1588" s="2051"/>
      <c r="BO1588" s="2051"/>
      <c r="BP1588" s="2051"/>
      <c r="BQ1588" s="2051"/>
      <c r="BR1588" s="2051"/>
      <c r="BS1588" s="2051"/>
      <c r="BT1588" s="2051"/>
      <c r="BU1588" s="2051"/>
      <c r="BV1588" s="2051"/>
      <c r="BW1588" s="2051"/>
      <c r="BX1588" s="2051"/>
      <c r="BY1588" s="2051"/>
      <c r="BZ1588" s="2051"/>
      <c r="CA1588" s="2051"/>
    </row>
    <row r="1589" spans="3:79" ht="9" customHeight="1">
      <c r="C1589" s="2051"/>
      <c r="D1589" s="2051"/>
      <c r="E1589" s="2051"/>
      <c r="F1589" s="2051"/>
      <c r="G1589" s="2051"/>
      <c r="H1589" s="2051"/>
      <c r="I1589" s="2051"/>
      <c r="J1589" s="2051"/>
      <c r="K1589" s="2051"/>
      <c r="L1589" s="2051"/>
      <c r="M1589" s="2051"/>
      <c r="N1589" s="2051"/>
      <c r="O1589" s="2051"/>
      <c r="U1589" s="2051"/>
      <c r="AB1589" s="2051"/>
      <c r="AC1589" s="2051"/>
      <c r="AD1589" s="2051"/>
      <c r="AE1589" s="2051"/>
      <c r="AF1589" s="2051"/>
      <c r="AG1589" s="2051"/>
      <c r="AH1589" s="2051"/>
      <c r="AL1589" s="2051"/>
      <c r="AT1589" s="2051"/>
      <c r="AU1589" s="2051"/>
      <c r="AV1589" s="2051"/>
      <c r="AW1589" s="2051"/>
      <c r="AX1589" s="2051"/>
      <c r="AY1589" s="2051"/>
      <c r="AZ1589" s="2051"/>
      <c r="BA1589" s="2051"/>
      <c r="BB1589" s="2051"/>
      <c r="BC1589" s="2051"/>
      <c r="BD1589" s="2051"/>
      <c r="BE1589" s="2051"/>
      <c r="BF1589" s="2051"/>
      <c r="BG1589" s="2051"/>
      <c r="BH1589" s="2051"/>
      <c r="BI1589" s="2051"/>
      <c r="BJ1589" s="2051"/>
      <c r="BK1589" s="2051"/>
      <c r="BL1589" s="2051"/>
      <c r="BM1589" s="2051"/>
      <c r="BN1589" s="2051"/>
      <c r="BO1589" s="2051"/>
      <c r="BP1589" s="2051"/>
      <c r="BQ1589" s="2051"/>
      <c r="BR1589" s="2051"/>
      <c r="BS1589" s="2051"/>
      <c r="BT1589" s="2051"/>
      <c r="BU1589" s="2051"/>
      <c r="BV1589" s="2051"/>
      <c r="BW1589" s="2051"/>
      <c r="BX1589" s="2051"/>
      <c r="BY1589" s="2051"/>
      <c r="BZ1589" s="2051"/>
      <c r="CA1589" s="2051"/>
    </row>
    <row r="1590" spans="3:79" ht="9" customHeight="1">
      <c r="C1590" s="2051"/>
      <c r="D1590" s="2051"/>
      <c r="E1590" s="2051"/>
      <c r="F1590" s="2051"/>
      <c r="G1590" s="2051"/>
      <c r="H1590" s="2051"/>
      <c r="I1590" s="2051"/>
      <c r="J1590" s="2051"/>
      <c r="K1590" s="2051"/>
      <c r="L1590" s="2051"/>
      <c r="M1590" s="2051"/>
      <c r="N1590" s="2051"/>
      <c r="O1590" s="2051"/>
      <c r="U1590" s="2051"/>
      <c r="AB1590" s="2051"/>
      <c r="AC1590" s="2051"/>
      <c r="AD1590" s="2051"/>
      <c r="AE1590" s="2051"/>
      <c r="AF1590" s="2051"/>
      <c r="AG1590" s="2051"/>
      <c r="AH1590" s="2051"/>
      <c r="AL1590" s="2051"/>
      <c r="AO1590" s="2051"/>
      <c r="AP1590" s="2051"/>
      <c r="AT1590" s="2051"/>
      <c r="AU1590" s="2051"/>
      <c r="AV1590" s="2051"/>
      <c r="AW1590" s="2051"/>
      <c r="AX1590" s="2051"/>
      <c r="AY1590" s="2051"/>
      <c r="AZ1590" s="2051"/>
      <c r="BA1590" s="2051"/>
      <c r="BB1590" s="2051"/>
      <c r="BC1590" s="2051"/>
      <c r="BD1590" s="2051"/>
      <c r="BE1590" s="2051"/>
      <c r="BF1590" s="2051"/>
      <c r="BG1590" s="2051"/>
      <c r="BH1590" s="2051"/>
      <c r="BI1590" s="2051"/>
      <c r="BJ1590" s="2051"/>
      <c r="BK1590" s="2051"/>
      <c r="BL1590" s="2051"/>
      <c r="BM1590" s="2051"/>
      <c r="BN1590" s="2051"/>
      <c r="BO1590" s="2051"/>
      <c r="BP1590" s="2051"/>
      <c r="BQ1590" s="2051"/>
      <c r="BR1590" s="2051"/>
      <c r="BS1590" s="2051"/>
      <c r="BT1590" s="2051"/>
      <c r="BU1590" s="2051"/>
      <c r="BV1590" s="2051"/>
      <c r="BW1590" s="2051"/>
      <c r="BX1590" s="2051"/>
      <c r="BY1590" s="2051"/>
      <c r="BZ1590" s="2051"/>
      <c r="CA1590" s="2051"/>
    </row>
    <row r="1591" spans="3:79" ht="9" customHeight="1">
      <c r="C1591" s="2051"/>
      <c r="D1591" s="2051"/>
      <c r="E1591" s="2051"/>
      <c r="F1591" s="2051"/>
      <c r="G1591" s="2051"/>
      <c r="H1591" s="2051"/>
      <c r="I1591" s="2051"/>
      <c r="J1591" s="2051"/>
      <c r="K1591" s="2051"/>
      <c r="L1591" s="2051"/>
      <c r="M1591" s="2051"/>
      <c r="N1591" s="2051"/>
      <c r="O1591" s="2051"/>
      <c r="U1591" s="2051"/>
      <c r="AB1591" s="2051"/>
      <c r="AC1591" s="2051"/>
      <c r="AD1591" s="2051"/>
      <c r="AE1591" s="2051"/>
      <c r="AF1591" s="2051"/>
      <c r="AG1591" s="2051"/>
      <c r="AH1591" s="2051"/>
      <c r="AL1591" s="2051"/>
      <c r="AT1591" s="2051"/>
      <c r="AU1591" s="2051"/>
      <c r="AV1591" s="2051"/>
      <c r="AW1591" s="2051"/>
      <c r="AX1591" s="2051"/>
      <c r="AY1591" s="2051"/>
      <c r="AZ1591" s="2051"/>
      <c r="BA1591" s="2051"/>
      <c r="BB1591" s="2051"/>
      <c r="BC1591" s="2051"/>
      <c r="BD1591" s="2051"/>
      <c r="BE1591" s="2051"/>
      <c r="BF1591" s="2051"/>
      <c r="BG1591" s="2051"/>
      <c r="BH1591" s="2051"/>
      <c r="BI1591" s="2051"/>
      <c r="BJ1591" s="2051"/>
      <c r="BK1591" s="2051"/>
      <c r="BL1591" s="2051"/>
      <c r="BM1591" s="2051"/>
      <c r="BN1591" s="2051"/>
      <c r="BO1591" s="2051"/>
      <c r="BP1591" s="2051"/>
      <c r="BQ1591" s="2051"/>
      <c r="BR1591" s="2051"/>
      <c r="BS1591" s="2051"/>
      <c r="BT1591" s="2051"/>
      <c r="BU1591" s="2051"/>
      <c r="BV1591" s="2051"/>
      <c r="BW1591" s="2051"/>
      <c r="BX1591" s="2051"/>
      <c r="BY1591" s="2051"/>
      <c r="BZ1591" s="2051"/>
      <c r="CA1591" s="2051"/>
    </row>
    <row r="1592" spans="3:79" ht="9" customHeight="1">
      <c r="C1592" s="2051"/>
      <c r="D1592" s="2051"/>
      <c r="E1592" s="2051"/>
      <c r="F1592" s="2051"/>
      <c r="G1592" s="2051"/>
      <c r="H1592" s="2051"/>
      <c r="I1592" s="2051"/>
      <c r="J1592" s="2051"/>
      <c r="K1592" s="2051"/>
      <c r="L1592" s="2051"/>
      <c r="M1592" s="2051"/>
      <c r="N1592" s="2051"/>
      <c r="O1592" s="2051"/>
      <c r="AB1592" s="2051"/>
      <c r="AC1592" s="2051"/>
      <c r="AD1592" s="2051"/>
      <c r="AE1592" s="2051"/>
      <c r="AF1592" s="2051"/>
      <c r="AG1592" s="2051"/>
      <c r="AH1592" s="2051"/>
      <c r="AL1592" s="2051"/>
      <c r="AZ1592" s="2051"/>
      <c r="BA1592" s="2051"/>
      <c r="BB1592" s="2051"/>
      <c r="BC1592" s="2051"/>
      <c r="BD1592" s="2051"/>
      <c r="BE1592" s="2051"/>
      <c r="BF1592" s="2051"/>
      <c r="BG1592" s="2051"/>
      <c r="BH1592" s="2051"/>
      <c r="BI1592" s="2051"/>
      <c r="BJ1592" s="2051"/>
      <c r="BK1592" s="2051"/>
      <c r="BL1592" s="2051"/>
      <c r="BM1592" s="2051"/>
      <c r="BN1592" s="2051"/>
      <c r="BO1592" s="2051"/>
      <c r="BP1592" s="2051"/>
      <c r="BQ1592" s="2051"/>
      <c r="BR1592" s="2051"/>
      <c r="BS1592" s="2051"/>
      <c r="BT1592" s="2051"/>
      <c r="BU1592" s="2051"/>
      <c r="BV1592" s="2051"/>
      <c r="BW1592" s="2051"/>
      <c r="BX1592" s="2051"/>
      <c r="BY1592" s="2051"/>
      <c r="BZ1592" s="2051"/>
      <c r="CA1592" s="2051"/>
    </row>
    <row r="1593" spans="3:79" ht="9" customHeight="1">
      <c r="C1593" s="2051"/>
      <c r="D1593" s="2051"/>
      <c r="E1593" s="2051"/>
      <c r="F1593" s="2051"/>
      <c r="G1593" s="2051"/>
      <c r="H1593" s="2051"/>
      <c r="I1593" s="2051"/>
      <c r="J1593" s="2051"/>
      <c r="K1593" s="2051"/>
      <c r="L1593" s="2051"/>
      <c r="M1593" s="2051"/>
      <c r="N1593" s="2051"/>
      <c r="O1593" s="2051"/>
      <c r="AB1593" s="2051"/>
      <c r="AC1593" s="2051"/>
      <c r="AD1593" s="2051"/>
      <c r="AE1593" s="2051"/>
      <c r="AF1593" s="2051"/>
      <c r="AG1593" s="2051"/>
      <c r="AH1593" s="2051"/>
      <c r="AL1593" s="2051"/>
      <c r="AZ1593" s="2051"/>
      <c r="BA1593" s="2051"/>
      <c r="BB1593" s="2051"/>
      <c r="BC1593" s="2051"/>
      <c r="BD1593" s="2051"/>
      <c r="BE1593" s="2051"/>
      <c r="BF1593" s="2051"/>
      <c r="BG1593" s="2051"/>
      <c r="BH1593" s="2051"/>
      <c r="BI1593" s="2051"/>
      <c r="BJ1593" s="2051"/>
      <c r="BK1593" s="2051"/>
      <c r="BL1593" s="2051"/>
      <c r="BM1593" s="2051"/>
      <c r="BN1593" s="2051"/>
      <c r="BO1593" s="2051"/>
      <c r="BP1593" s="2051"/>
      <c r="BQ1593" s="2051"/>
      <c r="BR1593" s="2051"/>
      <c r="BS1593" s="2051"/>
      <c r="BT1593" s="2051"/>
      <c r="BU1593" s="2051"/>
      <c r="BV1593" s="2051"/>
      <c r="BW1593" s="2051"/>
      <c r="BX1593" s="2051"/>
      <c r="BY1593" s="2051"/>
      <c r="BZ1593" s="2051"/>
      <c r="CA1593" s="2051"/>
    </row>
    <row r="1594" spans="3:79" ht="9" customHeight="1">
      <c r="C1594" s="2051"/>
      <c r="D1594" s="2051"/>
      <c r="E1594" s="2051"/>
      <c r="F1594" s="2051"/>
      <c r="G1594" s="2051"/>
      <c r="H1594" s="2051"/>
      <c r="I1594" s="2051"/>
      <c r="J1594" s="2051"/>
      <c r="K1594" s="2051"/>
      <c r="L1594" s="2051"/>
      <c r="M1594" s="2051"/>
      <c r="N1594" s="2051"/>
      <c r="O1594" s="2051"/>
      <c r="AB1594" s="2051"/>
      <c r="AC1594" s="2051"/>
      <c r="AD1594" s="2051"/>
      <c r="AE1594" s="2051"/>
      <c r="AF1594" s="2051"/>
      <c r="AG1594" s="2051"/>
      <c r="AH1594" s="2051"/>
      <c r="AL1594" s="2051"/>
      <c r="AZ1594" s="2051"/>
      <c r="BA1594" s="2051"/>
      <c r="BB1594" s="2051"/>
      <c r="BC1594" s="2051"/>
      <c r="BD1594" s="2051"/>
      <c r="BE1594" s="2051"/>
      <c r="BF1594" s="2051"/>
      <c r="BG1594" s="2051"/>
      <c r="BH1594" s="2051"/>
      <c r="BI1594" s="2051"/>
      <c r="BJ1594" s="2051"/>
      <c r="BK1594" s="2051"/>
      <c r="BL1594" s="2051"/>
      <c r="BM1594" s="2051"/>
      <c r="BN1594" s="2051"/>
      <c r="BO1594" s="2051"/>
      <c r="BP1594" s="2051"/>
      <c r="BQ1594" s="2051"/>
      <c r="BR1594" s="2051"/>
      <c r="BS1594" s="2051"/>
      <c r="BT1594" s="2051"/>
      <c r="BU1594" s="2051"/>
      <c r="BV1594" s="2051"/>
      <c r="BW1594" s="2051"/>
      <c r="BX1594" s="2051"/>
      <c r="BY1594" s="2051"/>
      <c r="BZ1594" s="2051"/>
      <c r="CA1594" s="2051"/>
    </row>
    <row r="1595" spans="3:79" ht="9" customHeight="1">
      <c r="C1595" s="2051"/>
      <c r="D1595" s="2051"/>
      <c r="E1595" s="2051"/>
      <c r="F1595" s="2051"/>
      <c r="G1595" s="2051"/>
      <c r="H1595" s="2051"/>
      <c r="I1595" s="2051"/>
      <c r="J1595" s="2051"/>
      <c r="K1595" s="2051"/>
      <c r="L1595" s="2051"/>
      <c r="M1595" s="2051"/>
      <c r="N1595" s="2051"/>
      <c r="O1595" s="2051"/>
      <c r="U1595" s="2051"/>
      <c r="AB1595" s="2051"/>
      <c r="AC1595" s="2051"/>
      <c r="AD1595" s="2051"/>
      <c r="AE1595" s="2051"/>
      <c r="AF1595" s="2051"/>
      <c r="AG1595" s="2051"/>
      <c r="AH1595" s="2051"/>
      <c r="AL1595" s="2051"/>
      <c r="AT1595" s="2051"/>
      <c r="AU1595" s="2051"/>
      <c r="AV1595" s="2051"/>
      <c r="AW1595" s="2051"/>
      <c r="AX1595" s="2051"/>
      <c r="AY1595" s="2051"/>
      <c r="AZ1595" s="2051"/>
      <c r="BA1595" s="2051"/>
      <c r="BB1595" s="2051"/>
      <c r="BC1595" s="2051"/>
      <c r="BD1595" s="2051"/>
      <c r="BE1595" s="2051"/>
      <c r="BF1595" s="2051"/>
      <c r="BG1595" s="2051"/>
      <c r="BH1595" s="2051"/>
      <c r="BI1595" s="2051"/>
      <c r="BJ1595" s="2051"/>
      <c r="BK1595" s="2051"/>
      <c r="BL1595" s="2051"/>
      <c r="BM1595" s="2051"/>
      <c r="BN1595" s="2051"/>
      <c r="BO1595" s="2051"/>
      <c r="BP1595" s="2051"/>
      <c r="BQ1595" s="2051"/>
      <c r="BR1595" s="2051"/>
      <c r="BS1595" s="2051"/>
      <c r="BT1595" s="2051"/>
      <c r="BU1595" s="2051"/>
      <c r="BV1595" s="2051"/>
      <c r="BW1595" s="2051"/>
      <c r="BX1595" s="2051"/>
      <c r="BY1595" s="2051"/>
      <c r="BZ1595" s="2051"/>
      <c r="CA1595" s="2051"/>
    </row>
    <row r="1596" spans="3:79" ht="9" customHeight="1">
      <c r="C1596" s="2051"/>
      <c r="D1596" s="2051"/>
      <c r="E1596" s="2051"/>
      <c r="F1596" s="2051"/>
      <c r="G1596" s="2051"/>
      <c r="H1596" s="2051"/>
      <c r="I1596" s="2051"/>
      <c r="J1596" s="2051"/>
      <c r="K1596" s="2051"/>
      <c r="L1596" s="2051"/>
      <c r="M1596" s="2051"/>
      <c r="N1596" s="2051"/>
      <c r="O1596" s="2051"/>
      <c r="U1596" s="2051"/>
      <c r="AB1596" s="2051"/>
      <c r="AC1596" s="2051"/>
      <c r="AD1596" s="2051"/>
      <c r="AE1596" s="2051"/>
      <c r="AF1596" s="2051"/>
      <c r="AG1596" s="2051"/>
      <c r="AH1596" s="2051"/>
      <c r="AL1596" s="2051"/>
      <c r="AO1596" s="2051"/>
      <c r="AP1596" s="2051"/>
      <c r="AT1596" s="2051"/>
      <c r="AU1596" s="2051"/>
      <c r="AV1596" s="2051"/>
      <c r="AW1596" s="2051"/>
      <c r="AX1596" s="2051"/>
      <c r="AY1596" s="2051"/>
      <c r="AZ1596" s="2051"/>
      <c r="BA1596" s="2051"/>
      <c r="BB1596" s="2051"/>
      <c r="BC1596" s="2051"/>
      <c r="BD1596" s="2051"/>
      <c r="BE1596" s="2051"/>
      <c r="BF1596" s="2051"/>
      <c r="BG1596" s="2051"/>
      <c r="BH1596" s="2051"/>
      <c r="BI1596" s="2051"/>
      <c r="BJ1596" s="2051"/>
      <c r="BK1596" s="2051"/>
      <c r="BL1596" s="2051"/>
      <c r="BM1596" s="2051"/>
      <c r="BN1596" s="2051"/>
      <c r="BO1596" s="2051"/>
      <c r="BP1596" s="2051"/>
      <c r="BQ1596" s="2051"/>
      <c r="BR1596" s="2051"/>
      <c r="BS1596" s="2051"/>
      <c r="BT1596" s="2051"/>
      <c r="BU1596" s="2051"/>
      <c r="BV1596" s="2051"/>
      <c r="BW1596" s="2051"/>
      <c r="BX1596" s="2051"/>
      <c r="BY1596" s="2051"/>
      <c r="BZ1596" s="2051"/>
      <c r="CA1596" s="2051"/>
    </row>
    <row r="1597" spans="3:79" ht="9" customHeight="1">
      <c r="C1597" s="2051"/>
      <c r="D1597" s="2051"/>
      <c r="E1597" s="2051"/>
      <c r="F1597" s="2051"/>
      <c r="G1597" s="2051"/>
      <c r="H1597" s="2051"/>
      <c r="I1597" s="2051"/>
      <c r="J1597" s="2051"/>
      <c r="K1597" s="2051"/>
      <c r="L1597" s="2051"/>
      <c r="M1597" s="2051"/>
      <c r="N1597" s="2051"/>
      <c r="O1597" s="2051"/>
      <c r="U1597" s="2051"/>
      <c r="AB1597" s="2051"/>
      <c r="AC1597" s="2051"/>
      <c r="AD1597" s="2051"/>
      <c r="AE1597" s="2051"/>
      <c r="AF1597" s="2051"/>
      <c r="AG1597" s="2051"/>
      <c r="AH1597" s="2051"/>
      <c r="AL1597" s="2051"/>
      <c r="AT1597" s="2051"/>
      <c r="AU1597" s="2051"/>
      <c r="AV1597" s="2051"/>
      <c r="AW1597" s="2051"/>
      <c r="AX1597" s="2051"/>
      <c r="AY1597" s="2051"/>
      <c r="AZ1597" s="2051"/>
      <c r="BA1597" s="2051"/>
      <c r="BB1597" s="2051"/>
      <c r="BC1597" s="2051"/>
      <c r="BD1597" s="2051"/>
      <c r="BE1597" s="2051"/>
      <c r="BF1597" s="2051"/>
      <c r="BG1597" s="2051"/>
      <c r="BH1597" s="2051"/>
      <c r="BI1597" s="2051"/>
      <c r="BJ1597" s="2051"/>
      <c r="BK1597" s="2051"/>
      <c r="BL1597" s="2051"/>
      <c r="BM1597" s="2051"/>
      <c r="BN1597" s="2051"/>
      <c r="BO1597" s="2051"/>
      <c r="BP1597" s="2051"/>
      <c r="BQ1597" s="2051"/>
      <c r="BR1597" s="2051"/>
      <c r="BS1597" s="2051"/>
      <c r="BT1597" s="2051"/>
      <c r="BU1597" s="2051"/>
      <c r="BV1597" s="2051"/>
      <c r="BW1597" s="2051"/>
      <c r="BX1597" s="2051"/>
      <c r="BY1597" s="2051"/>
      <c r="BZ1597" s="2051"/>
      <c r="CA1597" s="2051"/>
    </row>
    <row r="1598" spans="3:79" ht="9" customHeight="1">
      <c r="C1598" s="2051"/>
      <c r="D1598" s="2051"/>
      <c r="E1598" s="2051"/>
      <c r="F1598" s="2051"/>
      <c r="G1598" s="2051"/>
      <c r="H1598" s="2051"/>
      <c r="I1598" s="2051"/>
      <c r="J1598" s="2051"/>
      <c r="K1598" s="2051"/>
      <c r="L1598" s="2051"/>
      <c r="M1598" s="2051"/>
      <c r="N1598" s="2051"/>
      <c r="O1598" s="2051"/>
      <c r="AB1598" s="2051"/>
      <c r="AC1598" s="2051"/>
      <c r="AD1598" s="2051"/>
      <c r="AE1598" s="2051"/>
      <c r="AF1598" s="2051"/>
      <c r="AG1598" s="2051"/>
      <c r="AH1598" s="2051"/>
      <c r="AL1598" s="2051"/>
      <c r="AZ1598" s="2051"/>
      <c r="BA1598" s="2051"/>
      <c r="BB1598" s="2051"/>
      <c r="BC1598" s="2051"/>
      <c r="BD1598" s="2051"/>
      <c r="BE1598" s="2051"/>
      <c r="BF1598" s="2051"/>
      <c r="BG1598" s="2051"/>
      <c r="BH1598" s="2051"/>
      <c r="BI1598" s="2051"/>
      <c r="BJ1598" s="2051"/>
      <c r="BK1598" s="2051"/>
      <c r="BL1598" s="2051"/>
      <c r="BM1598" s="2051"/>
      <c r="BN1598" s="2051"/>
      <c r="BO1598" s="2051"/>
      <c r="BP1598" s="2051"/>
      <c r="BQ1598" s="2051"/>
      <c r="BR1598" s="2051"/>
      <c r="BS1598" s="2051"/>
      <c r="BT1598" s="2051"/>
      <c r="BU1598" s="2051"/>
      <c r="BV1598" s="2051"/>
      <c r="BW1598" s="2051"/>
      <c r="BX1598" s="2051"/>
      <c r="BY1598" s="2051"/>
      <c r="BZ1598" s="2051"/>
      <c r="CA1598" s="2051"/>
    </row>
    <row r="1599" spans="3:79" ht="9" customHeight="1">
      <c r="C1599" s="2051"/>
      <c r="D1599" s="2051"/>
      <c r="E1599" s="2051"/>
      <c r="F1599" s="2051"/>
      <c r="G1599" s="2051"/>
      <c r="H1599" s="2051"/>
      <c r="I1599" s="2051"/>
      <c r="J1599" s="2051"/>
      <c r="K1599" s="2051"/>
      <c r="L1599" s="2051"/>
      <c r="M1599" s="2051"/>
      <c r="N1599" s="2051"/>
      <c r="O1599" s="2051"/>
      <c r="AB1599" s="2051"/>
      <c r="AC1599" s="2051"/>
      <c r="AD1599" s="2051"/>
      <c r="AE1599" s="2051"/>
      <c r="AF1599" s="2051"/>
      <c r="AG1599" s="2051"/>
      <c r="AH1599" s="2051"/>
      <c r="AL1599" s="2051"/>
      <c r="AZ1599" s="2051"/>
      <c r="BA1599" s="2051"/>
      <c r="BB1599" s="2051"/>
      <c r="BC1599" s="2051"/>
      <c r="BD1599" s="2051"/>
      <c r="BE1599" s="2051"/>
      <c r="BF1599" s="2051"/>
      <c r="BG1599" s="2051"/>
      <c r="BH1599" s="2051"/>
      <c r="BI1599" s="2051"/>
      <c r="BJ1599" s="2051"/>
      <c r="BK1599" s="2051"/>
      <c r="BL1599" s="2051"/>
      <c r="BM1599" s="2051"/>
      <c r="BN1599" s="2051"/>
      <c r="BO1599" s="2051"/>
      <c r="BP1599" s="2051"/>
      <c r="BQ1599" s="2051"/>
      <c r="BR1599" s="2051"/>
      <c r="BS1599" s="2051"/>
      <c r="BT1599" s="2051"/>
      <c r="BU1599" s="2051"/>
      <c r="BV1599" s="2051"/>
      <c r="BW1599" s="2051"/>
      <c r="BX1599" s="2051"/>
      <c r="BY1599" s="2051"/>
      <c r="BZ1599" s="2051"/>
      <c r="CA1599" s="2051"/>
    </row>
    <row r="1600" spans="3:79" ht="9" customHeight="1">
      <c r="C1600" s="2051"/>
      <c r="D1600" s="2051"/>
      <c r="E1600" s="2051"/>
      <c r="F1600" s="2051"/>
      <c r="G1600" s="2051"/>
      <c r="H1600" s="2051"/>
      <c r="I1600" s="2051"/>
      <c r="J1600" s="2051"/>
      <c r="K1600" s="2051"/>
      <c r="L1600" s="2051"/>
      <c r="M1600" s="2051"/>
      <c r="N1600" s="2051"/>
      <c r="O1600" s="2051"/>
      <c r="AB1600" s="2051"/>
      <c r="AC1600" s="2051"/>
      <c r="AD1600" s="2051"/>
      <c r="AE1600" s="2051"/>
      <c r="AF1600" s="2051"/>
      <c r="AG1600" s="2051"/>
      <c r="AH1600" s="2051"/>
      <c r="AL1600" s="2051"/>
      <c r="AZ1600" s="2051"/>
      <c r="BA1600" s="2051"/>
      <c r="BB1600" s="2051"/>
      <c r="BC1600" s="2051"/>
      <c r="BD1600" s="2051"/>
      <c r="BE1600" s="2051"/>
      <c r="BF1600" s="2051"/>
      <c r="BG1600" s="2051"/>
      <c r="BH1600" s="2051"/>
      <c r="BI1600" s="2051"/>
      <c r="BJ1600" s="2051"/>
      <c r="BK1600" s="2051"/>
      <c r="BL1600" s="2051"/>
      <c r="BM1600" s="2051"/>
      <c r="BN1600" s="2051"/>
      <c r="BO1600" s="2051"/>
      <c r="BP1600" s="2051"/>
      <c r="BQ1600" s="2051"/>
      <c r="BR1600" s="2051"/>
      <c r="BS1600" s="2051"/>
      <c r="BT1600" s="2051"/>
      <c r="BU1600" s="2051"/>
      <c r="BV1600" s="2051"/>
      <c r="BW1600" s="2051"/>
      <c r="BX1600" s="2051"/>
      <c r="BY1600" s="2051"/>
      <c r="BZ1600" s="2051"/>
      <c r="CA1600" s="2051"/>
    </row>
    <row r="1601" spans="3:79" ht="9" customHeight="1">
      <c r="C1601" s="2051"/>
      <c r="D1601" s="2051"/>
      <c r="E1601" s="2051"/>
      <c r="F1601" s="2051"/>
      <c r="G1601" s="2051"/>
      <c r="H1601" s="2051"/>
      <c r="I1601" s="2051"/>
      <c r="J1601" s="2051"/>
      <c r="K1601" s="2051"/>
      <c r="L1601" s="2051"/>
      <c r="M1601" s="2051"/>
      <c r="N1601" s="2051"/>
      <c r="O1601" s="2051"/>
      <c r="U1601" s="2051"/>
      <c r="AB1601" s="2051"/>
      <c r="AC1601" s="2051"/>
      <c r="AD1601" s="2051"/>
      <c r="AE1601" s="2051"/>
      <c r="AF1601" s="2051"/>
      <c r="AG1601" s="2051"/>
      <c r="AH1601" s="2051"/>
      <c r="AL1601" s="2051"/>
      <c r="AT1601" s="2051"/>
      <c r="AU1601" s="2051"/>
      <c r="AV1601" s="2051"/>
      <c r="AW1601" s="2051"/>
      <c r="AX1601" s="2051"/>
      <c r="AY1601" s="2051"/>
      <c r="AZ1601" s="2051"/>
      <c r="BA1601" s="2051"/>
      <c r="BB1601" s="2051"/>
      <c r="BC1601" s="2051"/>
      <c r="BD1601" s="2051"/>
      <c r="BE1601" s="2051"/>
      <c r="BF1601" s="2051"/>
      <c r="BG1601" s="2051"/>
      <c r="BH1601" s="2051"/>
      <c r="BI1601" s="2051"/>
      <c r="BJ1601" s="2051"/>
      <c r="BK1601" s="2051"/>
      <c r="BL1601" s="2051"/>
      <c r="BM1601" s="2051"/>
      <c r="BN1601" s="2051"/>
      <c r="BO1601" s="2051"/>
      <c r="BP1601" s="2051"/>
      <c r="BQ1601" s="2051"/>
      <c r="BR1601" s="2051"/>
      <c r="BS1601" s="2051"/>
      <c r="BT1601" s="2051"/>
      <c r="BU1601" s="2051"/>
      <c r="BV1601" s="2051"/>
      <c r="BW1601" s="2051"/>
      <c r="BX1601" s="2051"/>
      <c r="BY1601" s="2051"/>
      <c r="BZ1601" s="2051"/>
      <c r="CA1601" s="2051"/>
    </row>
    <row r="1602" spans="3:79" ht="9" customHeight="1">
      <c r="C1602" s="2051"/>
      <c r="D1602" s="2051"/>
      <c r="E1602" s="2051"/>
      <c r="F1602" s="2051"/>
      <c r="G1602" s="2051"/>
      <c r="H1602" s="2051"/>
      <c r="I1602" s="2051"/>
      <c r="J1602" s="2051"/>
      <c r="K1602" s="2051"/>
      <c r="L1602" s="2051"/>
      <c r="M1602" s="2051"/>
      <c r="N1602" s="2051"/>
      <c r="O1602" s="2051"/>
      <c r="U1602" s="2051"/>
      <c r="AB1602" s="2051"/>
      <c r="AC1602" s="2051"/>
      <c r="AD1602" s="2051"/>
      <c r="AE1602" s="2051"/>
      <c r="AF1602" s="2051"/>
      <c r="AG1602" s="2051"/>
      <c r="AH1602" s="2051"/>
      <c r="AL1602" s="2051"/>
      <c r="AO1602" s="2051"/>
      <c r="AP1602" s="2051"/>
      <c r="AT1602" s="2051"/>
      <c r="AU1602" s="2051"/>
      <c r="AV1602" s="2051"/>
      <c r="AW1602" s="2051"/>
      <c r="AX1602" s="2051"/>
      <c r="AY1602" s="2051"/>
      <c r="AZ1602" s="2051"/>
      <c r="BA1602" s="2051"/>
      <c r="BB1602" s="2051"/>
      <c r="BC1602" s="2051"/>
      <c r="BD1602" s="2051"/>
      <c r="BE1602" s="2051"/>
      <c r="BF1602" s="2051"/>
      <c r="BG1602" s="2051"/>
      <c r="BH1602" s="2051"/>
      <c r="BI1602" s="2051"/>
      <c r="BJ1602" s="2051"/>
      <c r="BK1602" s="2051"/>
      <c r="BL1602" s="2051"/>
      <c r="BM1602" s="2051"/>
      <c r="BN1602" s="2051"/>
      <c r="BO1602" s="2051"/>
      <c r="BP1602" s="2051"/>
      <c r="BQ1602" s="2051"/>
      <c r="BR1602" s="2051"/>
      <c r="BS1602" s="2051"/>
      <c r="BT1602" s="2051"/>
      <c r="BU1602" s="2051"/>
      <c r="BV1602" s="2051"/>
      <c r="BW1602" s="2051"/>
      <c r="BX1602" s="2051"/>
      <c r="BY1602" s="2051"/>
      <c r="BZ1602" s="2051"/>
      <c r="CA1602" s="2051"/>
    </row>
    <row r="1603" spans="3:79" ht="9" customHeight="1">
      <c r="C1603" s="2051"/>
      <c r="D1603" s="2051"/>
      <c r="E1603" s="2051"/>
      <c r="F1603" s="2051"/>
      <c r="G1603" s="2051"/>
      <c r="H1603" s="2051"/>
      <c r="I1603" s="2051"/>
      <c r="J1603" s="2051"/>
      <c r="K1603" s="2051"/>
      <c r="L1603" s="2051"/>
      <c r="M1603" s="2051"/>
      <c r="N1603" s="2051"/>
      <c r="O1603" s="2051"/>
      <c r="U1603" s="2051"/>
      <c r="AB1603" s="2051"/>
      <c r="AC1603" s="2051"/>
      <c r="AD1603" s="2051"/>
      <c r="AE1603" s="2051"/>
      <c r="AF1603" s="2051"/>
      <c r="AG1603" s="2051"/>
      <c r="AH1603" s="2051"/>
      <c r="AL1603" s="2051"/>
      <c r="AT1603" s="2051"/>
      <c r="AU1603" s="2051"/>
      <c r="AV1603" s="2051"/>
      <c r="AW1603" s="2051"/>
      <c r="AX1603" s="2051"/>
      <c r="AY1603" s="2051"/>
      <c r="AZ1603" s="2051"/>
      <c r="BA1603" s="2051"/>
      <c r="BB1603" s="2051"/>
      <c r="BC1603" s="2051"/>
      <c r="BD1603" s="2051"/>
      <c r="BE1603" s="2051"/>
      <c r="BF1603" s="2051"/>
      <c r="BG1603" s="2051"/>
      <c r="BH1603" s="2051"/>
      <c r="BI1603" s="2051"/>
      <c r="BJ1603" s="2051"/>
      <c r="BK1603" s="2051"/>
      <c r="BL1603" s="2051"/>
      <c r="BM1603" s="2051"/>
      <c r="BN1603" s="2051"/>
      <c r="BO1603" s="2051"/>
      <c r="BP1603" s="2051"/>
      <c r="BQ1603" s="2051"/>
      <c r="BR1603" s="2051"/>
      <c r="BS1603" s="2051"/>
      <c r="BT1603" s="2051"/>
      <c r="BU1603" s="2051"/>
      <c r="BV1603" s="2051"/>
      <c r="BW1603" s="2051"/>
      <c r="BX1603" s="2051"/>
      <c r="BY1603" s="2051"/>
      <c r="BZ1603" s="2051"/>
      <c r="CA1603" s="2051"/>
    </row>
    <row r="1604" spans="3:79" ht="9" customHeight="1">
      <c r="C1604" s="2051"/>
      <c r="D1604" s="2051"/>
      <c r="E1604" s="2051"/>
      <c r="F1604" s="2051"/>
      <c r="G1604" s="2051"/>
      <c r="H1604" s="2051"/>
      <c r="I1604" s="2051"/>
      <c r="J1604" s="2051"/>
      <c r="K1604" s="2051"/>
      <c r="L1604" s="2051"/>
      <c r="M1604" s="2051"/>
      <c r="N1604" s="2051"/>
      <c r="O1604" s="2051"/>
      <c r="AB1604" s="2051"/>
      <c r="AC1604" s="2051"/>
      <c r="AD1604" s="2051"/>
      <c r="AE1604" s="2051"/>
      <c r="AF1604" s="2051"/>
      <c r="AG1604" s="2051"/>
      <c r="AH1604" s="2051"/>
      <c r="AL1604" s="2051"/>
      <c r="AZ1604" s="2051"/>
      <c r="BA1604" s="2051"/>
      <c r="BB1604" s="2051"/>
      <c r="BC1604" s="2051"/>
      <c r="BD1604" s="2051"/>
      <c r="BE1604" s="2051"/>
      <c r="BF1604" s="2051"/>
      <c r="BG1604" s="2051"/>
      <c r="BH1604" s="2051"/>
      <c r="BI1604" s="2051"/>
      <c r="BJ1604" s="2051"/>
      <c r="BK1604" s="2051"/>
      <c r="BL1604" s="2051"/>
      <c r="BM1604" s="2051"/>
      <c r="BN1604" s="2051"/>
      <c r="BO1604" s="2051"/>
      <c r="BP1604" s="2051"/>
      <c r="BQ1604" s="2051"/>
      <c r="BR1604" s="2051"/>
      <c r="BS1604" s="2051"/>
      <c r="BT1604" s="2051"/>
      <c r="BU1604" s="2051"/>
      <c r="BV1604" s="2051"/>
      <c r="BW1604" s="2051"/>
      <c r="BX1604" s="2051"/>
      <c r="BY1604" s="2051"/>
      <c r="BZ1604" s="2051"/>
      <c r="CA1604" s="2051"/>
    </row>
    <row r="1605" spans="3:79" ht="9" customHeight="1">
      <c r="C1605" s="2051"/>
      <c r="D1605" s="2051"/>
      <c r="E1605" s="2051"/>
      <c r="F1605" s="2051"/>
      <c r="G1605" s="2051"/>
      <c r="H1605" s="2051"/>
      <c r="I1605" s="2051"/>
      <c r="J1605" s="2051"/>
      <c r="K1605" s="2051"/>
      <c r="L1605" s="2051"/>
      <c r="M1605" s="2051"/>
      <c r="N1605" s="2051"/>
      <c r="O1605" s="2051"/>
      <c r="AB1605" s="2051"/>
      <c r="AC1605" s="2051"/>
      <c r="AD1605" s="2051"/>
      <c r="AE1605" s="2051"/>
      <c r="AF1605" s="2051"/>
      <c r="AG1605" s="2051"/>
      <c r="AH1605" s="2051"/>
      <c r="AL1605" s="2051"/>
      <c r="AZ1605" s="2051"/>
      <c r="BA1605" s="2051"/>
      <c r="BB1605" s="2051"/>
      <c r="BC1605" s="2051"/>
      <c r="BD1605" s="2051"/>
      <c r="BE1605" s="2051"/>
      <c r="BF1605" s="2051"/>
      <c r="BG1605" s="2051"/>
      <c r="BH1605" s="2051"/>
      <c r="BI1605" s="2051"/>
      <c r="BJ1605" s="2051"/>
      <c r="BK1605" s="2051"/>
      <c r="BL1605" s="2051"/>
      <c r="BM1605" s="2051"/>
      <c r="BN1605" s="2051"/>
      <c r="BO1605" s="2051"/>
      <c r="BP1605" s="2051"/>
      <c r="BQ1605" s="2051"/>
      <c r="BR1605" s="2051"/>
      <c r="BS1605" s="2051"/>
      <c r="BT1605" s="2051"/>
      <c r="BU1605" s="2051"/>
      <c r="BV1605" s="2051"/>
      <c r="BW1605" s="2051"/>
      <c r="BX1605" s="2051"/>
      <c r="BY1605" s="2051"/>
      <c r="BZ1605" s="2051"/>
      <c r="CA1605" s="2051"/>
    </row>
    <row r="1606" spans="3:79" ht="9" customHeight="1">
      <c r="C1606" s="2051"/>
      <c r="D1606" s="2051"/>
      <c r="E1606" s="2051"/>
      <c r="F1606" s="2051"/>
      <c r="G1606" s="2051"/>
      <c r="H1606" s="2051"/>
      <c r="I1606" s="2051"/>
      <c r="J1606" s="2051"/>
      <c r="K1606" s="2051"/>
      <c r="L1606" s="2051"/>
      <c r="M1606" s="2051"/>
      <c r="N1606" s="2051"/>
      <c r="O1606" s="2051"/>
      <c r="AB1606" s="2051"/>
      <c r="AC1606" s="2051"/>
      <c r="AD1606" s="2051"/>
      <c r="AE1606" s="2051"/>
      <c r="AF1606" s="2051"/>
      <c r="AG1606" s="2051"/>
      <c r="AH1606" s="2051"/>
      <c r="AL1606" s="2051"/>
      <c r="AZ1606" s="2051"/>
      <c r="BA1606" s="2051"/>
      <c r="BB1606" s="2051"/>
      <c r="BC1606" s="2051"/>
      <c r="BD1606" s="2051"/>
      <c r="BE1606" s="2051"/>
      <c r="BF1606" s="2051"/>
      <c r="BG1606" s="2051"/>
      <c r="BH1606" s="2051"/>
      <c r="BI1606" s="2051"/>
      <c r="BJ1606" s="2051"/>
      <c r="BK1606" s="2051"/>
      <c r="BL1606" s="2051"/>
      <c r="BM1606" s="2051"/>
      <c r="BN1606" s="2051"/>
      <c r="BO1606" s="2051"/>
      <c r="BP1606" s="2051"/>
      <c r="BQ1606" s="2051"/>
      <c r="BR1606" s="2051"/>
      <c r="BS1606" s="2051"/>
      <c r="BT1606" s="2051"/>
      <c r="BU1606" s="2051"/>
      <c r="BV1606" s="2051"/>
      <c r="BW1606" s="2051"/>
      <c r="BX1606" s="2051"/>
      <c r="BY1606" s="2051"/>
      <c r="BZ1606" s="2051"/>
      <c r="CA1606" s="2051"/>
    </row>
    <row r="1607" spans="3:79" ht="9" customHeight="1">
      <c r="C1607" s="2051"/>
      <c r="D1607" s="2051"/>
      <c r="E1607" s="2051"/>
      <c r="F1607" s="2051"/>
      <c r="G1607" s="2051"/>
      <c r="H1607" s="2051"/>
      <c r="I1607" s="2051"/>
      <c r="J1607" s="2051"/>
      <c r="K1607" s="2051"/>
      <c r="L1607" s="2051"/>
      <c r="M1607" s="2051"/>
      <c r="N1607" s="2051"/>
      <c r="O1607" s="2051"/>
      <c r="U1607" s="2051"/>
      <c r="AB1607" s="2051"/>
      <c r="AC1607" s="2051"/>
      <c r="AD1607" s="2051"/>
      <c r="AE1607" s="2051"/>
      <c r="AF1607" s="2051"/>
      <c r="AG1607" s="2051"/>
      <c r="AH1607" s="2051"/>
      <c r="AL1607" s="2051"/>
      <c r="AT1607" s="2051"/>
      <c r="AU1607" s="2051"/>
      <c r="AV1607" s="2051"/>
      <c r="AW1607" s="2051"/>
      <c r="AX1607" s="2051"/>
      <c r="AY1607" s="2051"/>
      <c r="AZ1607" s="2051"/>
      <c r="BA1607" s="2051"/>
      <c r="BB1607" s="2051"/>
      <c r="BC1607" s="2051"/>
      <c r="BD1607" s="2051"/>
      <c r="BE1607" s="2051"/>
      <c r="BF1607" s="2051"/>
      <c r="BG1607" s="2051"/>
      <c r="BH1607" s="2051"/>
      <c r="BI1607" s="2051"/>
      <c r="BJ1607" s="2051"/>
      <c r="BK1607" s="2051"/>
      <c r="BL1607" s="2051"/>
      <c r="BM1607" s="2051"/>
      <c r="BN1607" s="2051"/>
      <c r="BO1607" s="2051"/>
      <c r="BP1607" s="2051"/>
      <c r="BQ1607" s="2051"/>
      <c r="BR1607" s="2051"/>
      <c r="BS1607" s="2051"/>
      <c r="BT1607" s="2051"/>
      <c r="BU1607" s="2051"/>
      <c r="BV1607" s="2051"/>
      <c r="BW1607" s="2051"/>
      <c r="BX1607" s="2051"/>
      <c r="BY1607" s="2051"/>
      <c r="BZ1607" s="2051"/>
      <c r="CA1607" s="2051"/>
    </row>
    <row r="1608" spans="3:79" ht="9" customHeight="1">
      <c r="C1608" s="2051"/>
      <c r="D1608" s="2051"/>
      <c r="E1608" s="2051"/>
      <c r="F1608" s="2051"/>
      <c r="G1608" s="2051"/>
      <c r="H1608" s="2051"/>
      <c r="I1608" s="2051"/>
      <c r="J1608" s="2051"/>
      <c r="K1608" s="2051"/>
      <c r="L1608" s="2051"/>
      <c r="M1608" s="2051"/>
      <c r="N1608" s="2051"/>
      <c r="O1608" s="2051"/>
      <c r="U1608" s="2051"/>
      <c r="AB1608" s="2051"/>
      <c r="AC1608" s="2051"/>
      <c r="AD1608" s="2051"/>
      <c r="AE1608" s="2051"/>
      <c r="AF1608" s="2051"/>
      <c r="AG1608" s="2051"/>
      <c r="AH1608" s="2051"/>
      <c r="AL1608" s="2051"/>
      <c r="AO1608" s="2051"/>
      <c r="AP1608" s="2051"/>
      <c r="AT1608" s="2051"/>
      <c r="AU1608" s="2051"/>
      <c r="AV1608" s="2051"/>
      <c r="AW1608" s="2051"/>
      <c r="AX1608" s="2051"/>
      <c r="AY1608" s="2051"/>
      <c r="AZ1608" s="2051"/>
      <c r="BA1608" s="2051"/>
      <c r="BB1608" s="2051"/>
      <c r="BC1608" s="2051"/>
      <c r="BD1608" s="2051"/>
      <c r="BE1608" s="2051"/>
      <c r="BF1608" s="2051"/>
      <c r="BG1608" s="2051"/>
      <c r="BH1608" s="2051"/>
      <c r="BI1608" s="2051"/>
      <c r="BJ1608" s="2051"/>
      <c r="BK1608" s="2051"/>
      <c r="BL1608" s="2051"/>
      <c r="BM1608" s="2051"/>
      <c r="BN1608" s="2051"/>
      <c r="BO1608" s="2051"/>
      <c r="BP1608" s="2051"/>
      <c r="BQ1608" s="2051"/>
      <c r="BR1608" s="2051"/>
      <c r="BS1608" s="2051"/>
      <c r="BT1608" s="2051"/>
      <c r="BU1608" s="2051"/>
      <c r="BV1608" s="2051"/>
      <c r="BW1608" s="2051"/>
      <c r="BX1608" s="2051"/>
      <c r="BY1608" s="2051"/>
      <c r="BZ1608" s="2051"/>
      <c r="CA1608" s="2051"/>
    </row>
    <row r="1609" spans="3:79" ht="9" customHeight="1">
      <c r="C1609" s="2051"/>
      <c r="D1609" s="2051"/>
      <c r="E1609" s="2051"/>
      <c r="F1609" s="2051"/>
      <c r="G1609" s="2051"/>
      <c r="H1609" s="2051"/>
      <c r="I1609" s="2051"/>
      <c r="J1609" s="2051"/>
      <c r="K1609" s="2051"/>
      <c r="L1609" s="2051"/>
      <c r="M1609" s="2051"/>
      <c r="N1609" s="2051"/>
      <c r="O1609" s="2051"/>
      <c r="U1609" s="2051"/>
      <c r="AB1609" s="2051"/>
      <c r="AC1609" s="2051"/>
      <c r="AD1609" s="2051"/>
      <c r="AE1609" s="2051"/>
      <c r="AF1609" s="2051"/>
      <c r="AG1609" s="2051"/>
      <c r="AH1609" s="2051"/>
      <c r="AL1609" s="2051"/>
      <c r="AT1609" s="2051"/>
      <c r="AU1609" s="2051"/>
      <c r="AV1609" s="2051"/>
      <c r="AW1609" s="2051"/>
      <c r="AX1609" s="2051"/>
      <c r="AY1609" s="2051"/>
      <c r="AZ1609" s="2051"/>
      <c r="BA1609" s="2051"/>
      <c r="BB1609" s="2051"/>
      <c r="BC1609" s="2051"/>
      <c r="BD1609" s="2051"/>
      <c r="BE1609" s="2051"/>
      <c r="BF1609" s="2051"/>
      <c r="BG1609" s="2051"/>
      <c r="BH1609" s="2051"/>
      <c r="BI1609" s="2051"/>
      <c r="BJ1609" s="2051"/>
      <c r="BK1609" s="2051"/>
      <c r="BL1609" s="2051"/>
      <c r="BM1609" s="2051"/>
      <c r="BN1609" s="2051"/>
      <c r="BO1609" s="2051"/>
      <c r="BP1609" s="2051"/>
      <c r="BQ1609" s="2051"/>
      <c r="BR1609" s="2051"/>
      <c r="BS1609" s="2051"/>
      <c r="BT1609" s="2051"/>
      <c r="BU1609" s="2051"/>
      <c r="BV1609" s="2051"/>
      <c r="BW1609" s="2051"/>
      <c r="BX1609" s="2051"/>
      <c r="BY1609" s="2051"/>
      <c r="BZ1609" s="2051"/>
      <c r="CA1609" s="2051"/>
    </row>
    <row r="1610" spans="3:79" ht="9" customHeight="1">
      <c r="C1610" s="2051"/>
      <c r="D1610" s="2051"/>
      <c r="E1610" s="2051"/>
      <c r="F1610" s="2051"/>
      <c r="G1610" s="2051"/>
      <c r="H1610" s="2051"/>
      <c r="I1610" s="2051"/>
      <c r="J1610" s="2051"/>
      <c r="K1610" s="2051"/>
      <c r="L1610" s="2051"/>
      <c r="M1610" s="2051"/>
      <c r="N1610" s="2051"/>
      <c r="O1610" s="2051"/>
      <c r="AB1610" s="2051"/>
      <c r="AC1610" s="2051"/>
      <c r="AD1610" s="2051"/>
      <c r="AE1610" s="2051"/>
      <c r="AF1610" s="2051"/>
      <c r="AG1610" s="2051"/>
      <c r="AH1610" s="2051"/>
      <c r="AL1610" s="2051"/>
      <c r="AZ1610" s="2051"/>
      <c r="BA1610" s="2051"/>
      <c r="BB1610" s="2051"/>
      <c r="BC1610" s="2051"/>
      <c r="BD1610" s="2051"/>
      <c r="BE1610" s="2051"/>
      <c r="BF1610" s="2051"/>
      <c r="BG1610" s="2051"/>
      <c r="BH1610" s="2051"/>
      <c r="BI1610" s="2051"/>
      <c r="BJ1610" s="2051"/>
      <c r="BK1610" s="2051"/>
      <c r="BL1610" s="2051"/>
      <c r="BM1610" s="2051"/>
      <c r="BN1610" s="2051"/>
      <c r="BO1610" s="2051"/>
      <c r="BP1610" s="2051"/>
      <c r="BQ1610" s="2051"/>
      <c r="BR1610" s="2051"/>
      <c r="BS1610" s="2051"/>
      <c r="BT1610" s="2051"/>
      <c r="BU1610" s="2051"/>
      <c r="BV1610" s="2051"/>
      <c r="BW1610" s="2051"/>
      <c r="BX1610" s="2051"/>
      <c r="BY1610" s="2051"/>
      <c r="BZ1610" s="2051"/>
      <c r="CA1610" s="2051"/>
    </row>
    <row r="1611" spans="3:79" ht="9" customHeight="1">
      <c r="C1611" s="2051"/>
      <c r="D1611" s="2051"/>
      <c r="E1611" s="2051"/>
      <c r="F1611" s="2051"/>
      <c r="G1611" s="2051"/>
      <c r="H1611" s="2051"/>
      <c r="I1611" s="2051"/>
      <c r="J1611" s="2051"/>
      <c r="K1611" s="2051"/>
      <c r="L1611" s="2051"/>
      <c r="M1611" s="2051"/>
      <c r="N1611" s="2051"/>
      <c r="O1611" s="2051"/>
      <c r="AB1611" s="2051"/>
      <c r="AC1611" s="2051"/>
      <c r="AD1611" s="2051"/>
      <c r="AE1611" s="2051"/>
      <c r="AF1611" s="2051"/>
      <c r="AG1611" s="2051"/>
      <c r="AH1611" s="2051"/>
      <c r="AL1611" s="2051"/>
      <c r="AZ1611" s="2051"/>
      <c r="BA1611" s="2051"/>
      <c r="BB1611" s="2051"/>
      <c r="BC1611" s="2051"/>
      <c r="BD1611" s="2051"/>
      <c r="BE1611" s="2051"/>
      <c r="BF1611" s="2051"/>
      <c r="BG1611" s="2051"/>
      <c r="BH1611" s="2051"/>
      <c r="BI1611" s="2051"/>
      <c r="BJ1611" s="2051"/>
      <c r="BK1611" s="2051"/>
      <c r="BL1611" s="2051"/>
      <c r="BM1611" s="2051"/>
      <c r="BN1611" s="2051"/>
      <c r="BO1611" s="2051"/>
      <c r="BP1611" s="2051"/>
      <c r="BQ1611" s="2051"/>
      <c r="BR1611" s="2051"/>
      <c r="BS1611" s="2051"/>
      <c r="BT1611" s="2051"/>
      <c r="BU1611" s="2051"/>
      <c r="BV1611" s="2051"/>
      <c r="BW1611" s="2051"/>
      <c r="BX1611" s="2051"/>
      <c r="BY1611" s="2051"/>
      <c r="BZ1611" s="2051"/>
      <c r="CA1611" s="2051"/>
    </row>
    <row r="1612" spans="3:79" ht="9" customHeight="1">
      <c r="C1612" s="2051"/>
      <c r="D1612" s="2051"/>
      <c r="E1612" s="2051"/>
      <c r="F1612" s="2051"/>
      <c r="G1612" s="2051"/>
      <c r="H1612" s="2051"/>
      <c r="I1612" s="2051"/>
      <c r="J1612" s="2051"/>
      <c r="K1612" s="2051"/>
      <c r="L1612" s="2051"/>
      <c r="M1612" s="2051"/>
      <c r="N1612" s="2051"/>
      <c r="O1612" s="2051"/>
      <c r="AB1612" s="2051"/>
      <c r="AC1612" s="2051"/>
      <c r="AD1612" s="2051"/>
      <c r="AE1612" s="2051"/>
      <c r="AF1612" s="2051"/>
      <c r="AG1612" s="2051"/>
      <c r="AH1612" s="2051"/>
      <c r="AL1612" s="2051"/>
      <c r="AZ1612" s="2051"/>
      <c r="BA1612" s="2051"/>
      <c r="BB1612" s="2051"/>
      <c r="BC1612" s="2051"/>
      <c r="BD1612" s="2051"/>
      <c r="BE1612" s="2051"/>
      <c r="BF1612" s="2051"/>
      <c r="BG1612" s="2051"/>
      <c r="BH1612" s="2051"/>
      <c r="BI1612" s="2051"/>
      <c r="BJ1612" s="2051"/>
      <c r="BK1612" s="2051"/>
      <c r="BL1612" s="2051"/>
      <c r="BM1612" s="2051"/>
      <c r="BN1612" s="2051"/>
      <c r="BO1612" s="2051"/>
      <c r="BP1612" s="2051"/>
      <c r="BQ1612" s="2051"/>
      <c r="BR1612" s="2051"/>
      <c r="BS1612" s="2051"/>
      <c r="BT1612" s="2051"/>
      <c r="BU1612" s="2051"/>
      <c r="BV1612" s="2051"/>
      <c r="BW1612" s="2051"/>
      <c r="BX1612" s="2051"/>
      <c r="BY1612" s="2051"/>
      <c r="BZ1612" s="2051"/>
      <c r="CA1612" s="2051"/>
    </row>
    <row r="1613" spans="3:79" ht="9" customHeight="1">
      <c r="C1613" s="2051"/>
      <c r="D1613" s="2051"/>
      <c r="E1613" s="2051"/>
      <c r="F1613" s="2051"/>
      <c r="G1613" s="2051"/>
      <c r="H1613" s="2051"/>
      <c r="I1613" s="2051"/>
      <c r="J1613" s="2051"/>
      <c r="K1613" s="2051"/>
      <c r="L1613" s="2051"/>
      <c r="M1613" s="2051"/>
      <c r="N1613" s="2051"/>
      <c r="O1613" s="2051"/>
      <c r="U1613" s="2051"/>
      <c r="AB1613" s="2051"/>
      <c r="AC1613" s="2051"/>
      <c r="AD1613" s="2051"/>
      <c r="AE1613" s="2051"/>
      <c r="AF1613" s="2051"/>
      <c r="AG1613" s="2051"/>
      <c r="AH1613" s="2051"/>
      <c r="AL1613" s="2051"/>
      <c r="AT1613" s="2051"/>
      <c r="AU1613" s="2051"/>
      <c r="AV1613" s="2051"/>
      <c r="AW1613" s="2051"/>
      <c r="AX1613" s="2051"/>
      <c r="AY1613" s="2051"/>
      <c r="AZ1613" s="2051"/>
      <c r="BA1613" s="2051"/>
      <c r="BB1613" s="2051"/>
      <c r="BC1613" s="2051"/>
      <c r="BD1613" s="2051"/>
      <c r="BE1613" s="2051"/>
      <c r="BF1613" s="2051"/>
      <c r="BG1613" s="2051"/>
      <c r="BH1613" s="2051"/>
      <c r="BI1613" s="2051"/>
      <c r="BJ1613" s="2051"/>
      <c r="BK1613" s="2051"/>
      <c r="BL1613" s="2051"/>
      <c r="BM1613" s="2051"/>
      <c r="BN1613" s="2051"/>
      <c r="BO1613" s="2051"/>
      <c r="BP1613" s="2051"/>
      <c r="BQ1613" s="2051"/>
      <c r="BR1613" s="2051"/>
      <c r="BS1613" s="2051"/>
      <c r="BT1613" s="2051"/>
      <c r="BU1613" s="2051"/>
      <c r="BV1613" s="2051"/>
      <c r="BW1613" s="2051"/>
      <c r="BX1613" s="2051"/>
      <c r="BY1613" s="2051"/>
      <c r="BZ1613" s="2051"/>
      <c r="CA1613" s="2051"/>
    </row>
    <row r="1614" spans="3:79" ht="9" customHeight="1">
      <c r="C1614" s="2051"/>
      <c r="D1614" s="2051"/>
      <c r="E1614" s="2051"/>
      <c r="F1614" s="2051"/>
      <c r="G1614" s="2051"/>
      <c r="H1614" s="2051"/>
      <c r="I1614" s="2051"/>
      <c r="J1614" s="2051"/>
      <c r="K1614" s="2051"/>
      <c r="L1614" s="2051"/>
      <c r="M1614" s="2051"/>
      <c r="N1614" s="2051"/>
      <c r="O1614" s="2051"/>
      <c r="U1614" s="2051"/>
      <c r="AB1614" s="2051"/>
      <c r="AC1614" s="2051"/>
      <c r="AD1614" s="2051"/>
      <c r="AE1614" s="2051"/>
      <c r="AF1614" s="2051"/>
      <c r="AG1614" s="2051"/>
      <c r="AH1614" s="2051"/>
      <c r="AL1614" s="2051"/>
      <c r="AO1614" s="2051"/>
      <c r="AP1614" s="2051"/>
      <c r="AT1614" s="2051"/>
      <c r="AU1614" s="2051"/>
      <c r="AV1614" s="2051"/>
      <c r="AW1614" s="2051"/>
      <c r="AX1614" s="2051"/>
      <c r="AY1614" s="2051"/>
      <c r="AZ1614" s="2051"/>
      <c r="BA1614" s="2051"/>
      <c r="BB1614" s="2051"/>
      <c r="BC1614" s="2051"/>
      <c r="BD1614" s="2051"/>
      <c r="BE1614" s="2051"/>
      <c r="BF1614" s="2051"/>
      <c r="BG1614" s="2051"/>
      <c r="BH1614" s="2051"/>
      <c r="BI1614" s="2051"/>
      <c r="BJ1614" s="2051"/>
      <c r="BK1614" s="2051"/>
      <c r="BL1614" s="2051"/>
      <c r="BM1614" s="2051"/>
      <c r="BN1614" s="2051"/>
      <c r="BO1614" s="2051"/>
      <c r="BP1614" s="2051"/>
      <c r="BQ1614" s="2051"/>
      <c r="BR1614" s="2051"/>
      <c r="BS1614" s="2051"/>
      <c r="BT1614" s="2051"/>
      <c r="BU1614" s="2051"/>
      <c r="BV1614" s="2051"/>
      <c r="BW1614" s="2051"/>
      <c r="BX1614" s="2051"/>
      <c r="BY1614" s="2051"/>
      <c r="BZ1614" s="2051"/>
      <c r="CA1614" s="2051"/>
    </row>
    <row r="1615" spans="3:79" ht="9" customHeight="1">
      <c r="C1615" s="2051"/>
      <c r="D1615" s="2051"/>
      <c r="E1615" s="2051"/>
      <c r="F1615" s="2051"/>
      <c r="G1615" s="2051"/>
      <c r="H1615" s="2051"/>
      <c r="I1615" s="2051"/>
      <c r="J1615" s="2051"/>
      <c r="K1615" s="2051"/>
      <c r="L1615" s="2051"/>
      <c r="M1615" s="2051"/>
      <c r="N1615" s="2051"/>
      <c r="O1615" s="2051"/>
      <c r="U1615" s="2051"/>
      <c r="AB1615" s="2051"/>
      <c r="AC1615" s="2051"/>
      <c r="AD1615" s="2051"/>
      <c r="AE1615" s="2051"/>
      <c r="AF1615" s="2051"/>
      <c r="AG1615" s="2051"/>
      <c r="AH1615" s="2051"/>
      <c r="AL1615" s="2051"/>
      <c r="AT1615" s="2051"/>
      <c r="AU1615" s="2051"/>
      <c r="AV1615" s="2051"/>
      <c r="AW1615" s="2051"/>
      <c r="AX1615" s="2051"/>
      <c r="AY1615" s="2051"/>
      <c r="AZ1615" s="2051"/>
      <c r="BA1615" s="2051"/>
      <c r="BB1615" s="2051"/>
      <c r="BC1615" s="2051"/>
      <c r="BD1615" s="2051"/>
      <c r="BE1615" s="2051"/>
      <c r="BF1615" s="2051"/>
      <c r="BG1615" s="2051"/>
      <c r="BH1615" s="2051"/>
      <c r="BI1615" s="2051"/>
      <c r="BJ1615" s="2051"/>
      <c r="BK1615" s="2051"/>
      <c r="BL1615" s="2051"/>
      <c r="BM1615" s="2051"/>
      <c r="BN1615" s="2051"/>
      <c r="BO1615" s="2051"/>
      <c r="BP1615" s="2051"/>
      <c r="BQ1615" s="2051"/>
      <c r="BR1615" s="2051"/>
      <c r="BS1615" s="2051"/>
      <c r="BT1615" s="2051"/>
      <c r="BU1615" s="2051"/>
      <c r="BV1615" s="2051"/>
      <c r="BW1615" s="2051"/>
      <c r="BX1615" s="2051"/>
      <c r="BY1615" s="2051"/>
      <c r="BZ1615" s="2051"/>
      <c r="CA1615" s="2051"/>
    </row>
    <row r="1616" spans="3:79" ht="9" customHeight="1">
      <c r="C1616" s="2051"/>
      <c r="D1616" s="2051"/>
      <c r="E1616" s="2051"/>
      <c r="F1616" s="2051"/>
      <c r="G1616" s="2051"/>
      <c r="H1616" s="2051"/>
      <c r="I1616" s="2051"/>
      <c r="J1616" s="2051"/>
      <c r="K1616" s="2051"/>
      <c r="L1616" s="2051"/>
      <c r="M1616" s="2051"/>
      <c r="N1616" s="2051"/>
      <c r="O1616" s="2051"/>
      <c r="AB1616" s="2051"/>
      <c r="AC1616" s="2051"/>
      <c r="AD1616" s="2051"/>
      <c r="AE1616" s="2051"/>
      <c r="AF1616" s="2051"/>
      <c r="AG1616" s="2051"/>
      <c r="AH1616" s="2051"/>
      <c r="AL1616" s="2051"/>
      <c r="AZ1616" s="2051"/>
      <c r="BA1616" s="2051"/>
      <c r="BB1616" s="2051"/>
      <c r="BC1616" s="2051"/>
      <c r="BD1616" s="2051"/>
      <c r="BE1616" s="2051"/>
      <c r="BF1616" s="2051"/>
      <c r="BG1616" s="2051"/>
      <c r="BH1616" s="2051"/>
      <c r="BI1616" s="2051"/>
      <c r="BJ1616" s="2051"/>
      <c r="BK1616" s="2051"/>
      <c r="BL1616" s="2051"/>
      <c r="BM1616" s="2051"/>
      <c r="BN1616" s="2051"/>
      <c r="BO1616" s="2051"/>
      <c r="BP1616" s="2051"/>
      <c r="BQ1616" s="2051"/>
      <c r="BR1616" s="2051"/>
      <c r="BS1616" s="2051"/>
      <c r="BT1616" s="2051"/>
      <c r="BU1616" s="2051"/>
      <c r="BV1616" s="2051"/>
      <c r="BW1616" s="2051"/>
      <c r="BX1616" s="2051"/>
      <c r="BY1616" s="2051"/>
      <c r="BZ1616" s="2051"/>
      <c r="CA1616" s="2051"/>
    </row>
    <row r="1617" spans="3:79" ht="9" customHeight="1">
      <c r="C1617" s="2051"/>
      <c r="D1617" s="2051"/>
      <c r="E1617" s="2051"/>
      <c r="F1617" s="2051"/>
      <c r="G1617" s="2051"/>
      <c r="H1617" s="2051"/>
      <c r="I1617" s="2051"/>
      <c r="J1617" s="2051"/>
      <c r="K1617" s="2051"/>
      <c r="L1617" s="2051"/>
      <c r="M1617" s="2051"/>
      <c r="N1617" s="2051"/>
      <c r="O1617" s="2051"/>
      <c r="AB1617" s="2051"/>
      <c r="AC1617" s="2051"/>
      <c r="AD1617" s="2051"/>
      <c r="AE1617" s="2051"/>
      <c r="AF1617" s="2051"/>
      <c r="AG1617" s="2051"/>
      <c r="AH1617" s="2051"/>
      <c r="AL1617" s="2051"/>
      <c r="AZ1617" s="2051"/>
      <c r="BA1617" s="2051"/>
      <c r="BB1617" s="2051"/>
      <c r="BC1617" s="2051"/>
      <c r="BD1617" s="2051"/>
      <c r="BE1617" s="2051"/>
      <c r="BF1617" s="2051"/>
      <c r="BG1617" s="2051"/>
      <c r="BH1617" s="2051"/>
      <c r="BI1617" s="2051"/>
      <c r="BJ1617" s="2051"/>
      <c r="BK1617" s="2051"/>
      <c r="BL1617" s="2051"/>
      <c r="BM1617" s="2051"/>
      <c r="BN1617" s="2051"/>
      <c r="BO1617" s="2051"/>
      <c r="BP1617" s="2051"/>
      <c r="BQ1617" s="2051"/>
      <c r="BR1617" s="2051"/>
      <c r="BS1617" s="2051"/>
      <c r="BT1617" s="2051"/>
      <c r="BU1617" s="2051"/>
      <c r="BV1617" s="2051"/>
      <c r="BW1617" s="2051"/>
      <c r="BX1617" s="2051"/>
      <c r="BY1617" s="2051"/>
      <c r="BZ1617" s="2051"/>
      <c r="CA1617" s="2051"/>
    </row>
    <row r="1618" spans="3:79" ht="9" customHeight="1">
      <c r="C1618" s="2051"/>
      <c r="D1618" s="2051"/>
      <c r="E1618" s="2051"/>
      <c r="F1618" s="2051"/>
      <c r="G1618" s="2051"/>
      <c r="H1618" s="2051"/>
      <c r="I1618" s="2051"/>
      <c r="J1618" s="2051"/>
      <c r="K1618" s="2051"/>
      <c r="L1618" s="2051"/>
      <c r="M1618" s="2051"/>
      <c r="N1618" s="2051"/>
      <c r="O1618" s="2051"/>
      <c r="AB1618" s="2051"/>
      <c r="AC1618" s="2051"/>
      <c r="AD1618" s="2051"/>
      <c r="AE1618" s="2051"/>
      <c r="AF1618" s="2051"/>
      <c r="AG1618" s="2051"/>
      <c r="AH1618" s="2051"/>
      <c r="AL1618" s="2051"/>
      <c r="AZ1618" s="2051"/>
      <c r="BA1618" s="2051"/>
      <c r="BB1618" s="2051"/>
      <c r="BC1618" s="2051"/>
      <c r="BD1618" s="2051"/>
      <c r="BE1618" s="2051"/>
      <c r="BF1618" s="2051"/>
      <c r="BG1618" s="2051"/>
      <c r="BH1618" s="2051"/>
      <c r="BI1618" s="2051"/>
      <c r="BJ1618" s="2051"/>
      <c r="BK1618" s="2051"/>
      <c r="BL1618" s="2051"/>
      <c r="BM1618" s="2051"/>
      <c r="BN1618" s="2051"/>
      <c r="BO1618" s="2051"/>
      <c r="BP1618" s="2051"/>
      <c r="BQ1618" s="2051"/>
      <c r="BR1618" s="2051"/>
      <c r="BS1618" s="2051"/>
      <c r="BT1618" s="2051"/>
      <c r="BU1618" s="2051"/>
      <c r="BV1618" s="2051"/>
      <c r="BW1618" s="2051"/>
      <c r="BX1618" s="2051"/>
      <c r="BY1618" s="2051"/>
      <c r="BZ1618" s="2051"/>
      <c r="CA1618" s="2051"/>
    </row>
    <row r="1619" spans="3:79" ht="9" customHeight="1">
      <c r="C1619" s="2051"/>
      <c r="D1619" s="2051"/>
      <c r="E1619" s="2051"/>
      <c r="F1619" s="2051"/>
      <c r="G1619" s="2051"/>
      <c r="H1619" s="2051"/>
      <c r="I1619" s="2051"/>
      <c r="J1619" s="2051"/>
      <c r="K1619" s="2051"/>
      <c r="L1619" s="2051"/>
      <c r="M1619" s="2051"/>
      <c r="N1619" s="2051"/>
      <c r="O1619" s="2051"/>
      <c r="U1619" s="2051"/>
      <c r="AB1619" s="2051"/>
      <c r="AC1619" s="2051"/>
      <c r="AD1619" s="2051"/>
      <c r="AE1619" s="2051"/>
      <c r="AF1619" s="2051"/>
      <c r="AG1619" s="2051"/>
      <c r="AH1619" s="2051"/>
      <c r="AL1619" s="2051"/>
      <c r="AT1619" s="2051"/>
      <c r="AU1619" s="2051"/>
      <c r="AV1619" s="2051"/>
      <c r="AW1619" s="2051"/>
      <c r="AX1619" s="2051"/>
      <c r="AY1619" s="2051"/>
      <c r="AZ1619" s="2051"/>
      <c r="BA1619" s="2051"/>
      <c r="BB1619" s="2051"/>
      <c r="BC1619" s="2051"/>
      <c r="BD1619" s="2051"/>
      <c r="BE1619" s="2051"/>
      <c r="BF1619" s="2051"/>
      <c r="BG1619" s="2051"/>
      <c r="BH1619" s="2051"/>
      <c r="BI1619" s="2051"/>
      <c r="BJ1619" s="2051"/>
      <c r="BK1619" s="2051"/>
      <c r="BL1619" s="2051"/>
      <c r="BM1619" s="2051"/>
      <c r="BN1619" s="2051"/>
      <c r="BO1619" s="2051"/>
      <c r="BP1619" s="2051"/>
      <c r="BQ1619" s="2051"/>
      <c r="BR1619" s="2051"/>
      <c r="BS1619" s="2051"/>
      <c r="BT1619" s="2051"/>
      <c r="BU1619" s="2051"/>
      <c r="BV1619" s="2051"/>
      <c r="BW1619" s="2051"/>
      <c r="BX1619" s="2051"/>
      <c r="BY1619" s="2051"/>
      <c r="BZ1619" s="2051"/>
      <c r="CA1619" s="2051"/>
    </row>
    <row r="1620" spans="3:79" ht="9" customHeight="1">
      <c r="C1620" s="2051"/>
      <c r="D1620" s="2051"/>
      <c r="E1620" s="2051"/>
      <c r="F1620" s="2051"/>
      <c r="G1620" s="2051"/>
      <c r="H1620" s="2051"/>
      <c r="I1620" s="2051"/>
      <c r="J1620" s="2051"/>
      <c r="K1620" s="2051"/>
      <c r="L1620" s="2051"/>
      <c r="M1620" s="2051"/>
      <c r="N1620" s="2051"/>
      <c r="O1620" s="2051"/>
      <c r="U1620" s="2051"/>
      <c r="AB1620" s="2051"/>
      <c r="AC1620" s="2051"/>
      <c r="AD1620" s="2051"/>
      <c r="AE1620" s="2051"/>
      <c r="AF1620" s="2051"/>
      <c r="AG1620" s="2051"/>
      <c r="AH1620" s="2051"/>
      <c r="AL1620" s="2051"/>
      <c r="AO1620" s="2051"/>
      <c r="AP1620" s="2051"/>
      <c r="AT1620" s="2051"/>
      <c r="AU1620" s="2051"/>
      <c r="AV1620" s="2051"/>
      <c r="AW1620" s="2051"/>
      <c r="AX1620" s="2051"/>
      <c r="AY1620" s="2051"/>
      <c r="AZ1620" s="2051"/>
      <c r="BA1620" s="2051"/>
      <c r="BB1620" s="2051"/>
      <c r="BC1620" s="2051"/>
      <c r="BD1620" s="2051"/>
      <c r="BE1620" s="2051"/>
      <c r="BF1620" s="2051"/>
      <c r="BG1620" s="2051"/>
      <c r="BH1620" s="2051"/>
      <c r="BI1620" s="2051"/>
      <c r="BJ1620" s="2051"/>
      <c r="BK1620" s="2051"/>
      <c r="BL1620" s="2051"/>
      <c r="BM1620" s="2051"/>
      <c r="BN1620" s="2051"/>
      <c r="BO1620" s="2051"/>
      <c r="BP1620" s="2051"/>
      <c r="BQ1620" s="2051"/>
      <c r="BR1620" s="2051"/>
      <c r="BS1620" s="2051"/>
      <c r="BT1620" s="2051"/>
      <c r="BU1620" s="2051"/>
      <c r="BV1620" s="2051"/>
      <c r="BW1620" s="2051"/>
      <c r="BX1620" s="2051"/>
      <c r="BY1620" s="2051"/>
      <c r="BZ1620" s="2051"/>
      <c r="CA1620" s="2051"/>
    </row>
    <row r="1621" spans="3:79" ht="9" customHeight="1">
      <c r="C1621" s="2051"/>
      <c r="D1621" s="2051"/>
      <c r="E1621" s="2051"/>
      <c r="F1621" s="2051"/>
      <c r="G1621" s="2051"/>
      <c r="H1621" s="2051"/>
      <c r="I1621" s="2051"/>
      <c r="J1621" s="2051"/>
      <c r="K1621" s="2051"/>
      <c r="L1621" s="2051"/>
      <c r="M1621" s="2051"/>
      <c r="N1621" s="2051"/>
      <c r="O1621" s="2051"/>
      <c r="U1621" s="2051"/>
      <c r="AB1621" s="2051"/>
      <c r="AC1621" s="2051"/>
      <c r="AD1621" s="2051"/>
      <c r="AE1621" s="2051"/>
      <c r="AF1621" s="2051"/>
      <c r="AG1621" s="2051"/>
      <c r="AH1621" s="2051"/>
      <c r="AL1621" s="2051"/>
      <c r="AT1621" s="2051"/>
      <c r="AU1621" s="2051"/>
      <c r="AV1621" s="2051"/>
      <c r="AW1621" s="2051"/>
      <c r="AX1621" s="2051"/>
      <c r="AY1621" s="2051"/>
      <c r="AZ1621" s="2051"/>
      <c r="BA1621" s="2051"/>
      <c r="BB1621" s="2051"/>
      <c r="BC1621" s="2051"/>
      <c r="BD1621" s="2051"/>
      <c r="BE1621" s="2051"/>
      <c r="BF1621" s="2051"/>
      <c r="BG1621" s="2051"/>
      <c r="BH1621" s="2051"/>
      <c r="BI1621" s="2051"/>
      <c r="BJ1621" s="2051"/>
      <c r="BK1621" s="2051"/>
      <c r="BL1621" s="2051"/>
      <c r="BM1621" s="2051"/>
      <c r="BN1621" s="2051"/>
      <c r="BO1621" s="2051"/>
      <c r="BP1621" s="2051"/>
      <c r="BQ1621" s="2051"/>
      <c r="BR1621" s="2051"/>
      <c r="BS1621" s="2051"/>
      <c r="BT1621" s="2051"/>
      <c r="BU1621" s="2051"/>
      <c r="BV1621" s="2051"/>
      <c r="BW1621" s="2051"/>
      <c r="BX1621" s="2051"/>
      <c r="BY1621" s="2051"/>
      <c r="BZ1621" s="2051"/>
      <c r="CA1621" s="2051"/>
    </row>
    <row r="1622" spans="3:79" ht="9" customHeight="1">
      <c r="C1622" s="2051"/>
      <c r="D1622" s="2051"/>
      <c r="E1622" s="2051"/>
      <c r="F1622" s="2051"/>
      <c r="G1622" s="2051"/>
      <c r="H1622" s="2051"/>
      <c r="I1622" s="2051"/>
      <c r="J1622" s="2051"/>
      <c r="K1622" s="2051"/>
      <c r="L1622" s="2051"/>
      <c r="M1622" s="2051"/>
      <c r="N1622" s="2051"/>
      <c r="O1622" s="2051"/>
      <c r="AB1622" s="2051"/>
      <c r="AC1622" s="2051"/>
      <c r="AD1622" s="2051"/>
      <c r="AE1622" s="2051"/>
      <c r="AF1622" s="2051"/>
      <c r="AG1622" s="2051"/>
      <c r="AH1622" s="2051"/>
      <c r="AL1622" s="2051"/>
      <c r="AZ1622" s="2051"/>
      <c r="BA1622" s="2051"/>
      <c r="BB1622" s="2051"/>
      <c r="BC1622" s="2051"/>
      <c r="BD1622" s="2051"/>
      <c r="BE1622" s="2051"/>
      <c r="BF1622" s="2051"/>
      <c r="BG1622" s="2051"/>
      <c r="BH1622" s="2051"/>
      <c r="BI1622" s="2051"/>
      <c r="BJ1622" s="2051"/>
      <c r="BK1622" s="2051"/>
      <c r="BL1622" s="2051"/>
      <c r="BM1622" s="2051"/>
      <c r="BN1622" s="2051"/>
      <c r="BO1622" s="2051"/>
      <c r="BP1622" s="2051"/>
      <c r="BQ1622" s="2051"/>
      <c r="BR1622" s="2051"/>
      <c r="BS1622" s="2051"/>
      <c r="BT1622" s="2051"/>
      <c r="BU1622" s="2051"/>
      <c r="BV1622" s="2051"/>
      <c r="BW1622" s="2051"/>
      <c r="BX1622" s="2051"/>
      <c r="BY1622" s="2051"/>
      <c r="BZ1622" s="2051"/>
      <c r="CA1622" s="2051"/>
    </row>
    <row r="1623" spans="3:79" ht="9" customHeight="1">
      <c r="C1623" s="2051"/>
      <c r="D1623" s="2051"/>
      <c r="E1623" s="2051"/>
      <c r="F1623" s="2051"/>
      <c r="G1623" s="2051"/>
      <c r="H1623" s="2051"/>
      <c r="I1623" s="2051"/>
      <c r="J1623" s="2051"/>
      <c r="K1623" s="2051"/>
      <c r="L1623" s="2051"/>
      <c r="M1623" s="2051"/>
      <c r="N1623" s="2051"/>
      <c r="O1623" s="2051"/>
      <c r="AB1623" s="2051"/>
      <c r="AC1623" s="2051"/>
      <c r="AD1623" s="2051"/>
      <c r="AE1623" s="2051"/>
      <c r="AF1623" s="2051"/>
      <c r="AG1623" s="2051"/>
      <c r="AH1623" s="2051"/>
      <c r="AL1623" s="2051"/>
      <c r="AZ1623" s="2051"/>
      <c r="BA1623" s="2051"/>
      <c r="BB1623" s="2051"/>
      <c r="BC1623" s="2051"/>
      <c r="BD1623" s="2051"/>
      <c r="BE1623" s="2051"/>
      <c r="BF1623" s="2051"/>
      <c r="BG1623" s="2051"/>
      <c r="BH1623" s="2051"/>
      <c r="BI1623" s="2051"/>
      <c r="BJ1623" s="2051"/>
      <c r="BK1623" s="2051"/>
      <c r="BL1623" s="2051"/>
      <c r="BM1623" s="2051"/>
      <c r="BN1623" s="2051"/>
      <c r="BO1623" s="2051"/>
      <c r="BP1623" s="2051"/>
      <c r="BQ1623" s="2051"/>
      <c r="BR1623" s="2051"/>
      <c r="BS1623" s="2051"/>
      <c r="BT1623" s="2051"/>
      <c r="BU1623" s="2051"/>
      <c r="BV1623" s="2051"/>
      <c r="BW1623" s="2051"/>
      <c r="BX1623" s="2051"/>
      <c r="BY1623" s="2051"/>
      <c r="BZ1623" s="2051"/>
      <c r="CA1623" s="2051"/>
    </row>
    <row r="1624" spans="3:79" ht="9" customHeight="1">
      <c r="C1624" s="2051"/>
      <c r="D1624" s="2051"/>
      <c r="E1624" s="2051"/>
      <c r="F1624" s="2051"/>
      <c r="G1624" s="2051"/>
      <c r="H1624" s="2051"/>
      <c r="I1624" s="2051"/>
      <c r="J1624" s="2051"/>
      <c r="K1624" s="2051"/>
      <c r="L1624" s="2051"/>
      <c r="M1624" s="2051"/>
      <c r="N1624" s="2051"/>
      <c r="O1624" s="2051"/>
      <c r="AB1624" s="2051"/>
      <c r="AC1624" s="2051"/>
      <c r="AD1624" s="2051"/>
      <c r="AE1624" s="2051"/>
      <c r="AF1624" s="2051"/>
      <c r="AG1624" s="2051"/>
      <c r="AH1624" s="2051"/>
      <c r="AL1624" s="2051"/>
      <c r="AZ1624" s="2051"/>
      <c r="BA1624" s="2051"/>
      <c r="BB1624" s="2051"/>
      <c r="BC1624" s="2051"/>
      <c r="BD1624" s="2051"/>
      <c r="BE1624" s="2051"/>
      <c r="BF1624" s="2051"/>
      <c r="BG1624" s="2051"/>
      <c r="BH1624" s="2051"/>
      <c r="BI1624" s="2051"/>
      <c r="BJ1624" s="2051"/>
      <c r="BK1624" s="2051"/>
      <c r="BL1624" s="2051"/>
      <c r="BM1624" s="2051"/>
      <c r="BN1624" s="2051"/>
      <c r="BO1624" s="2051"/>
      <c r="BP1624" s="2051"/>
      <c r="BQ1624" s="2051"/>
      <c r="BR1624" s="2051"/>
      <c r="BS1624" s="2051"/>
      <c r="BT1624" s="2051"/>
      <c r="BU1624" s="2051"/>
      <c r="BV1624" s="2051"/>
      <c r="BW1624" s="2051"/>
      <c r="BX1624" s="2051"/>
      <c r="BY1624" s="2051"/>
      <c r="BZ1624" s="2051"/>
      <c r="CA1624" s="2051"/>
    </row>
    <row r="1625" spans="3:79" ht="9" customHeight="1">
      <c r="C1625" s="2051"/>
      <c r="D1625" s="2051"/>
      <c r="E1625" s="2051"/>
      <c r="F1625" s="2051"/>
      <c r="G1625" s="2051"/>
      <c r="H1625" s="2051"/>
      <c r="I1625" s="2051"/>
      <c r="J1625" s="2051"/>
      <c r="K1625" s="2051"/>
      <c r="L1625" s="2051"/>
      <c r="M1625" s="2051"/>
      <c r="N1625" s="2051"/>
      <c r="O1625" s="2051"/>
      <c r="U1625" s="2051"/>
      <c r="AB1625" s="2051"/>
      <c r="AC1625" s="2051"/>
      <c r="AD1625" s="2051"/>
      <c r="AE1625" s="2051"/>
      <c r="AF1625" s="2051"/>
      <c r="AG1625" s="2051"/>
      <c r="AH1625" s="2051"/>
      <c r="AL1625" s="2051"/>
      <c r="AT1625" s="2051"/>
      <c r="AU1625" s="2051"/>
      <c r="AV1625" s="2051"/>
      <c r="AW1625" s="2051"/>
      <c r="AX1625" s="2051"/>
      <c r="AY1625" s="2051"/>
      <c r="AZ1625" s="2051"/>
      <c r="BA1625" s="2051"/>
      <c r="BB1625" s="2051"/>
      <c r="BC1625" s="2051"/>
      <c r="BD1625" s="2051"/>
      <c r="BE1625" s="2051"/>
      <c r="BF1625" s="2051"/>
      <c r="BG1625" s="2051"/>
      <c r="BH1625" s="2051"/>
      <c r="BI1625" s="2051"/>
      <c r="BJ1625" s="2051"/>
      <c r="BK1625" s="2051"/>
      <c r="BL1625" s="2051"/>
      <c r="BM1625" s="2051"/>
      <c r="BN1625" s="2051"/>
      <c r="BO1625" s="2051"/>
      <c r="BP1625" s="2051"/>
      <c r="BQ1625" s="2051"/>
      <c r="BR1625" s="2051"/>
      <c r="BS1625" s="2051"/>
      <c r="BT1625" s="2051"/>
      <c r="BU1625" s="2051"/>
      <c r="BV1625" s="2051"/>
      <c r="BW1625" s="2051"/>
      <c r="BX1625" s="2051"/>
      <c r="BY1625" s="2051"/>
      <c r="BZ1625" s="2051"/>
      <c r="CA1625" s="2051"/>
    </row>
    <row r="1626" spans="3:79" ht="9" customHeight="1">
      <c r="C1626" s="2051"/>
      <c r="D1626" s="2051"/>
      <c r="E1626" s="2051"/>
      <c r="F1626" s="2051"/>
      <c r="G1626" s="2051"/>
      <c r="H1626" s="2051"/>
      <c r="I1626" s="2051"/>
      <c r="J1626" s="2051"/>
      <c r="K1626" s="2051"/>
      <c r="L1626" s="2051"/>
      <c r="M1626" s="2051"/>
      <c r="N1626" s="2051"/>
      <c r="O1626" s="2051"/>
      <c r="U1626" s="2051"/>
      <c r="AB1626" s="2051"/>
      <c r="AC1626" s="2051"/>
      <c r="AD1626" s="2051"/>
      <c r="AE1626" s="2051"/>
      <c r="AF1626" s="2051"/>
      <c r="AG1626" s="2051"/>
      <c r="AH1626" s="2051"/>
      <c r="AL1626" s="2051"/>
      <c r="AO1626" s="2051"/>
      <c r="AP1626" s="2051"/>
      <c r="AT1626" s="2051"/>
      <c r="AU1626" s="2051"/>
      <c r="AV1626" s="2051"/>
      <c r="AW1626" s="2051"/>
      <c r="AX1626" s="2051"/>
      <c r="AY1626" s="2051"/>
      <c r="AZ1626" s="2051"/>
      <c r="BA1626" s="2051"/>
      <c r="BB1626" s="2051"/>
      <c r="BC1626" s="2051"/>
      <c r="BD1626" s="2051"/>
      <c r="BE1626" s="2051"/>
      <c r="BF1626" s="2051"/>
      <c r="BG1626" s="2051"/>
      <c r="BH1626" s="2051"/>
      <c r="BI1626" s="2051"/>
      <c r="BJ1626" s="2051"/>
      <c r="BK1626" s="2051"/>
      <c r="BL1626" s="2051"/>
      <c r="BM1626" s="2051"/>
      <c r="BN1626" s="2051"/>
      <c r="BO1626" s="2051"/>
      <c r="BP1626" s="2051"/>
      <c r="BQ1626" s="2051"/>
      <c r="BR1626" s="2051"/>
      <c r="BS1626" s="2051"/>
      <c r="BT1626" s="2051"/>
      <c r="BU1626" s="2051"/>
      <c r="BV1626" s="2051"/>
      <c r="BW1626" s="2051"/>
      <c r="BX1626" s="2051"/>
      <c r="BY1626" s="2051"/>
      <c r="BZ1626" s="2051"/>
      <c r="CA1626" s="2051"/>
    </row>
    <row r="1627" spans="3:79" ht="9" customHeight="1">
      <c r="C1627" s="2051"/>
      <c r="D1627" s="2051"/>
      <c r="E1627" s="2051"/>
      <c r="F1627" s="2051"/>
      <c r="G1627" s="2051"/>
      <c r="H1627" s="2051"/>
      <c r="I1627" s="2051"/>
      <c r="J1627" s="2051"/>
      <c r="K1627" s="2051"/>
      <c r="L1627" s="2051"/>
      <c r="M1627" s="2051"/>
      <c r="N1627" s="2051"/>
      <c r="O1627" s="2051"/>
      <c r="U1627" s="2051"/>
      <c r="AB1627" s="2051"/>
      <c r="AC1627" s="2051"/>
      <c r="AD1627" s="2051"/>
      <c r="AE1627" s="2051"/>
      <c r="AF1627" s="2051"/>
      <c r="AG1627" s="2051"/>
      <c r="AH1627" s="2051"/>
      <c r="AL1627" s="2051"/>
      <c r="AT1627" s="2051"/>
      <c r="AU1627" s="2051"/>
      <c r="AV1627" s="2051"/>
      <c r="AW1627" s="2051"/>
      <c r="AX1627" s="2051"/>
      <c r="AY1627" s="2051"/>
      <c r="AZ1627" s="2051"/>
      <c r="BA1627" s="2051"/>
      <c r="BB1627" s="2051"/>
      <c r="BC1627" s="2051"/>
      <c r="BD1627" s="2051"/>
      <c r="BE1627" s="2051"/>
      <c r="BF1627" s="2051"/>
      <c r="BG1627" s="2051"/>
      <c r="BH1627" s="2051"/>
      <c r="BI1627" s="2051"/>
      <c r="BJ1627" s="2051"/>
      <c r="BK1627" s="2051"/>
      <c r="BL1627" s="2051"/>
      <c r="BM1627" s="2051"/>
      <c r="BN1627" s="2051"/>
      <c r="BO1627" s="2051"/>
      <c r="BP1627" s="2051"/>
      <c r="BQ1627" s="2051"/>
      <c r="BR1627" s="2051"/>
      <c r="BS1627" s="2051"/>
      <c r="BT1627" s="2051"/>
      <c r="BU1627" s="2051"/>
      <c r="BV1627" s="2051"/>
      <c r="BW1627" s="2051"/>
      <c r="BX1627" s="2051"/>
      <c r="BY1627" s="2051"/>
      <c r="BZ1627" s="2051"/>
      <c r="CA1627" s="2051"/>
    </row>
    <row r="1628" spans="3:79" ht="9" customHeight="1">
      <c r="C1628" s="2051"/>
      <c r="D1628" s="2051"/>
      <c r="E1628" s="2051"/>
      <c r="F1628" s="2051"/>
      <c r="G1628" s="2051"/>
      <c r="H1628" s="2051"/>
      <c r="I1628" s="2051"/>
      <c r="J1628" s="2051"/>
      <c r="K1628" s="2051"/>
      <c r="L1628" s="2051"/>
      <c r="M1628" s="2051"/>
      <c r="N1628" s="2051"/>
      <c r="O1628" s="2051"/>
      <c r="AB1628" s="2051"/>
      <c r="AC1628" s="2051"/>
      <c r="AD1628" s="2051"/>
      <c r="AE1628" s="2051"/>
      <c r="AF1628" s="2051"/>
      <c r="AG1628" s="2051"/>
      <c r="AH1628" s="2051"/>
      <c r="AL1628" s="2051"/>
      <c r="AZ1628" s="2051"/>
      <c r="BA1628" s="2051"/>
      <c r="BB1628" s="2051"/>
      <c r="BC1628" s="2051"/>
      <c r="BD1628" s="2051"/>
      <c r="BE1628" s="2051"/>
      <c r="BF1628" s="2051"/>
      <c r="BG1628" s="2051"/>
      <c r="BH1628" s="2051"/>
      <c r="BI1628" s="2051"/>
      <c r="BJ1628" s="2051"/>
      <c r="BK1628" s="2051"/>
      <c r="BL1628" s="2051"/>
      <c r="BM1628" s="2051"/>
      <c r="BN1628" s="2051"/>
      <c r="BO1628" s="2051"/>
      <c r="BP1628" s="2051"/>
      <c r="BQ1628" s="2051"/>
      <c r="BR1628" s="2051"/>
      <c r="BS1628" s="2051"/>
      <c r="BT1628" s="2051"/>
      <c r="BU1628" s="2051"/>
      <c r="BV1628" s="2051"/>
      <c r="BW1628" s="2051"/>
      <c r="BX1628" s="2051"/>
      <c r="BY1628" s="2051"/>
      <c r="BZ1628" s="2051"/>
      <c r="CA1628" s="2051"/>
    </row>
    <row r="1629" spans="3:79" ht="9" customHeight="1">
      <c r="C1629" s="2051"/>
      <c r="D1629" s="2051"/>
      <c r="E1629" s="2051"/>
      <c r="F1629" s="2051"/>
      <c r="G1629" s="2051"/>
      <c r="H1629" s="2051"/>
      <c r="I1629" s="2051"/>
      <c r="J1629" s="2051"/>
      <c r="K1629" s="2051"/>
      <c r="L1629" s="2051"/>
      <c r="M1629" s="2051"/>
      <c r="N1629" s="2051"/>
      <c r="O1629" s="2051"/>
      <c r="AB1629" s="2051"/>
      <c r="AC1629" s="2051"/>
      <c r="AD1629" s="2051"/>
      <c r="AE1629" s="2051"/>
      <c r="AF1629" s="2051"/>
      <c r="AG1629" s="2051"/>
      <c r="AH1629" s="2051"/>
      <c r="AL1629" s="2051"/>
      <c r="AZ1629" s="2051"/>
      <c r="BA1629" s="2051"/>
      <c r="BB1629" s="2051"/>
      <c r="BC1629" s="2051"/>
      <c r="BD1629" s="2051"/>
      <c r="BE1629" s="2051"/>
      <c r="BF1629" s="2051"/>
      <c r="BG1629" s="2051"/>
      <c r="BH1629" s="2051"/>
      <c r="BI1629" s="2051"/>
      <c r="BJ1629" s="2051"/>
      <c r="BK1629" s="2051"/>
      <c r="BL1629" s="2051"/>
      <c r="BM1629" s="2051"/>
      <c r="BN1629" s="2051"/>
      <c r="BO1629" s="2051"/>
      <c r="BP1629" s="2051"/>
      <c r="BQ1629" s="2051"/>
      <c r="BR1629" s="2051"/>
      <c r="BS1629" s="2051"/>
      <c r="BT1629" s="2051"/>
      <c r="BU1629" s="2051"/>
      <c r="BV1629" s="2051"/>
      <c r="BW1629" s="2051"/>
      <c r="BX1629" s="2051"/>
      <c r="BY1629" s="2051"/>
      <c r="BZ1629" s="2051"/>
      <c r="CA1629" s="2051"/>
    </row>
    <row r="1630" spans="3:79" ht="9" customHeight="1">
      <c r="C1630" s="2051"/>
      <c r="D1630" s="2051"/>
      <c r="E1630" s="2051"/>
      <c r="F1630" s="2051"/>
      <c r="G1630" s="2051"/>
      <c r="H1630" s="2051"/>
      <c r="I1630" s="2051"/>
      <c r="J1630" s="2051"/>
      <c r="K1630" s="2051"/>
      <c r="L1630" s="2051"/>
      <c r="M1630" s="2051"/>
      <c r="N1630" s="2051"/>
      <c r="O1630" s="2051"/>
      <c r="AB1630" s="2051"/>
      <c r="AC1630" s="2051"/>
      <c r="AD1630" s="2051"/>
      <c r="AE1630" s="2051"/>
      <c r="AF1630" s="2051"/>
      <c r="AG1630" s="2051"/>
      <c r="AH1630" s="2051"/>
      <c r="AL1630" s="2051"/>
      <c r="AZ1630" s="2051"/>
      <c r="BA1630" s="2051"/>
      <c r="BB1630" s="2051"/>
      <c r="BC1630" s="2051"/>
      <c r="BD1630" s="2051"/>
      <c r="BE1630" s="2051"/>
      <c r="BF1630" s="2051"/>
      <c r="BG1630" s="2051"/>
      <c r="BH1630" s="2051"/>
      <c r="BI1630" s="2051"/>
      <c r="BJ1630" s="2051"/>
      <c r="BK1630" s="2051"/>
      <c r="BL1630" s="2051"/>
      <c r="BM1630" s="2051"/>
      <c r="BN1630" s="2051"/>
      <c r="BO1630" s="2051"/>
      <c r="BP1630" s="2051"/>
      <c r="BQ1630" s="2051"/>
      <c r="BR1630" s="2051"/>
      <c r="BS1630" s="2051"/>
      <c r="BT1630" s="2051"/>
      <c r="BU1630" s="2051"/>
      <c r="BV1630" s="2051"/>
      <c r="BW1630" s="2051"/>
      <c r="BX1630" s="2051"/>
      <c r="BY1630" s="2051"/>
      <c r="BZ1630" s="2051"/>
      <c r="CA1630" s="2051"/>
    </row>
    <row r="1631" spans="3:79" ht="9" customHeight="1">
      <c r="C1631" s="2051"/>
      <c r="D1631" s="2051"/>
      <c r="E1631" s="2051"/>
      <c r="F1631" s="2051"/>
      <c r="G1631" s="2051"/>
      <c r="H1631" s="2051"/>
      <c r="I1631" s="2051"/>
      <c r="J1631" s="2051"/>
      <c r="K1631" s="2051"/>
      <c r="L1631" s="2051"/>
      <c r="M1631" s="2051"/>
      <c r="N1631" s="2051"/>
      <c r="O1631" s="2051"/>
      <c r="U1631" s="2051"/>
      <c r="AB1631" s="2051"/>
      <c r="AC1631" s="2051"/>
      <c r="AD1631" s="2051"/>
      <c r="AE1631" s="2051"/>
      <c r="AF1631" s="2051"/>
      <c r="AG1631" s="2051"/>
      <c r="AH1631" s="2051"/>
      <c r="AL1631" s="2051"/>
      <c r="AT1631" s="2051"/>
      <c r="AU1631" s="2051"/>
      <c r="AV1631" s="2051"/>
      <c r="AW1631" s="2051"/>
      <c r="AX1631" s="2051"/>
      <c r="AY1631" s="2051"/>
      <c r="AZ1631" s="2051"/>
      <c r="BA1631" s="2051"/>
      <c r="BB1631" s="2051"/>
      <c r="BC1631" s="2051"/>
      <c r="BD1631" s="2051"/>
      <c r="BE1631" s="2051"/>
      <c r="BF1631" s="2051"/>
      <c r="BG1631" s="2051"/>
      <c r="BH1631" s="2051"/>
      <c r="BI1631" s="2051"/>
      <c r="BJ1631" s="2051"/>
      <c r="BK1631" s="2051"/>
      <c r="BL1631" s="2051"/>
      <c r="BM1631" s="2051"/>
      <c r="BN1631" s="2051"/>
      <c r="BO1631" s="2051"/>
      <c r="BP1631" s="2051"/>
      <c r="BQ1631" s="2051"/>
      <c r="BR1631" s="2051"/>
      <c r="BS1631" s="2051"/>
      <c r="BT1631" s="2051"/>
      <c r="BU1631" s="2051"/>
      <c r="BV1631" s="2051"/>
      <c r="BW1631" s="2051"/>
      <c r="BX1631" s="2051"/>
      <c r="BY1631" s="2051"/>
      <c r="BZ1631" s="2051"/>
      <c r="CA1631" s="2051"/>
    </row>
    <row r="1632" spans="3:79" ht="9" customHeight="1">
      <c r="C1632" s="2051"/>
      <c r="D1632" s="2051"/>
      <c r="E1632" s="2051"/>
      <c r="F1632" s="2051"/>
      <c r="G1632" s="2051"/>
      <c r="H1632" s="2051"/>
      <c r="I1632" s="2051"/>
      <c r="J1632" s="2051"/>
      <c r="K1632" s="2051"/>
      <c r="L1632" s="2051"/>
      <c r="M1632" s="2051"/>
      <c r="N1632" s="2051"/>
      <c r="O1632" s="2051"/>
      <c r="U1632" s="2051"/>
      <c r="AB1632" s="2051"/>
      <c r="AC1632" s="2051"/>
      <c r="AD1632" s="2051"/>
      <c r="AE1632" s="2051"/>
      <c r="AF1632" s="2051"/>
      <c r="AG1632" s="2051"/>
      <c r="AH1632" s="2051"/>
      <c r="AL1632" s="2051"/>
      <c r="AO1632" s="2051"/>
      <c r="AP1632" s="2051"/>
      <c r="AT1632" s="2051"/>
      <c r="AU1632" s="2051"/>
      <c r="AV1632" s="2051"/>
      <c r="AW1632" s="2051"/>
      <c r="AX1632" s="2051"/>
      <c r="AY1632" s="2051"/>
      <c r="AZ1632" s="2051"/>
      <c r="BA1632" s="2051"/>
      <c r="BB1632" s="2051"/>
      <c r="BC1632" s="2051"/>
      <c r="BD1632" s="2051"/>
      <c r="BE1632" s="2051"/>
      <c r="BF1632" s="2051"/>
      <c r="BG1632" s="2051"/>
      <c r="BH1632" s="2051"/>
      <c r="BI1632" s="2051"/>
      <c r="BJ1632" s="2051"/>
      <c r="BK1632" s="2051"/>
      <c r="BL1632" s="2051"/>
      <c r="BM1632" s="2051"/>
      <c r="BN1632" s="2051"/>
      <c r="BO1632" s="2051"/>
      <c r="BP1632" s="2051"/>
      <c r="BQ1632" s="2051"/>
      <c r="BR1632" s="2051"/>
      <c r="BS1632" s="2051"/>
      <c r="BT1632" s="2051"/>
      <c r="BU1632" s="2051"/>
      <c r="BV1632" s="2051"/>
      <c r="BW1632" s="2051"/>
      <c r="BX1632" s="2051"/>
      <c r="BY1632" s="2051"/>
      <c r="BZ1632" s="2051"/>
      <c r="CA1632" s="2051"/>
    </row>
    <row r="1633" spans="3:79" ht="9" customHeight="1">
      <c r="C1633" s="2051"/>
      <c r="D1633" s="2051"/>
      <c r="E1633" s="2051"/>
      <c r="F1633" s="2051"/>
      <c r="G1633" s="2051"/>
      <c r="H1633" s="2051"/>
      <c r="I1633" s="2051"/>
      <c r="J1633" s="2051"/>
      <c r="K1633" s="2051"/>
      <c r="L1633" s="2051"/>
      <c r="M1633" s="2051"/>
      <c r="N1633" s="2051"/>
      <c r="O1633" s="2051"/>
      <c r="U1633" s="2051"/>
      <c r="AB1633" s="2051"/>
      <c r="AC1633" s="2051"/>
      <c r="AD1633" s="2051"/>
      <c r="AE1633" s="2051"/>
      <c r="AF1633" s="2051"/>
      <c r="AG1633" s="2051"/>
      <c r="AH1633" s="2051"/>
      <c r="AL1633" s="2051"/>
      <c r="AT1633" s="2051"/>
      <c r="AU1633" s="2051"/>
      <c r="AV1633" s="2051"/>
      <c r="AW1633" s="2051"/>
      <c r="AX1633" s="2051"/>
      <c r="AY1633" s="2051"/>
      <c r="AZ1633" s="2051"/>
      <c r="BA1633" s="2051"/>
      <c r="BB1633" s="2051"/>
      <c r="BC1633" s="2051"/>
      <c r="BD1633" s="2051"/>
      <c r="BE1633" s="2051"/>
      <c r="BF1633" s="2051"/>
      <c r="BG1633" s="2051"/>
      <c r="BH1633" s="2051"/>
      <c r="BI1633" s="2051"/>
      <c r="BJ1633" s="2051"/>
      <c r="BK1633" s="2051"/>
      <c r="BL1633" s="2051"/>
      <c r="BM1633" s="2051"/>
      <c r="BN1633" s="2051"/>
      <c r="BO1633" s="2051"/>
      <c r="BP1633" s="2051"/>
      <c r="BQ1633" s="2051"/>
      <c r="BR1633" s="2051"/>
      <c r="BS1633" s="2051"/>
      <c r="BT1633" s="2051"/>
      <c r="BU1633" s="2051"/>
      <c r="BV1633" s="2051"/>
      <c r="BW1633" s="2051"/>
      <c r="BX1633" s="2051"/>
      <c r="BY1633" s="2051"/>
      <c r="BZ1633" s="2051"/>
      <c r="CA1633" s="2051"/>
    </row>
    <row r="1634" spans="3:79" ht="9" customHeight="1">
      <c r="C1634" s="2051"/>
      <c r="D1634" s="2051"/>
      <c r="E1634" s="2051"/>
      <c r="F1634" s="2051"/>
      <c r="G1634" s="2051"/>
      <c r="H1634" s="2051"/>
      <c r="I1634" s="2051"/>
      <c r="J1634" s="2051"/>
      <c r="K1634" s="2051"/>
      <c r="L1634" s="2051"/>
      <c r="M1634" s="2051"/>
      <c r="N1634" s="2051"/>
      <c r="O1634" s="2051"/>
      <c r="AB1634" s="2051"/>
      <c r="AC1634" s="2051"/>
      <c r="AD1634" s="2051"/>
      <c r="AE1634" s="2051"/>
      <c r="AF1634" s="2051"/>
      <c r="AG1634" s="2051"/>
      <c r="AH1634" s="2051"/>
      <c r="AL1634" s="2051"/>
      <c r="AZ1634" s="2051"/>
      <c r="BA1634" s="2051"/>
      <c r="BB1634" s="2051"/>
      <c r="BC1634" s="2051"/>
      <c r="BD1634" s="2051"/>
      <c r="BE1634" s="2051"/>
      <c r="BF1634" s="2051"/>
      <c r="BG1634" s="2051"/>
      <c r="BH1634" s="2051"/>
      <c r="BI1634" s="2051"/>
      <c r="BJ1634" s="2051"/>
      <c r="BK1634" s="2051"/>
      <c r="BL1634" s="2051"/>
      <c r="BM1634" s="2051"/>
      <c r="BN1634" s="2051"/>
      <c r="BO1634" s="2051"/>
      <c r="BP1634" s="2051"/>
      <c r="BQ1634" s="2051"/>
      <c r="BR1634" s="2051"/>
      <c r="BS1634" s="2051"/>
      <c r="BT1634" s="2051"/>
      <c r="BU1634" s="2051"/>
      <c r="BV1634" s="2051"/>
      <c r="BW1634" s="2051"/>
      <c r="BX1634" s="2051"/>
      <c r="BY1634" s="2051"/>
      <c r="BZ1634" s="2051"/>
      <c r="CA1634" s="2051"/>
    </row>
    <row r="1635" spans="3:79" ht="9" customHeight="1">
      <c r="C1635" s="2051"/>
      <c r="D1635" s="2051"/>
      <c r="E1635" s="2051"/>
      <c r="F1635" s="2051"/>
      <c r="G1635" s="2051"/>
      <c r="H1635" s="2051"/>
      <c r="I1635" s="2051"/>
      <c r="J1635" s="2051"/>
      <c r="K1635" s="2051"/>
      <c r="L1635" s="2051"/>
      <c r="M1635" s="2051"/>
      <c r="N1635" s="2051"/>
      <c r="O1635" s="2051"/>
      <c r="AB1635" s="2051"/>
      <c r="AC1635" s="2051"/>
      <c r="AD1635" s="2051"/>
      <c r="AE1635" s="2051"/>
      <c r="AF1635" s="2051"/>
      <c r="AG1635" s="2051"/>
      <c r="AH1635" s="2051"/>
      <c r="AL1635" s="2051"/>
      <c r="AZ1635" s="2051"/>
      <c r="BA1635" s="2051"/>
      <c r="BB1635" s="2051"/>
      <c r="BC1635" s="2051"/>
      <c r="BD1635" s="2051"/>
      <c r="BE1635" s="2051"/>
      <c r="BF1635" s="2051"/>
      <c r="BG1635" s="2051"/>
      <c r="BH1635" s="2051"/>
      <c r="BI1635" s="2051"/>
      <c r="BJ1635" s="2051"/>
      <c r="BK1635" s="2051"/>
      <c r="BL1635" s="2051"/>
      <c r="BM1635" s="2051"/>
      <c r="BN1635" s="2051"/>
      <c r="BO1635" s="2051"/>
      <c r="BP1635" s="2051"/>
      <c r="BQ1635" s="2051"/>
      <c r="BR1635" s="2051"/>
      <c r="BS1635" s="2051"/>
      <c r="BT1635" s="2051"/>
      <c r="BU1635" s="2051"/>
      <c r="BV1635" s="2051"/>
      <c r="BW1635" s="2051"/>
      <c r="BX1635" s="2051"/>
      <c r="BY1635" s="2051"/>
      <c r="BZ1635" s="2051"/>
      <c r="CA1635" s="2051"/>
    </row>
    <row r="1636" spans="3:79" ht="9" customHeight="1">
      <c r="C1636" s="2051"/>
      <c r="D1636" s="2051"/>
      <c r="E1636" s="2051"/>
      <c r="F1636" s="2051"/>
      <c r="G1636" s="2051"/>
      <c r="H1636" s="2051"/>
      <c r="I1636" s="2051"/>
      <c r="J1636" s="2051"/>
      <c r="K1636" s="2051"/>
      <c r="L1636" s="2051"/>
      <c r="M1636" s="2051"/>
      <c r="N1636" s="2051"/>
      <c r="O1636" s="2051"/>
      <c r="AB1636" s="2051"/>
      <c r="AC1636" s="2051"/>
      <c r="AD1636" s="2051"/>
      <c r="AE1636" s="2051"/>
      <c r="AF1636" s="2051"/>
      <c r="AG1636" s="2051"/>
      <c r="AH1636" s="2051"/>
      <c r="AL1636" s="2051"/>
      <c r="AZ1636" s="2051"/>
      <c r="BA1636" s="2051"/>
      <c r="BB1636" s="2051"/>
      <c r="BC1636" s="2051"/>
      <c r="BD1636" s="2051"/>
      <c r="BE1636" s="2051"/>
      <c r="BF1636" s="2051"/>
      <c r="BG1636" s="2051"/>
      <c r="BH1636" s="2051"/>
      <c r="BI1636" s="2051"/>
      <c r="BJ1636" s="2051"/>
      <c r="BK1636" s="2051"/>
      <c r="BL1636" s="2051"/>
      <c r="BM1636" s="2051"/>
      <c r="BN1636" s="2051"/>
      <c r="BO1636" s="2051"/>
      <c r="BP1636" s="2051"/>
      <c r="BQ1636" s="2051"/>
      <c r="BR1636" s="2051"/>
      <c r="BS1636" s="2051"/>
      <c r="BT1636" s="2051"/>
      <c r="BU1636" s="2051"/>
      <c r="BV1636" s="2051"/>
      <c r="BW1636" s="2051"/>
      <c r="BX1636" s="2051"/>
      <c r="BY1636" s="2051"/>
      <c r="BZ1636" s="2051"/>
      <c r="CA1636" s="2051"/>
    </row>
    <row r="1637" spans="3:79" ht="9" customHeight="1">
      <c r="C1637" s="2051"/>
      <c r="D1637" s="2051"/>
      <c r="E1637" s="2051"/>
      <c r="F1637" s="2051"/>
      <c r="G1637" s="2051"/>
      <c r="H1637" s="2051"/>
      <c r="I1637" s="2051"/>
      <c r="J1637" s="2051"/>
      <c r="K1637" s="2051"/>
      <c r="L1637" s="2051"/>
      <c r="M1637" s="2051"/>
      <c r="N1637" s="2051"/>
      <c r="O1637" s="2051"/>
      <c r="U1637" s="2051"/>
      <c r="AB1637" s="2051"/>
      <c r="AC1637" s="2051"/>
      <c r="AD1637" s="2051"/>
      <c r="AE1637" s="2051"/>
      <c r="AF1637" s="2051"/>
      <c r="AG1637" s="2051"/>
      <c r="AH1637" s="2051"/>
      <c r="AL1637" s="2051"/>
      <c r="AT1637" s="2051"/>
      <c r="AU1637" s="2051"/>
      <c r="AV1637" s="2051"/>
      <c r="AW1637" s="2051"/>
      <c r="AX1637" s="2051"/>
      <c r="AY1637" s="2051"/>
      <c r="AZ1637" s="2051"/>
      <c r="BA1637" s="2051"/>
      <c r="BB1637" s="2051"/>
      <c r="BC1637" s="2051"/>
      <c r="BD1637" s="2051"/>
      <c r="BE1637" s="2051"/>
      <c r="BF1637" s="2051"/>
      <c r="BG1637" s="2051"/>
      <c r="BH1637" s="2051"/>
      <c r="BI1637" s="2051"/>
      <c r="BJ1637" s="2051"/>
      <c r="BK1637" s="2051"/>
      <c r="BL1637" s="2051"/>
      <c r="BM1637" s="2051"/>
      <c r="BN1637" s="2051"/>
      <c r="BO1637" s="2051"/>
      <c r="BP1637" s="2051"/>
      <c r="BQ1637" s="2051"/>
      <c r="BR1637" s="2051"/>
      <c r="BS1637" s="2051"/>
      <c r="BT1637" s="2051"/>
      <c r="BU1637" s="2051"/>
      <c r="BV1637" s="2051"/>
      <c r="BW1637" s="2051"/>
      <c r="BX1637" s="2051"/>
      <c r="BY1637" s="2051"/>
      <c r="BZ1637" s="2051"/>
      <c r="CA1637" s="2051"/>
    </row>
    <row r="1638" spans="3:79" ht="9" customHeight="1">
      <c r="C1638" s="2051"/>
      <c r="D1638" s="2051"/>
      <c r="E1638" s="2051"/>
      <c r="F1638" s="2051"/>
      <c r="G1638" s="2051"/>
      <c r="H1638" s="2051"/>
      <c r="I1638" s="2051"/>
      <c r="J1638" s="2051"/>
      <c r="K1638" s="2051"/>
      <c r="L1638" s="2051"/>
      <c r="M1638" s="2051"/>
      <c r="N1638" s="2051"/>
      <c r="O1638" s="2051"/>
      <c r="U1638" s="2051"/>
      <c r="AB1638" s="2051"/>
      <c r="AC1638" s="2051"/>
      <c r="AD1638" s="2051"/>
      <c r="AE1638" s="2051"/>
      <c r="AF1638" s="2051"/>
      <c r="AG1638" s="2051"/>
      <c r="AH1638" s="2051"/>
      <c r="AL1638" s="2051"/>
      <c r="AO1638" s="2051"/>
      <c r="AP1638" s="2051"/>
      <c r="AT1638" s="2051"/>
      <c r="AU1638" s="2051"/>
      <c r="AV1638" s="2051"/>
      <c r="AW1638" s="2051"/>
      <c r="AX1638" s="2051"/>
      <c r="AY1638" s="2051"/>
      <c r="AZ1638" s="2051"/>
      <c r="BA1638" s="2051"/>
      <c r="BB1638" s="2051"/>
      <c r="BC1638" s="2051"/>
      <c r="BD1638" s="2051"/>
      <c r="BE1638" s="2051"/>
      <c r="BF1638" s="2051"/>
      <c r="BG1638" s="2051"/>
      <c r="BH1638" s="2051"/>
      <c r="BI1638" s="2051"/>
      <c r="BJ1638" s="2051"/>
      <c r="BK1638" s="2051"/>
      <c r="BL1638" s="2051"/>
      <c r="BM1638" s="2051"/>
      <c r="BN1638" s="2051"/>
      <c r="BO1638" s="2051"/>
      <c r="BP1638" s="2051"/>
      <c r="BQ1638" s="2051"/>
      <c r="BR1638" s="2051"/>
      <c r="BS1638" s="2051"/>
      <c r="BT1638" s="2051"/>
      <c r="BU1638" s="2051"/>
      <c r="BV1638" s="2051"/>
      <c r="BW1638" s="2051"/>
      <c r="BX1638" s="2051"/>
      <c r="BY1638" s="2051"/>
      <c r="BZ1638" s="2051"/>
      <c r="CA1638" s="2051"/>
    </row>
    <row r="1639" spans="3:79" ht="9" customHeight="1">
      <c r="C1639" s="2051"/>
      <c r="D1639" s="2051"/>
      <c r="E1639" s="2051"/>
      <c r="F1639" s="2051"/>
      <c r="G1639" s="2051"/>
      <c r="H1639" s="2051"/>
      <c r="I1639" s="2051"/>
      <c r="J1639" s="2051"/>
      <c r="K1639" s="2051"/>
      <c r="L1639" s="2051"/>
      <c r="M1639" s="2051"/>
      <c r="N1639" s="2051"/>
      <c r="O1639" s="2051"/>
      <c r="U1639" s="2051"/>
      <c r="AB1639" s="2051"/>
      <c r="AC1639" s="2051"/>
      <c r="AD1639" s="2051"/>
      <c r="AE1639" s="2051"/>
      <c r="AF1639" s="2051"/>
      <c r="AG1639" s="2051"/>
      <c r="AH1639" s="2051"/>
      <c r="AL1639" s="2051"/>
      <c r="AT1639" s="2051"/>
      <c r="AU1639" s="2051"/>
      <c r="AV1639" s="2051"/>
      <c r="AW1639" s="2051"/>
      <c r="AX1639" s="2051"/>
      <c r="AY1639" s="2051"/>
      <c r="AZ1639" s="2051"/>
      <c r="BA1639" s="2051"/>
      <c r="BB1639" s="2051"/>
      <c r="BC1639" s="2051"/>
      <c r="BD1639" s="2051"/>
      <c r="BE1639" s="2051"/>
      <c r="BF1639" s="2051"/>
      <c r="BG1639" s="2051"/>
      <c r="BH1639" s="2051"/>
      <c r="BI1639" s="2051"/>
      <c r="BJ1639" s="2051"/>
      <c r="BK1639" s="2051"/>
      <c r="BL1639" s="2051"/>
      <c r="BM1639" s="2051"/>
      <c r="BN1639" s="2051"/>
      <c r="BO1639" s="2051"/>
      <c r="BP1639" s="2051"/>
      <c r="BQ1639" s="2051"/>
      <c r="BR1639" s="2051"/>
      <c r="BS1639" s="2051"/>
      <c r="BT1639" s="2051"/>
      <c r="BU1639" s="2051"/>
      <c r="BV1639" s="2051"/>
      <c r="BW1639" s="2051"/>
      <c r="BX1639" s="2051"/>
      <c r="BY1639" s="2051"/>
      <c r="BZ1639" s="2051"/>
      <c r="CA1639" s="2051"/>
    </row>
    <row r="1640" spans="3:79" ht="9" customHeight="1">
      <c r="C1640" s="2051"/>
      <c r="D1640" s="2051"/>
      <c r="E1640" s="2051"/>
      <c r="F1640" s="2051"/>
      <c r="G1640" s="2051"/>
      <c r="H1640" s="2051"/>
      <c r="I1640" s="2051"/>
      <c r="J1640" s="2051"/>
      <c r="K1640" s="2051"/>
      <c r="L1640" s="2051"/>
      <c r="M1640" s="2051"/>
      <c r="N1640" s="2051"/>
      <c r="O1640" s="2051"/>
      <c r="AB1640" s="2051"/>
      <c r="AC1640" s="2051"/>
      <c r="AD1640" s="2051"/>
      <c r="AE1640" s="2051"/>
      <c r="AF1640" s="2051"/>
      <c r="AG1640" s="2051"/>
      <c r="AH1640" s="2051"/>
      <c r="AL1640" s="2051"/>
      <c r="AZ1640" s="2051"/>
      <c r="BA1640" s="2051"/>
      <c r="BB1640" s="2051"/>
      <c r="BC1640" s="2051"/>
      <c r="BD1640" s="2051"/>
      <c r="BE1640" s="2051"/>
      <c r="BF1640" s="2051"/>
      <c r="BG1640" s="2051"/>
      <c r="BH1640" s="2051"/>
      <c r="BI1640" s="2051"/>
      <c r="BJ1640" s="2051"/>
      <c r="BK1640" s="2051"/>
      <c r="BL1640" s="2051"/>
      <c r="BM1640" s="2051"/>
      <c r="BN1640" s="2051"/>
      <c r="BO1640" s="2051"/>
      <c r="BP1640" s="2051"/>
      <c r="BQ1640" s="2051"/>
      <c r="BR1640" s="2051"/>
      <c r="BS1640" s="2051"/>
      <c r="BT1640" s="2051"/>
      <c r="BU1640" s="2051"/>
      <c r="BV1640" s="2051"/>
      <c r="BW1640" s="2051"/>
      <c r="BX1640" s="2051"/>
      <c r="BY1640" s="2051"/>
      <c r="BZ1640" s="2051"/>
      <c r="CA1640" s="2051"/>
    </row>
    <row r="1641" spans="3:79" ht="9" customHeight="1">
      <c r="C1641" s="2051"/>
      <c r="D1641" s="2051"/>
      <c r="E1641" s="2051"/>
      <c r="F1641" s="2051"/>
      <c r="G1641" s="2051"/>
      <c r="H1641" s="2051"/>
      <c r="I1641" s="2051"/>
      <c r="J1641" s="2051"/>
      <c r="K1641" s="2051"/>
      <c r="L1641" s="2051"/>
      <c r="M1641" s="2051"/>
      <c r="N1641" s="2051"/>
      <c r="O1641" s="2051"/>
      <c r="AB1641" s="2051"/>
      <c r="AC1641" s="2051"/>
      <c r="AD1641" s="2051"/>
      <c r="AE1641" s="2051"/>
      <c r="AF1641" s="2051"/>
      <c r="AG1641" s="2051"/>
      <c r="AH1641" s="2051"/>
      <c r="AL1641" s="2051"/>
      <c r="AZ1641" s="2051"/>
      <c r="BA1641" s="2051"/>
      <c r="BB1641" s="2051"/>
      <c r="BC1641" s="2051"/>
      <c r="BD1641" s="2051"/>
      <c r="BE1641" s="2051"/>
      <c r="BF1641" s="2051"/>
      <c r="BG1641" s="2051"/>
      <c r="BH1641" s="2051"/>
      <c r="BI1641" s="2051"/>
      <c r="BJ1641" s="2051"/>
      <c r="BK1641" s="2051"/>
      <c r="BL1641" s="2051"/>
      <c r="BM1641" s="2051"/>
      <c r="BN1641" s="2051"/>
      <c r="BO1641" s="2051"/>
      <c r="BP1641" s="2051"/>
      <c r="BQ1641" s="2051"/>
      <c r="BR1641" s="2051"/>
      <c r="BS1641" s="2051"/>
      <c r="BT1641" s="2051"/>
      <c r="BU1641" s="2051"/>
      <c r="BV1641" s="2051"/>
      <c r="BW1641" s="2051"/>
      <c r="BX1641" s="2051"/>
      <c r="BY1641" s="2051"/>
      <c r="BZ1641" s="2051"/>
      <c r="CA1641" s="2051"/>
    </row>
    <row r="1642" spans="3:79" ht="9" customHeight="1">
      <c r="C1642" s="2051"/>
      <c r="D1642" s="2051"/>
      <c r="E1642" s="2051"/>
      <c r="F1642" s="2051"/>
      <c r="G1642" s="2051"/>
      <c r="H1642" s="2051"/>
      <c r="I1642" s="2051"/>
      <c r="J1642" s="2051"/>
      <c r="K1642" s="2051"/>
      <c r="L1642" s="2051"/>
      <c r="M1642" s="2051"/>
      <c r="N1642" s="2051"/>
      <c r="O1642" s="2051"/>
      <c r="AB1642" s="2051"/>
      <c r="AC1642" s="2051"/>
      <c r="AD1642" s="2051"/>
      <c r="AE1642" s="2051"/>
      <c r="AF1642" s="2051"/>
      <c r="AG1642" s="2051"/>
      <c r="AH1642" s="2051"/>
      <c r="AL1642" s="2051"/>
      <c r="AZ1642" s="2051"/>
      <c r="BA1642" s="2051"/>
      <c r="BB1642" s="2051"/>
      <c r="BC1642" s="2051"/>
      <c r="BD1642" s="2051"/>
      <c r="BE1642" s="2051"/>
      <c r="BF1642" s="2051"/>
      <c r="BG1642" s="2051"/>
      <c r="BH1642" s="2051"/>
      <c r="BI1642" s="2051"/>
      <c r="BJ1642" s="2051"/>
      <c r="BK1642" s="2051"/>
      <c r="BL1642" s="2051"/>
      <c r="BM1642" s="2051"/>
      <c r="BN1642" s="2051"/>
      <c r="BO1642" s="2051"/>
      <c r="BP1642" s="2051"/>
      <c r="BQ1642" s="2051"/>
      <c r="BR1642" s="2051"/>
      <c r="BS1642" s="2051"/>
      <c r="BT1642" s="2051"/>
      <c r="BU1642" s="2051"/>
      <c r="BV1642" s="2051"/>
      <c r="BW1642" s="2051"/>
      <c r="BX1642" s="2051"/>
      <c r="BY1642" s="2051"/>
      <c r="BZ1642" s="2051"/>
      <c r="CA1642" s="2051"/>
    </row>
    <row r="1643" spans="3:79" ht="9" customHeight="1">
      <c r="C1643" s="2051"/>
      <c r="D1643" s="2051"/>
      <c r="E1643" s="2051"/>
      <c r="F1643" s="2051"/>
      <c r="G1643" s="2051"/>
      <c r="H1643" s="2051"/>
      <c r="I1643" s="2051"/>
      <c r="J1643" s="2051"/>
      <c r="K1643" s="2051"/>
      <c r="L1643" s="2051"/>
      <c r="M1643" s="2051"/>
      <c r="N1643" s="2051"/>
      <c r="O1643" s="2051"/>
      <c r="U1643" s="2051"/>
      <c r="AB1643" s="2051"/>
      <c r="AC1643" s="2051"/>
      <c r="AD1643" s="2051"/>
      <c r="AE1643" s="2051"/>
      <c r="AF1643" s="2051"/>
      <c r="AG1643" s="2051"/>
      <c r="AH1643" s="2051"/>
      <c r="AL1643" s="2051"/>
      <c r="AT1643" s="2051"/>
      <c r="AU1643" s="2051"/>
      <c r="AV1643" s="2051"/>
      <c r="AW1643" s="2051"/>
      <c r="AX1643" s="2051"/>
      <c r="AY1643" s="2051"/>
      <c r="AZ1643" s="2051"/>
      <c r="BA1643" s="2051"/>
      <c r="BB1643" s="2051"/>
      <c r="BC1643" s="2051"/>
      <c r="BD1643" s="2051"/>
      <c r="BE1643" s="2051"/>
      <c r="BF1643" s="2051"/>
      <c r="BG1643" s="2051"/>
      <c r="BH1643" s="2051"/>
      <c r="BI1643" s="2051"/>
      <c r="BJ1643" s="2051"/>
      <c r="BK1643" s="2051"/>
      <c r="BL1643" s="2051"/>
      <c r="BM1643" s="2051"/>
      <c r="BN1643" s="2051"/>
      <c r="BO1643" s="2051"/>
      <c r="BP1643" s="2051"/>
      <c r="BQ1643" s="2051"/>
      <c r="BR1643" s="2051"/>
      <c r="BS1643" s="2051"/>
      <c r="BT1643" s="2051"/>
      <c r="BU1643" s="2051"/>
      <c r="BV1643" s="2051"/>
      <c r="BW1643" s="2051"/>
      <c r="BX1643" s="2051"/>
      <c r="BY1643" s="2051"/>
      <c r="BZ1643" s="2051"/>
      <c r="CA1643" s="2051"/>
    </row>
    <row r="1644" spans="3:79" ht="9" customHeight="1">
      <c r="C1644" s="2051"/>
      <c r="D1644" s="2051"/>
      <c r="E1644" s="2051"/>
      <c r="F1644" s="2051"/>
      <c r="G1644" s="2051"/>
      <c r="H1644" s="2051"/>
      <c r="I1644" s="2051"/>
      <c r="J1644" s="2051"/>
      <c r="K1644" s="2051"/>
      <c r="L1644" s="2051"/>
      <c r="M1644" s="2051"/>
      <c r="N1644" s="2051"/>
      <c r="O1644" s="2051"/>
      <c r="U1644" s="2051"/>
      <c r="AB1644" s="2051"/>
      <c r="AC1644" s="2051"/>
      <c r="AD1644" s="2051"/>
      <c r="AE1644" s="2051"/>
      <c r="AF1644" s="2051"/>
      <c r="AG1644" s="2051"/>
      <c r="AH1644" s="2051"/>
      <c r="AL1644" s="2051"/>
      <c r="AO1644" s="2051"/>
      <c r="AP1644" s="2051"/>
      <c r="AT1644" s="2051"/>
      <c r="AU1644" s="2051"/>
      <c r="AV1644" s="2051"/>
      <c r="AW1644" s="2051"/>
      <c r="AX1644" s="2051"/>
      <c r="AY1644" s="2051"/>
      <c r="AZ1644" s="2051"/>
      <c r="BA1644" s="2051"/>
      <c r="BB1644" s="2051"/>
      <c r="BC1644" s="2051"/>
      <c r="BD1644" s="2051"/>
      <c r="BE1644" s="2051"/>
      <c r="BF1644" s="2051"/>
      <c r="BG1644" s="2051"/>
      <c r="BH1644" s="2051"/>
      <c r="BI1644" s="2051"/>
      <c r="BJ1644" s="2051"/>
      <c r="BK1644" s="2051"/>
      <c r="BL1644" s="2051"/>
      <c r="BM1644" s="2051"/>
      <c r="BN1644" s="2051"/>
      <c r="BO1644" s="2051"/>
      <c r="BP1644" s="2051"/>
      <c r="BQ1644" s="2051"/>
      <c r="BR1644" s="2051"/>
      <c r="BS1644" s="2051"/>
      <c r="BT1644" s="2051"/>
      <c r="BU1644" s="2051"/>
      <c r="BV1644" s="2051"/>
      <c r="BW1644" s="2051"/>
      <c r="BX1644" s="2051"/>
      <c r="BY1644" s="2051"/>
      <c r="BZ1644" s="2051"/>
      <c r="CA1644" s="2051"/>
    </row>
    <row r="1645" spans="3:79" ht="9" customHeight="1">
      <c r="C1645" s="2051"/>
      <c r="D1645" s="2051"/>
      <c r="E1645" s="2051"/>
      <c r="F1645" s="2051"/>
      <c r="G1645" s="2051"/>
      <c r="H1645" s="2051"/>
      <c r="I1645" s="2051"/>
      <c r="J1645" s="2051"/>
      <c r="K1645" s="2051"/>
      <c r="L1645" s="2051"/>
      <c r="M1645" s="2051"/>
      <c r="N1645" s="2051"/>
      <c r="O1645" s="2051"/>
      <c r="U1645" s="2051"/>
      <c r="AB1645" s="2051"/>
      <c r="AC1645" s="2051"/>
      <c r="AD1645" s="2051"/>
      <c r="AE1645" s="2051"/>
      <c r="AF1645" s="2051"/>
      <c r="AG1645" s="2051"/>
      <c r="AH1645" s="2051"/>
      <c r="AL1645" s="2051"/>
      <c r="AT1645" s="2051"/>
      <c r="AU1645" s="2051"/>
      <c r="AV1645" s="2051"/>
      <c r="AW1645" s="2051"/>
      <c r="AX1645" s="2051"/>
      <c r="AY1645" s="2051"/>
      <c r="AZ1645" s="2051"/>
      <c r="BA1645" s="2051"/>
      <c r="BB1645" s="2051"/>
      <c r="BC1645" s="2051"/>
      <c r="BD1645" s="2051"/>
      <c r="BE1645" s="2051"/>
      <c r="BF1645" s="2051"/>
      <c r="BG1645" s="2051"/>
      <c r="BH1645" s="2051"/>
      <c r="BI1645" s="2051"/>
      <c r="BJ1645" s="2051"/>
      <c r="BK1645" s="2051"/>
      <c r="BL1645" s="2051"/>
      <c r="BM1645" s="2051"/>
      <c r="BN1645" s="2051"/>
      <c r="BO1645" s="2051"/>
      <c r="BP1645" s="2051"/>
      <c r="BQ1645" s="2051"/>
      <c r="BR1645" s="2051"/>
      <c r="BS1645" s="2051"/>
      <c r="BT1645" s="2051"/>
      <c r="BU1645" s="2051"/>
      <c r="BV1645" s="2051"/>
      <c r="BW1645" s="2051"/>
      <c r="BX1645" s="2051"/>
      <c r="BY1645" s="2051"/>
      <c r="BZ1645" s="2051"/>
      <c r="CA1645" s="2051"/>
    </row>
    <row r="1646" spans="3:79" ht="9" customHeight="1">
      <c r="C1646" s="2051"/>
      <c r="D1646" s="2051"/>
      <c r="E1646" s="2051"/>
      <c r="F1646" s="2051"/>
      <c r="G1646" s="2051"/>
      <c r="H1646" s="2051"/>
      <c r="I1646" s="2051"/>
      <c r="J1646" s="2051"/>
      <c r="K1646" s="2051"/>
      <c r="L1646" s="2051"/>
      <c r="M1646" s="2051"/>
      <c r="N1646" s="2051"/>
      <c r="O1646" s="2051"/>
      <c r="AB1646" s="2051"/>
      <c r="AC1646" s="2051"/>
      <c r="AD1646" s="2051"/>
      <c r="AE1646" s="2051"/>
      <c r="AF1646" s="2051"/>
      <c r="AG1646" s="2051"/>
      <c r="AH1646" s="2051"/>
      <c r="AL1646" s="2051"/>
      <c r="AZ1646" s="2051"/>
      <c r="BA1646" s="2051"/>
      <c r="BB1646" s="2051"/>
      <c r="BC1646" s="2051"/>
      <c r="BD1646" s="2051"/>
      <c r="BE1646" s="2051"/>
      <c r="BF1646" s="2051"/>
      <c r="BG1646" s="2051"/>
      <c r="BH1646" s="2051"/>
      <c r="BI1646" s="2051"/>
      <c r="BJ1646" s="2051"/>
      <c r="BK1646" s="2051"/>
      <c r="BL1646" s="2051"/>
      <c r="BM1646" s="2051"/>
      <c r="BN1646" s="2051"/>
      <c r="BO1646" s="2051"/>
      <c r="BP1646" s="2051"/>
      <c r="BQ1646" s="2051"/>
      <c r="BR1646" s="2051"/>
      <c r="BS1646" s="2051"/>
      <c r="BT1646" s="2051"/>
      <c r="BU1646" s="2051"/>
      <c r="BV1646" s="2051"/>
      <c r="BW1646" s="2051"/>
      <c r="BX1646" s="2051"/>
      <c r="BY1646" s="2051"/>
      <c r="BZ1646" s="2051"/>
      <c r="CA1646" s="2051"/>
    </row>
    <row r="1647" spans="3:79" ht="9" customHeight="1">
      <c r="C1647" s="2051"/>
      <c r="D1647" s="2051"/>
      <c r="E1647" s="2051"/>
      <c r="F1647" s="2051"/>
      <c r="G1647" s="2051"/>
      <c r="H1647" s="2051"/>
      <c r="I1647" s="2051"/>
      <c r="J1647" s="2051"/>
      <c r="K1647" s="2051"/>
      <c r="L1647" s="2051"/>
      <c r="M1647" s="2051"/>
      <c r="N1647" s="2051"/>
      <c r="O1647" s="2051"/>
      <c r="AB1647" s="2051"/>
      <c r="AC1647" s="2051"/>
      <c r="AD1647" s="2051"/>
      <c r="AE1647" s="2051"/>
      <c r="AF1647" s="2051"/>
      <c r="AG1647" s="2051"/>
      <c r="AH1647" s="2051"/>
      <c r="AL1647" s="2051"/>
      <c r="AZ1647" s="2051"/>
      <c r="BA1647" s="2051"/>
      <c r="BB1647" s="2051"/>
      <c r="BC1647" s="2051"/>
      <c r="BD1647" s="2051"/>
      <c r="BE1647" s="2051"/>
      <c r="BF1647" s="2051"/>
      <c r="BG1647" s="2051"/>
      <c r="BH1647" s="2051"/>
      <c r="BI1647" s="2051"/>
      <c r="BJ1647" s="2051"/>
      <c r="BK1647" s="2051"/>
      <c r="BL1647" s="2051"/>
      <c r="BM1647" s="2051"/>
      <c r="BN1647" s="2051"/>
      <c r="BO1647" s="2051"/>
      <c r="BP1647" s="2051"/>
      <c r="BQ1647" s="2051"/>
      <c r="BR1647" s="2051"/>
      <c r="BS1647" s="2051"/>
      <c r="BT1647" s="2051"/>
      <c r="BU1647" s="2051"/>
      <c r="BV1647" s="2051"/>
      <c r="BW1647" s="2051"/>
      <c r="BX1647" s="2051"/>
      <c r="BY1647" s="2051"/>
      <c r="BZ1647" s="2051"/>
      <c r="CA1647" s="2051"/>
    </row>
    <row r="1648" spans="3:79" ht="9" customHeight="1">
      <c r="C1648" s="2051"/>
      <c r="D1648" s="2051"/>
      <c r="E1648" s="2051"/>
      <c r="F1648" s="2051"/>
      <c r="G1648" s="2051"/>
      <c r="H1648" s="2051"/>
      <c r="I1648" s="2051"/>
      <c r="J1648" s="2051"/>
      <c r="K1648" s="2051"/>
      <c r="L1648" s="2051"/>
      <c r="M1648" s="2051"/>
      <c r="N1648" s="2051"/>
      <c r="O1648" s="2051"/>
      <c r="AB1648" s="2051"/>
      <c r="AC1648" s="2051"/>
      <c r="AD1648" s="2051"/>
      <c r="AE1648" s="2051"/>
      <c r="AF1648" s="2051"/>
      <c r="AG1648" s="2051"/>
      <c r="AH1648" s="2051"/>
      <c r="AL1648" s="2051"/>
      <c r="AZ1648" s="2051"/>
      <c r="BA1648" s="2051"/>
      <c r="BB1648" s="2051"/>
      <c r="BC1648" s="2051"/>
      <c r="BD1648" s="2051"/>
      <c r="BE1648" s="2051"/>
      <c r="BF1648" s="2051"/>
      <c r="BG1648" s="2051"/>
      <c r="BH1648" s="2051"/>
      <c r="BI1648" s="2051"/>
      <c r="BJ1648" s="2051"/>
      <c r="BK1648" s="2051"/>
      <c r="BL1648" s="2051"/>
      <c r="BM1648" s="2051"/>
      <c r="BN1648" s="2051"/>
      <c r="BO1648" s="2051"/>
      <c r="BP1648" s="2051"/>
      <c r="BQ1648" s="2051"/>
      <c r="BR1648" s="2051"/>
      <c r="BS1648" s="2051"/>
      <c r="BT1648" s="2051"/>
      <c r="BU1648" s="2051"/>
      <c r="BV1648" s="2051"/>
      <c r="BW1648" s="2051"/>
      <c r="BX1648" s="2051"/>
      <c r="BY1648" s="2051"/>
      <c r="BZ1648" s="2051"/>
      <c r="CA1648" s="2051"/>
    </row>
    <row r="1649" spans="3:79" ht="9" customHeight="1">
      <c r="C1649" s="2051"/>
      <c r="D1649" s="2051"/>
      <c r="E1649" s="2051"/>
      <c r="F1649" s="2051"/>
      <c r="G1649" s="2051"/>
      <c r="H1649" s="2051"/>
      <c r="I1649" s="2051"/>
      <c r="J1649" s="2051"/>
      <c r="K1649" s="2051"/>
      <c r="L1649" s="2051"/>
      <c r="M1649" s="2051"/>
      <c r="N1649" s="2051"/>
      <c r="O1649" s="2051"/>
      <c r="U1649" s="2051"/>
      <c r="AB1649" s="2051"/>
      <c r="AC1649" s="2051"/>
      <c r="AD1649" s="2051"/>
      <c r="AE1649" s="2051"/>
      <c r="AF1649" s="2051"/>
      <c r="AG1649" s="2051"/>
      <c r="AH1649" s="2051"/>
      <c r="AL1649" s="2051"/>
      <c r="AT1649" s="2051"/>
      <c r="AU1649" s="2051"/>
      <c r="AV1649" s="2051"/>
      <c r="AW1649" s="2051"/>
      <c r="AX1649" s="2051"/>
      <c r="AY1649" s="2051"/>
      <c r="AZ1649" s="2051"/>
      <c r="BA1649" s="2051"/>
      <c r="BB1649" s="2051"/>
      <c r="BC1649" s="2051"/>
      <c r="BD1649" s="2051"/>
      <c r="BE1649" s="2051"/>
      <c r="BF1649" s="2051"/>
      <c r="BG1649" s="2051"/>
      <c r="BH1649" s="2051"/>
      <c r="BI1649" s="2051"/>
      <c r="BJ1649" s="2051"/>
      <c r="BK1649" s="2051"/>
      <c r="BL1649" s="2051"/>
      <c r="BM1649" s="2051"/>
      <c r="BN1649" s="2051"/>
      <c r="BO1649" s="2051"/>
      <c r="BP1649" s="2051"/>
      <c r="BQ1649" s="2051"/>
      <c r="BR1649" s="2051"/>
      <c r="BS1649" s="2051"/>
      <c r="BT1649" s="2051"/>
      <c r="BU1649" s="2051"/>
      <c r="BV1649" s="2051"/>
      <c r="BW1649" s="2051"/>
      <c r="BX1649" s="2051"/>
      <c r="BY1649" s="2051"/>
      <c r="BZ1649" s="2051"/>
      <c r="CA1649" s="2051"/>
    </row>
    <row r="1650" spans="3:79" ht="9" customHeight="1">
      <c r="C1650" s="2051"/>
      <c r="D1650" s="2051"/>
      <c r="E1650" s="2051"/>
      <c r="F1650" s="2051"/>
      <c r="G1650" s="2051"/>
      <c r="H1650" s="2051"/>
      <c r="I1650" s="2051"/>
      <c r="J1650" s="2051"/>
      <c r="K1650" s="2051"/>
      <c r="L1650" s="2051"/>
      <c r="M1650" s="2051"/>
      <c r="N1650" s="2051"/>
      <c r="O1650" s="2051"/>
      <c r="U1650" s="2051"/>
      <c r="AB1650" s="2051"/>
      <c r="AC1650" s="2051"/>
      <c r="AD1650" s="2051"/>
      <c r="AE1650" s="2051"/>
      <c r="AF1650" s="2051"/>
      <c r="AG1650" s="2051"/>
      <c r="AH1650" s="2051"/>
      <c r="AL1650" s="2051"/>
      <c r="AO1650" s="2051"/>
      <c r="AP1650" s="2051"/>
      <c r="AT1650" s="2051"/>
      <c r="AU1650" s="2051"/>
      <c r="AV1650" s="2051"/>
      <c r="AW1650" s="2051"/>
      <c r="AX1650" s="2051"/>
      <c r="AY1650" s="2051"/>
      <c r="AZ1650" s="2051"/>
      <c r="BA1650" s="2051"/>
      <c r="BB1650" s="2051"/>
      <c r="BC1650" s="2051"/>
      <c r="BD1650" s="2051"/>
      <c r="BE1650" s="2051"/>
      <c r="BF1650" s="2051"/>
      <c r="BG1650" s="2051"/>
      <c r="BH1650" s="2051"/>
      <c r="BI1650" s="2051"/>
      <c r="BJ1650" s="2051"/>
      <c r="BK1650" s="2051"/>
      <c r="BL1650" s="2051"/>
      <c r="BM1650" s="2051"/>
      <c r="BN1650" s="2051"/>
      <c r="BO1650" s="2051"/>
      <c r="BP1650" s="2051"/>
      <c r="BQ1650" s="2051"/>
      <c r="BR1650" s="2051"/>
      <c r="BS1650" s="2051"/>
      <c r="BT1650" s="2051"/>
      <c r="BU1650" s="2051"/>
      <c r="BV1650" s="2051"/>
      <c r="BW1650" s="2051"/>
      <c r="BX1650" s="2051"/>
      <c r="BY1650" s="2051"/>
      <c r="BZ1650" s="2051"/>
      <c r="CA1650" s="2051"/>
    </row>
    <row r="1651" spans="3:79" ht="9" customHeight="1">
      <c r="C1651" s="2051"/>
      <c r="D1651" s="2051"/>
      <c r="E1651" s="2051"/>
      <c r="F1651" s="2051"/>
      <c r="G1651" s="2051"/>
      <c r="H1651" s="2051"/>
      <c r="I1651" s="2051"/>
      <c r="J1651" s="2051"/>
      <c r="K1651" s="2051"/>
      <c r="L1651" s="2051"/>
      <c r="M1651" s="2051"/>
      <c r="N1651" s="2051"/>
      <c r="O1651" s="2051"/>
      <c r="U1651" s="2051"/>
      <c r="AB1651" s="2051"/>
      <c r="AC1651" s="2051"/>
      <c r="AD1651" s="2051"/>
      <c r="AE1651" s="2051"/>
      <c r="AF1651" s="2051"/>
      <c r="AG1651" s="2051"/>
      <c r="AH1651" s="2051"/>
      <c r="AL1651" s="2051"/>
      <c r="AT1651" s="2051"/>
      <c r="AU1651" s="2051"/>
      <c r="AV1651" s="2051"/>
      <c r="AW1651" s="2051"/>
      <c r="AX1651" s="2051"/>
      <c r="AY1651" s="2051"/>
      <c r="AZ1651" s="2051"/>
      <c r="BA1651" s="2051"/>
      <c r="BB1651" s="2051"/>
      <c r="BC1651" s="2051"/>
      <c r="BD1651" s="2051"/>
      <c r="BE1651" s="2051"/>
      <c r="BF1651" s="2051"/>
      <c r="BG1651" s="2051"/>
      <c r="BH1651" s="2051"/>
      <c r="BI1651" s="2051"/>
      <c r="BJ1651" s="2051"/>
      <c r="BK1651" s="2051"/>
      <c r="BL1651" s="2051"/>
      <c r="BM1651" s="2051"/>
      <c r="BN1651" s="2051"/>
      <c r="BO1651" s="2051"/>
      <c r="BP1651" s="2051"/>
      <c r="BQ1651" s="2051"/>
      <c r="BR1651" s="2051"/>
      <c r="BS1651" s="2051"/>
      <c r="BT1651" s="2051"/>
      <c r="BU1651" s="2051"/>
      <c r="BV1651" s="2051"/>
      <c r="BW1651" s="2051"/>
      <c r="BX1651" s="2051"/>
      <c r="BY1651" s="2051"/>
      <c r="BZ1651" s="2051"/>
      <c r="CA1651" s="2051"/>
    </row>
    <row r="1652" spans="3:79" ht="9" customHeight="1">
      <c r="C1652" s="2051"/>
      <c r="D1652" s="2051"/>
      <c r="E1652" s="2051"/>
      <c r="F1652" s="2051"/>
      <c r="G1652" s="2051"/>
      <c r="H1652" s="2051"/>
      <c r="I1652" s="2051"/>
      <c r="J1652" s="2051"/>
      <c r="K1652" s="2051"/>
      <c r="L1652" s="2051"/>
      <c r="M1652" s="2051"/>
      <c r="N1652" s="2051"/>
      <c r="O1652" s="2051"/>
      <c r="AB1652" s="2051"/>
      <c r="AC1652" s="2051"/>
      <c r="AD1652" s="2051"/>
      <c r="AE1652" s="2051"/>
      <c r="AF1652" s="2051"/>
      <c r="AG1652" s="2051"/>
      <c r="AH1652" s="2051"/>
      <c r="AL1652" s="2051"/>
      <c r="AZ1652" s="2051"/>
      <c r="BA1652" s="2051"/>
      <c r="BB1652" s="2051"/>
      <c r="BC1652" s="2051"/>
      <c r="BD1652" s="2051"/>
      <c r="BE1652" s="2051"/>
      <c r="BF1652" s="2051"/>
      <c r="BG1652" s="2051"/>
      <c r="BH1652" s="2051"/>
      <c r="BI1652" s="2051"/>
      <c r="BJ1652" s="2051"/>
      <c r="BK1652" s="2051"/>
      <c r="BL1652" s="2051"/>
      <c r="BM1652" s="2051"/>
      <c r="BN1652" s="2051"/>
      <c r="BO1652" s="2051"/>
      <c r="BP1652" s="2051"/>
      <c r="BQ1652" s="2051"/>
      <c r="BR1652" s="2051"/>
      <c r="BS1652" s="2051"/>
      <c r="BT1652" s="2051"/>
      <c r="BU1652" s="2051"/>
      <c r="BV1652" s="2051"/>
      <c r="BW1652" s="2051"/>
      <c r="BX1652" s="2051"/>
      <c r="BY1652" s="2051"/>
      <c r="BZ1652" s="2051"/>
      <c r="CA1652" s="2051"/>
    </row>
    <row r="1653" spans="3:79" ht="9" customHeight="1">
      <c r="C1653" s="2051"/>
      <c r="D1653" s="2051"/>
      <c r="E1653" s="2051"/>
      <c r="F1653" s="2051"/>
      <c r="G1653" s="2051"/>
      <c r="H1653" s="2051"/>
      <c r="I1653" s="2051"/>
      <c r="J1653" s="2051"/>
      <c r="K1653" s="2051"/>
      <c r="L1653" s="2051"/>
      <c r="M1653" s="2051"/>
      <c r="N1653" s="2051"/>
      <c r="O1653" s="2051"/>
      <c r="AB1653" s="2051"/>
      <c r="AC1653" s="2051"/>
      <c r="AD1653" s="2051"/>
      <c r="AE1653" s="2051"/>
      <c r="AF1653" s="2051"/>
      <c r="AG1653" s="2051"/>
      <c r="AH1653" s="2051"/>
      <c r="AL1653" s="2051"/>
      <c r="AZ1653" s="2051"/>
      <c r="BA1653" s="2051"/>
      <c r="BB1653" s="2051"/>
      <c r="BC1653" s="2051"/>
      <c r="BD1653" s="2051"/>
      <c r="BE1653" s="2051"/>
      <c r="BF1653" s="2051"/>
      <c r="BG1653" s="2051"/>
      <c r="BH1653" s="2051"/>
      <c r="BI1653" s="2051"/>
      <c r="BJ1653" s="2051"/>
      <c r="BK1653" s="2051"/>
      <c r="BL1653" s="2051"/>
      <c r="BM1653" s="2051"/>
      <c r="BN1653" s="2051"/>
      <c r="BO1653" s="2051"/>
      <c r="BP1653" s="2051"/>
      <c r="BQ1653" s="2051"/>
      <c r="BR1653" s="2051"/>
      <c r="BS1653" s="2051"/>
      <c r="BT1653" s="2051"/>
      <c r="BU1653" s="2051"/>
      <c r="BV1653" s="2051"/>
      <c r="BW1653" s="2051"/>
      <c r="BX1653" s="2051"/>
      <c r="BY1653" s="2051"/>
      <c r="BZ1653" s="2051"/>
      <c r="CA1653" s="2051"/>
    </row>
    <row r="1654" spans="3:79" ht="9" customHeight="1">
      <c r="C1654" s="2051"/>
      <c r="D1654" s="2051"/>
      <c r="E1654" s="2051"/>
      <c r="F1654" s="2051"/>
      <c r="G1654" s="2051"/>
      <c r="H1654" s="2051"/>
      <c r="I1654" s="2051"/>
      <c r="J1654" s="2051"/>
      <c r="K1654" s="2051"/>
      <c r="L1654" s="2051"/>
      <c r="M1654" s="2051"/>
      <c r="N1654" s="2051"/>
      <c r="O1654" s="2051"/>
      <c r="AB1654" s="2051"/>
      <c r="AC1654" s="2051"/>
      <c r="AD1654" s="2051"/>
      <c r="AE1654" s="2051"/>
      <c r="AF1654" s="2051"/>
      <c r="AG1654" s="2051"/>
      <c r="AH1654" s="2051"/>
      <c r="AL1654" s="2051"/>
      <c r="AZ1654" s="2051"/>
      <c r="BA1654" s="2051"/>
      <c r="BB1654" s="2051"/>
      <c r="BC1654" s="2051"/>
      <c r="BD1654" s="2051"/>
      <c r="BE1654" s="2051"/>
      <c r="BF1654" s="2051"/>
      <c r="BG1654" s="2051"/>
      <c r="BH1654" s="2051"/>
      <c r="BI1654" s="2051"/>
      <c r="BJ1654" s="2051"/>
      <c r="BK1654" s="2051"/>
      <c r="BL1654" s="2051"/>
      <c r="BM1654" s="2051"/>
      <c r="BN1654" s="2051"/>
      <c r="BO1654" s="2051"/>
      <c r="BP1654" s="2051"/>
      <c r="BQ1654" s="2051"/>
      <c r="BR1654" s="2051"/>
      <c r="BS1654" s="2051"/>
      <c r="BT1654" s="2051"/>
      <c r="BU1654" s="2051"/>
      <c r="BV1654" s="2051"/>
      <c r="BW1654" s="2051"/>
      <c r="BX1654" s="2051"/>
      <c r="BY1654" s="2051"/>
      <c r="BZ1654" s="2051"/>
      <c r="CA1654" s="2051"/>
    </row>
    <row r="1655" spans="3:79" ht="9" customHeight="1">
      <c r="C1655" s="2051"/>
      <c r="D1655" s="2051"/>
      <c r="E1655" s="2051"/>
      <c r="F1655" s="2051"/>
      <c r="G1655" s="2051"/>
      <c r="H1655" s="2051"/>
      <c r="I1655" s="2051"/>
      <c r="J1655" s="2051"/>
      <c r="K1655" s="2051"/>
      <c r="L1655" s="2051"/>
      <c r="M1655" s="2051"/>
      <c r="N1655" s="2051"/>
      <c r="O1655" s="2051"/>
      <c r="U1655" s="2051"/>
      <c r="AB1655" s="2051"/>
      <c r="AC1655" s="2051"/>
      <c r="AD1655" s="2051"/>
      <c r="AE1655" s="2051"/>
      <c r="AF1655" s="2051"/>
      <c r="AG1655" s="2051"/>
      <c r="AH1655" s="2051"/>
      <c r="AL1655" s="2051"/>
      <c r="AT1655" s="2051"/>
      <c r="AU1655" s="2051"/>
      <c r="AV1655" s="2051"/>
      <c r="AW1655" s="2051"/>
      <c r="AX1655" s="2051"/>
      <c r="AY1655" s="2051"/>
      <c r="AZ1655" s="2051"/>
      <c r="BA1655" s="2051"/>
      <c r="BB1655" s="2051"/>
      <c r="BC1655" s="2051"/>
      <c r="BD1655" s="2051"/>
      <c r="BE1655" s="2051"/>
      <c r="BF1655" s="2051"/>
      <c r="BG1655" s="2051"/>
      <c r="BH1655" s="2051"/>
      <c r="BI1655" s="2051"/>
      <c r="BJ1655" s="2051"/>
      <c r="BK1655" s="2051"/>
      <c r="BL1655" s="2051"/>
      <c r="BM1655" s="2051"/>
      <c r="BN1655" s="2051"/>
      <c r="BO1655" s="2051"/>
      <c r="BP1655" s="2051"/>
      <c r="BQ1655" s="2051"/>
      <c r="BR1655" s="2051"/>
      <c r="BS1655" s="2051"/>
      <c r="BT1655" s="2051"/>
      <c r="BU1655" s="2051"/>
      <c r="BV1655" s="2051"/>
      <c r="BW1655" s="2051"/>
      <c r="BX1655" s="2051"/>
      <c r="BY1655" s="2051"/>
      <c r="BZ1655" s="2051"/>
      <c r="CA1655" s="2051"/>
    </row>
    <row r="1656" spans="3:79" ht="9" customHeight="1">
      <c r="C1656" s="2051"/>
      <c r="D1656" s="2051"/>
      <c r="E1656" s="2051"/>
      <c r="F1656" s="2051"/>
      <c r="G1656" s="2051"/>
      <c r="H1656" s="2051"/>
      <c r="I1656" s="2051"/>
      <c r="J1656" s="2051"/>
      <c r="K1656" s="2051"/>
      <c r="L1656" s="2051"/>
      <c r="M1656" s="2051"/>
      <c r="N1656" s="2051"/>
      <c r="O1656" s="2051"/>
      <c r="U1656" s="2051"/>
      <c r="AB1656" s="2051"/>
      <c r="AC1656" s="2051"/>
      <c r="AD1656" s="2051"/>
      <c r="AE1656" s="2051"/>
      <c r="AF1656" s="2051"/>
      <c r="AG1656" s="2051"/>
      <c r="AH1656" s="2051"/>
      <c r="AL1656" s="2051"/>
      <c r="AO1656" s="2051"/>
      <c r="AP1656" s="2051"/>
      <c r="AT1656" s="2051"/>
      <c r="AU1656" s="2051"/>
      <c r="AV1656" s="2051"/>
      <c r="AW1656" s="2051"/>
      <c r="AX1656" s="2051"/>
      <c r="AY1656" s="2051"/>
      <c r="AZ1656" s="2051"/>
      <c r="BA1656" s="2051"/>
      <c r="BB1656" s="2051"/>
      <c r="BC1656" s="2051"/>
      <c r="BD1656" s="2051"/>
      <c r="BE1656" s="2051"/>
      <c r="BF1656" s="2051"/>
      <c r="BG1656" s="2051"/>
      <c r="BH1656" s="2051"/>
      <c r="BI1656" s="2051"/>
      <c r="BJ1656" s="2051"/>
      <c r="BK1656" s="2051"/>
      <c r="BL1656" s="2051"/>
      <c r="BM1656" s="2051"/>
      <c r="BN1656" s="2051"/>
      <c r="BO1656" s="2051"/>
      <c r="BP1656" s="2051"/>
      <c r="BQ1656" s="2051"/>
      <c r="BR1656" s="2051"/>
      <c r="BS1656" s="2051"/>
      <c r="BT1656" s="2051"/>
      <c r="BU1656" s="2051"/>
      <c r="BV1656" s="2051"/>
      <c r="BW1656" s="2051"/>
      <c r="BX1656" s="2051"/>
      <c r="BY1656" s="2051"/>
      <c r="BZ1656" s="2051"/>
      <c r="CA1656" s="2051"/>
    </row>
    <row r="1657" spans="3:79" ht="9" customHeight="1">
      <c r="C1657" s="2051"/>
      <c r="D1657" s="2051"/>
      <c r="E1657" s="2051"/>
      <c r="F1657" s="2051"/>
      <c r="G1657" s="2051"/>
      <c r="H1657" s="2051"/>
      <c r="I1657" s="2051"/>
      <c r="J1657" s="2051"/>
      <c r="K1657" s="2051"/>
      <c r="L1657" s="2051"/>
      <c r="M1657" s="2051"/>
      <c r="N1657" s="2051"/>
      <c r="O1657" s="2051"/>
      <c r="U1657" s="2051"/>
      <c r="AB1657" s="2051"/>
      <c r="AC1657" s="2051"/>
      <c r="AD1657" s="2051"/>
      <c r="AE1657" s="2051"/>
      <c r="AF1657" s="2051"/>
      <c r="AG1657" s="2051"/>
      <c r="AH1657" s="2051"/>
      <c r="AL1657" s="2051"/>
      <c r="AT1657" s="2051"/>
      <c r="AU1657" s="2051"/>
      <c r="AV1657" s="2051"/>
      <c r="AW1657" s="2051"/>
      <c r="AX1657" s="2051"/>
      <c r="AY1657" s="2051"/>
      <c r="AZ1657" s="2051"/>
      <c r="BA1657" s="2051"/>
      <c r="BB1657" s="2051"/>
      <c r="BC1657" s="2051"/>
      <c r="BD1657" s="2051"/>
      <c r="BE1657" s="2051"/>
      <c r="BF1657" s="2051"/>
      <c r="BG1657" s="2051"/>
      <c r="BH1657" s="2051"/>
      <c r="BI1657" s="2051"/>
      <c r="BJ1657" s="2051"/>
      <c r="BK1657" s="2051"/>
      <c r="BL1657" s="2051"/>
      <c r="BM1657" s="2051"/>
      <c r="BN1657" s="2051"/>
      <c r="BO1657" s="2051"/>
      <c r="BP1657" s="2051"/>
      <c r="BQ1657" s="2051"/>
      <c r="BR1657" s="2051"/>
      <c r="BS1657" s="2051"/>
      <c r="BT1657" s="2051"/>
      <c r="BU1657" s="2051"/>
      <c r="BV1657" s="2051"/>
      <c r="BW1657" s="2051"/>
      <c r="BX1657" s="2051"/>
      <c r="BY1657" s="2051"/>
      <c r="BZ1657" s="2051"/>
      <c r="CA1657" s="2051"/>
    </row>
    <row r="1658" spans="3:79" ht="9" customHeight="1">
      <c r="C1658" s="2051"/>
      <c r="D1658" s="2051"/>
      <c r="E1658" s="2051"/>
      <c r="F1658" s="2051"/>
      <c r="G1658" s="2051"/>
      <c r="H1658" s="2051"/>
      <c r="I1658" s="2051"/>
      <c r="J1658" s="2051"/>
      <c r="K1658" s="2051"/>
      <c r="L1658" s="2051"/>
      <c r="M1658" s="2051"/>
      <c r="N1658" s="2051"/>
      <c r="O1658" s="2051"/>
      <c r="AB1658" s="2051"/>
      <c r="AC1658" s="2051"/>
      <c r="AD1658" s="2051"/>
      <c r="AE1658" s="2051"/>
      <c r="AF1658" s="2051"/>
      <c r="AG1658" s="2051"/>
      <c r="AH1658" s="2051"/>
      <c r="AL1658" s="2051"/>
      <c r="AZ1658" s="2051"/>
      <c r="BA1658" s="2051"/>
      <c r="BB1658" s="2051"/>
      <c r="BC1658" s="2051"/>
      <c r="BD1658" s="2051"/>
      <c r="BE1658" s="2051"/>
      <c r="BF1658" s="2051"/>
      <c r="BG1658" s="2051"/>
      <c r="BH1658" s="2051"/>
      <c r="BI1658" s="2051"/>
      <c r="BJ1658" s="2051"/>
      <c r="BK1658" s="2051"/>
      <c r="BL1658" s="2051"/>
      <c r="BM1658" s="2051"/>
      <c r="BN1658" s="2051"/>
      <c r="BO1658" s="2051"/>
      <c r="BP1658" s="2051"/>
      <c r="BQ1658" s="2051"/>
      <c r="BR1658" s="2051"/>
      <c r="BS1658" s="2051"/>
      <c r="BT1658" s="2051"/>
      <c r="BU1658" s="2051"/>
      <c r="BV1658" s="2051"/>
      <c r="BW1658" s="2051"/>
      <c r="BX1658" s="2051"/>
      <c r="BY1658" s="2051"/>
      <c r="BZ1658" s="2051"/>
      <c r="CA1658" s="2051"/>
    </row>
    <row r="1659" spans="3:79" ht="9" customHeight="1">
      <c r="C1659" s="2051"/>
      <c r="D1659" s="2051"/>
      <c r="E1659" s="2051"/>
      <c r="F1659" s="2051"/>
      <c r="G1659" s="2051"/>
      <c r="H1659" s="2051"/>
      <c r="I1659" s="2051"/>
      <c r="J1659" s="2051"/>
      <c r="K1659" s="2051"/>
      <c r="L1659" s="2051"/>
      <c r="M1659" s="2051"/>
      <c r="N1659" s="2051"/>
      <c r="O1659" s="2051"/>
      <c r="AB1659" s="2051"/>
      <c r="AC1659" s="2051"/>
      <c r="AD1659" s="2051"/>
      <c r="AE1659" s="2051"/>
      <c r="AF1659" s="2051"/>
      <c r="AG1659" s="2051"/>
      <c r="AH1659" s="2051"/>
      <c r="AL1659" s="2051"/>
      <c r="AZ1659" s="2051"/>
      <c r="BA1659" s="2051"/>
      <c r="BB1659" s="2051"/>
      <c r="BC1659" s="2051"/>
      <c r="BD1659" s="2051"/>
      <c r="BE1659" s="2051"/>
      <c r="BF1659" s="2051"/>
      <c r="BG1659" s="2051"/>
      <c r="BH1659" s="2051"/>
      <c r="BI1659" s="2051"/>
      <c r="BJ1659" s="2051"/>
      <c r="BK1659" s="2051"/>
      <c r="BL1659" s="2051"/>
      <c r="BM1659" s="2051"/>
      <c r="BN1659" s="2051"/>
      <c r="BO1659" s="2051"/>
      <c r="BP1659" s="2051"/>
      <c r="BQ1659" s="2051"/>
      <c r="BR1659" s="2051"/>
      <c r="BS1659" s="2051"/>
      <c r="BT1659" s="2051"/>
      <c r="BU1659" s="2051"/>
      <c r="BV1659" s="2051"/>
      <c r="BW1659" s="2051"/>
      <c r="BX1659" s="2051"/>
      <c r="BY1659" s="2051"/>
      <c r="BZ1659" s="2051"/>
      <c r="CA1659" s="2051"/>
    </row>
    <row r="1660" spans="3:79" ht="9" customHeight="1">
      <c r="C1660" s="2051"/>
      <c r="D1660" s="2051"/>
      <c r="E1660" s="2051"/>
      <c r="F1660" s="2051"/>
      <c r="G1660" s="2051"/>
      <c r="H1660" s="2051"/>
      <c r="I1660" s="2051"/>
      <c r="J1660" s="2051"/>
      <c r="K1660" s="2051"/>
      <c r="L1660" s="2051"/>
      <c r="M1660" s="2051"/>
      <c r="N1660" s="2051"/>
      <c r="O1660" s="2051"/>
      <c r="AB1660" s="2051"/>
      <c r="AC1660" s="2051"/>
      <c r="AD1660" s="2051"/>
      <c r="AE1660" s="2051"/>
      <c r="AF1660" s="2051"/>
      <c r="AG1660" s="2051"/>
      <c r="AH1660" s="2051"/>
      <c r="AL1660" s="2051"/>
      <c r="AZ1660" s="2051"/>
      <c r="BA1660" s="2051"/>
      <c r="BB1660" s="2051"/>
      <c r="BC1660" s="2051"/>
      <c r="BD1660" s="2051"/>
      <c r="BE1660" s="2051"/>
      <c r="BF1660" s="2051"/>
      <c r="BG1660" s="2051"/>
      <c r="BH1660" s="2051"/>
      <c r="BI1660" s="2051"/>
      <c r="BJ1660" s="2051"/>
      <c r="BK1660" s="2051"/>
      <c r="BL1660" s="2051"/>
      <c r="BM1660" s="2051"/>
      <c r="BN1660" s="2051"/>
      <c r="BO1660" s="2051"/>
      <c r="BP1660" s="2051"/>
      <c r="BQ1660" s="2051"/>
      <c r="BR1660" s="2051"/>
      <c r="BS1660" s="2051"/>
      <c r="BT1660" s="2051"/>
      <c r="BU1660" s="2051"/>
      <c r="BV1660" s="2051"/>
      <c r="BW1660" s="2051"/>
      <c r="BX1660" s="2051"/>
      <c r="BY1660" s="2051"/>
      <c r="BZ1660" s="2051"/>
      <c r="CA1660" s="2051"/>
    </row>
    <row r="1661" spans="3:79" ht="9" customHeight="1">
      <c r="C1661" s="2051"/>
      <c r="D1661" s="2051"/>
      <c r="E1661" s="2051"/>
      <c r="F1661" s="2051"/>
      <c r="G1661" s="2051"/>
      <c r="H1661" s="2051"/>
      <c r="I1661" s="2051"/>
      <c r="J1661" s="2051"/>
      <c r="K1661" s="2051"/>
      <c r="L1661" s="2051"/>
      <c r="M1661" s="2051"/>
      <c r="N1661" s="2051"/>
      <c r="O1661" s="2051"/>
      <c r="U1661" s="2051"/>
      <c r="AB1661" s="2051"/>
      <c r="AC1661" s="2051"/>
      <c r="AD1661" s="2051"/>
      <c r="AE1661" s="2051"/>
      <c r="AF1661" s="2051"/>
      <c r="AG1661" s="2051"/>
      <c r="AH1661" s="2051"/>
      <c r="AL1661" s="2051"/>
      <c r="AT1661" s="2051"/>
      <c r="AU1661" s="2051"/>
      <c r="AV1661" s="2051"/>
      <c r="AW1661" s="2051"/>
      <c r="AX1661" s="2051"/>
      <c r="AY1661" s="2051"/>
      <c r="AZ1661" s="2051"/>
      <c r="BA1661" s="2051"/>
      <c r="BB1661" s="2051"/>
      <c r="BC1661" s="2051"/>
      <c r="BD1661" s="2051"/>
      <c r="BE1661" s="2051"/>
      <c r="BF1661" s="2051"/>
      <c r="BG1661" s="2051"/>
      <c r="BH1661" s="2051"/>
      <c r="BI1661" s="2051"/>
      <c r="BJ1661" s="2051"/>
      <c r="BK1661" s="2051"/>
      <c r="BL1661" s="2051"/>
      <c r="BM1661" s="2051"/>
      <c r="BN1661" s="2051"/>
      <c r="BO1661" s="2051"/>
      <c r="BP1661" s="2051"/>
      <c r="BQ1661" s="2051"/>
      <c r="BR1661" s="2051"/>
      <c r="BS1661" s="2051"/>
      <c r="BT1661" s="2051"/>
      <c r="BU1661" s="2051"/>
      <c r="BV1661" s="2051"/>
      <c r="BW1661" s="2051"/>
      <c r="BX1661" s="2051"/>
      <c r="BY1661" s="2051"/>
      <c r="BZ1661" s="2051"/>
      <c r="CA1661" s="2051"/>
    </row>
    <row r="1662" spans="3:79" ht="9" customHeight="1">
      <c r="C1662" s="2051"/>
      <c r="D1662" s="2051"/>
      <c r="E1662" s="2051"/>
      <c r="F1662" s="2051"/>
      <c r="G1662" s="2051"/>
      <c r="H1662" s="2051"/>
      <c r="I1662" s="2051"/>
      <c r="J1662" s="2051"/>
      <c r="K1662" s="2051"/>
      <c r="L1662" s="2051"/>
      <c r="M1662" s="2051"/>
      <c r="N1662" s="2051"/>
      <c r="O1662" s="2051"/>
      <c r="U1662" s="2051"/>
      <c r="AB1662" s="2051"/>
      <c r="AC1662" s="2051"/>
      <c r="AD1662" s="2051"/>
      <c r="AE1662" s="2051"/>
      <c r="AF1662" s="2051"/>
      <c r="AG1662" s="2051"/>
      <c r="AH1662" s="2051"/>
      <c r="AL1662" s="2051"/>
      <c r="AO1662" s="2051"/>
      <c r="AP1662" s="2051"/>
      <c r="AT1662" s="2051"/>
      <c r="AU1662" s="2051"/>
      <c r="AV1662" s="2051"/>
      <c r="AW1662" s="2051"/>
      <c r="AX1662" s="2051"/>
      <c r="AY1662" s="2051"/>
      <c r="AZ1662" s="2051"/>
      <c r="BA1662" s="2051"/>
      <c r="BB1662" s="2051"/>
      <c r="BC1662" s="2051"/>
      <c r="BD1662" s="2051"/>
      <c r="BE1662" s="2051"/>
      <c r="BF1662" s="2051"/>
      <c r="BG1662" s="2051"/>
      <c r="BH1662" s="2051"/>
      <c r="BI1662" s="2051"/>
      <c r="BJ1662" s="2051"/>
      <c r="BK1662" s="2051"/>
      <c r="BL1662" s="2051"/>
      <c r="BM1662" s="2051"/>
      <c r="BN1662" s="2051"/>
      <c r="BO1662" s="2051"/>
      <c r="BP1662" s="2051"/>
      <c r="BQ1662" s="2051"/>
      <c r="BR1662" s="2051"/>
      <c r="BS1662" s="2051"/>
      <c r="BT1662" s="2051"/>
      <c r="BU1662" s="2051"/>
      <c r="BV1662" s="2051"/>
      <c r="BW1662" s="2051"/>
      <c r="BX1662" s="2051"/>
      <c r="BY1662" s="2051"/>
      <c r="BZ1662" s="2051"/>
      <c r="CA1662" s="2051"/>
    </row>
    <row r="1663" spans="3:79" ht="9" customHeight="1">
      <c r="C1663" s="2051"/>
      <c r="D1663" s="2051"/>
      <c r="E1663" s="2051"/>
      <c r="F1663" s="2051"/>
      <c r="G1663" s="2051"/>
      <c r="H1663" s="2051"/>
      <c r="I1663" s="2051"/>
      <c r="J1663" s="2051"/>
      <c r="K1663" s="2051"/>
      <c r="L1663" s="2051"/>
      <c r="M1663" s="2051"/>
      <c r="N1663" s="2051"/>
      <c r="O1663" s="2051"/>
      <c r="U1663" s="2051"/>
      <c r="AB1663" s="2051"/>
      <c r="AC1663" s="2051"/>
      <c r="AD1663" s="2051"/>
      <c r="AE1663" s="2051"/>
      <c r="AF1663" s="2051"/>
      <c r="AG1663" s="2051"/>
      <c r="AH1663" s="2051"/>
      <c r="AL1663" s="2051"/>
      <c r="AT1663" s="2051"/>
      <c r="AU1663" s="2051"/>
      <c r="AV1663" s="2051"/>
      <c r="AW1663" s="2051"/>
      <c r="AX1663" s="2051"/>
      <c r="AY1663" s="2051"/>
      <c r="AZ1663" s="2051"/>
      <c r="BA1663" s="2051"/>
      <c r="BB1663" s="2051"/>
      <c r="BC1663" s="2051"/>
      <c r="BD1663" s="2051"/>
      <c r="BE1663" s="2051"/>
      <c r="BF1663" s="2051"/>
      <c r="BG1663" s="2051"/>
      <c r="BH1663" s="2051"/>
      <c r="BI1663" s="2051"/>
      <c r="BJ1663" s="2051"/>
      <c r="BK1663" s="2051"/>
      <c r="BL1663" s="2051"/>
      <c r="BM1663" s="2051"/>
      <c r="BN1663" s="2051"/>
      <c r="BO1663" s="2051"/>
      <c r="BP1663" s="2051"/>
      <c r="BQ1663" s="2051"/>
      <c r="BR1663" s="2051"/>
      <c r="BS1663" s="2051"/>
      <c r="BT1663" s="2051"/>
      <c r="BU1663" s="2051"/>
      <c r="BV1663" s="2051"/>
      <c r="BW1663" s="2051"/>
      <c r="BX1663" s="2051"/>
      <c r="BY1663" s="2051"/>
      <c r="BZ1663" s="2051"/>
      <c r="CA1663" s="2051"/>
    </row>
    <row r="1664" spans="3:79" ht="9" customHeight="1">
      <c r="C1664" s="2051"/>
      <c r="D1664" s="2051"/>
      <c r="E1664" s="2051"/>
      <c r="F1664" s="2051"/>
      <c r="G1664" s="2051"/>
      <c r="H1664" s="2051"/>
      <c r="I1664" s="2051"/>
      <c r="J1664" s="2051"/>
      <c r="K1664" s="2051"/>
      <c r="L1664" s="2051"/>
      <c r="M1664" s="2051"/>
      <c r="N1664" s="2051"/>
      <c r="O1664" s="2051"/>
      <c r="AB1664" s="2051"/>
      <c r="AC1664" s="2051"/>
      <c r="AD1664" s="2051"/>
      <c r="AE1664" s="2051"/>
      <c r="AF1664" s="2051"/>
      <c r="AG1664" s="2051"/>
      <c r="AH1664" s="2051"/>
      <c r="AL1664" s="2051"/>
      <c r="AZ1664" s="2051"/>
      <c r="BA1664" s="2051"/>
      <c r="BB1664" s="2051"/>
      <c r="BC1664" s="2051"/>
      <c r="BD1664" s="2051"/>
      <c r="BE1664" s="2051"/>
      <c r="BF1664" s="2051"/>
      <c r="BG1664" s="2051"/>
      <c r="BH1664" s="2051"/>
      <c r="BI1664" s="2051"/>
      <c r="BJ1664" s="2051"/>
      <c r="BK1664" s="2051"/>
      <c r="BL1664" s="2051"/>
      <c r="BM1664" s="2051"/>
      <c r="BN1664" s="2051"/>
      <c r="BO1664" s="2051"/>
      <c r="BP1664" s="2051"/>
      <c r="BQ1664" s="2051"/>
      <c r="BR1664" s="2051"/>
      <c r="BS1664" s="2051"/>
      <c r="BT1664" s="2051"/>
      <c r="BU1664" s="2051"/>
      <c r="BV1664" s="2051"/>
      <c r="BW1664" s="2051"/>
      <c r="BX1664" s="2051"/>
      <c r="BY1664" s="2051"/>
      <c r="BZ1664" s="2051"/>
      <c r="CA1664" s="2051"/>
    </row>
    <row r="1665" spans="3:79" ht="9" customHeight="1">
      <c r="C1665" s="2051"/>
      <c r="D1665" s="2051"/>
      <c r="E1665" s="2051"/>
      <c r="F1665" s="2051"/>
      <c r="G1665" s="2051"/>
      <c r="H1665" s="2051"/>
      <c r="I1665" s="2051"/>
      <c r="J1665" s="2051"/>
      <c r="K1665" s="2051"/>
      <c r="L1665" s="2051"/>
      <c r="M1665" s="2051"/>
      <c r="N1665" s="2051"/>
      <c r="O1665" s="2051"/>
      <c r="AB1665" s="2051"/>
      <c r="AC1665" s="2051"/>
      <c r="AD1665" s="2051"/>
      <c r="AE1665" s="2051"/>
      <c r="AF1665" s="2051"/>
      <c r="AG1665" s="2051"/>
      <c r="AH1665" s="2051"/>
      <c r="AL1665" s="2051"/>
      <c r="AZ1665" s="2051"/>
      <c r="BA1665" s="2051"/>
      <c r="BB1665" s="2051"/>
      <c r="BC1665" s="2051"/>
      <c r="BD1665" s="2051"/>
      <c r="BE1665" s="2051"/>
      <c r="BF1665" s="2051"/>
      <c r="BG1665" s="2051"/>
      <c r="BH1665" s="2051"/>
      <c r="BI1665" s="2051"/>
      <c r="BJ1665" s="2051"/>
      <c r="BK1665" s="2051"/>
      <c r="BL1665" s="2051"/>
      <c r="BM1665" s="2051"/>
      <c r="BN1665" s="2051"/>
      <c r="BO1665" s="2051"/>
      <c r="BP1665" s="2051"/>
      <c r="BQ1665" s="2051"/>
      <c r="BR1665" s="2051"/>
      <c r="BS1665" s="2051"/>
      <c r="BT1665" s="2051"/>
      <c r="BU1665" s="2051"/>
      <c r="BV1665" s="2051"/>
      <c r="BW1665" s="2051"/>
      <c r="BX1665" s="2051"/>
      <c r="BY1665" s="2051"/>
      <c r="BZ1665" s="2051"/>
      <c r="CA1665" s="2051"/>
    </row>
    <row r="1666" spans="3:79" ht="9" customHeight="1">
      <c r="C1666" s="2051"/>
      <c r="D1666" s="2051"/>
      <c r="E1666" s="2051"/>
      <c r="F1666" s="2051"/>
      <c r="G1666" s="2051"/>
      <c r="H1666" s="2051"/>
      <c r="I1666" s="2051"/>
      <c r="J1666" s="2051"/>
      <c r="K1666" s="2051"/>
      <c r="L1666" s="2051"/>
      <c r="M1666" s="2051"/>
      <c r="N1666" s="2051"/>
      <c r="O1666" s="2051"/>
      <c r="AB1666" s="2051"/>
      <c r="AC1666" s="2051"/>
      <c r="AD1666" s="2051"/>
      <c r="AE1666" s="2051"/>
      <c r="AF1666" s="2051"/>
      <c r="AG1666" s="2051"/>
      <c r="AH1666" s="2051"/>
      <c r="AL1666" s="2051"/>
      <c r="AZ1666" s="2051"/>
      <c r="BA1666" s="2051"/>
      <c r="BB1666" s="2051"/>
      <c r="BC1666" s="2051"/>
      <c r="BD1666" s="2051"/>
      <c r="BE1666" s="2051"/>
      <c r="BF1666" s="2051"/>
      <c r="BG1666" s="2051"/>
      <c r="BH1666" s="2051"/>
      <c r="BI1666" s="2051"/>
      <c r="BJ1666" s="2051"/>
      <c r="BK1666" s="2051"/>
      <c r="BL1666" s="2051"/>
      <c r="BM1666" s="2051"/>
      <c r="BN1666" s="2051"/>
      <c r="BO1666" s="2051"/>
      <c r="BP1666" s="2051"/>
      <c r="BQ1666" s="2051"/>
      <c r="BR1666" s="2051"/>
      <c r="BS1666" s="2051"/>
      <c r="BT1666" s="2051"/>
      <c r="BU1666" s="2051"/>
      <c r="BV1666" s="2051"/>
      <c r="BW1666" s="2051"/>
      <c r="BX1666" s="2051"/>
      <c r="BY1666" s="2051"/>
      <c r="BZ1666" s="2051"/>
      <c r="CA1666" s="2051"/>
    </row>
    <row r="1667" spans="3:79" ht="9" customHeight="1">
      <c r="C1667" s="2051"/>
      <c r="D1667" s="2051"/>
      <c r="E1667" s="2051"/>
      <c r="F1667" s="2051"/>
      <c r="G1667" s="2051"/>
      <c r="H1667" s="2051"/>
      <c r="I1667" s="2051"/>
      <c r="J1667" s="2051"/>
      <c r="K1667" s="2051"/>
      <c r="L1667" s="2051"/>
      <c r="M1667" s="2051"/>
      <c r="N1667" s="2051"/>
      <c r="O1667" s="2051"/>
      <c r="U1667" s="2051"/>
      <c r="AB1667" s="2051"/>
      <c r="AC1667" s="2051"/>
      <c r="AD1667" s="2051"/>
      <c r="AE1667" s="2051"/>
      <c r="AF1667" s="2051"/>
      <c r="AG1667" s="2051"/>
      <c r="AH1667" s="2051"/>
      <c r="AL1667" s="2051"/>
      <c r="AT1667" s="2051"/>
      <c r="AU1667" s="2051"/>
      <c r="AV1667" s="2051"/>
      <c r="AW1667" s="2051"/>
      <c r="AX1667" s="2051"/>
      <c r="AY1667" s="2051"/>
      <c r="AZ1667" s="2051"/>
      <c r="BA1667" s="2051"/>
      <c r="BB1667" s="2051"/>
      <c r="BC1667" s="2051"/>
      <c r="BD1667" s="2051"/>
      <c r="BE1667" s="2051"/>
      <c r="BF1667" s="2051"/>
      <c r="BG1667" s="2051"/>
      <c r="BH1667" s="2051"/>
      <c r="BI1667" s="2051"/>
      <c r="BJ1667" s="2051"/>
      <c r="BK1667" s="2051"/>
      <c r="BL1667" s="2051"/>
      <c r="BM1667" s="2051"/>
      <c r="BN1667" s="2051"/>
      <c r="BO1667" s="2051"/>
      <c r="BP1667" s="2051"/>
      <c r="BQ1667" s="2051"/>
      <c r="BR1667" s="2051"/>
      <c r="BS1667" s="2051"/>
      <c r="BT1667" s="2051"/>
      <c r="BU1667" s="2051"/>
      <c r="BV1667" s="2051"/>
      <c r="BW1667" s="2051"/>
      <c r="BX1667" s="2051"/>
      <c r="BY1667" s="2051"/>
      <c r="BZ1667" s="2051"/>
      <c r="CA1667" s="2051"/>
    </row>
    <row r="1668" spans="3:79" ht="9" customHeight="1">
      <c r="C1668" s="2051"/>
      <c r="D1668" s="2051"/>
      <c r="E1668" s="2051"/>
      <c r="F1668" s="2051"/>
      <c r="G1668" s="2051"/>
      <c r="H1668" s="2051"/>
      <c r="I1668" s="2051"/>
      <c r="J1668" s="2051"/>
      <c r="K1668" s="2051"/>
      <c r="L1668" s="2051"/>
      <c r="M1668" s="2051"/>
      <c r="N1668" s="2051"/>
      <c r="O1668" s="2051"/>
      <c r="U1668" s="2051"/>
      <c r="AB1668" s="2051"/>
      <c r="AC1668" s="2051"/>
      <c r="AD1668" s="2051"/>
      <c r="AE1668" s="2051"/>
      <c r="AF1668" s="2051"/>
      <c r="AG1668" s="2051"/>
      <c r="AH1668" s="2051"/>
      <c r="AL1668" s="2051"/>
      <c r="AO1668" s="2051"/>
      <c r="AP1668" s="2051"/>
      <c r="AT1668" s="2051"/>
      <c r="AU1668" s="2051"/>
      <c r="AV1668" s="2051"/>
      <c r="AW1668" s="2051"/>
      <c r="AX1668" s="2051"/>
      <c r="AY1668" s="2051"/>
      <c r="AZ1668" s="2051"/>
      <c r="BA1668" s="2051"/>
      <c r="BB1668" s="2051"/>
      <c r="BC1668" s="2051"/>
      <c r="BD1668" s="2051"/>
      <c r="BE1668" s="2051"/>
      <c r="BF1668" s="2051"/>
      <c r="BG1668" s="2051"/>
      <c r="BH1668" s="2051"/>
      <c r="BI1668" s="2051"/>
      <c r="BJ1668" s="2051"/>
      <c r="BK1668" s="2051"/>
      <c r="BL1668" s="2051"/>
      <c r="BM1668" s="2051"/>
      <c r="BN1668" s="2051"/>
      <c r="BO1668" s="2051"/>
      <c r="BP1668" s="2051"/>
      <c r="BQ1668" s="2051"/>
      <c r="BR1668" s="2051"/>
      <c r="BS1668" s="2051"/>
      <c r="BT1668" s="2051"/>
      <c r="BU1668" s="2051"/>
      <c r="BV1668" s="2051"/>
      <c r="BW1668" s="2051"/>
      <c r="BX1668" s="2051"/>
      <c r="BY1668" s="2051"/>
      <c r="BZ1668" s="2051"/>
      <c r="CA1668" s="2051"/>
    </row>
    <row r="1669" spans="3:79" ht="9" customHeight="1">
      <c r="C1669" s="2051"/>
      <c r="D1669" s="2051"/>
      <c r="E1669" s="2051"/>
      <c r="F1669" s="2051"/>
      <c r="G1669" s="2051"/>
      <c r="H1669" s="2051"/>
      <c r="I1669" s="2051"/>
      <c r="J1669" s="2051"/>
      <c r="K1669" s="2051"/>
      <c r="L1669" s="2051"/>
      <c r="M1669" s="2051"/>
      <c r="N1669" s="2051"/>
      <c r="O1669" s="2051"/>
      <c r="U1669" s="2051"/>
      <c r="AB1669" s="2051"/>
      <c r="AC1669" s="2051"/>
      <c r="AD1669" s="2051"/>
      <c r="AE1669" s="2051"/>
      <c r="AF1669" s="2051"/>
      <c r="AG1669" s="2051"/>
      <c r="AH1669" s="2051"/>
      <c r="AL1669" s="2051"/>
      <c r="AT1669" s="2051"/>
      <c r="AU1669" s="2051"/>
      <c r="AV1669" s="2051"/>
      <c r="AW1669" s="2051"/>
      <c r="AX1669" s="2051"/>
      <c r="AY1669" s="2051"/>
      <c r="AZ1669" s="2051"/>
      <c r="BA1669" s="2051"/>
      <c r="BB1669" s="2051"/>
      <c r="BC1669" s="2051"/>
      <c r="BD1669" s="2051"/>
      <c r="BE1669" s="2051"/>
      <c r="BF1669" s="2051"/>
      <c r="BG1669" s="2051"/>
      <c r="BH1669" s="2051"/>
      <c r="BI1669" s="2051"/>
      <c r="BJ1669" s="2051"/>
      <c r="BK1669" s="2051"/>
      <c r="BL1669" s="2051"/>
      <c r="BM1669" s="2051"/>
      <c r="BN1669" s="2051"/>
      <c r="BO1669" s="2051"/>
      <c r="BP1669" s="2051"/>
      <c r="BQ1669" s="2051"/>
      <c r="BR1669" s="2051"/>
      <c r="BS1669" s="2051"/>
      <c r="BT1669" s="2051"/>
      <c r="BU1669" s="2051"/>
      <c r="BV1669" s="2051"/>
      <c r="BW1669" s="2051"/>
      <c r="BX1669" s="2051"/>
      <c r="BY1669" s="2051"/>
      <c r="BZ1669" s="2051"/>
      <c r="CA1669" s="2051"/>
    </row>
    <row r="1670" spans="3:79" ht="9" customHeight="1">
      <c r="C1670" s="2051"/>
      <c r="D1670" s="2051"/>
      <c r="E1670" s="2051"/>
      <c r="F1670" s="2051"/>
      <c r="G1670" s="2051"/>
      <c r="H1670" s="2051"/>
      <c r="I1670" s="2051"/>
      <c r="J1670" s="2051"/>
      <c r="K1670" s="2051"/>
      <c r="L1670" s="2051"/>
      <c r="M1670" s="2051"/>
      <c r="N1670" s="2051"/>
      <c r="O1670" s="2051"/>
      <c r="AB1670" s="2051"/>
      <c r="AC1670" s="2051"/>
      <c r="AD1670" s="2051"/>
      <c r="AE1670" s="2051"/>
      <c r="AF1670" s="2051"/>
      <c r="AG1670" s="2051"/>
      <c r="AH1670" s="2051"/>
      <c r="AL1670" s="2051"/>
      <c r="AZ1670" s="2051"/>
      <c r="BA1670" s="2051"/>
      <c r="BB1670" s="2051"/>
      <c r="BC1670" s="2051"/>
      <c r="BD1670" s="2051"/>
      <c r="BE1670" s="2051"/>
      <c r="BF1670" s="2051"/>
      <c r="BG1670" s="2051"/>
      <c r="BH1670" s="2051"/>
      <c r="BI1670" s="2051"/>
      <c r="BJ1670" s="2051"/>
      <c r="BK1670" s="2051"/>
      <c r="BL1670" s="2051"/>
      <c r="BM1670" s="2051"/>
      <c r="BN1670" s="2051"/>
      <c r="BO1670" s="2051"/>
      <c r="BP1670" s="2051"/>
      <c r="BQ1670" s="2051"/>
      <c r="BR1670" s="2051"/>
      <c r="BS1670" s="2051"/>
      <c r="BT1670" s="2051"/>
      <c r="BU1670" s="2051"/>
      <c r="BV1670" s="2051"/>
      <c r="BW1670" s="2051"/>
      <c r="BX1670" s="2051"/>
      <c r="BY1670" s="2051"/>
      <c r="BZ1670" s="2051"/>
      <c r="CA1670" s="2051"/>
    </row>
    <row r="1671" spans="3:79" ht="9" customHeight="1">
      <c r="C1671" s="2051"/>
      <c r="D1671" s="2051"/>
      <c r="E1671" s="2051"/>
      <c r="F1671" s="2051"/>
      <c r="G1671" s="2051"/>
      <c r="H1671" s="2051"/>
      <c r="I1671" s="2051"/>
      <c r="J1671" s="2051"/>
      <c r="K1671" s="2051"/>
      <c r="L1671" s="2051"/>
      <c r="M1671" s="2051"/>
      <c r="N1671" s="2051"/>
      <c r="O1671" s="2051"/>
      <c r="AB1671" s="2051"/>
      <c r="AC1671" s="2051"/>
      <c r="AD1671" s="2051"/>
      <c r="AE1671" s="2051"/>
      <c r="AF1671" s="2051"/>
      <c r="AG1671" s="2051"/>
      <c r="AH1671" s="2051"/>
      <c r="AL1671" s="2051"/>
      <c r="AZ1671" s="2051"/>
      <c r="BA1671" s="2051"/>
      <c r="BB1671" s="2051"/>
      <c r="BC1671" s="2051"/>
      <c r="BD1671" s="2051"/>
      <c r="BE1671" s="2051"/>
      <c r="BF1671" s="2051"/>
      <c r="BG1671" s="2051"/>
      <c r="BH1671" s="2051"/>
      <c r="BI1671" s="2051"/>
      <c r="BJ1671" s="2051"/>
      <c r="BK1671" s="2051"/>
      <c r="BL1671" s="2051"/>
      <c r="BM1671" s="2051"/>
      <c r="BN1671" s="2051"/>
      <c r="BO1671" s="2051"/>
      <c r="BP1671" s="2051"/>
      <c r="BQ1671" s="2051"/>
      <c r="BR1671" s="2051"/>
      <c r="BS1671" s="2051"/>
      <c r="BT1671" s="2051"/>
      <c r="BU1671" s="2051"/>
      <c r="BV1671" s="2051"/>
      <c r="BW1671" s="2051"/>
      <c r="BX1671" s="2051"/>
      <c r="BY1671" s="2051"/>
      <c r="BZ1671" s="2051"/>
      <c r="CA1671" s="2051"/>
    </row>
    <row r="1672" spans="3:79" ht="9" customHeight="1">
      <c r="C1672" s="2051"/>
      <c r="D1672" s="2051"/>
      <c r="E1672" s="2051"/>
      <c r="F1672" s="2051"/>
      <c r="G1672" s="2051"/>
      <c r="H1672" s="2051"/>
      <c r="I1672" s="2051"/>
      <c r="J1672" s="2051"/>
      <c r="K1672" s="2051"/>
      <c r="L1672" s="2051"/>
      <c r="M1672" s="2051"/>
      <c r="N1672" s="2051"/>
      <c r="O1672" s="2051"/>
      <c r="AB1672" s="2051"/>
      <c r="AC1672" s="2051"/>
      <c r="AD1672" s="2051"/>
      <c r="AE1672" s="2051"/>
      <c r="AF1672" s="2051"/>
      <c r="AG1672" s="2051"/>
      <c r="AH1672" s="2051"/>
      <c r="AL1672" s="2051"/>
      <c r="AZ1672" s="2051"/>
      <c r="BA1672" s="2051"/>
      <c r="BB1672" s="2051"/>
      <c r="BC1672" s="2051"/>
      <c r="BD1672" s="2051"/>
      <c r="BE1672" s="2051"/>
      <c r="BF1672" s="2051"/>
      <c r="BG1672" s="2051"/>
      <c r="BH1672" s="2051"/>
      <c r="BI1672" s="2051"/>
      <c r="BJ1672" s="2051"/>
      <c r="BK1672" s="2051"/>
      <c r="BL1672" s="2051"/>
      <c r="BM1672" s="2051"/>
      <c r="BN1672" s="2051"/>
      <c r="BO1672" s="2051"/>
      <c r="BP1672" s="2051"/>
      <c r="BQ1672" s="2051"/>
      <c r="BR1672" s="2051"/>
      <c r="BS1672" s="2051"/>
      <c r="BT1672" s="2051"/>
      <c r="BU1672" s="2051"/>
      <c r="BV1672" s="2051"/>
      <c r="BW1672" s="2051"/>
      <c r="BX1672" s="2051"/>
      <c r="BY1672" s="2051"/>
      <c r="BZ1672" s="2051"/>
      <c r="CA1672" s="2051"/>
    </row>
    <row r="1673" spans="3:79" ht="9" customHeight="1">
      <c r="C1673" s="2051"/>
      <c r="D1673" s="2051"/>
      <c r="E1673" s="2051"/>
      <c r="F1673" s="2051"/>
      <c r="G1673" s="2051"/>
      <c r="H1673" s="2051"/>
      <c r="I1673" s="2051"/>
      <c r="J1673" s="2051"/>
      <c r="K1673" s="2051"/>
      <c r="L1673" s="2051"/>
      <c r="M1673" s="2051"/>
      <c r="N1673" s="2051"/>
      <c r="O1673" s="2051"/>
      <c r="U1673" s="2051"/>
      <c r="AB1673" s="2051"/>
      <c r="AC1673" s="2051"/>
      <c r="AD1673" s="2051"/>
      <c r="AE1673" s="2051"/>
      <c r="AF1673" s="2051"/>
      <c r="AG1673" s="2051"/>
      <c r="AH1673" s="2051"/>
      <c r="AL1673" s="2051"/>
      <c r="AT1673" s="2051"/>
      <c r="AU1673" s="2051"/>
      <c r="AV1673" s="2051"/>
      <c r="AW1673" s="2051"/>
      <c r="AX1673" s="2051"/>
      <c r="AY1673" s="2051"/>
      <c r="AZ1673" s="2051"/>
      <c r="BA1673" s="2051"/>
      <c r="BB1673" s="2051"/>
      <c r="BC1673" s="2051"/>
      <c r="BD1673" s="2051"/>
      <c r="BE1673" s="2051"/>
      <c r="BF1673" s="2051"/>
      <c r="BG1673" s="2051"/>
      <c r="BH1673" s="2051"/>
      <c r="BI1673" s="2051"/>
      <c r="BJ1673" s="2051"/>
      <c r="BK1673" s="2051"/>
      <c r="BL1673" s="2051"/>
      <c r="BM1673" s="2051"/>
      <c r="BN1673" s="2051"/>
      <c r="BO1673" s="2051"/>
      <c r="BP1673" s="2051"/>
      <c r="BQ1673" s="2051"/>
      <c r="BR1673" s="2051"/>
      <c r="BS1673" s="2051"/>
      <c r="BT1673" s="2051"/>
      <c r="BU1673" s="2051"/>
      <c r="BV1673" s="2051"/>
      <c r="BW1673" s="2051"/>
      <c r="BX1673" s="2051"/>
      <c r="BY1673" s="2051"/>
      <c r="BZ1673" s="2051"/>
      <c r="CA1673" s="2051"/>
    </row>
    <row r="1674" spans="3:79" ht="9" customHeight="1">
      <c r="C1674" s="2051"/>
      <c r="D1674" s="2051"/>
      <c r="E1674" s="2051"/>
      <c r="F1674" s="2051"/>
      <c r="G1674" s="2051"/>
      <c r="H1674" s="2051"/>
      <c r="I1674" s="2051"/>
      <c r="J1674" s="2051"/>
      <c r="K1674" s="2051"/>
      <c r="L1674" s="2051"/>
      <c r="M1674" s="2051"/>
      <c r="N1674" s="2051"/>
      <c r="O1674" s="2051"/>
      <c r="U1674" s="2051"/>
      <c r="AB1674" s="2051"/>
      <c r="AC1674" s="2051"/>
      <c r="AD1674" s="2051"/>
      <c r="AE1674" s="2051"/>
      <c r="AF1674" s="2051"/>
      <c r="AG1674" s="2051"/>
      <c r="AH1674" s="2051"/>
      <c r="AL1674" s="2051"/>
      <c r="AO1674" s="2051"/>
      <c r="AP1674" s="2051"/>
      <c r="AT1674" s="2051"/>
      <c r="AU1674" s="2051"/>
      <c r="AV1674" s="2051"/>
      <c r="AW1674" s="2051"/>
      <c r="AX1674" s="2051"/>
      <c r="AY1674" s="2051"/>
      <c r="AZ1674" s="2051"/>
      <c r="BA1674" s="2051"/>
      <c r="BB1674" s="2051"/>
      <c r="BC1674" s="2051"/>
      <c r="BD1674" s="2051"/>
      <c r="BE1674" s="2051"/>
      <c r="BF1674" s="2051"/>
      <c r="BG1674" s="2051"/>
      <c r="BH1674" s="2051"/>
      <c r="BI1674" s="2051"/>
      <c r="BJ1674" s="2051"/>
      <c r="BK1674" s="2051"/>
      <c r="BL1674" s="2051"/>
      <c r="BM1674" s="2051"/>
      <c r="BN1674" s="2051"/>
      <c r="BO1674" s="2051"/>
      <c r="BP1674" s="2051"/>
      <c r="BQ1674" s="2051"/>
      <c r="BR1674" s="2051"/>
      <c r="BS1674" s="2051"/>
      <c r="BT1674" s="2051"/>
      <c r="BU1674" s="2051"/>
      <c r="BV1674" s="2051"/>
      <c r="BW1674" s="2051"/>
      <c r="BX1674" s="2051"/>
      <c r="BY1674" s="2051"/>
      <c r="BZ1674" s="2051"/>
      <c r="CA1674" s="2051"/>
    </row>
    <row r="1675" spans="3:79" ht="9" customHeight="1">
      <c r="C1675" s="2051"/>
      <c r="D1675" s="2051"/>
      <c r="E1675" s="2051"/>
      <c r="F1675" s="2051"/>
      <c r="G1675" s="2051"/>
      <c r="H1675" s="2051"/>
      <c r="I1675" s="2051"/>
      <c r="J1675" s="2051"/>
      <c r="K1675" s="2051"/>
      <c r="L1675" s="2051"/>
      <c r="M1675" s="2051"/>
      <c r="N1675" s="2051"/>
      <c r="O1675" s="2051"/>
      <c r="U1675" s="2051"/>
      <c r="AB1675" s="2051"/>
      <c r="AC1675" s="2051"/>
      <c r="AD1675" s="2051"/>
      <c r="AE1675" s="2051"/>
      <c r="AF1675" s="2051"/>
      <c r="AG1675" s="2051"/>
      <c r="AH1675" s="2051"/>
      <c r="AL1675" s="2051"/>
      <c r="AT1675" s="2051"/>
      <c r="AU1675" s="2051"/>
      <c r="AV1675" s="2051"/>
      <c r="AW1675" s="2051"/>
      <c r="AX1675" s="2051"/>
      <c r="AY1675" s="2051"/>
      <c r="AZ1675" s="2051"/>
      <c r="BA1675" s="2051"/>
      <c r="BB1675" s="2051"/>
      <c r="BC1675" s="2051"/>
      <c r="BD1675" s="2051"/>
      <c r="BE1675" s="2051"/>
      <c r="BF1675" s="2051"/>
      <c r="BG1675" s="2051"/>
      <c r="BH1675" s="2051"/>
      <c r="BI1675" s="2051"/>
      <c r="BJ1675" s="2051"/>
      <c r="BK1675" s="2051"/>
      <c r="BL1675" s="2051"/>
      <c r="BM1675" s="2051"/>
      <c r="BN1675" s="2051"/>
      <c r="BO1675" s="2051"/>
      <c r="BP1675" s="2051"/>
      <c r="BQ1675" s="2051"/>
      <c r="BR1675" s="2051"/>
      <c r="BS1675" s="2051"/>
      <c r="BT1675" s="2051"/>
      <c r="BU1675" s="2051"/>
      <c r="BV1675" s="2051"/>
      <c r="BW1675" s="2051"/>
      <c r="BX1675" s="2051"/>
      <c r="BY1675" s="2051"/>
      <c r="BZ1675" s="2051"/>
      <c r="CA1675" s="2051"/>
    </row>
    <row r="1676" spans="3:79" ht="9" customHeight="1">
      <c r="C1676" s="2051"/>
      <c r="D1676" s="2051"/>
      <c r="E1676" s="2051"/>
      <c r="F1676" s="2051"/>
      <c r="G1676" s="2051"/>
      <c r="H1676" s="2051"/>
      <c r="I1676" s="2051"/>
      <c r="J1676" s="2051"/>
      <c r="K1676" s="2051"/>
      <c r="L1676" s="2051"/>
      <c r="M1676" s="2051"/>
      <c r="N1676" s="2051"/>
      <c r="O1676" s="2051"/>
      <c r="AB1676" s="2051"/>
      <c r="AC1676" s="2051"/>
      <c r="AD1676" s="2051"/>
      <c r="AE1676" s="2051"/>
      <c r="AF1676" s="2051"/>
      <c r="AG1676" s="2051"/>
      <c r="AH1676" s="2051"/>
      <c r="AL1676" s="2051"/>
      <c r="AZ1676" s="2051"/>
      <c r="BA1676" s="2051"/>
      <c r="BB1676" s="2051"/>
      <c r="BC1676" s="2051"/>
      <c r="BD1676" s="2051"/>
      <c r="BE1676" s="2051"/>
      <c r="BF1676" s="2051"/>
      <c r="BG1676" s="2051"/>
      <c r="BH1676" s="2051"/>
      <c r="BI1676" s="2051"/>
      <c r="BJ1676" s="2051"/>
      <c r="BK1676" s="2051"/>
      <c r="BL1676" s="2051"/>
      <c r="BM1676" s="2051"/>
      <c r="BN1676" s="2051"/>
      <c r="BO1676" s="2051"/>
      <c r="BP1676" s="2051"/>
      <c r="BQ1676" s="2051"/>
      <c r="BR1676" s="2051"/>
      <c r="BS1676" s="2051"/>
      <c r="BT1676" s="2051"/>
      <c r="BU1676" s="2051"/>
      <c r="BV1676" s="2051"/>
      <c r="BW1676" s="2051"/>
      <c r="BX1676" s="2051"/>
      <c r="BY1676" s="2051"/>
      <c r="BZ1676" s="2051"/>
      <c r="CA1676" s="2051"/>
    </row>
    <row r="1677" spans="3:79" ht="9" customHeight="1">
      <c r="C1677" s="2051"/>
      <c r="D1677" s="2051"/>
      <c r="E1677" s="2051"/>
      <c r="F1677" s="2051"/>
      <c r="G1677" s="2051"/>
      <c r="H1677" s="2051"/>
      <c r="I1677" s="2051"/>
      <c r="J1677" s="2051"/>
      <c r="K1677" s="2051"/>
      <c r="L1677" s="2051"/>
      <c r="M1677" s="2051"/>
      <c r="N1677" s="2051"/>
      <c r="O1677" s="2051"/>
      <c r="AB1677" s="2051"/>
      <c r="AC1677" s="2051"/>
      <c r="AD1677" s="2051"/>
      <c r="AE1677" s="2051"/>
      <c r="AF1677" s="2051"/>
      <c r="AG1677" s="2051"/>
      <c r="AH1677" s="2051"/>
      <c r="AL1677" s="2051"/>
      <c r="AZ1677" s="2051"/>
      <c r="BA1677" s="2051"/>
      <c r="BB1677" s="2051"/>
      <c r="BC1677" s="2051"/>
      <c r="BD1677" s="2051"/>
      <c r="BE1677" s="2051"/>
      <c r="BF1677" s="2051"/>
      <c r="BG1677" s="2051"/>
      <c r="BH1677" s="2051"/>
      <c r="BI1677" s="2051"/>
      <c r="BJ1677" s="2051"/>
      <c r="BK1677" s="2051"/>
      <c r="BL1677" s="2051"/>
      <c r="BM1677" s="2051"/>
      <c r="BN1677" s="2051"/>
      <c r="BO1677" s="2051"/>
      <c r="BP1677" s="2051"/>
      <c r="BQ1677" s="2051"/>
      <c r="BR1677" s="2051"/>
      <c r="BS1677" s="2051"/>
      <c r="BT1677" s="2051"/>
      <c r="BU1677" s="2051"/>
      <c r="BV1677" s="2051"/>
      <c r="BW1677" s="2051"/>
      <c r="BX1677" s="2051"/>
      <c r="BY1677" s="2051"/>
      <c r="BZ1677" s="2051"/>
      <c r="CA1677" s="2051"/>
    </row>
    <row r="1678" spans="3:79" ht="9" customHeight="1">
      <c r="C1678" s="2051"/>
      <c r="D1678" s="2051"/>
      <c r="E1678" s="2051"/>
      <c r="F1678" s="2051"/>
      <c r="G1678" s="2051"/>
      <c r="H1678" s="2051"/>
      <c r="I1678" s="2051"/>
      <c r="J1678" s="2051"/>
      <c r="K1678" s="2051"/>
      <c r="L1678" s="2051"/>
      <c r="M1678" s="2051"/>
      <c r="N1678" s="2051"/>
      <c r="O1678" s="2051"/>
      <c r="AB1678" s="2051"/>
      <c r="AC1678" s="2051"/>
      <c r="AD1678" s="2051"/>
      <c r="AE1678" s="2051"/>
      <c r="AF1678" s="2051"/>
      <c r="AG1678" s="2051"/>
      <c r="AH1678" s="2051"/>
      <c r="AL1678" s="2051"/>
      <c r="AZ1678" s="2051"/>
      <c r="BA1678" s="2051"/>
      <c r="BB1678" s="2051"/>
      <c r="BC1678" s="2051"/>
      <c r="BD1678" s="2051"/>
      <c r="BE1678" s="2051"/>
      <c r="BF1678" s="2051"/>
      <c r="BG1678" s="2051"/>
      <c r="BH1678" s="2051"/>
      <c r="BI1678" s="2051"/>
      <c r="BJ1678" s="2051"/>
      <c r="BK1678" s="2051"/>
      <c r="BL1678" s="2051"/>
      <c r="BM1678" s="2051"/>
      <c r="BN1678" s="2051"/>
      <c r="BO1678" s="2051"/>
      <c r="BP1678" s="2051"/>
      <c r="BQ1678" s="2051"/>
      <c r="BR1678" s="2051"/>
      <c r="BS1678" s="2051"/>
      <c r="BT1678" s="2051"/>
      <c r="BU1678" s="2051"/>
      <c r="BV1678" s="2051"/>
      <c r="BW1678" s="2051"/>
      <c r="BX1678" s="2051"/>
      <c r="BY1678" s="2051"/>
      <c r="BZ1678" s="2051"/>
      <c r="CA1678" s="2051"/>
    </row>
    <row r="1679" spans="3:79" ht="9" customHeight="1">
      <c r="C1679" s="2051"/>
      <c r="D1679" s="2051"/>
      <c r="E1679" s="2051"/>
      <c r="F1679" s="2051"/>
      <c r="G1679" s="2051"/>
      <c r="H1679" s="2051"/>
      <c r="I1679" s="2051"/>
      <c r="J1679" s="2051"/>
      <c r="K1679" s="2051"/>
      <c r="L1679" s="2051"/>
      <c r="M1679" s="2051"/>
      <c r="N1679" s="2051"/>
      <c r="O1679" s="2051"/>
      <c r="U1679" s="2051"/>
      <c r="AB1679" s="2051"/>
      <c r="AC1679" s="2051"/>
      <c r="AD1679" s="2051"/>
      <c r="AE1679" s="2051"/>
      <c r="AF1679" s="2051"/>
      <c r="AG1679" s="2051"/>
      <c r="AH1679" s="2051"/>
      <c r="AL1679" s="2051"/>
      <c r="AT1679" s="2051"/>
      <c r="AU1679" s="2051"/>
      <c r="AV1679" s="2051"/>
      <c r="AW1679" s="2051"/>
      <c r="AX1679" s="2051"/>
      <c r="AY1679" s="2051"/>
      <c r="AZ1679" s="2051"/>
      <c r="BA1679" s="2051"/>
      <c r="BB1679" s="2051"/>
      <c r="BC1679" s="2051"/>
      <c r="BD1679" s="2051"/>
      <c r="BE1679" s="2051"/>
      <c r="BF1679" s="2051"/>
      <c r="BG1679" s="2051"/>
      <c r="BH1679" s="2051"/>
      <c r="BI1679" s="2051"/>
      <c r="BJ1679" s="2051"/>
      <c r="BK1679" s="2051"/>
      <c r="BL1679" s="2051"/>
      <c r="BM1679" s="2051"/>
      <c r="BN1679" s="2051"/>
      <c r="BO1679" s="2051"/>
      <c r="BP1679" s="2051"/>
      <c r="BQ1679" s="2051"/>
      <c r="BR1679" s="2051"/>
      <c r="BS1679" s="2051"/>
      <c r="BT1679" s="2051"/>
      <c r="BU1679" s="2051"/>
      <c r="BV1679" s="2051"/>
      <c r="BW1679" s="2051"/>
      <c r="BX1679" s="2051"/>
      <c r="BY1679" s="2051"/>
      <c r="BZ1679" s="2051"/>
      <c r="CA1679" s="2051"/>
    </row>
    <row r="1680" spans="3:79" ht="9" customHeight="1">
      <c r="C1680" s="2051"/>
      <c r="D1680" s="2051"/>
      <c r="E1680" s="2051"/>
      <c r="F1680" s="2051"/>
      <c r="G1680" s="2051"/>
      <c r="H1680" s="2051"/>
      <c r="I1680" s="2051"/>
      <c r="J1680" s="2051"/>
      <c r="K1680" s="2051"/>
      <c r="L1680" s="2051"/>
      <c r="M1680" s="2051"/>
      <c r="N1680" s="2051"/>
      <c r="O1680" s="2051"/>
      <c r="U1680" s="2051"/>
      <c r="AB1680" s="2051"/>
      <c r="AC1680" s="2051"/>
      <c r="AD1680" s="2051"/>
      <c r="AE1680" s="2051"/>
      <c r="AF1680" s="2051"/>
      <c r="AG1680" s="2051"/>
      <c r="AH1680" s="2051"/>
      <c r="AL1680" s="2051"/>
      <c r="AO1680" s="2051"/>
      <c r="AP1680" s="2051"/>
      <c r="AT1680" s="2051"/>
      <c r="AU1680" s="2051"/>
      <c r="AV1680" s="2051"/>
      <c r="AW1680" s="2051"/>
      <c r="AX1680" s="2051"/>
      <c r="AY1680" s="2051"/>
      <c r="AZ1680" s="2051"/>
      <c r="BA1680" s="2051"/>
      <c r="BB1680" s="2051"/>
      <c r="BC1680" s="2051"/>
      <c r="BD1680" s="2051"/>
      <c r="BE1680" s="2051"/>
      <c r="BF1680" s="2051"/>
      <c r="BG1680" s="2051"/>
      <c r="BH1680" s="2051"/>
      <c r="BI1680" s="2051"/>
      <c r="BJ1680" s="2051"/>
      <c r="BK1680" s="2051"/>
      <c r="BL1680" s="2051"/>
      <c r="BM1680" s="2051"/>
      <c r="BN1680" s="2051"/>
      <c r="BO1680" s="2051"/>
      <c r="BP1680" s="2051"/>
      <c r="BQ1680" s="2051"/>
      <c r="BR1680" s="2051"/>
      <c r="BS1680" s="2051"/>
      <c r="BT1680" s="2051"/>
      <c r="BU1680" s="2051"/>
      <c r="BV1680" s="2051"/>
      <c r="BW1680" s="2051"/>
      <c r="BX1680" s="2051"/>
      <c r="BY1680" s="2051"/>
      <c r="BZ1680" s="2051"/>
      <c r="CA1680" s="2051"/>
    </row>
    <row r="1681" spans="3:79" ht="9" customHeight="1">
      <c r="C1681" s="2051"/>
      <c r="D1681" s="2051"/>
      <c r="E1681" s="2051"/>
      <c r="F1681" s="2051"/>
      <c r="G1681" s="2051"/>
      <c r="H1681" s="2051"/>
      <c r="I1681" s="2051"/>
      <c r="J1681" s="2051"/>
      <c r="K1681" s="2051"/>
      <c r="L1681" s="2051"/>
      <c r="M1681" s="2051"/>
      <c r="N1681" s="2051"/>
      <c r="O1681" s="2051"/>
      <c r="U1681" s="2051"/>
      <c r="AB1681" s="2051"/>
      <c r="AC1681" s="2051"/>
      <c r="AD1681" s="2051"/>
      <c r="AE1681" s="2051"/>
      <c r="AF1681" s="2051"/>
      <c r="AG1681" s="2051"/>
      <c r="AH1681" s="2051"/>
      <c r="AL1681" s="2051"/>
      <c r="AT1681" s="2051"/>
      <c r="AU1681" s="2051"/>
      <c r="AV1681" s="2051"/>
      <c r="AW1681" s="2051"/>
      <c r="AX1681" s="2051"/>
      <c r="AY1681" s="2051"/>
      <c r="AZ1681" s="2051"/>
      <c r="BA1681" s="2051"/>
      <c r="BB1681" s="2051"/>
      <c r="BC1681" s="2051"/>
      <c r="BD1681" s="2051"/>
      <c r="BE1681" s="2051"/>
      <c r="BF1681" s="2051"/>
      <c r="BG1681" s="2051"/>
      <c r="BH1681" s="2051"/>
      <c r="BI1681" s="2051"/>
      <c r="BJ1681" s="2051"/>
      <c r="BK1681" s="2051"/>
      <c r="BL1681" s="2051"/>
      <c r="BM1681" s="2051"/>
      <c r="BN1681" s="2051"/>
      <c r="BO1681" s="2051"/>
      <c r="BP1681" s="2051"/>
      <c r="BQ1681" s="2051"/>
      <c r="BR1681" s="2051"/>
      <c r="BS1681" s="2051"/>
      <c r="BT1681" s="2051"/>
      <c r="BU1681" s="2051"/>
      <c r="BV1681" s="2051"/>
      <c r="BW1681" s="2051"/>
      <c r="BX1681" s="2051"/>
      <c r="BY1681" s="2051"/>
      <c r="BZ1681" s="2051"/>
      <c r="CA1681" s="2051"/>
    </row>
    <row r="1682" spans="3:79" ht="9" customHeight="1">
      <c r="C1682" s="2051"/>
      <c r="D1682" s="2051"/>
      <c r="E1682" s="2051"/>
      <c r="F1682" s="2051"/>
      <c r="G1682" s="2051"/>
      <c r="H1682" s="2051"/>
      <c r="I1682" s="2051"/>
      <c r="J1682" s="2051"/>
      <c r="K1682" s="2051"/>
      <c r="L1682" s="2051"/>
      <c r="M1682" s="2051"/>
      <c r="N1682" s="2051"/>
      <c r="O1682" s="2051"/>
      <c r="AB1682" s="2051"/>
      <c r="AC1682" s="2051"/>
      <c r="AD1682" s="2051"/>
      <c r="AE1682" s="2051"/>
      <c r="AF1682" s="2051"/>
      <c r="AG1682" s="2051"/>
      <c r="AH1682" s="2051"/>
      <c r="AL1682" s="2051"/>
      <c r="AZ1682" s="2051"/>
      <c r="BA1682" s="2051"/>
      <c r="BB1682" s="2051"/>
      <c r="BC1682" s="2051"/>
      <c r="BD1682" s="2051"/>
      <c r="BE1682" s="2051"/>
      <c r="BF1682" s="2051"/>
      <c r="BG1682" s="2051"/>
      <c r="BH1682" s="2051"/>
      <c r="BI1682" s="2051"/>
      <c r="BJ1682" s="2051"/>
      <c r="BK1682" s="2051"/>
      <c r="BL1682" s="2051"/>
      <c r="BM1682" s="2051"/>
      <c r="BN1682" s="2051"/>
      <c r="BO1682" s="2051"/>
      <c r="BP1682" s="2051"/>
      <c r="BQ1682" s="2051"/>
      <c r="BR1682" s="2051"/>
      <c r="BS1682" s="2051"/>
      <c r="BT1682" s="2051"/>
      <c r="BU1682" s="2051"/>
      <c r="BV1682" s="2051"/>
      <c r="BW1682" s="2051"/>
      <c r="BX1682" s="2051"/>
      <c r="BY1682" s="2051"/>
      <c r="BZ1682" s="2051"/>
      <c r="CA1682" s="2051"/>
    </row>
    <row r="1683" spans="3:79" ht="9" customHeight="1">
      <c r="C1683" s="2051"/>
      <c r="D1683" s="2051"/>
      <c r="E1683" s="2051"/>
      <c r="F1683" s="2051"/>
      <c r="G1683" s="2051"/>
      <c r="H1683" s="2051"/>
      <c r="I1683" s="2051"/>
      <c r="J1683" s="2051"/>
      <c r="K1683" s="2051"/>
      <c r="L1683" s="2051"/>
      <c r="M1683" s="2051"/>
      <c r="N1683" s="2051"/>
      <c r="O1683" s="2051"/>
      <c r="AB1683" s="2051"/>
      <c r="AC1683" s="2051"/>
      <c r="AD1683" s="2051"/>
      <c r="AE1683" s="2051"/>
      <c r="AF1683" s="2051"/>
      <c r="AG1683" s="2051"/>
      <c r="AH1683" s="2051"/>
      <c r="AL1683" s="2051"/>
      <c r="AZ1683" s="2051"/>
      <c r="BA1683" s="2051"/>
      <c r="BB1683" s="2051"/>
      <c r="BC1683" s="2051"/>
      <c r="BD1683" s="2051"/>
      <c r="BE1683" s="2051"/>
      <c r="BF1683" s="2051"/>
      <c r="BG1683" s="2051"/>
      <c r="BH1683" s="2051"/>
      <c r="BI1683" s="2051"/>
      <c r="BJ1683" s="2051"/>
      <c r="BK1683" s="2051"/>
      <c r="BL1683" s="2051"/>
      <c r="BM1683" s="2051"/>
      <c r="BN1683" s="2051"/>
      <c r="BO1683" s="2051"/>
      <c r="BP1683" s="2051"/>
      <c r="BQ1683" s="2051"/>
      <c r="BR1683" s="2051"/>
      <c r="BS1683" s="2051"/>
      <c r="BT1683" s="2051"/>
      <c r="BU1683" s="2051"/>
      <c r="BV1683" s="2051"/>
      <c r="BW1683" s="2051"/>
      <c r="BX1683" s="2051"/>
      <c r="BY1683" s="2051"/>
      <c r="BZ1683" s="2051"/>
      <c r="CA1683" s="2051"/>
    </row>
    <row r="1684" spans="3:79" ht="9" customHeight="1">
      <c r="C1684" s="2051"/>
      <c r="D1684" s="2051"/>
      <c r="E1684" s="2051"/>
      <c r="F1684" s="2051"/>
      <c r="G1684" s="2051"/>
      <c r="H1684" s="2051"/>
      <c r="I1684" s="2051"/>
      <c r="J1684" s="2051"/>
      <c r="K1684" s="2051"/>
      <c r="L1684" s="2051"/>
      <c r="M1684" s="2051"/>
      <c r="N1684" s="2051"/>
      <c r="O1684" s="2051"/>
      <c r="AB1684" s="2051"/>
      <c r="AC1684" s="2051"/>
      <c r="AD1684" s="2051"/>
      <c r="AE1684" s="2051"/>
      <c r="AF1684" s="2051"/>
      <c r="AG1684" s="2051"/>
      <c r="AH1684" s="2051"/>
      <c r="AL1684" s="2051"/>
      <c r="AZ1684" s="2051"/>
      <c r="BA1684" s="2051"/>
      <c r="BB1684" s="2051"/>
      <c r="BC1684" s="2051"/>
      <c r="BD1684" s="2051"/>
      <c r="BE1684" s="2051"/>
      <c r="BF1684" s="2051"/>
      <c r="BG1684" s="2051"/>
      <c r="BH1684" s="2051"/>
      <c r="BI1684" s="2051"/>
      <c r="BJ1684" s="2051"/>
      <c r="BK1684" s="2051"/>
      <c r="BL1684" s="2051"/>
      <c r="BM1684" s="2051"/>
      <c r="BN1684" s="2051"/>
      <c r="BO1684" s="2051"/>
      <c r="BP1684" s="2051"/>
      <c r="BQ1684" s="2051"/>
      <c r="BR1684" s="2051"/>
      <c r="BS1684" s="2051"/>
      <c r="BT1684" s="2051"/>
      <c r="BU1684" s="2051"/>
      <c r="BV1684" s="2051"/>
      <c r="BW1684" s="2051"/>
      <c r="BX1684" s="2051"/>
      <c r="BY1684" s="2051"/>
      <c r="BZ1684" s="2051"/>
      <c r="CA1684" s="2051"/>
    </row>
    <row r="1685" spans="3:79" ht="9" customHeight="1">
      <c r="C1685" s="2051"/>
      <c r="D1685" s="2051"/>
      <c r="E1685" s="2051"/>
      <c r="F1685" s="2051"/>
      <c r="G1685" s="2051"/>
      <c r="H1685" s="2051"/>
      <c r="I1685" s="2051"/>
      <c r="J1685" s="2051"/>
      <c r="K1685" s="2051"/>
      <c r="L1685" s="2051"/>
      <c r="M1685" s="2051"/>
      <c r="N1685" s="2051"/>
      <c r="O1685" s="2051"/>
      <c r="U1685" s="2051"/>
      <c r="AB1685" s="2051"/>
      <c r="AC1685" s="2051"/>
      <c r="AD1685" s="2051"/>
      <c r="AE1685" s="2051"/>
      <c r="AF1685" s="2051"/>
      <c r="AG1685" s="2051"/>
      <c r="AH1685" s="2051"/>
      <c r="AL1685" s="2051"/>
      <c r="AT1685" s="2051"/>
      <c r="AU1685" s="2051"/>
      <c r="AV1685" s="2051"/>
      <c r="AW1685" s="2051"/>
      <c r="AX1685" s="2051"/>
      <c r="AY1685" s="2051"/>
      <c r="AZ1685" s="2051"/>
      <c r="BA1685" s="2051"/>
      <c r="BB1685" s="2051"/>
      <c r="BC1685" s="2051"/>
      <c r="BD1685" s="2051"/>
      <c r="BE1685" s="2051"/>
      <c r="BF1685" s="2051"/>
      <c r="BG1685" s="2051"/>
      <c r="BH1685" s="2051"/>
      <c r="BI1685" s="2051"/>
      <c r="BJ1685" s="2051"/>
      <c r="BK1685" s="2051"/>
      <c r="BL1685" s="2051"/>
      <c r="BM1685" s="2051"/>
      <c r="BN1685" s="2051"/>
      <c r="BO1685" s="2051"/>
      <c r="BP1685" s="2051"/>
      <c r="BQ1685" s="2051"/>
      <c r="BR1685" s="2051"/>
      <c r="BS1685" s="2051"/>
      <c r="BT1685" s="2051"/>
      <c r="BU1685" s="2051"/>
      <c r="BV1685" s="2051"/>
      <c r="BW1685" s="2051"/>
      <c r="BX1685" s="2051"/>
      <c r="BY1685" s="2051"/>
      <c r="BZ1685" s="2051"/>
      <c r="CA1685" s="2051"/>
    </row>
    <row r="1686" spans="3:79" ht="9" customHeight="1">
      <c r="C1686" s="2051"/>
      <c r="D1686" s="2051"/>
      <c r="E1686" s="2051"/>
      <c r="F1686" s="2051"/>
      <c r="G1686" s="2051"/>
      <c r="H1686" s="2051"/>
      <c r="I1686" s="2051"/>
      <c r="J1686" s="2051"/>
      <c r="K1686" s="2051"/>
      <c r="L1686" s="2051"/>
      <c r="M1686" s="2051"/>
      <c r="N1686" s="2051"/>
      <c r="O1686" s="2051"/>
      <c r="U1686" s="2051"/>
      <c r="AB1686" s="2051"/>
      <c r="AC1686" s="2051"/>
      <c r="AD1686" s="2051"/>
      <c r="AE1686" s="2051"/>
      <c r="AF1686" s="2051"/>
      <c r="AG1686" s="2051"/>
      <c r="AH1686" s="2051"/>
      <c r="AL1686" s="2051"/>
      <c r="AO1686" s="2051"/>
      <c r="AP1686" s="2051"/>
      <c r="AT1686" s="2051"/>
      <c r="AU1686" s="2051"/>
      <c r="AV1686" s="2051"/>
      <c r="AW1686" s="2051"/>
      <c r="AX1686" s="2051"/>
      <c r="AY1686" s="2051"/>
      <c r="AZ1686" s="2051"/>
      <c r="BA1686" s="2051"/>
      <c r="BB1686" s="2051"/>
      <c r="BC1686" s="2051"/>
      <c r="BD1686" s="2051"/>
      <c r="BE1686" s="2051"/>
      <c r="BF1686" s="2051"/>
      <c r="BG1686" s="2051"/>
      <c r="BH1686" s="2051"/>
      <c r="BI1686" s="2051"/>
      <c r="BJ1686" s="2051"/>
      <c r="BK1686" s="2051"/>
      <c r="BL1686" s="2051"/>
      <c r="BM1686" s="2051"/>
      <c r="BN1686" s="2051"/>
      <c r="BO1686" s="2051"/>
      <c r="BP1686" s="2051"/>
      <c r="BQ1686" s="2051"/>
      <c r="BR1686" s="2051"/>
      <c r="BS1686" s="2051"/>
      <c r="BT1686" s="2051"/>
      <c r="BU1686" s="2051"/>
      <c r="BV1686" s="2051"/>
      <c r="BW1686" s="2051"/>
      <c r="BX1686" s="2051"/>
      <c r="BY1686" s="2051"/>
      <c r="BZ1686" s="2051"/>
      <c r="CA1686" s="2051"/>
    </row>
    <row r="1687" spans="3:79" ht="9" customHeight="1">
      <c r="C1687" s="2051"/>
      <c r="D1687" s="2051"/>
      <c r="E1687" s="2051"/>
      <c r="F1687" s="2051"/>
      <c r="G1687" s="2051"/>
      <c r="H1687" s="2051"/>
      <c r="I1687" s="2051"/>
      <c r="J1687" s="2051"/>
      <c r="K1687" s="2051"/>
      <c r="L1687" s="2051"/>
      <c r="M1687" s="2051"/>
      <c r="N1687" s="2051"/>
      <c r="O1687" s="2051"/>
      <c r="U1687" s="2051"/>
      <c r="AB1687" s="2051"/>
      <c r="AC1687" s="2051"/>
      <c r="AD1687" s="2051"/>
      <c r="AE1687" s="2051"/>
      <c r="AF1687" s="2051"/>
      <c r="AG1687" s="2051"/>
      <c r="AH1687" s="2051"/>
      <c r="AL1687" s="2051"/>
      <c r="AT1687" s="2051"/>
      <c r="AU1687" s="2051"/>
      <c r="AV1687" s="2051"/>
      <c r="AW1687" s="2051"/>
      <c r="AX1687" s="2051"/>
      <c r="AY1687" s="2051"/>
      <c r="AZ1687" s="2051"/>
      <c r="BA1687" s="2051"/>
      <c r="BB1687" s="2051"/>
      <c r="BC1687" s="2051"/>
      <c r="BD1687" s="2051"/>
      <c r="BE1687" s="2051"/>
      <c r="BF1687" s="2051"/>
      <c r="BG1687" s="2051"/>
      <c r="BH1687" s="2051"/>
      <c r="BI1687" s="2051"/>
      <c r="BJ1687" s="2051"/>
      <c r="BK1687" s="2051"/>
      <c r="BL1687" s="2051"/>
      <c r="BM1687" s="2051"/>
      <c r="BN1687" s="2051"/>
      <c r="BO1687" s="2051"/>
      <c r="BP1687" s="2051"/>
      <c r="BQ1687" s="2051"/>
      <c r="BR1687" s="2051"/>
      <c r="BS1687" s="2051"/>
      <c r="BT1687" s="2051"/>
      <c r="BU1687" s="2051"/>
      <c r="BV1687" s="2051"/>
      <c r="BW1687" s="2051"/>
      <c r="BX1687" s="2051"/>
      <c r="BY1687" s="2051"/>
      <c r="BZ1687" s="2051"/>
      <c r="CA1687" s="2051"/>
    </row>
    <row r="1688" spans="3:79" ht="9" customHeight="1">
      <c r="C1688" s="2051"/>
      <c r="D1688" s="2051"/>
      <c r="E1688" s="2051"/>
      <c r="F1688" s="2051"/>
      <c r="G1688" s="2051"/>
      <c r="H1688" s="2051"/>
      <c r="I1688" s="2051"/>
      <c r="J1688" s="2051"/>
      <c r="K1688" s="2051"/>
      <c r="L1688" s="2051"/>
      <c r="M1688" s="2051"/>
      <c r="N1688" s="2051"/>
      <c r="O1688" s="2051"/>
      <c r="AB1688" s="2051"/>
      <c r="AC1688" s="2051"/>
      <c r="AD1688" s="2051"/>
      <c r="AE1688" s="2051"/>
      <c r="AF1688" s="2051"/>
      <c r="AG1688" s="2051"/>
      <c r="AH1688" s="2051"/>
      <c r="AL1688" s="2051"/>
      <c r="AZ1688" s="2051"/>
      <c r="BA1688" s="2051"/>
      <c r="BB1688" s="2051"/>
      <c r="BC1688" s="2051"/>
      <c r="BD1688" s="2051"/>
      <c r="BE1688" s="2051"/>
      <c r="BF1688" s="2051"/>
      <c r="BG1688" s="2051"/>
      <c r="BH1688" s="2051"/>
      <c r="BI1688" s="2051"/>
      <c r="BJ1688" s="2051"/>
      <c r="BK1688" s="2051"/>
      <c r="BL1688" s="2051"/>
      <c r="BM1688" s="2051"/>
      <c r="BN1688" s="2051"/>
      <c r="BO1688" s="2051"/>
      <c r="BP1688" s="2051"/>
      <c r="BQ1688" s="2051"/>
      <c r="BR1688" s="2051"/>
      <c r="BS1688" s="2051"/>
      <c r="BT1688" s="2051"/>
      <c r="BU1688" s="2051"/>
      <c r="BV1688" s="2051"/>
      <c r="BW1688" s="2051"/>
      <c r="BX1688" s="2051"/>
      <c r="BY1688" s="2051"/>
      <c r="BZ1688" s="2051"/>
      <c r="CA1688" s="2051"/>
    </row>
    <row r="1689" spans="3:79" ht="9" customHeight="1">
      <c r="C1689" s="2051"/>
      <c r="D1689" s="2051"/>
      <c r="E1689" s="2051"/>
      <c r="F1689" s="2051"/>
      <c r="G1689" s="2051"/>
      <c r="H1689" s="2051"/>
      <c r="I1689" s="2051"/>
      <c r="J1689" s="2051"/>
      <c r="K1689" s="2051"/>
      <c r="L1689" s="2051"/>
      <c r="M1689" s="2051"/>
      <c r="N1689" s="2051"/>
      <c r="O1689" s="2051"/>
      <c r="AB1689" s="2051"/>
      <c r="AC1689" s="2051"/>
      <c r="AD1689" s="2051"/>
      <c r="AE1689" s="2051"/>
      <c r="AF1689" s="2051"/>
      <c r="AG1689" s="2051"/>
      <c r="AH1689" s="2051"/>
      <c r="AL1689" s="2051"/>
      <c r="AZ1689" s="2051"/>
      <c r="BA1689" s="2051"/>
      <c r="BB1689" s="2051"/>
      <c r="BC1689" s="2051"/>
      <c r="BD1689" s="2051"/>
      <c r="BE1689" s="2051"/>
      <c r="BF1689" s="2051"/>
      <c r="BG1689" s="2051"/>
      <c r="BH1689" s="2051"/>
      <c r="BI1689" s="2051"/>
      <c r="BJ1689" s="2051"/>
      <c r="BK1689" s="2051"/>
      <c r="BL1689" s="2051"/>
      <c r="BM1689" s="2051"/>
      <c r="BN1689" s="2051"/>
      <c r="BO1689" s="2051"/>
      <c r="BP1689" s="2051"/>
      <c r="BQ1689" s="2051"/>
      <c r="BR1689" s="2051"/>
      <c r="BS1689" s="2051"/>
      <c r="BT1689" s="2051"/>
      <c r="BU1689" s="2051"/>
      <c r="BV1689" s="2051"/>
      <c r="BW1689" s="2051"/>
      <c r="BX1689" s="2051"/>
      <c r="BY1689" s="2051"/>
      <c r="BZ1689" s="2051"/>
      <c r="CA1689" s="2051"/>
    </row>
    <row r="1690" spans="3:79" ht="9" customHeight="1">
      <c r="C1690" s="2051"/>
      <c r="D1690" s="2051"/>
      <c r="E1690" s="2051"/>
      <c r="F1690" s="2051"/>
      <c r="G1690" s="2051"/>
      <c r="H1690" s="2051"/>
      <c r="I1690" s="2051"/>
      <c r="J1690" s="2051"/>
      <c r="K1690" s="2051"/>
      <c r="L1690" s="2051"/>
      <c r="M1690" s="2051"/>
      <c r="N1690" s="2051"/>
      <c r="O1690" s="2051"/>
      <c r="AB1690" s="2051"/>
      <c r="AC1690" s="2051"/>
      <c r="AD1690" s="2051"/>
      <c r="AE1690" s="2051"/>
      <c r="AF1690" s="2051"/>
      <c r="AG1690" s="2051"/>
      <c r="AH1690" s="2051"/>
      <c r="AL1690" s="2051"/>
      <c r="AZ1690" s="2051"/>
      <c r="BA1690" s="2051"/>
      <c r="BB1690" s="2051"/>
      <c r="BC1690" s="2051"/>
      <c r="BD1690" s="2051"/>
      <c r="BE1690" s="2051"/>
      <c r="BF1690" s="2051"/>
      <c r="BG1690" s="2051"/>
      <c r="BH1690" s="2051"/>
      <c r="BI1690" s="2051"/>
      <c r="BJ1690" s="2051"/>
      <c r="BK1690" s="2051"/>
      <c r="BL1690" s="2051"/>
      <c r="BM1690" s="2051"/>
      <c r="BN1690" s="2051"/>
      <c r="BO1690" s="2051"/>
      <c r="BP1690" s="2051"/>
      <c r="BQ1690" s="2051"/>
      <c r="BR1690" s="2051"/>
      <c r="BS1690" s="2051"/>
      <c r="BT1690" s="2051"/>
      <c r="BU1690" s="2051"/>
      <c r="BV1690" s="2051"/>
      <c r="BW1690" s="2051"/>
      <c r="BX1690" s="2051"/>
      <c r="BY1690" s="2051"/>
      <c r="BZ1690" s="2051"/>
      <c r="CA1690" s="2051"/>
    </row>
    <row r="1691" spans="3:79" ht="9" customHeight="1">
      <c r="C1691" s="2051"/>
      <c r="D1691" s="2051"/>
      <c r="E1691" s="2051"/>
      <c r="F1691" s="2051"/>
      <c r="G1691" s="2051"/>
      <c r="H1691" s="2051"/>
      <c r="I1691" s="2051"/>
      <c r="J1691" s="2051"/>
      <c r="K1691" s="2051"/>
      <c r="L1691" s="2051"/>
      <c r="M1691" s="2051"/>
      <c r="N1691" s="2051"/>
      <c r="O1691" s="2051"/>
      <c r="U1691" s="2051"/>
      <c r="AB1691" s="2051"/>
      <c r="AC1691" s="2051"/>
      <c r="AD1691" s="2051"/>
      <c r="AE1691" s="2051"/>
      <c r="AF1691" s="2051"/>
      <c r="AG1691" s="2051"/>
      <c r="AH1691" s="2051"/>
      <c r="AL1691" s="2051"/>
      <c r="AT1691" s="2051"/>
      <c r="AU1691" s="2051"/>
      <c r="AV1691" s="2051"/>
      <c r="AW1691" s="2051"/>
      <c r="AX1691" s="2051"/>
      <c r="AY1691" s="2051"/>
      <c r="AZ1691" s="2051"/>
      <c r="BA1691" s="2051"/>
      <c r="BB1691" s="2051"/>
      <c r="BC1691" s="2051"/>
      <c r="BD1691" s="2051"/>
      <c r="BE1691" s="2051"/>
      <c r="BF1691" s="2051"/>
      <c r="BG1691" s="2051"/>
      <c r="BH1691" s="2051"/>
      <c r="BI1691" s="2051"/>
      <c r="BJ1691" s="2051"/>
      <c r="BK1691" s="2051"/>
      <c r="BL1691" s="2051"/>
      <c r="BM1691" s="2051"/>
      <c r="BN1691" s="2051"/>
      <c r="BO1691" s="2051"/>
      <c r="BP1691" s="2051"/>
      <c r="BQ1691" s="2051"/>
      <c r="BR1691" s="2051"/>
      <c r="BS1691" s="2051"/>
      <c r="BT1691" s="2051"/>
      <c r="BU1691" s="2051"/>
      <c r="BV1691" s="2051"/>
      <c r="BW1691" s="2051"/>
      <c r="BX1691" s="2051"/>
      <c r="BY1691" s="2051"/>
      <c r="BZ1691" s="2051"/>
      <c r="CA1691" s="2051"/>
    </row>
    <row r="1692" spans="3:79" ht="9" customHeight="1">
      <c r="C1692" s="2051"/>
      <c r="D1692" s="2051"/>
      <c r="E1692" s="2051"/>
      <c r="F1692" s="2051"/>
      <c r="G1692" s="2051"/>
      <c r="H1692" s="2051"/>
      <c r="I1692" s="2051"/>
      <c r="J1692" s="2051"/>
      <c r="K1692" s="2051"/>
      <c r="L1692" s="2051"/>
      <c r="M1692" s="2051"/>
      <c r="N1692" s="2051"/>
      <c r="O1692" s="2051"/>
      <c r="U1692" s="2051"/>
      <c r="AB1692" s="2051"/>
      <c r="AC1692" s="2051"/>
      <c r="AD1692" s="2051"/>
      <c r="AE1692" s="2051"/>
      <c r="AF1692" s="2051"/>
      <c r="AG1692" s="2051"/>
      <c r="AH1692" s="2051"/>
      <c r="AL1692" s="2051"/>
      <c r="AO1692" s="2051"/>
      <c r="AP1692" s="2051"/>
      <c r="AT1692" s="2051"/>
      <c r="AU1692" s="2051"/>
      <c r="AV1692" s="2051"/>
      <c r="AW1692" s="2051"/>
      <c r="AX1692" s="2051"/>
      <c r="AY1692" s="2051"/>
      <c r="AZ1692" s="2051"/>
      <c r="BA1692" s="2051"/>
      <c r="BB1692" s="2051"/>
      <c r="BC1692" s="2051"/>
      <c r="BD1692" s="2051"/>
      <c r="BE1692" s="2051"/>
      <c r="BF1692" s="2051"/>
      <c r="BG1692" s="2051"/>
      <c r="BH1692" s="2051"/>
      <c r="BI1692" s="2051"/>
      <c r="BJ1692" s="2051"/>
      <c r="BK1692" s="2051"/>
      <c r="BL1692" s="2051"/>
      <c r="BM1692" s="2051"/>
      <c r="BN1692" s="2051"/>
      <c r="BO1692" s="2051"/>
      <c r="BP1692" s="2051"/>
      <c r="BQ1692" s="2051"/>
      <c r="BR1692" s="2051"/>
      <c r="BS1692" s="2051"/>
      <c r="BT1692" s="2051"/>
      <c r="BU1692" s="2051"/>
      <c r="BV1692" s="2051"/>
      <c r="BW1692" s="2051"/>
      <c r="BX1692" s="2051"/>
      <c r="BY1692" s="2051"/>
      <c r="BZ1692" s="2051"/>
      <c r="CA1692" s="2051"/>
    </row>
    <row r="1693" spans="3:79" ht="9" customHeight="1">
      <c r="C1693" s="2051"/>
      <c r="D1693" s="2051"/>
      <c r="E1693" s="2051"/>
      <c r="F1693" s="2051"/>
      <c r="G1693" s="2051"/>
      <c r="H1693" s="2051"/>
      <c r="I1693" s="2051"/>
      <c r="J1693" s="2051"/>
      <c r="K1693" s="2051"/>
      <c r="L1693" s="2051"/>
      <c r="M1693" s="2051"/>
      <c r="N1693" s="2051"/>
      <c r="O1693" s="2051"/>
      <c r="U1693" s="2051"/>
      <c r="AB1693" s="2051"/>
      <c r="AC1693" s="2051"/>
      <c r="AD1693" s="2051"/>
      <c r="AE1693" s="2051"/>
      <c r="AF1693" s="2051"/>
      <c r="AG1693" s="2051"/>
      <c r="AH1693" s="2051"/>
      <c r="AL1693" s="2051"/>
      <c r="AT1693" s="2051"/>
      <c r="AU1693" s="2051"/>
      <c r="AV1693" s="2051"/>
      <c r="AW1693" s="2051"/>
      <c r="AX1693" s="2051"/>
      <c r="AY1693" s="2051"/>
      <c r="AZ1693" s="2051"/>
      <c r="BA1693" s="2051"/>
      <c r="BB1693" s="2051"/>
      <c r="BC1693" s="2051"/>
      <c r="BD1693" s="2051"/>
      <c r="BE1693" s="2051"/>
      <c r="BF1693" s="2051"/>
      <c r="BG1693" s="2051"/>
      <c r="BH1693" s="2051"/>
      <c r="BI1693" s="2051"/>
      <c r="BJ1693" s="2051"/>
      <c r="BK1693" s="2051"/>
      <c r="BL1693" s="2051"/>
      <c r="BM1693" s="2051"/>
      <c r="BN1693" s="2051"/>
      <c r="BO1693" s="2051"/>
      <c r="BP1693" s="2051"/>
      <c r="BQ1693" s="2051"/>
      <c r="BR1693" s="2051"/>
      <c r="BS1693" s="2051"/>
      <c r="BT1693" s="2051"/>
      <c r="BU1693" s="2051"/>
      <c r="BV1693" s="2051"/>
      <c r="BW1693" s="2051"/>
      <c r="BX1693" s="2051"/>
      <c r="BY1693" s="2051"/>
      <c r="BZ1693" s="2051"/>
      <c r="CA1693" s="2051"/>
    </row>
    <row r="1694" spans="3:79" ht="9" customHeight="1">
      <c r="C1694" s="2051"/>
      <c r="D1694" s="2051"/>
      <c r="E1694" s="2051"/>
      <c r="F1694" s="2051"/>
      <c r="G1694" s="2051"/>
      <c r="H1694" s="2051"/>
      <c r="I1694" s="2051"/>
      <c r="J1694" s="2051"/>
      <c r="K1694" s="2051"/>
      <c r="L1694" s="2051"/>
      <c r="M1694" s="2051"/>
      <c r="N1694" s="2051"/>
      <c r="O1694" s="2051"/>
      <c r="AB1694" s="2051"/>
      <c r="AC1694" s="2051"/>
      <c r="AD1694" s="2051"/>
      <c r="AE1694" s="2051"/>
      <c r="AF1694" s="2051"/>
      <c r="AG1694" s="2051"/>
      <c r="AH1694" s="2051"/>
      <c r="AL1694" s="2051"/>
      <c r="AZ1694" s="2051"/>
      <c r="BA1694" s="2051"/>
      <c r="BB1694" s="2051"/>
      <c r="BC1694" s="2051"/>
      <c r="BD1694" s="2051"/>
      <c r="BE1694" s="2051"/>
      <c r="BF1694" s="2051"/>
      <c r="BG1694" s="2051"/>
      <c r="BH1694" s="2051"/>
      <c r="BI1694" s="2051"/>
      <c r="BJ1694" s="2051"/>
      <c r="BK1694" s="2051"/>
      <c r="BL1694" s="2051"/>
      <c r="BM1694" s="2051"/>
      <c r="BN1694" s="2051"/>
      <c r="BO1694" s="2051"/>
      <c r="BP1694" s="2051"/>
      <c r="BQ1694" s="2051"/>
      <c r="BR1694" s="2051"/>
      <c r="BS1694" s="2051"/>
      <c r="BT1694" s="2051"/>
      <c r="BU1694" s="2051"/>
      <c r="BV1694" s="2051"/>
      <c r="BW1694" s="2051"/>
      <c r="BX1694" s="2051"/>
      <c r="BY1694" s="2051"/>
      <c r="BZ1694" s="2051"/>
      <c r="CA1694" s="2051"/>
    </row>
    <row r="1695" spans="3:79" ht="9" customHeight="1">
      <c r="C1695" s="2051"/>
      <c r="D1695" s="2051"/>
      <c r="E1695" s="2051"/>
      <c r="F1695" s="2051"/>
      <c r="G1695" s="2051"/>
      <c r="H1695" s="2051"/>
      <c r="I1695" s="2051"/>
      <c r="J1695" s="2051"/>
      <c r="K1695" s="2051"/>
      <c r="L1695" s="2051"/>
      <c r="M1695" s="2051"/>
      <c r="N1695" s="2051"/>
      <c r="O1695" s="2051"/>
      <c r="AB1695" s="2051"/>
      <c r="AC1695" s="2051"/>
      <c r="AD1695" s="2051"/>
      <c r="AE1695" s="2051"/>
      <c r="AF1695" s="2051"/>
      <c r="AG1695" s="2051"/>
      <c r="AH1695" s="2051"/>
      <c r="AL1695" s="2051"/>
      <c r="AZ1695" s="2051"/>
      <c r="BA1695" s="2051"/>
      <c r="BB1695" s="2051"/>
      <c r="BC1695" s="2051"/>
      <c r="BD1695" s="2051"/>
      <c r="BE1695" s="2051"/>
      <c r="BF1695" s="2051"/>
      <c r="BG1695" s="2051"/>
      <c r="BH1695" s="2051"/>
      <c r="BI1695" s="2051"/>
      <c r="BJ1695" s="2051"/>
      <c r="BK1695" s="2051"/>
      <c r="BL1695" s="2051"/>
      <c r="BM1695" s="2051"/>
      <c r="BN1695" s="2051"/>
      <c r="BO1695" s="2051"/>
      <c r="BP1695" s="2051"/>
      <c r="BQ1695" s="2051"/>
      <c r="BR1695" s="2051"/>
      <c r="BS1695" s="2051"/>
      <c r="BT1695" s="2051"/>
      <c r="BU1695" s="2051"/>
      <c r="BV1695" s="2051"/>
      <c r="BW1695" s="2051"/>
      <c r="BX1695" s="2051"/>
      <c r="BY1695" s="2051"/>
      <c r="BZ1695" s="2051"/>
      <c r="CA1695" s="2051"/>
    </row>
    <row r="1696" spans="3:79" ht="9" customHeight="1">
      <c r="C1696" s="2051"/>
      <c r="D1696" s="2051"/>
      <c r="E1696" s="2051"/>
      <c r="F1696" s="2051"/>
      <c r="G1696" s="2051"/>
      <c r="H1696" s="2051"/>
      <c r="I1696" s="2051"/>
      <c r="J1696" s="2051"/>
      <c r="K1696" s="2051"/>
      <c r="L1696" s="2051"/>
      <c r="M1696" s="2051"/>
      <c r="N1696" s="2051"/>
      <c r="O1696" s="2051"/>
      <c r="AB1696" s="2051"/>
      <c r="AC1696" s="2051"/>
      <c r="AD1696" s="2051"/>
      <c r="AE1696" s="2051"/>
      <c r="AF1696" s="2051"/>
      <c r="AG1696" s="2051"/>
      <c r="AH1696" s="2051"/>
      <c r="AL1696" s="2051"/>
      <c r="AZ1696" s="2051"/>
      <c r="BA1696" s="2051"/>
      <c r="BB1696" s="2051"/>
      <c r="BC1696" s="2051"/>
      <c r="BD1696" s="2051"/>
      <c r="BE1696" s="2051"/>
      <c r="BF1696" s="2051"/>
      <c r="BG1696" s="2051"/>
      <c r="BH1696" s="2051"/>
      <c r="BI1696" s="2051"/>
      <c r="BJ1696" s="2051"/>
      <c r="BK1696" s="2051"/>
      <c r="BL1696" s="2051"/>
      <c r="BM1696" s="2051"/>
      <c r="BN1696" s="2051"/>
      <c r="BO1696" s="2051"/>
      <c r="BP1696" s="2051"/>
      <c r="BQ1696" s="2051"/>
      <c r="BR1696" s="2051"/>
      <c r="BS1696" s="2051"/>
      <c r="BT1696" s="2051"/>
      <c r="BU1696" s="2051"/>
      <c r="BV1696" s="2051"/>
      <c r="BW1696" s="2051"/>
      <c r="BX1696" s="2051"/>
      <c r="BY1696" s="2051"/>
      <c r="BZ1696" s="2051"/>
      <c r="CA1696" s="2051"/>
    </row>
    <row r="1697" spans="3:79" ht="9" customHeight="1">
      <c r="C1697" s="2051"/>
      <c r="D1697" s="2051"/>
      <c r="E1697" s="2051"/>
      <c r="F1697" s="2051"/>
      <c r="G1697" s="2051"/>
      <c r="H1697" s="2051"/>
      <c r="I1697" s="2051"/>
      <c r="J1697" s="2051"/>
      <c r="K1697" s="2051"/>
      <c r="L1697" s="2051"/>
      <c r="M1697" s="2051"/>
      <c r="N1697" s="2051"/>
      <c r="O1697" s="2051"/>
      <c r="U1697" s="2051"/>
      <c r="AB1697" s="2051"/>
      <c r="AC1697" s="2051"/>
      <c r="AD1697" s="2051"/>
      <c r="AE1697" s="2051"/>
      <c r="AF1697" s="2051"/>
      <c r="AG1697" s="2051"/>
      <c r="AH1697" s="2051"/>
      <c r="AL1697" s="2051"/>
      <c r="AT1697" s="2051"/>
      <c r="AU1697" s="2051"/>
      <c r="AV1697" s="2051"/>
      <c r="AW1697" s="2051"/>
      <c r="AX1697" s="2051"/>
      <c r="AY1697" s="2051"/>
      <c r="AZ1697" s="2051"/>
      <c r="BA1697" s="2051"/>
      <c r="BB1697" s="2051"/>
      <c r="BC1697" s="2051"/>
      <c r="BD1697" s="2051"/>
      <c r="BE1697" s="2051"/>
      <c r="BF1697" s="2051"/>
      <c r="BG1697" s="2051"/>
      <c r="BH1697" s="2051"/>
      <c r="BI1697" s="2051"/>
      <c r="BJ1697" s="2051"/>
      <c r="BK1697" s="2051"/>
      <c r="BL1697" s="2051"/>
      <c r="BM1697" s="2051"/>
      <c r="BN1697" s="2051"/>
      <c r="BO1697" s="2051"/>
      <c r="BP1697" s="2051"/>
      <c r="BQ1697" s="2051"/>
      <c r="BR1697" s="2051"/>
      <c r="BS1697" s="2051"/>
      <c r="BT1697" s="2051"/>
      <c r="BU1697" s="2051"/>
      <c r="BV1697" s="2051"/>
      <c r="BW1697" s="2051"/>
      <c r="BX1697" s="2051"/>
      <c r="BY1697" s="2051"/>
      <c r="BZ1697" s="2051"/>
      <c r="CA1697" s="2051"/>
    </row>
    <row r="1698" spans="3:79" ht="9" customHeight="1">
      <c r="C1698" s="2051"/>
      <c r="D1698" s="2051"/>
      <c r="E1698" s="2051"/>
      <c r="F1698" s="2051"/>
      <c r="G1698" s="2051"/>
      <c r="H1698" s="2051"/>
      <c r="I1698" s="2051"/>
      <c r="J1698" s="2051"/>
      <c r="K1698" s="2051"/>
      <c r="L1698" s="2051"/>
      <c r="M1698" s="2051"/>
      <c r="N1698" s="2051"/>
      <c r="O1698" s="2051"/>
      <c r="U1698" s="2051"/>
      <c r="AB1698" s="2051"/>
      <c r="AC1698" s="2051"/>
      <c r="AD1698" s="2051"/>
      <c r="AE1698" s="2051"/>
      <c r="AF1698" s="2051"/>
      <c r="AG1698" s="2051"/>
      <c r="AH1698" s="2051"/>
      <c r="AL1698" s="2051"/>
      <c r="AO1698" s="2051"/>
      <c r="AP1698" s="2051"/>
      <c r="AT1698" s="2051"/>
      <c r="AU1698" s="2051"/>
      <c r="AV1698" s="2051"/>
      <c r="AW1698" s="2051"/>
      <c r="AX1698" s="2051"/>
      <c r="AY1698" s="2051"/>
      <c r="AZ1698" s="2051"/>
      <c r="BA1698" s="2051"/>
      <c r="BB1698" s="2051"/>
      <c r="BC1698" s="2051"/>
      <c r="BD1698" s="2051"/>
      <c r="BE1698" s="2051"/>
      <c r="BF1698" s="2051"/>
      <c r="BG1698" s="2051"/>
      <c r="BH1698" s="2051"/>
      <c r="BI1698" s="2051"/>
      <c r="BJ1698" s="2051"/>
      <c r="BK1698" s="2051"/>
      <c r="BL1698" s="2051"/>
      <c r="BM1698" s="2051"/>
      <c r="BN1698" s="2051"/>
      <c r="BO1698" s="2051"/>
      <c r="BP1698" s="2051"/>
      <c r="BQ1698" s="2051"/>
      <c r="BR1698" s="2051"/>
      <c r="BS1698" s="2051"/>
      <c r="BT1698" s="2051"/>
      <c r="BU1698" s="2051"/>
      <c r="BV1698" s="2051"/>
      <c r="BW1698" s="2051"/>
      <c r="BX1698" s="2051"/>
      <c r="BY1698" s="2051"/>
      <c r="BZ1698" s="2051"/>
      <c r="CA1698" s="2051"/>
    </row>
    <row r="1699" spans="3:79" ht="9" customHeight="1">
      <c r="C1699" s="2051"/>
      <c r="D1699" s="2051"/>
      <c r="E1699" s="2051"/>
      <c r="F1699" s="2051"/>
      <c r="G1699" s="2051"/>
      <c r="H1699" s="2051"/>
      <c r="I1699" s="2051"/>
      <c r="J1699" s="2051"/>
      <c r="K1699" s="2051"/>
      <c r="L1699" s="2051"/>
      <c r="M1699" s="2051"/>
      <c r="N1699" s="2051"/>
      <c r="O1699" s="2051"/>
      <c r="U1699" s="2051"/>
      <c r="AB1699" s="2051"/>
      <c r="AC1699" s="2051"/>
      <c r="AD1699" s="2051"/>
      <c r="AE1699" s="2051"/>
      <c r="AF1699" s="2051"/>
      <c r="AG1699" s="2051"/>
      <c r="AH1699" s="2051"/>
      <c r="AL1699" s="2051"/>
      <c r="AT1699" s="2051"/>
      <c r="AU1699" s="2051"/>
      <c r="AV1699" s="2051"/>
      <c r="AW1699" s="2051"/>
      <c r="AX1699" s="2051"/>
      <c r="AY1699" s="2051"/>
      <c r="AZ1699" s="2051"/>
      <c r="BA1699" s="2051"/>
      <c r="BB1699" s="2051"/>
      <c r="BC1699" s="2051"/>
      <c r="BD1699" s="2051"/>
      <c r="BE1699" s="2051"/>
      <c r="BF1699" s="2051"/>
      <c r="BG1699" s="2051"/>
      <c r="BH1699" s="2051"/>
      <c r="BI1699" s="2051"/>
      <c r="BJ1699" s="2051"/>
      <c r="BK1699" s="2051"/>
      <c r="BL1699" s="2051"/>
      <c r="BM1699" s="2051"/>
      <c r="BN1699" s="2051"/>
      <c r="BO1699" s="2051"/>
      <c r="BP1699" s="2051"/>
      <c r="BQ1699" s="2051"/>
      <c r="BR1699" s="2051"/>
      <c r="BS1699" s="2051"/>
      <c r="BT1699" s="2051"/>
      <c r="BU1699" s="2051"/>
      <c r="BV1699" s="2051"/>
      <c r="BW1699" s="2051"/>
      <c r="BX1699" s="2051"/>
      <c r="BY1699" s="2051"/>
      <c r="BZ1699" s="2051"/>
      <c r="CA1699" s="2051"/>
    </row>
    <row r="1700" spans="3:79" ht="9" customHeight="1">
      <c r="C1700" s="2051"/>
      <c r="D1700" s="2051"/>
      <c r="E1700" s="2051"/>
      <c r="F1700" s="2051"/>
      <c r="G1700" s="2051"/>
      <c r="H1700" s="2051"/>
      <c r="I1700" s="2051"/>
      <c r="J1700" s="2051"/>
      <c r="K1700" s="2051"/>
      <c r="L1700" s="2051"/>
      <c r="M1700" s="2051"/>
      <c r="N1700" s="2051"/>
      <c r="O1700" s="2051"/>
      <c r="AB1700" s="2051"/>
      <c r="AC1700" s="2051"/>
      <c r="AD1700" s="2051"/>
      <c r="AE1700" s="2051"/>
      <c r="AF1700" s="2051"/>
      <c r="AG1700" s="2051"/>
      <c r="AH1700" s="2051"/>
      <c r="AL1700" s="2051"/>
      <c r="AZ1700" s="2051"/>
      <c r="BA1700" s="2051"/>
      <c r="BB1700" s="2051"/>
      <c r="BC1700" s="2051"/>
      <c r="BD1700" s="2051"/>
      <c r="BE1700" s="2051"/>
      <c r="BF1700" s="2051"/>
      <c r="BG1700" s="2051"/>
      <c r="BH1700" s="2051"/>
      <c r="BI1700" s="2051"/>
      <c r="BJ1700" s="2051"/>
      <c r="BK1700" s="2051"/>
      <c r="BL1700" s="2051"/>
      <c r="BM1700" s="2051"/>
      <c r="BN1700" s="2051"/>
      <c r="BO1700" s="2051"/>
      <c r="BP1700" s="2051"/>
      <c r="BQ1700" s="2051"/>
      <c r="BR1700" s="2051"/>
      <c r="BS1700" s="2051"/>
      <c r="BT1700" s="2051"/>
      <c r="BU1700" s="2051"/>
      <c r="BV1700" s="2051"/>
      <c r="BW1700" s="2051"/>
      <c r="BX1700" s="2051"/>
      <c r="BY1700" s="2051"/>
      <c r="BZ1700" s="2051"/>
      <c r="CA1700" s="2051"/>
    </row>
    <row r="1701" spans="3:79" ht="9" customHeight="1">
      <c r="C1701" s="2051"/>
      <c r="D1701" s="2051"/>
      <c r="E1701" s="2051"/>
      <c r="F1701" s="2051"/>
      <c r="G1701" s="2051"/>
      <c r="H1701" s="2051"/>
      <c r="I1701" s="2051"/>
      <c r="J1701" s="2051"/>
      <c r="K1701" s="2051"/>
      <c r="L1701" s="2051"/>
      <c r="M1701" s="2051"/>
      <c r="N1701" s="2051"/>
      <c r="O1701" s="2051"/>
      <c r="AB1701" s="2051"/>
      <c r="AC1701" s="2051"/>
      <c r="AD1701" s="2051"/>
      <c r="AE1701" s="2051"/>
      <c r="AF1701" s="2051"/>
      <c r="AG1701" s="2051"/>
      <c r="AH1701" s="2051"/>
      <c r="AL1701" s="2051"/>
      <c r="AZ1701" s="2051"/>
      <c r="BA1701" s="2051"/>
      <c r="BB1701" s="2051"/>
      <c r="BC1701" s="2051"/>
      <c r="BD1701" s="2051"/>
      <c r="BE1701" s="2051"/>
      <c r="BF1701" s="2051"/>
      <c r="BG1701" s="2051"/>
      <c r="BH1701" s="2051"/>
      <c r="BI1701" s="2051"/>
      <c r="BJ1701" s="2051"/>
      <c r="BK1701" s="2051"/>
      <c r="BL1701" s="2051"/>
      <c r="BM1701" s="2051"/>
      <c r="BN1701" s="2051"/>
      <c r="BO1701" s="2051"/>
      <c r="BP1701" s="2051"/>
      <c r="BQ1701" s="2051"/>
      <c r="BR1701" s="2051"/>
      <c r="BS1701" s="2051"/>
      <c r="BT1701" s="2051"/>
      <c r="BU1701" s="2051"/>
      <c r="BV1701" s="2051"/>
      <c r="BW1701" s="2051"/>
      <c r="BX1701" s="2051"/>
      <c r="BY1701" s="2051"/>
      <c r="BZ1701" s="2051"/>
      <c r="CA1701" s="2051"/>
    </row>
    <row r="1702" spans="3:79" ht="9" customHeight="1">
      <c r="C1702" s="2051"/>
      <c r="D1702" s="2051"/>
      <c r="E1702" s="2051"/>
      <c r="F1702" s="2051"/>
      <c r="G1702" s="2051"/>
      <c r="H1702" s="2051"/>
      <c r="I1702" s="2051"/>
      <c r="J1702" s="2051"/>
      <c r="K1702" s="2051"/>
      <c r="L1702" s="2051"/>
      <c r="M1702" s="2051"/>
      <c r="N1702" s="2051"/>
      <c r="O1702" s="2051"/>
      <c r="AB1702" s="2051"/>
      <c r="AC1702" s="2051"/>
      <c r="AD1702" s="2051"/>
      <c r="AE1702" s="2051"/>
      <c r="AF1702" s="2051"/>
      <c r="AG1702" s="2051"/>
      <c r="AH1702" s="2051"/>
      <c r="AL1702" s="2051"/>
      <c r="AZ1702" s="2051"/>
      <c r="BA1702" s="2051"/>
      <c r="BB1702" s="2051"/>
      <c r="BC1702" s="2051"/>
      <c r="BD1702" s="2051"/>
      <c r="BE1702" s="2051"/>
      <c r="BF1702" s="2051"/>
      <c r="BG1702" s="2051"/>
      <c r="BH1702" s="2051"/>
      <c r="BI1702" s="2051"/>
      <c r="BJ1702" s="2051"/>
      <c r="BK1702" s="2051"/>
      <c r="BL1702" s="2051"/>
      <c r="BM1702" s="2051"/>
      <c r="BN1702" s="2051"/>
      <c r="BO1702" s="2051"/>
      <c r="BP1702" s="2051"/>
      <c r="BQ1702" s="2051"/>
      <c r="BR1702" s="2051"/>
      <c r="BS1702" s="2051"/>
      <c r="BT1702" s="2051"/>
      <c r="BU1702" s="2051"/>
      <c r="BV1702" s="2051"/>
      <c r="BW1702" s="2051"/>
      <c r="BX1702" s="2051"/>
      <c r="BY1702" s="2051"/>
      <c r="BZ1702" s="2051"/>
      <c r="CA1702" s="2051"/>
    </row>
    <row r="1703" spans="3:79" ht="9" customHeight="1">
      <c r="C1703" s="2051"/>
      <c r="D1703" s="2051"/>
      <c r="E1703" s="2051"/>
      <c r="F1703" s="2051"/>
      <c r="G1703" s="2051"/>
      <c r="H1703" s="2051"/>
      <c r="I1703" s="2051"/>
      <c r="J1703" s="2051"/>
      <c r="K1703" s="2051"/>
      <c r="L1703" s="2051"/>
      <c r="M1703" s="2051"/>
      <c r="N1703" s="2051"/>
      <c r="O1703" s="2051"/>
      <c r="U1703" s="2051"/>
      <c r="AB1703" s="2051"/>
      <c r="AC1703" s="2051"/>
      <c r="AD1703" s="2051"/>
      <c r="AE1703" s="2051"/>
      <c r="AF1703" s="2051"/>
      <c r="AG1703" s="2051"/>
      <c r="AH1703" s="2051"/>
      <c r="AL1703" s="2051"/>
      <c r="AT1703" s="2051"/>
      <c r="AU1703" s="2051"/>
      <c r="AV1703" s="2051"/>
      <c r="AW1703" s="2051"/>
      <c r="AX1703" s="2051"/>
      <c r="AY1703" s="2051"/>
      <c r="AZ1703" s="2051"/>
      <c r="BA1703" s="2051"/>
      <c r="BB1703" s="2051"/>
      <c r="BC1703" s="2051"/>
      <c r="BD1703" s="2051"/>
      <c r="BE1703" s="2051"/>
      <c r="BF1703" s="2051"/>
      <c r="BG1703" s="2051"/>
      <c r="BH1703" s="2051"/>
      <c r="BI1703" s="2051"/>
      <c r="BJ1703" s="2051"/>
      <c r="BK1703" s="2051"/>
      <c r="BL1703" s="2051"/>
      <c r="BM1703" s="2051"/>
      <c r="BN1703" s="2051"/>
      <c r="BO1703" s="2051"/>
      <c r="BP1703" s="2051"/>
      <c r="BQ1703" s="2051"/>
      <c r="BR1703" s="2051"/>
      <c r="BS1703" s="2051"/>
      <c r="BT1703" s="2051"/>
      <c r="BU1703" s="2051"/>
      <c r="BV1703" s="2051"/>
      <c r="BW1703" s="2051"/>
      <c r="BX1703" s="2051"/>
      <c r="BY1703" s="2051"/>
      <c r="BZ1703" s="2051"/>
      <c r="CA1703" s="2051"/>
    </row>
    <row r="1704" spans="3:79" ht="9" customHeight="1">
      <c r="C1704" s="2051"/>
      <c r="D1704" s="2051"/>
      <c r="E1704" s="2051"/>
      <c r="F1704" s="2051"/>
      <c r="G1704" s="2051"/>
      <c r="H1704" s="2051"/>
      <c r="I1704" s="2051"/>
      <c r="J1704" s="2051"/>
      <c r="K1704" s="2051"/>
      <c r="L1704" s="2051"/>
      <c r="M1704" s="2051"/>
      <c r="N1704" s="2051"/>
      <c r="O1704" s="2051"/>
      <c r="U1704" s="2051"/>
      <c r="AB1704" s="2051"/>
      <c r="AC1704" s="2051"/>
      <c r="AD1704" s="2051"/>
      <c r="AE1704" s="2051"/>
      <c r="AF1704" s="2051"/>
      <c r="AG1704" s="2051"/>
      <c r="AH1704" s="2051"/>
      <c r="AL1704" s="2051"/>
      <c r="AO1704" s="2051"/>
      <c r="AP1704" s="2051"/>
      <c r="AT1704" s="2051"/>
      <c r="AU1704" s="2051"/>
      <c r="AV1704" s="2051"/>
      <c r="AW1704" s="2051"/>
      <c r="AX1704" s="2051"/>
      <c r="AY1704" s="2051"/>
      <c r="AZ1704" s="2051"/>
      <c r="BA1704" s="2051"/>
      <c r="BB1704" s="2051"/>
      <c r="BC1704" s="2051"/>
      <c r="BD1704" s="2051"/>
      <c r="BE1704" s="2051"/>
      <c r="BF1704" s="2051"/>
      <c r="BG1704" s="2051"/>
      <c r="BH1704" s="2051"/>
      <c r="BI1704" s="2051"/>
      <c r="BJ1704" s="2051"/>
      <c r="BK1704" s="2051"/>
      <c r="BL1704" s="2051"/>
      <c r="BM1704" s="2051"/>
      <c r="BN1704" s="2051"/>
      <c r="BO1704" s="2051"/>
      <c r="BP1704" s="2051"/>
      <c r="BQ1704" s="2051"/>
      <c r="BR1704" s="2051"/>
      <c r="BS1704" s="2051"/>
      <c r="BT1704" s="2051"/>
      <c r="BU1704" s="2051"/>
      <c r="BV1704" s="2051"/>
      <c r="BW1704" s="2051"/>
      <c r="BX1704" s="2051"/>
      <c r="BY1704" s="2051"/>
      <c r="BZ1704" s="2051"/>
      <c r="CA1704" s="2051"/>
    </row>
    <row r="1705" spans="3:79" ht="9" customHeight="1">
      <c r="C1705" s="2051"/>
      <c r="D1705" s="2051"/>
      <c r="E1705" s="2051"/>
      <c r="F1705" s="2051"/>
      <c r="G1705" s="2051"/>
      <c r="H1705" s="2051"/>
      <c r="I1705" s="2051"/>
      <c r="J1705" s="2051"/>
      <c r="K1705" s="2051"/>
      <c r="L1705" s="2051"/>
      <c r="M1705" s="2051"/>
      <c r="N1705" s="2051"/>
      <c r="O1705" s="2051"/>
      <c r="U1705" s="2051"/>
      <c r="AB1705" s="2051"/>
      <c r="AC1705" s="2051"/>
      <c r="AD1705" s="2051"/>
      <c r="AE1705" s="2051"/>
      <c r="AF1705" s="2051"/>
      <c r="AG1705" s="2051"/>
      <c r="AH1705" s="2051"/>
      <c r="AL1705" s="2051"/>
      <c r="AT1705" s="2051"/>
      <c r="AU1705" s="2051"/>
      <c r="AV1705" s="2051"/>
      <c r="AW1705" s="2051"/>
      <c r="AX1705" s="2051"/>
      <c r="AY1705" s="2051"/>
      <c r="AZ1705" s="2051"/>
      <c r="BA1705" s="2051"/>
      <c r="BB1705" s="2051"/>
      <c r="BC1705" s="2051"/>
      <c r="BD1705" s="2051"/>
      <c r="BE1705" s="2051"/>
      <c r="BF1705" s="2051"/>
      <c r="BG1705" s="2051"/>
      <c r="BH1705" s="2051"/>
      <c r="BI1705" s="2051"/>
      <c r="BJ1705" s="2051"/>
      <c r="BK1705" s="2051"/>
      <c r="BL1705" s="2051"/>
      <c r="BM1705" s="2051"/>
      <c r="BN1705" s="2051"/>
      <c r="BO1705" s="2051"/>
      <c r="BP1705" s="2051"/>
      <c r="BQ1705" s="2051"/>
      <c r="BR1705" s="2051"/>
      <c r="BS1705" s="2051"/>
      <c r="BT1705" s="2051"/>
      <c r="BU1705" s="2051"/>
      <c r="BV1705" s="2051"/>
      <c r="BW1705" s="2051"/>
      <c r="BX1705" s="2051"/>
      <c r="BY1705" s="2051"/>
      <c r="BZ1705" s="2051"/>
      <c r="CA1705" s="2051"/>
    </row>
    <row r="1706" spans="3:79" ht="9" customHeight="1">
      <c r="C1706" s="2051"/>
      <c r="D1706" s="2051"/>
      <c r="E1706" s="2051"/>
      <c r="F1706" s="2051"/>
      <c r="G1706" s="2051"/>
      <c r="H1706" s="2051"/>
      <c r="I1706" s="2051"/>
      <c r="J1706" s="2051"/>
      <c r="K1706" s="2051"/>
      <c r="L1706" s="2051"/>
      <c r="M1706" s="2051"/>
      <c r="N1706" s="2051"/>
      <c r="O1706" s="2051"/>
      <c r="AB1706" s="2051"/>
      <c r="AC1706" s="2051"/>
      <c r="AD1706" s="2051"/>
      <c r="AE1706" s="2051"/>
      <c r="AF1706" s="2051"/>
      <c r="AG1706" s="2051"/>
      <c r="AH1706" s="2051"/>
      <c r="AL1706" s="2051"/>
      <c r="AZ1706" s="2051"/>
      <c r="BA1706" s="2051"/>
      <c r="BB1706" s="2051"/>
      <c r="BC1706" s="2051"/>
      <c r="BD1706" s="2051"/>
      <c r="BE1706" s="2051"/>
      <c r="BF1706" s="2051"/>
      <c r="BG1706" s="2051"/>
      <c r="BH1706" s="2051"/>
      <c r="BI1706" s="2051"/>
      <c r="BJ1706" s="2051"/>
      <c r="BK1706" s="2051"/>
      <c r="BL1706" s="2051"/>
      <c r="BM1706" s="2051"/>
      <c r="BN1706" s="2051"/>
      <c r="BO1706" s="2051"/>
      <c r="BP1706" s="2051"/>
      <c r="BQ1706" s="2051"/>
      <c r="BR1706" s="2051"/>
      <c r="BS1706" s="2051"/>
      <c r="BT1706" s="2051"/>
      <c r="BU1706" s="2051"/>
      <c r="BV1706" s="2051"/>
      <c r="BW1706" s="2051"/>
      <c r="BX1706" s="2051"/>
      <c r="BY1706" s="2051"/>
      <c r="BZ1706" s="2051"/>
      <c r="CA1706" s="2051"/>
    </row>
    <row r="1707" spans="3:79" ht="9" customHeight="1">
      <c r="C1707" s="2051"/>
      <c r="D1707" s="2051"/>
      <c r="E1707" s="2051"/>
      <c r="F1707" s="2051"/>
      <c r="G1707" s="2051"/>
      <c r="H1707" s="2051"/>
      <c r="I1707" s="2051"/>
      <c r="J1707" s="2051"/>
      <c r="K1707" s="2051"/>
      <c r="L1707" s="2051"/>
      <c r="M1707" s="2051"/>
      <c r="N1707" s="2051"/>
      <c r="O1707" s="2051"/>
      <c r="AB1707" s="2051"/>
      <c r="AC1707" s="2051"/>
      <c r="AD1707" s="2051"/>
      <c r="AE1707" s="2051"/>
      <c r="AF1707" s="2051"/>
      <c r="AG1707" s="2051"/>
      <c r="AH1707" s="2051"/>
      <c r="AL1707" s="2051"/>
      <c r="AZ1707" s="2051"/>
      <c r="BA1707" s="2051"/>
      <c r="BB1707" s="2051"/>
      <c r="BC1707" s="2051"/>
      <c r="BD1707" s="2051"/>
      <c r="BE1707" s="2051"/>
      <c r="BF1707" s="2051"/>
      <c r="BG1707" s="2051"/>
      <c r="BH1707" s="2051"/>
      <c r="BI1707" s="2051"/>
      <c r="BJ1707" s="2051"/>
      <c r="BK1707" s="2051"/>
      <c r="BL1707" s="2051"/>
      <c r="BM1707" s="2051"/>
      <c r="BN1707" s="2051"/>
      <c r="BO1707" s="2051"/>
      <c r="BP1707" s="2051"/>
      <c r="BQ1707" s="2051"/>
      <c r="BR1707" s="2051"/>
      <c r="BS1707" s="2051"/>
      <c r="BT1707" s="2051"/>
      <c r="BU1707" s="2051"/>
      <c r="BV1707" s="2051"/>
      <c r="BW1707" s="2051"/>
      <c r="BX1707" s="2051"/>
      <c r="BY1707" s="2051"/>
      <c r="BZ1707" s="2051"/>
      <c r="CA1707" s="2051"/>
    </row>
    <row r="1708" spans="3:79" ht="9" customHeight="1">
      <c r="C1708" s="2051"/>
      <c r="D1708" s="2051"/>
      <c r="E1708" s="2051"/>
      <c r="F1708" s="2051"/>
      <c r="G1708" s="2051"/>
      <c r="H1708" s="2051"/>
      <c r="I1708" s="2051"/>
      <c r="J1708" s="2051"/>
      <c r="K1708" s="2051"/>
      <c r="L1708" s="2051"/>
      <c r="M1708" s="2051"/>
      <c r="N1708" s="2051"/>
      <c r="O1708" s="2051"/>
      <c r="AB1708" s="2051"/>
      <c r="AC1708" s="2051"/>
      <c r="AD1708" s="2051"/>
      <c r="AE1708" s="2051"/>
      <c r="AF1708" s="2051"/>
      <c r="AG1708" s="2051"/>
      <c r="AH1708" s="2051"/>
      <c r="AL1708" s="2051"/>
      <c r="AZ1708" s="2051"/>
      <c r="BA1708" s="2051"/>
      <c r="BB1708" s="2051"/>
      <c r="BC1708" s="2051"/>
      <c r="BD1708" s="2051"/>
      <c r="BE1708" s="2051"/>
      <c r="BF1708" s="2051"/>
      <c r="BG1708" s="2051"/>
      <c r="BH1708" s="2051"/>
      <c r="BI1708" s="2051"/>
      <c r="BJ1708" s="2051"/>
      <c r="BK1708" s="2051"/>
      <c r="BL1708" s="2051"/>
      <c r="BM1708" s="2051"/>
      <c r="BN1708" s="2051"/>
      <c r="BO1708" s="2051"/>
      <c r="BP1708" s="2051"/>
      <c r="BQ1708" s="2051"/>
      <c r="BR1708" s="2051"/>
      <c r="BS1708" s="2051"/>
      <c r="BT1708" s="2051"/>
      <c r="BU1708" s="2051"/>
      <c r="BV1708" s="2051"/>
      <c r="BW1708" s="2051"/>
      <c r="BX1708" s="2051"/>
      <c r="BY1708" s="2051"/>
      <c r="BZ1708" s="2051"/>
      <c r="CA1708" s="2051"/>
    </row>
    <row r="1709" spans="3:79" ht="9" customHeight="1">
      <c r="C1709" s="2051"/>
      <c r="D1709" s="2051"/>
      <c r="E1709" s="2051"/>
      <c r="F1709" s="2051"/>
      <c r="G1709" s="2051"/>
      <c r="H1709" s="2051"/>
      <c r="I1709" s="2051"/>
      <c r="J1709" s="2051"/>
      <c r="K1709" s="2051"/>
      <c r="L1709" s="2051"/>
      <c r="M1709" s="2051"/>
      <c r="N1709" s="2051"/>
      <c r="O1709" s="2051"/>
      <c r="U1709" s="2051"/>
      <c r="AB1709" s="2051"/>
      <c r="AC1709" s="2051"/>
      <c r="AD1709" s="2051"/>
      <c r="AE1709" s="2051"/>
      <c r="AF1709" s="2051"/>
      <c r="AG1709" s="2051"/>
      <c r="AH1709" s="2051"/>
      <c r="AL1709" s="2051"/>
      <c r="AT1709" s="2051"/>
      <c r="AU1709" s="2051"/>
      <c r="AV1709" s="2051"/>
      <c r="AW1709" s="2051"/>
      <c r="AX1709" s="2051"/>
      <c r="AY1709" s="2051"/>
      <c r="AZ1709" s="2051"/>
      <c r="BA1709" s="2051"/>
      <c r="BB1709" s="2051"/>
      <c r="BC1709" s="2051"/>
      <c r="BD1709" s="2051"/>
      <c r="BE1709" s="2051"/>
      <c r="BF1709" s="2051"/>
      <c r="BG1709" s="2051"/>
      <c r="BH1709" s="2051"/>
      <c r="BI1709" s="2051"/>
      <c r="BJ1709" s="2051"/>
      <c r="BK1709" s="2051"/>
      <c r="BL1709" s="2051"/>
      <c r="BM1709" s="2051"/>
      <c r="BN1709" s="2051"/>
      <c r="BO1709" s="2051"/>
      <c r="BP1709" s="2051"/>
      <c r="BQ1709" s="2051"/>
      <c r="BR1709" s="2051"/>
      <c r="BS1709" s="2051"/>
      <c r="BT1709" s="2051"/>
      <c r="BU1709" s="2051"/>
      <c r="BV1709" s="2051"/>
      <c r="BW1709" s="2051"/>
      <c r="BX1709" s="2051"/>
      <c r="BY1709" s="2051"/>
      <c r="BZ1709" s="2051"/>
      <c r="CA1709" s="2051"/>
    </row>
    <row r="1710" spans="3:79" ht="9" customHeight="1">
      <c r="C1710" s="2051"/>
      <c r="D1710" s="2051"/>
      <c r="E1710" s="2051"/>
      <c r="F1710" s="2051"/>
      <c r="G1710" s="2051"/>
      <c r="H1710" s="2051"/>
      <c r="I1710" s="2051"/>
      <c r="J1710" s="2051"/>
      <c r="K1710" s="2051"/>
      <c r="L1710" s="2051"/>
      <c r="M1710" s="2051"/>
      <c r="N1710" s="2051"/>
      <c r="O1710" s="2051"/>
      <c r="U1710" s="2051"/>
      <c r="AB1710" s="2051"/>
      <c r="AC1710" s="2051"/>
      <c r="AD1710" s="2051"/>
      <c r="AE1710" s="2051"/>
      <c r="AF1710" s="2051"/>
      <c r="AG1710" s="2051"/>
      <c r="AH1710" s="2051"/>
      <c r="AL1710" s="2051"/>
      <c r="AO1710" s="2051"/>
      <c r="AP1710" s="2051"/>
      <c r="AT1710" s="2051"/>
      <c r="AU1710" s="2051"/>
      <c r="AV1710" s="2051"/>
      <c r="AW1710" s="2051"/>
      <c r="AX1710" s="2051"/>
      <c r="AY1710" s="2051"/>
      <c r="AZ1710" s="2051"/>
      <c r="BA1710" s="2051"/>
      <c r="BB1710" s="2051"/>
      <c r="BC1710" s="2051"/>
      <c r="BD1710" s="2051"/>
      <c r="BE1710" s="2051"/>
      <c r="BF1710" s="2051"/>
      <c r="BG1710" s="2051"/>
      <c r="BH1710" s="2051"/>
      <c r="BI1710" s="2051"/>
      <c r="BJ1710" s="2051"/>
      <c r="BK1710" s="2051"/>
      <c r="BL1710" s="2051"/>
      <c r="BM1710" s="2051"/>
      <c r="BN1710" s="2051"/>
      <c r="BO1710" s="2051"/>
      <c r="BP1710" s="2051"/>
      <c r="BQ1710" s="2051"/>
      <c r="BR1710" s="2051"/>
      <c r="BS1710" s="2051"/>
      <c r="BT1710" s="2051"/>
      <c r="BU1710" s="2051"/>
      <c r="BV1710" s="2051"/>
      <c r="BW1710" s="2051"/>
      <c r="BX1710" s="2051"/>
      <c r="BY1710" s="2051"/>
      <c r="BZ1710" s="2051"/>
      <c r="CA1710" s="2051"/>
    </row>
    <row r="1711" spans="3:79" ht="9" customHeight="1">
      <c r="C1711" s="2051"/>
      <c r="D1711" s="2051"/>
      <c r="E1711" s="2051"/>
      <c r="F1711" s="2051"/>
      <c r="G1711" s="2051"/>
      <c r="H1711" s="2051"/>
      <c r="I1711" s="2051"/>
      <c r="J1711" s="2051"/>
      <c r="K1711" s="2051"/>
      <c r="L1711" s="2051"/>
      <c r="M1711" s="2051"/>
      <c r="N1711" s="2051"/>
      <c r="O1711" s="2051"/>
      <c r="U1711" s="2051"/>
      <c r="AB1711" s="2051"/>
      <c r="AC1711" s="2051"/>
      <c r="AD1711" s="2051"/>
      <c r="AE1711" s="2051"/>
      <c r="AF1711" s="2051"/>
      <c r="AG1711" s="2051"/>
      <c r="AH1711" s="2051"/>
      <c r="AL1711" s="2051"/>
      <c r="AT1711" s="2051"/>
      <c r="AU1711" s="2051"/>
      <c r="AV1711" s="2051"/>
      <c r="AW1711" s="2051"/>
      <c r="AX1711" s="2051"/>
      <c r="AY1711" s="2051"/>
      <c r="AZ1711" s="2051"/>
      <c r="BA1711" s="2051"/>
      <c r="BB1711" s="2051"/>
      <c r="BC1711" s="2051"/>
      <c r="BD1711" s="2051"/>
      <c r="BE1711" s="2051"/>
      <c r="BF1711" s="2051"/>
      <c r="BG1711" s="2051"/>
      <c r="BH1711" s="2051"/>
      <c r="BI1711" s="2051"/>
      <c r="BJ1711" s="2051"/>
      <c r="BK1711" s="2051"/>
      <c r="BL1711" s="2051"/>
      <c r="BM1711" s="2051"/>
      <c r="BN1711" s="2051"/>
      <c r="BO1711" s="2051"/>
      <c r="BP1711" s="2051"/>
      <c r="BQ1711" s="2051"/>
      <c r="BR1711" s="2051"/>
      <c r="BS1711" s="2051"/>
      <c r="BT1711" s="2051"/>
      <c r="BU1711" s="2051"/>
      <c r="BV1711" s="2051"/>
      <c r="BW1711" s="2051"/>
      <c r="BX1711" s="2051"/>
      <c r="BY1711" s="2051"/>
      <c r="BZ1711" s="2051"/>
      <c r="CA1711" s="2051"/>
    </row>
    <row r="1712" spans="3:79" ht="9" customHeight="1">
      <c r="C1712" s="2051"/>
      <c r="D1712" s="2051"/>
      <c r="E1712" s="2051"/>
      <c r="F1712" s="2051"/>
      <c r="G1712" s="2051"/>
      <c r="H1712" s="2051"/>
      <c r="I1712" s="2051"/>
      <c r="J1712" s="2051"/>
      <c r="K1712" s="2051"/>
      <c r="L1712" s="2051"/>
      <c r="M1712" s="2051"/>
      <c r="N1712" s="2051"/>
      <c r="O1712" s="2051"/>
      <c r="AB1712" s="2051"/>
      <c r="AC1712" s="2051"/>
      <c r="AD1712" s="2051"/>
      <c r="AE1712" s="2051"/>
      <c r="AF1712" s="2051"/>
      <c r="AG1712" s="2051"/>
      <c r="AH1712" s="2051"/>
      <c r="AL1712" s="2051"/>
      <c r="AZ1712" s="2051"/>
      <c r="BA1712" s="2051"/>
      <c r="BB1712" s="2051"/>
      <c r="BC1712" s="2051"/>
      <c r="BD1712" s="2051"/>
      <c r="BE1712" s="2051"/>
      <c r="BF1712" s="2051"/>
      <c r="BG1712" s="2051"/>
      <c r="BH1712" s="2051"/>
      <c r="BI1712" s="2051"/>
      <c r="BJ1712" s="2051"/>
      <c r="BK1712" s="2051"/>
      <c r="BL1712" s="2051"/>
      <c r="BM1712" s="2051"/>
      <c r="BN1712" s="2051"/>
      <c r="BO1712" s="2051"/>
      <c r="BP1712" s="2051"/>
      <c r="BQ1712" s="2051"/>
      <c r="BR1712" s="2051"/>
      <c r="BS1712" s="2051"/>
      <c r="BT1712" s="2051"/>
      <c r="BU1712" s="2051"/>
      <c r="BV1712" s="2051"/>
      <c r="BW1712" s="2051"/>
      <c r="BX1712" s="2051"/>
      <c r="BY1712" s="2051"/>
      <c r="BZ1712" s="2051"/>
      <c r="CA1712" s="2051"/>
    </row>
    <row r="1713" spans="3:79" ht="9" customHeight="1">
      <c r="C1713" s="2051"/>
      <c r="D1713" s="2051"/>
      <c r="E1713" s="2051"/>
      <c r="F1713" s="2051"/>
      <c r="G1713" s="2051"/>
      <c r="H1713" s="2051"/>
      <c r="I1713" s="2051"/>
      <c r="J1713" s="2051"/>
      <c r="K1713" s="2051"/>
      <c r="L1713" s="2051"/>
      <c r="M1713" s="2051"/>
      <c r="N1713" s="2051"/>
      <c r="O1713" s="2051"/>
      <c r="AB1713" s="2051"/>
      <c r="AC1713" s="2051"/>
      <c r="AD1713" s="2051"/>
      <c r="AE1713" s="2051"/>
      <c r="AF1713" s="2051"/>
      <c r="AG1713" s="2051"/>
      <c r="AH1713" s="2051"/>
      <c r="AL1713" s="2051"/>
      <c r="AZ1713" s="2051"/>
      <c r="BA1713" s="2051"/>
      <c r="BB1713" s="2051"/>
      <c r="BC1713" s="2051"/>
      <c r="BD1713" s="2051"/>
      <c r="BE1713" s="2051"/>
      <c r="BF1713" s="2051"/>
      <c r="BG1713" s="2051"/>
      <c r="BH1713" s="2051"/>
      <c r="BI1713" s="2051"/>
      <c r="BJ1713" s="2051"/>
      <c r="BK1713" s="2051"/>
      <c r="BL1713" s="2051"/>
      <c r="BM1713" s="2051"/>
      <c r="BN1713" s="2051"/>
      <c r="BO1713" s="2051"/>
      <c r="BP1713" s="2051"/>
      <c r="BQ1713" s="2051"/>
      <c r="BR1713" s="2051"/>
      <c r="BS1713" s="2051"/>
      <c r="BT1713" s="2051"/>
      <c r="BU1713" s="2051"/>
      <c r="BV1713" s="2051"/>
      <c r="BW1713" s="2051"/>
      <c r="BX1713" s="2051"/>
      <c r="BY1713" s="2051"/>
      <c r="BZ1713" s="2051"/>
      <c r="CA1713" s="2051"/>
    </row>
    <row r="1714" spans="3:79" ht="9" customHeight="1">
      <c r="C1714" s="2051"/>
      <c r="D1714" s="2051"/>
      <c r="E1714" s="2051"/>
      <c r="F1714" s="2051"/>
      <c r="G1714" s="2051"/>
      <c r="H1714" s="2051"/>
      <c r="I1714" s="2051"/>
      <c r="J1714" s="2051"/>
      <c r="K1714" s="2051"/>
      <c r="L1714" s="2051"/>
      <c r="M1714" s="2051"/>
      <c r="N1714" s="2051"/>
      <c r="O1714" s="2051"/>
      <c r="AB1714" s="2051"/>
      <c r="AC1714" s="2051"/>
      <c r="AD1714" s="2051"/>
      <c r="AE1714" s="2051"/>
      <c r="AF1714" s="2051"/>
      <c r="AG1714" s="2051"/>
      <c r="AH1714" s="2051"/>
      <c r="AL1714" s="2051"/>
      <c r="AZ1714" s="2051"/>
      <c r="BA1714" s="2051"/>
      <c r="BB1714" s="2051"/>
      <c r="BC1714" s="2051"/>
      <c r="BD1714" s="2051"/>
      <c r="BE1714" s="2051"/>
      <c r="BF1714" s="2051"/>
      <c r="BG1714" s="2051"/>
      <c r="BH1714" s="2051"/>
      <c r="BI1714" s="2051"/>
      <c r="BJ1714" s="2051"/>
      <c r="BK1714" s="2051"/>
      <c r="BL1714" s="2051"/>
      <c r="BM1714" s="2051"/>
      <c r="BN1714" s="2051"/>
      <c r="BO1714" s="2051"/>
      <c r="BP1714" s="2051"/>
      <c r="BQ1714" s="2051"/>
      <c r="BR1714" s="2051"/>
      <c r="BS1714" s="2051"/>
      <c r="BT1714" s="2051"/>
      <c r="BU1714" s="2051"/>
      <c r="BV1714" s="2051"/>
      <c r="BW1714" s="2051"/>
      <c r="BX1714" s="2051"/>
      <c r="BY1714" s="2051"/>
      <c r="BZ1714" s="2051"/>
      <c r="CA1714" s="2051"/>
    </row>
    <row r="1715" spans="3:79" ht="9" customHeight="1">
      <c r="C1715" s="2051"/>
      <c r="D1715" s="2051"/>
      <c r="E1715" s="2051"/>
      <c r="F1715" s="2051"/>
      <c r="G1715" s="2051"/>
      <c r="H1715" s="2051"/>
      <c r="I1715" s="2051"/>
      <c r="J1715" s="2051"/>
      <c r="K1715" s="2051"/>
      <c r="L1715" s="2051"/>
      <c r="M1715" s="2051"/>
      <c r="N1715" s="2051"/>
      <c r="O1715" s="2051"/>
      <c r="U1715" s="2051"/>
      <c r="AB1715" s="2051"/>
      <c r="AC1715" s="2051"/>
      <c r="AD1715" s="2051"/>
      <c r="AE1715" s="2051"/>
      <c r="AF1715" s="2051"/>
      <c r="AG1715" s="2051"/>
      <c r="AH1715" s="2051"/>
      <c r="AL1715" s="2051"/>
      <c r="AT1715" s="2051"/>
      <c r="AU1715" s="2051"/>
      <c r="AV1715" s="2051"/>
      <c r="AW1715" s="2051"/>
      <c r="AX1715" s="2051"/>
      <c r="AY1715" s="2051"/>
      <c r="AZ1715" s="2051"/>
      <c r="BA1715" s="2051"/>
      <c r="BB1715" s="2051"/>
      <c r="BC1715" s="2051"/>
      <c r="BD1715" s="2051"/>
      <c r="BE1715" s="2051"/>
      <c r="BF1715" s="2051"/>
      <c r="BG1715" s="2051"/>
      <c r="BH1715" s="2051"/>
      <c r="BI1715" s="2051"/>
      <c r="BJ1715" s="2051"/>
      <c r="BK1715" s="2051"/>
      <c r="BL1715" s="2051"/>
      <c r="BM1715" s="2051"/>
      <c r="BN1715" s="2051"/>
      <c r="BO1715" s="2051"/>
      <c r="BP1715" s="2051"/>
      <c r="BQ1715" s="2051"/>
      <c r="BR1715" s="2051"/>
      <c r="BS1715" s="2051"/>
      <c r="BT1715" s="2051"/>
      <c r="BU1715" s="2051"/>
      <c r="BV1715" s="2051"/>
      <c r="BW1715" s="2051"/>
      <c r="BX1715" s="2051"/>
      <c r="BY1715" s="2051"/>
      <c r="BZ1715" s="2051"/>
      <c r="CA1715" s="2051"/>
    </row>
    <row r="1716" spans="3:79" ht="9" customHeight="1">
      <c r="C1716" s="2051"/>
      <c r="D1716" s="2051"/>
      <c r="E1716" s="2051"/>
      <c r="F1716" s="2051"/>
      <c r="G1716" s="2051"/>
      <c r="H1716" s="2051"/>
      <c r="I1716" s="2051"/>
      <c r="J1716" s="2051"/>
      <c r="K1716" s="2051"/>
      <c r="L1716" s="2051"/>
      <c r="M1716" s="2051"/>
      <c r="N1716" s="2051"/>
      <c r="O1716" s="2051"/>
      <c r="U1716" s="2051"/>
      <c r="AB1716" s="2051"/>
      <c r="AC1716" s="2051"/>
      <c r="AD1716" s="2051"/>
      <c r="AE1716" s="2051"/>
      <c r="AF1716" s="2051"/>
      <c r="AG1716" s="2051"/>
      <c r="AH1716" s="2051"/>
      <c r="AL1716" s="2051"/>
      <c r="AO1716" s="2051"/>
      <c r="AP1716" s="2051"/>
      <c r="AT1716" s="2051"/>
      <c r="AU1716" s="2051"/>
      <c r="AV1716" s="2051"/>
      <c r="AW1716" s="2051"/>
      <c r="AX1716" s="2051"/>
      <c r="AY1716" s="2051"/>
      <c r="AZ1716" s="2051"/>
      <c r="BA1716" s="2051"/>
      <c r="BB1716" s="2051"/>
      <c r="BC1716" s="2051"/>
      <c r="BD1716" s="2051"/>
      <c r="BE1716" s="2051"/>
      <c r="BF1716" s="2051"/>
      <c r="BG1716" s="2051"/>
      <c r="BH1716" s="2051"/>
      <c r="BI1716" s="2051"/>
      <c r="BJ1716" s="2051"/>
      <c r="BK1716" s="2051"/>
      <c r="BL1716" s="2051"/>
      <c r="BM1716" s="2051"/>
      <c r="BN1716" s="2051"/>
      <c r="BO1716" s="2051"/>
      <c r="BP1716" s="2051"/>
      <c r="BQ1716" s="2051"/>
      <c r="BR1716" s="2051"/>
      <c r="BS1716" s="2051"/>
      <c r="BT1716" s="2051"/>
      <c r="BU1716" s="2051"/>
      <c r="BV1716" s="2051"/>
      <c r="BW1716" s="2051"/>
      <c r="BX1716" s="2051"/>
      <c r="BY1716" s="2051"/>
      <c r="BZ1716" s="2051"/>
      <c r="CA1716" s="2051"/>
    </row>
    <row r="1717" spans="3:79" ht="9" customHeight="1">
      <c r="C1717" s="2051"/>
      <c r="D1717" s="2051"/>
      <c r="E1717" s="2051"/>
      <c r="F1717" s="2051"/>
      <c r="G1717" s="2051"/>
      <c r="H1717" s="2051"/>
      <c r="I1717" s="2051"/>
      <c r="J1717" s="2051"/>
      <c r="K1717" s="2051"/>
      <c r="L1717" s="2051"/>
      <c r="M1717" s="2051"/>
      <c r="N1717" s="2051"/>
      <c r="O1717" s="2051"/>
      <c r="U1717" s="2051"/>
      <c r="AB1717" s="2051"/>
      <c r="AC1717" s="2051"/>
      <c r="AD1717" s="2051"/>
      <c r="AE1717" s="2051"/>
      <c r="AF1717" s="2051"/>
      <c r="AG1717" s="2051"/>
      <c r="AH1717" s="2051"/>
      <c r="AL1717" s="2051"/>
      <c r="AT1717" s="2051"/>
      <c r="AU1717" s="2051"/>
      <c r="AV1717" s="2051"/>
      <c r="AW1717" s="2051"/>
      <c r="AX1717" s="2051"/>
      <c r="AY1717" s="2051"/>
      <c r="AZ1717" s="2051"/>
      <c r="BA1717" s="2051"/>
      <c r="BB1717" s="2051"/>
      <c r="BC1717" s="2051"/>
      <c r="BD1717" s="2051"/>
      <c r="BE1717" s="2051"/>
      <c r="BF1717" s="2051"/>
      <c r="BG1717" s="2051"/>
      <c r="BH1717" s="2051"/>
      <c r="BI1717" s="2051"/>
      <c r="BJ1717" s="2051"/>
      <c r="BK1717" s="2051"/>
      <c r="BL1717" s="2051"/>
      <c r="BM1717" s="2051"/>
      <c r="BN1717" s="2051"/>
      <c r="BO1717" s="2051"/>
      <c r="BP1717" s="2051"/>
      <c r="BQ1717" s="2051"/>
      <c r="BR1717" s="2051"/>
      <c r="BS1717" s="2051"/>
      <c r="BT1717" s="2051"/>
      <c r="BU1717" s="2051"/>
      <c r="BV1717" s="2051"/>
      <c r="BW1717" s="2051"/>
      <c r="BX1717" s="2051"/>
      <c r="BY1717" s="2051"/>
      <c r="BZ1717" s="2051"/>
      <c r="CA1717" s="2051"/>
    </row>
    <row r="1718" spans="3:79" ht="9" customHeight="1">
      <c r="C1718" s="2051"/>
      <c r="D1718" s="2051"/>
      <c r="E1718" s="2051"/>
      <c r="F1718" s="2051"/>
      <c r="G1718" s="2051"/>
      <c r="H1718" s="2051"/>
      <c r="I1718" s="2051"/>
      <c r="J1718" s="2051"/>
      <c r="K1718" s="2051"/>
      <c r="L1718" s="2051"/>
      <c r="M1718" s="2051"/>
      <c r="N1718" s="2051"/>
      <c r="O1718" s="2051"/>
      <c r="AB1718" s="2051"/>
      <c r="AC1718" s="2051"/>
      <c r="AD1718" s="2051"/>
      <c r="AE1718" s="2051"/>
      <c r="AF1718" s="2051"/>
      <c r="AG1718" s="2051"/>
      <c r="AH1718" s="2051"/>
      <c r="AL1718" s="2051"/>
      <c r="AZ1718" s="2051"/>
      <c r="BA1718" s="2051"/>
      <c r="BB1718" s="2051"/>
      <c r="BC1718" s="2051"/>
      <c r="BD1718" s="2051"/>
      <c r="BE1718" s="2051"/>
      <c r="BF1718" s="2051"/>
      <c r="BG1718" s="2051"/>
      <c r="BH1718" s="2051"/>
      <c r="BI1718" s="2051"/>
      <c r="BJ1718" s="2051"/>
      <c r="BK1718" s="2051"/>
      <c r="BL1718" s="2051"/>
      <c r="BM1718" s="2051"/>
      <c r="BN1718" s="2051"/>
      <c r="BO1718" s="2051"/>
      <c r="BP1718" s="2051"/>
      <c r="BQ1718" s="2051"/>
      <c r="BR1718" s="2051"/>
      <c r="BS1718" s="2051"/>
      <c r="BT1718" s="2051"/>
      <c r="BU1718" s="2051"/>
      <c r="BV1718" s="2051"/>
      <c r="BW1718" s="2051"/>
      <c r="BX1718" s="2051"/>
      <c r="BY1718" s="2051"/>
      <c r="BZ1718" s="2051"/>
      <c r="CA1718" s="2051"/>
    </row>
    <row r="1719" spans="3:79" ht="9" customHeight="1">
      <c r="C1719" s="2051"/>
      <c r="D1719" s="2051"/>
      <c r="E1719" s="2051"/>
      <c r="F1719" s="2051"/>
      <c r="G1719" s="2051"/>
      <c r="H1719" s="2051"/>
      <c r="I1719" s="2051"/>
      <c r="J1719" s="2051"/>
      <c r="K1719" s="2051"/>
      <c r="L1719" s="2051"/>
      <c r="M1719" s="2051"/>
      <c r="N1719" s="2051"/>
      <c r="O1719" s="2051"/>
      <c r="AB1719" s="2051"/>
      <c r="AC1719" s="2051"/>
      <c r="AD1719" s="2051"/>
      <c r="AE1719" s="2051"/>
      <c r="AF1719" s="2051"/>
      <c r="AG1719" s="2051"/>
      <c r="AH1719" s="2051"/>
      <c r="AL1719" s="2051"/>
      <c r="AZ1719" s="2051"/>
      <c r="BA1719" s="2051"/>
      <c r="BB1719" s="2051"/>
      <c r="BC1719" s="2051"/>
      <c r="BD1719" s="2051"/>
      <c r="BE1719" s="2051"/>
      <c r="BF1719" s="2051"/>
      <c r="BG1719" s="2051"/>
      <c r="BH1719" s="2051"/>
      <c r="BI1719" s="2051"/>
      <c r="BJ1719" s="2051"/>
      <c r="BK1719" s="2051"/>
      <c r="BL1719" s="2051"/>
      <c r="BM1719" s="2051"/>
      <c r="BN1719" s="2051"/>
      <c r="BO1719" s="2051"/>
      <c r="BP1719" s="2051"/>
      <c r="BQ1719" s="2051"/>
      <c r="BR1719" s="2051"/>
      <c r="BS1719" s="2051"/>
      <c r="BT1719" s="2051"/>
      <c r="BU1719" s="2051"/>
      <c r="BV1719" s="2051"/>
      <c r="BW1719" s="2051"/>
      <c r="BX1719" s="2051"/>
      <c r="BY1719" s="2051"/>
      <c r="BZ1719" s="2051"/>
      <c r="CA1719" s="2051"/>
    </row>
    <row r="1720" spans="3:79" ht="9" customHeight="1">
      <c r="C1720" s="2051"/>
      <c r="D1720" s="2051"/>
      <c r="E1720" s="2051"/>
      <c r="F1720" s="2051"/>
      <c r="G1720" s="2051"/>
      <c r="H1720" s="2051"/>
      <c r="I1720" s="2051"/>
      <c r="J1720" s="2051"/>
      <c r="K1720" s="2051"/>
      <c r="L1720" s="2051"/>
      <c r="M1720" s="2051"/>
      <c r="N1720" s="2051"/>
      <c r="O1720" s="2051"/>
      <c r="AB1720" s="2051"/>
      <c r="AC1720" s="2051"/>
      <c r="AD1720" s="2051"/>
      <c r="AE1720" s="2051"/>
      <c r="AF1720" s="2051"/>
      <c r="AG1720" s="2051"/>
      <c r="AH1720" s="2051"/>
      <c r="AL1720" s="2051"/>
      <c r="AZ1720" s="2051"/>
      <c r="BA1720" s="2051"/>
      <c r="BB1720" s="2051"/>
      <c r="BC1720" s="2051"/>
      <c r="BD1720" s="2051"/>
      <c r="BE1720" s="2051"/>
      <c r="BF1720" s="2051"/>
      <c r="BG1720" s="2051"/>
      <c r="BH1720" s="2051"/>
      <c r="BI1720" s="2051"/>
      <c r="BJ1720" s="2051"/>
      <c r="BK1720" s="2051"/>
      <c r="BL1720" s="2051"/>
      <c r="BM1720" s="2051"/>
      <c r="BN1720" s="2051"/>
      <c r="BO1720" s="2051"/>
      <c r="BP1720" s="2051"/>
      <c r="BQ1720" s="2051"/>
      <c r="BR1720" s="2051"/>
      <c r="BS1720" s="2051"/>
      <c r="BT1720" s="2051"/>
      <c r="BU1720" s="2051"/>
      <c r="BV1720" s="2051"/>
      <c r="BW1720" s="2051"/>
      <c r="BX1720" s="2051"/>
      <c r="BY1720" s="2051"/>
      <c r="BZ1720" s="2051"/>
      <c r="CA1720" s="2051"/>
    </row>
    <row r="1721" spans="3:79" ht="9" customHeight="1">
      <c r="C1721" s="2051"/>
      <c r="D1721" s="2051"/>
      <c r="E1721" s="2051"/>
      <c r="F1721" s="2051"/>
      <c r="G1721" s="2051"/>
      <c r="H1721" s="2051"/>
      <c r="I1721" s="2051"/>
      <c r="J1721" s="2051"/>
      <c r="K1721" s="2051"/>
      <c r="L1721" s="2051"/>
      <c r="M1721" s="2051"/>
      <c r="N1721" s="2051"/>
      <c r="O1721" s="2051"/>
      <c r="U1721" s="2051"/>
      <c r="AB1721" s="2051"/>
      <c r="AC1721" s="2051"/>
      <c r="AD1721" s="2051"/>
      <c r="AE1721" s="2051"/>
      <c r="AF1721" s="2051"/>
      <c r="AG1721" s="2051"/>
      <c r="AH1721" s="2051"/>
      <c r="AL1721" s="2051"/>
      <c r="AT1721" s="2051"/>
      <c r="AU1721" s="2051"/>
      <c r="AV1721" s="2051"/>
      <c r="AW1721" s="2051"/>
      <c r="AX1721" s="2051"/>
      <c r="AY1721" s="2051"/>
      <c r="AZ1721" s="2051"/>
      <c r="BA1721" s="2051"/>
      <c r="BB1721" s="2051"/>
      <c r="BC1721" s="2051"/>
      <c r="BD1721" s="2051"/>
      <c r="BE1721" s="2051"/>
      <c r="BF1721" s="2051"/>
      <c r="BG1721" s="2051"/>
      <c r="BH1721" s="2051"/>
      <c r="BI1721" s="2051"/>
      <c r="BJ1721" s="2051"/>
      <c r="BK1721" s="2051"/>
      <c r="BL1721" s="2051"/>
      <c r="BM1721" s="2051"/>
      <c r="BN1721" s="2051"/>
      <c r="BO1721" s="2051"/>
      <c r="BP1721" s="2051"/>
      <c r="BQ1721" s="2051"/>
      <c r="BR1721" s="2051"/>
      <c r="BS1721" s="2051"/>
      <c r="BT1721" s="2051"/>
      <c r="BU1721" s="2051"/>
      <c r="BV1721" s="2051"/>
      <c r="BW1721" s="2051"/>
      <c r="BX1721" s="2051"/>
      <c r="BY1721" s="2051"/>
      <c r="BZ1721" s="2051"/>
      <c r="CA1721" s="2051"/>
    </row>
    <row r="1722" spans="3:79" ht="9" customHeight="1">
      <c r="C1722" s="2051"/>
      <c r="D1722" s="2051"/>
      <c r="E1722" s="2051"/>
      <c r="F1722" s="2051"/>
      <c r="G1722" s="2051"/>
      <c r="H1722" s="2051"/>
      <c r="I1722" s="2051"/>
      <c r="J1722" s="2051"/>
      <c r="K1722" s="2051"/>
      <c r="L1722" s="2051"/>
      <c r="M1722" s="2051"/>
      <c r="N1722" s="2051"/>
      <c r="O1722" s="2051"/>
      <c r="U1722" s="2051"/>
      <c r="AB1722" s="2051"/>
      <c r="AC1722" s="2051"/>
      <c r="AD1722" s="2051"/>
      <c r="AE1722" s="2051"/>
      <c r="AF1722" s="2051"/>
      <c r="AG1722" s="2051"/>
      <c r="AH1722" s="2051"/>
      <c r="AL1722" s="2051"/>
      <c r="AO1722" s="2051"/>
      <c r="AP1722" s="2051"/>
      <c r="AT1722" s="2051"/>
      <c r="AU1722" s="2051"/>
      <c r="AV1722" s="2051"/>
      <c r="AW1722" s="2051"/>
      <c r="AX1722" s="2051"/>
      <c r="AY1722" s="2051"/>
      <c r="AZ1722" s="2051"/>
      <c r="BA1722" s="2051"/>
      <c r="BB1722" s="2051"/>
      <c r="BC1722" s="2051"/>
      <c r="BD1722" s="2051"/>
      <c r="BE1722" s="2051"/>
      <c r="BF1722" s="2051"/>
      <c r="BG1722" s="2051"/>
      <c r="BH1722" s="2051"/>
      <c r="BI1722" s="2051"/>
      <c r="BJ1722" s="2051"/>
      <c r="BK1722" s="2051"/>
      <c r="BL1722" s="2051"/>
      <c r="BM1722" s="2051"/>
      <c r="BN1722" s="2051"/>
      <c r="BO1722" s="2051"/>
      <c r="BP1722" s="2051"/>
      <c r="BQ1722" s="2051"/>
      <c r="BR1722" s="2051"/>
      <c r="BS1722" s="2051"/>
      <c r="BT1722" s="2051"/>
      <c r="BU1722" s="2051"/>
      <c r="BV1722" s="2051"/>
      <c r="BW1722" s="2051"/>
      <c r="BX1722" s="2051"/>
      <c r="BY1722" s="2051"/>
      <c r="BZ1722" s="2051"/>
      <c r="CA1722" s="2051"/>
    </row>
    <row r="1723" spans="3:79" ht="9" customHeight="1">
      <c r="C1723" s="2051"/>
      <c r="D1723" s="2051"/>
      <c r="E1723" s="2051"/>
      <c r="F1723" s="2051"/>
      <c r="G1723" s="2051"/>
      <c r="H1723" s="2051"/>
      <c r="I1723" s="2051"/>
      <c r="J1723" s="2051"/>
      <c r="K1723" s="2051"/>
      <c r="L1723" s="2051"/>
      <c r="M1723" s="2051"/>
      <c r="N1723" s="2051"/>
      <c r="O1723" s="2051"/>
      <c r="U1723" s="2051"/>
      <c r="AB1723" s="2051"/>
      <c r="AC1723" s="2051"/>
      <c r="AD1723" s="2051"/>
      <c r="AE1723" s="2051"/>
      <c r="AF1723" s="2051"/>
      <c r="AG1723" s="2051"/>
      <c r="AH1723" s="2051"/>
      <c r="AL1723" s="2051"/>
      <c r="AT1723" s="2051"/>
      <c r="AU1723" s="2051"/>
      <c r="AV1723" s="2051"/>
      <c r="AW1723" s="2051"/>
      <c r="AX1723" s="2051"/>
      <c r="AY1723" s="2051"/>
      <c r="AZ1723" s="2051"/>
      <c r="BA1723" s="2051"/>
      <c r="BB1723" s="2051"/>
      <c r="BC1723" s="2051"/>
      <c r="BD1723" s="2051"/>
      <c r="BE1723" s="2051"/>
      <c r="BF1723" s="2051"/>
      <c r="BG1723" s="2051"/>
      <c r="BH1723" s="2051"/>
      <c r="BI1723" s="2051"/>
      <c r="BJ1723" s="2051"/>
      <c r="BK1723" s="2051"/>
      <c r="BL1723" s="2051"/>
      <c r="BM1723" s="2051"/>
      <c r="BN1723" s="2051"/>
      <c r="BO1723" s="2051"/>
      <c r="BP1723" s="2051"/>
      <c r="BQ1723" s="2051"/>
      <c r="BR1723" s="2051"/>
      <c r="BS1723" s="2051"/>
      <c r="BT1723" s="2051"/>
      <c r="BU1723" s="2051"/>
      <c r="BV1723" s="2051"/>
      <c r="BW1723" s="2051"/>
      <c r="BX1723" s="2051"/>
      <c r="BY1723" s="2051"/>
      <c r="BZ1723" s="2051"/>
      <c r="CA1723" s="2051"/>
    </row>
    <row r="1724" spans="3:79" ht="9" customHeight="1">
      <c r="C1724" s="2051"/>
      <c r="D1724" s="2051"/>
      <c r="E1724" s="2051"/>
      <c r="F1724" s="2051"/>
      <c r="G1724" s="2051"/>
      <c r="H1724" s="2051"/>
      <c r="I1724" s="2051"/>
      <c r="J1724" s="2051"/>
      <c r="K1724" s="2051"/>
      <c r="L1724" s="2051"/>
      <c r="M1724" s="2051"/>
      <c r="N1724" s="2051"/>
      <c r="O1724" s="2051"/>
      <c r="AB1724" s="2051"/>
      <c r="AC1724" s="2051"/>
      <c r="AD1724" s="2051"/>
      <c r="AE1724" s="2051"/>
      <c r="AF1724" s="2051"/>
      <c r="AG1724" s="2051"/>
      <c r="AH1724" s="2051"/>
      <c r="AL1724" s="2051"/>
      <c r="AZ1724" s="2051"/>
      <c r="BA1724" s="2051"/>
      <c r="BB1724" s="2051"/>
      <c r="BC1724" s="2051"/>
      <c r="BD1724" s="2051"/>
      <c r="BE1724" s="2051"/>
      <c r="BF1724" s="2051"/>
      <c r="BG1724" s="2051"/>
      <c r="BH1724" s="2051"/>
      <c r="BI1724" s="2051"/>
      <c r="BJ1724" s="2051"/>
      <c r="BK1724" s="2051"/>
      <c r="BL1724" s="2051"/>
      <c r="BM1724" s="2051"/>
      <c r="BN1724" s="2051"/>
      <c r="BO1724" s="2051"/>
      <c r="BP1724" s="2051"/>
      <c r="BQ1724" s="2051"/>
      <c r="BR1724" s="2051"/>
      <c r="BS1724" s="2051"/>
      <c r="BT1724" s="2051"/>
      <c r="BU1724" s="2051"/>
      <c r="BV1724" s="2051"/>
      <c r="BW1724" s="2051"/>
      <c r="BX1724" s="2051"/>
      <c r="BY1724" s="2051"/>
      <c r="BZ1724" s="2051"/>
      <c r="CA1724" s="2051"/>
    </row>
    <row r="1725" spans="3:79" ht="9" customHeight="1">
      <c r="C1725" s="2051"/>
      <c r="D1725" s="2051"/>
      <c r="E1725" s="2051"/>
      <c r="F1725" s="2051"/>
      <c r="G1725" s="2051"/>
      <c r="H1725" s="2051"/>
      <c r="I1725" s="2051"/>
      <c r="J1725" s="2051"/>
      <c r="K1725" s="2051"/>
      <c r="L1725" s="2051"/>
      <c r="M1725" s="2051"/>
      <c r="N1725" s="2051"/>
      <c r="O1725" s="2051"/>
      <c r="AB1725" s="2051"/>
      <c r="AC1725" s="2051"/>
      <c r="AD1725" s="2051"/>
      <c r="AE1725" s="2051"/>
      <c r="AF1725" s="2051"/>
      <c r="AG1725" s="2051"/>
      <c r="AH1725" s="2051"/>
      <c r="AL1725" s="2051"/>
      <c r="AZ1725" s="2051"/>
      <c r="BA1725" s="2051"/>
      <c r="BB1725" s="2051"/>
      <c r="BC1725" s="2051"/>
      <c r="BD1725" s="2051"/>
      <c r="BE1725" s="2051"/>
      <c r="BF1725" s="2051"/>
      <c r="BG1725" s="2051"/>
      <c r="BH1725" s="2051"/>
      <c r="BI1725" s="2051"/>
      <c r="BJ1725" s="2051"/>
      <c r="BK1725" s="2051"/>
      <c r="BL1725" s="2051"/>
      <c r="BM1725" s="2051"/>
      <c r="BN1725" s="2051"/>
      <c r="BO1725" s="2051"/>
      <c r="BP1725" s="2051"/>
      <c r="BQ1725" s="2051"/>
      <c r="BR1725" s="2051"/>
      <c r="BS1725" s="2051"/>
      <c r="BT1725" s="2051"/>
      <c r="BU1725" s="2051"/>
      <c r="BV1725" s="2051"/>
      <c r="BW1725" s="2051"/>
      <c r="BX1725" s="2051"/>
      <c r="BY1725" s="2051"/>
      <c r="BZ1725" s="2051"/>
      <c r="CA1725" s="2051"/>
    </row>
    <row r="1726" spans="3:79" ht="9" customHeight="1">
      <c r="C1726" s="2051"/>
      <c r="D1726" s="2051"/>
      <c r="E1726" s="2051"/>
      <c r="F1726" s="2051"/>
      <c r="G1726" s="2051"/>
      <c r="H1726" s="2051"/>
      <c r="I1726" s="2051"/>
      <c r="J1726" s="2051"/>
      <c r="K1726" s="2051"/>
      <c r="L1726" s="2051"/>
      <c r="M1726" s="2051"/>
      <c r="N1726" s="2051"/>
      <c r="O1726" s="2051"/>
      <c r="AB1726" s="2051"/>
      <c r="AC1726" s="2051"/>
      <c r="AD1726" s="2051"/>
      <c r="AE1726" s="2051"/>
      <c r="AF1726" s="2051"/>
      <c r="AG1726" s="2051"/>
      <c r="AH1726" s="2051"/>
      <c r="AL1726" s="2051"/>
      <c r="AZ1726" s="2051"/>
      <c r="BA1726" s="2051"/>
      <c r="BB1726" s="2051"/>
      <c r="BC1726" s="2051"/>
      <c r="BD1726" s="2051"/>
      <c r="BE1726" s="2051"/>
      <c r="BF1726" s="2051"/>
      <c r="BG1726" s="2051"/>
      <c r="BH1726" s="2051"/>
      <c r="BI1726" s="2051"/>
      <c r="BJ1726" s="2051"/>
      <c r="BK1726" s="2051"/>
      <c r="BL1726" s="2051"/>
      <c r="BM1726" s="2051"/>
      <c r="BN1726" s="2051"/>
      <c r="BO1726" s="2051"/>
      <c r="BP1726" s="2051"/>
      <c r="BQ1726" s="2051"/>
      <c r="BR1726" s="2051"/>
      <c r="BS1726" s="2051"/>
      <c r="BT1726" s="2051"/>
      <c r="BU1726" s="2051"/>
      <c r="BV1726" s="2051"/>
      <c r="BW1726" s="2051"/>
      <c r="BX1726" s="2051"/>
      <c r="BY1726" s="2051"/>
      <c r="BZ1726" s="2051"/>
      <c r="CA1726" s="2051"/>
    </row>
    <row r="1727" spans="3:79" ht="9" customHeight="1">
      <c r="C1727" s="2051"/>
      <c r="D1727" s="2051"/>
      <c r="E1727" s="2051"/>
      <c r="F1727" s="2051"/>
      <c r="G1727" s="2051"/>
      <c r="H1727" s="2051"/>
      <c r="I1727" s="2051"/>
      <c r="J1727" s="2051"/>
      <c r="K1727" s="2051"/>
      <c r="L1727" s="2051"/>
      <c r="M1727" s="2051"/>
      <c r="N1727" s="2051"/>
      <c r="O1727" s="2051"/>
      <c r="U1727" s="2051"/>
      <c r="AB1727" s="2051"/>
      <c r="AC1727" s="2051"/>
      <c r="AD1727" s="2051"/>
      <c r="AE1727" s="2051"/>
      <c r="AF1727" s="2051"/>
      <c r="AG1727" s="2051"/>
      <c r="AH1727" s="2051"/>
      <c r="AL1727" s="2051"/>
      <c r="AT1727" s="2051"/>
      <c r="AU1727" s="2051"/>
      <c r="AV1727" s="2051"/>
      <c r="AW1727" s="2051"/>
      <c r="AX1727" s="2051"/>
      <c r="AY1727" s="2051"/>
      <c r="AZ1727" s="2051"/>
      <c r="BA1727" s="2051"/>
      <c r="BB1727" s="2051"/>
      <c r="BC1727" s="2051"/>
      <c r="BD1727" s="2051"/>
      <c r="BE1727" s="2051"/>
      <c r="BF1727" s="2051"/>
      <c r="BG1727" s="2051"/>
      <c r="BH1727" s="2051"/>
      <c r="BI1727" s="2051"/>
      <c r="BJ1727" s="2051"/>
      <c r="BK1727" s="2051"/>
      <c r="BL1727" s="2051"/>
      <c r="BM1727" s="2051"/>
      <c r="BN1727" s="2051"/>
      <c r="BO1727" s="2051"/>
      <c r="BP1727" s="2051"/>
      <c r="BQ1727" s="2051"/>
      <c r="BR1727" s="2051"/>
      <c r="BS1727" s="2051"/>
      <c r="BT1727" s="2051"/>
      <c r="BU1727" s="2051"/>
      <c r="BV1727" s="2051"/>
      <c r="BW1727" s="2051"/>
      <c r="BX1727" s="2051"/>
      <c r="BY1727" s="2051"/>
      <c r="BZ1727" s="2051"/>
      <c r="CA1727" s="2051"/>
    </row>
    <row r="1728" spans="3:79" ht="9" customHeight="1">
      <c r="C1728" s="2051"/>
      <c r="D1728" s="2051"/>
      <c r="E1728" s="2051"/>
      <c r="F1728" s="2051"/>
      <c r="G1728" s="2051"/>
      <c r="H1728" s="2051"/>
      <c r="I1728" s="2051"/>
      <c r="J1728" s="2051"/>
      <c r="K1728" s="2051"/>
      <c r="L1728" s="2051"/>
      <c r="M1728" s="2051"/>
      <c r="N1728" s="2051"/>
      <c r="O1728" s="2051"/>
      <c r="U1728" s="2051"/>
      <c r="AB1728" s="2051"/>
      <c r="AC1728" s="2051"/>
      <c r="AD1728" s="2051"/>
      <c r="AE1728" s="2051"/>
      <c r="AF1728" s="2051"/>
      <c r="AG1728" s="2051"/>
      <c r="AH1728" s="2051"/>
      <c r="AL1728" s="2051"/>
      <c r="AO1728" s="2051"/>
      <c r="AP1728" s="2051"/>
      <c r="AT1728" s="2051"/>
      <c r="AU1728" s="2051"/>
      <c r="AV1728" s="2051"/>
      <c r="AW1728" s="2051"/>
      <c r="AX1728" s="2051"/>
      <c r="AY1728" s="2051"/>
      <c r="AZ1728" s="2051"/>
      <c r="BA1728" s="2051"/>
      <c r="BB1728" s="2051"/>
      <c r="BC1728" s="2051"/>
      <c r="BD1728" s="2051"/>
      <c r="BE1728" s="2051"/>
      <c r="BF1728" s="2051"/>
      <c r="BG1728" s="2051"/>
      <c r="BH1728" s="2051"/>
      <c r="BI1728" s="2051"/>
      <c r="BJ1728" s="2051"/>
      <c r="BK1728" s="2051"/>
      <c r="BL1728" s="2051"/>
      <c r="BM1728" s="2051"/>
      <c r="BN1728" s="2051"/>
      <c r="BO1728" s="2051"/>
      <c r="BP1728" s="2051"/>
      <c r="BQ1728" s="2051"/>
      <c r="BR1728" s="2051"/>
      <c r="BS1728" s="2051"/>
      <c r="BT1728" s="2051"/>
      <c r="BU1728" s="2051"/>
      <c r="BV1728" s="2051"/>
      <c r="BW1728" s="2051"/>
      <c r="BX1728" s="2051"/>
      <c r="BY1728" s="2051"/>
      <c r="BZ1728" s="2051"/>
      <c r="CA1728" s="2051"/>
    </row>
    <row r="1729" spans="3:79" ht="9" customHeight="1">
      <c r="C1729" s="2051"/>
      <c r="D1729" s="2051"/>
      <c r="E1729" s="2051"/>
      <c r="F1729" s="2051"/>
      <c r="G1729" s="2051"/>
      <c r="H1729" s="2051"/>
      <c r="I1729" s="2051"/>
      <c r="J1729" s="2051"/>
      <c r="K1729" s="2051"/>
      <c r="L1729" s="2051"/>
      <c r="M1729" s="2051"/>
      <c r="N1729" s="2051"/>
      <c r="O1729" s="2051"/>
      <c r="U1729" s="2051"/>
      <c r="AB1729" s="2051"/>
      <c r="AC1729" s="2051"/>
      <c r="AD1729" s="2051"/>
      <c r="AE1729" s="2051"/>
      <c r="AF1729" s="2051"/>
      <c r="AG1729" s="2051"/>
      <c r="AH1729" s="2051"/>
      <c r="AL1729" s="2051"/>
      <c r="AT1729" s="2051"/>
      <c r="AU1729" s="2051"/>
      <c r="AV1729" s="2051"/>
      <c r="AW1729" s="2051"/>
      <c r="AX1729" s="2051"/>
      <c r="AY1729" s="2051"/>
      <c r="AZ1729" s="2051"/>
      <c r="BA1729" s="2051"/>
      <c r="BB1729" s="2051"/>
      <c r="BC1729" s="2051"/>
      <c r="BD1729" s="2051"/>
      <c r="BE1729" s="2051"/>
      <c r="BF1729" s="2051"/>
      <c r="BG1729" s="2051"/>
      <c r="BH1729" s="2051"/>
      <c r="BI1729" s="2051"/>
      <c r="BJ1729" s="2051"/>
      <c r="BK1729" s="2051"/>
      <c r="BL1729" s="2051"/>
      <c r="BM1729" s="2051"/>
      <c r="BN1729" s="2051"/>
      <c r="BO1729" s="2051"/>
      <c r="BP1729" s="2051"/>
      <c r="BQ1729" s="2051"/>
      <c r="BR1729" s="2051"/>
      <c r="BS1729" s="2051"/>
      <c r="BT1729" s="2051"/>
      <c r="BU1729" s="2051"/>
      <c r="BV1729" s="2051"/>
      <c r="BW1729" s="2051"/>
      <c r="BX1729" s="2051"/>
      <c r="BY1729" s="2051"/>
      <c r="BZ1729" s="2051"/>
      <c r="CA1729" s="2051"/>
    </row>
    <row r="1730" spans="3:79" ht="9" customHeight="1">
      <c r="C1730" s="2051"/>
      <c r="D1730" s="2051"/>
      <c r="E1730" s="2051"/>
      <c r="F1730" s="2051"/>
      <c r="G1730" s="2051"/>
      <c r="H1730" s="2051"/>
      <c r="I1730" s="2051"/>
      <c r="J1730" s="2051"/>
      <c r="K1730" s="2051"/>
      <c r="L1730" s="2051"/>
      <c r="M1730" s="2051"/>
      <c r="N1730" s="2051"/>
      <c r="O1730" s="2051"/>
      <c r="AB1730" s="2051"/>
      <c r="AC1730" s="2051"/>
      <c r="AD1730" s="2051"/>
      <c r="AE1730" s="2051"/>
      <c r="AF1730" s="2051"/>
      <c r="AG1730" s="2051"/>
      <c r="AH1730" s="2051"/>
      <c r="AL1730" s="2051"/>
      <c r="AZ1730" s="2051"/>
      <c r="BA1730" s="2051"/>
      <c r="BB1730" s="2051"/>
      <c r="BC1730" s="2051"/>
      <c r="BD1730" s="2051"/>
      <c r="BE1730" s="2051"/>
      <c r="BF1730" s="2051"/>
      <c r="BG1730" s="2051"/>
      <c r="BH1730" s="2051"/>
      <c r="BI1730" s="2051"/>
      <c r="BJ1730" s="2051"/>
      <c r="BK1730" s="2051"/>
      <c r="BL1730" s="2051"/>
      <c r="BM1730" s="2051"/>
      <c r="BN1730" s="2051"/>
      <c r="BO1730" s="2051"/>
      <c r="BP1730" s="2051"/>
      <c r="BQ1730" s="2051"/>
      <c r="BR1730" s="2051"/>
      <c r="BS1730" s="2051"/>
      <c r="BT1730" s="2051"/>
      <c r="BU1730" s="2051"/>
      <c r="BV1730" s="2051"/>
      <c r="BW1730" s="2051"/>
      <c r="BX1730" s="2051"/>
      <c r="BY1730" s="2051"/>
      <c r="BZ1730" s="2051"/>
      <c r="CA1730" s="2051"/>
    </row>
    <row r="1731" spans="3:79" ht="9" customHeight="1">
      <c r="C1731" s="2051"/>
      <c r="D1731" s="2051"/>
      <c r="E1731" s="2051"/>
      <c r="F1731" s="2051"/>
      <c r="G1731" s="2051"/>
      <c r="H1731" s="2051"/>
      <c r="I1731" s="2051"/>
      <c r="J1731" s="2051"/>
      <c r="K1731" s="2051"/>
      <c r="L1731" s="2051"/>
      <c r="M1731" s="2051"/>
      <c r="N1731" s="2051"/>
      <c r="O1731" s="2051"/>
      <c r="AB1731" s="2051"/>
      <c r="AC1731" s="2051"/>
      <c r="AD1731" s="2051"/>
      <c r="AE1731" s="2051"/>
      <c r="AF1731" s="2051"/>
      <c r="AG1731" s="2051"/>
      <c r="AH1731" s="2051"/>
      <c r="AL1731" s="2051"/>
      <c r="AZ1731" s="2051"/>
      <c r="BA1731" s="2051"/>
      <c r="BB1731" s="2051"/>
      <c r="BC1731" s="2051"/>
      <c r="BD1731" s="2051"/>
      <c r="BE1731" s="2051"/>
      <c r="BF1731" s="2051"/>
      <c r="BG1731" s="2051"/>
      <c r="BH1731" s="2051"/>
      <c r="BI1731" s="2051"/>
      <c r="BJ1731" s="2051"/>
      <c r="BK1731" s="2051"/>
      <c r="BL1731" s="2051"/>
      <c r="BM1731" s="2051"/>
      <c r="BN1731" s="2051"/>
      <c r="BO1731" s="2051"/>
      <c r="BP1731" s="2051"/>
      <c r="BQ1731" s="2051"/>
      <c r="BR1731" s="2051"/>
      <c r="BS1731" s="2051"/>
      <c r="BT1731" s="2051"/>
      <c r="BU1731" s="2051"/>
      <c r="BV1731" s="2051"/>
      <c r="BW1731" s="2051"/>
      <c r="BX1731" s="2051"/>
      <c r="BY1731" s="2051"/>
      <c r="BZ1731" s="2051"/>
      <c r="CA1731" s="2051"/>
    </row>
    <row r="1732" spans="3:79" ht="9" customHeight="1">
      <c r="C1732" s="2051"/>
      <c r="D1732" s="2051"/>
      <c r="E1732" s="2051"/>
      <c r="F1732" s="2051"/>
      <c r="G1732" s="2051"/>
      <c r="H1732" s="2051"/>
      <c r="I1732" s="2051"/>
      <c r="J1732" s="2051"/>
      <c r="K1732" s="2051"/>
      <c r="L1732" s="2051"/>
      <c r="M1732" s="2051"/>
      <c r="N1732" s="2051"/>
      <c r="O1732" s="2051"/>
      <c r="AB1732" s="2051"/>
      <c r="AC1732" s="2051"/>
      <c r="AD1732" s="2051"/>
      <c r="AE1732" s="2051"/>
      <c r="AF1732" s="2051"/>
      <c r="AG1732" s="2051"/>
      <c r="AH1732" s="2051"/>
      <c r="AL1732" s="2051"/>
      <c r="AZ1732" s="2051"/>
      <c r="BA1732" s="2051"/>
      <c r="BB1732" s="2051"/>
      <c r="BC1732" s="2051"/>
      <c r="BD1732" s="2051"/>
      <c r="BE1732" s="2051"/>
      <c r="BF1732" s="2051"/>
      <c r="BG1732" s="2051"/>
      <c r="BH1732" s="2051"/>
      <c r="BI1732" s="2051"/>
      <c r="BJ1732" s="2051"/>
      <c r="BK1732" s="2051"/>
      <c r="BL1732" s="2051"/>
      <c r="BM1732" s="2051"/>
      <c r="BN1732" s="2051"/>
      <c r="BO1732" s="2051"/>
      <c r="BP1732" s="2051"/>
      <c r="BQ1732" s="2051"/>
      <c r="BR1732" s="2051"/>
      <c r="BS1732" s="2051"/>
      <c r="BT1732" s="2051"/>
      <c r="BU1732" s="2051"/>
      <c r="BV1732" s="2051"/>
      <c r="BW1732" s="2051"/>
      <c r="BX1732" s="2051"/>
      <c r="BY1732" s="2051"/>
      <c r="BZ1732" s="2051"/>
      <c r="CA1732" s="2051"/>
    </row>
    <row r="1733" spans="3:79" ht="9" customHeight="1">
      <c r="C1733" s="2051"/>
      <c r="D1733" s="2051"/>
      <c r="E1733" s="2051"/>
      <c r="F1733" s="2051"/>
      <c r="G1733" s="2051"/>
      <c r="H1733" s="2051"/>
      <c r="I1733" s="2051"/>
      <c r="J1733" s="2051"/>
      <c r="K1733" s="2051"/>
      <c r="L1733" s="2051"/>
      <c r="M1733" s="2051"/>
      <c r="N1733" s="2051"/>
      <c r="O1733" s="2051"/>
      <c r="U1733" s="2051"/>
      <c r="AB1733" s="2051"/>
      <c r="AC1733" s="2051"/>
      <c r="AD1733" s="2051"/>
      <c r="AE1733" s="2051"/>
      <c r="AF1733" s="2051"/>
      <c r="AG1733" s="2051"/>
      <c r="AH1733" s="2051"/>
      <c r="AL1733" s="2051"/>
      <c r="AT1733" s="2051"/>
      <c r="AU1733" s="2051"/>
      <c r="AV1733" s="2051"/>
      <c r="AW1733" s="2051"/>
      <c r="AX1733" s="2051"/>
      <c r="AY1733" s="2051"/>
      <c r="AZ1733" s="2051"/>
      <c r="BA1733" s="2051"/>
      <c r="BB1733" s="2051"/>
      <c r="BC1733" s="2051"/>
      <c r="BD1733" s="2051"/>
      <c r="BE1733" s="2051"/>
      <c r="BF1733" s="2051"/>
      <c r="BG1733" s="2051"/>
      <c r="BH1733" s="2051"/>
      <c r="BI1733" s="2051"/>
      <c r="BJ1733" s="2051"/>
      <c r="BK1733" s="2051"/>
      <c r="BL1733" s="2051"/>
      <c r="BM1733" s="2051"/>
      <c r="BN1733" s="2051"/>
      <c r="BO1733" s="2051"/>
      <c r="BP1733" s="2051"/>
      <c r="BQ1733" s="2051"/>
      <c r="BR1733" s="2051"/>
      <c r="BS1733" s="2051"/>
      <c r="BT1733" s="2051"/>
      <c r="BU1733" s="2051"/>
      <c r="BV1733" s="2051"/>
      <c r="BW1733" s="2051"/>
      <c r="BX1733" s="2051"/>
      <c r="BY1733" s="2051"/>
      <c r="BZ1733" s="2051"/>
      <c r="CA1733" s="2051"/>
    </row>
    <row r="1734" spans="3:79" ht="9" customHeight="1">
      <c r="C1734" s="2051"/>
      <c r="D1734" s="2051"/>
      <c r="E1734" s="2051"/>
      <c r="F1734" s="2051"/>
      <c r="G1734" s="2051"/>
      <c r="H1734" s="2051"/>
      <c r="I1734" s="2051"/>
      <c r="J1734" s="2051"/>
      <c r="K1734" s="2051"/>
      <c r="L1734" s="2051"/>
      <c r="M1734" s="2051"/>
      <c r="N1734" s="2051"/>
      <c r="O1734" s="2051"/>
      <c r="U1734" s="2051"/>
      <c r="AB1734" s="2051"/>
      <c r="AC1734" s="2051"/>
      <c r="AD1734" s="2051"/>
      <c r="AE1734" s="2051"/>
      <c r="AF1734" s="2051"/>
      <c r="AG1734" s="2051"/>
      <c r="AH1734" s="2051"/>
      <c r="AL1734" s="2051"/>
      <c r="AO1734" s="2051"/>
      <c r="AP1734" s="2051"/>
      <c r="AT1734" s="2051"/>
      <c r="AU1734" s="2051"/>
      <c r="AV1734" s="2051"/>
      <c r="AW1734" s="2051"/>
      <c r="AX1734" s="2051"/>
      <c r="AY1734" s="2051"/>
      <c r="AZ1734" s="2051"/>
      <c r="BA1734" s="2051"/>
      <c r="BB1734" s="2051"/>
      <c r="BC1734" s="2051"/>
      <c r="BD1734" s="2051"/>
      <c r="BE1734" s="2051"/>
      <c r="BF1734" s="2051"/>
      <c r="BG1734" s="2051"/>
      <c r="BH1734" s="2051"/>
      <c r="BI1734" s="2051"/>
      <c r="BJ1734" s="2051"/>
      <c r="BK1734" s="2051"/>
      <c r="BL1734" s="2051"/>
      <c r="BM1734" s="2051"/>
      <c r="BN1734" s="2051"/>
      <c r="BO1734" s="2051"/>
      <c r="BP1734" s="2051"/>
      <c r="BQ1734" s="2051"/>
      <c r="BR1734" s="2051"/>
      <c r="BS1734" s="2051"/>
      <c r="BT1734" s="2051"/>
      <c r="BU1734" s="2051"/>
      <c r="BV1734" s="2051"/>
      <c r="BW1734" s="2051"/>
      <c r="BX1734" s="2051"/>
      <c r="BY1734" s="2051"/>
      <c r="BZ1734" s="2051"/>
      <c r="CA1734" s="2051"/>
    </row>
    <row r="1735" spans="3:79" ht="9" customHeight="1">
      <c r="C1735" s="2051"/>
      <c r="D1735" s="2051"/>
      <c r="E1735" s="2051"/>
      <c r="F1735" s="2051"/>
      <c r="G1735" s="2051"/>
      <c r="H1735" s="2051"/>
      <c r="I1735" s="2051"/>
      <c r="J1735" s="2051"/>
      <c r="K1735" s="2051"/>
      <c r="L1735" s="2051"/>
      <c r="M1735" s="2051"/>
      <c r="N1735" s="2051"/>
      <c r="O1735" s="2051"/>
      <c r="U1735" s="2051"/>
      <c r="AB1735" s="2051"/>
      <c r="AC1735" s="2051"/>
      <c r="AD1735" s="2051"/>
      <c r="AE1735" s="2051"/>
      <c r="AF1735" s="2051"/>
      <c r="AG1735" s="2051"/>
      <c r="AH1735" s="2051"/>
      <c r="AL1735" s="2051"/>
      <c r="AT1735" s="2051"/>
      <c r="AU1735" s="2051"/>
      <c r="AV1735" s="2051"/>
      <c r="AW1735" s="2051"/>
      <c r="AX1735" s="2051"/>
      <c r="AY1735" s="2051"/>
      <c r="AZ1735" s="2051"/>
      <c r="BA1735" s="2051"/>
      <c r="BB1735" s="2051"/>
      <c r="BC1735" s="2051"/>
      <c r="BD1735" s="2051"/>
      <c r="BE1735" s="2051"/>
      <c r="BF1735" s="2051"/>
      <c r="BG1735" s="2051"/>
      <c r="BH1735" s="2051"/>
      <c r="BI1735" s="2051"/>
      <c r="BJ1735" s="2051"/>
      <c r="BK1735" s="2051"/>
      <c r="BL1735" s="2051"/>
      <c r="BM1735" s="2051"/>
      <c r="BN1735" s="2051"/>
      <c r="BO1735" s="2051"/>
      <c r="BP1735" s="2051"/>
      <c r="BQ1735" s="2051"/>
      <c r="BR1735" s="2051"/>
      <c r="BS1735" s="2051"/>
      <c r="BT1735" s="2051"/>
      <c r="BU1735" s="2051"/>
      <c r="BV1735" s="2051"/>
      <c r="BW1735" s="2051"/>
      <c r="BX1735" s="2051"/>
      <c r="BY1735" s="2051"/>
      <c r="BZ1735" s="2051"/>
      <c r="CA1735" s="2051"/>
    </row>
    <row r="1736" spans="3:79" ht="9" customHeight="1">
      <c r="C1736" s="2051"/>
      <c r="D1736" s="2051"/>
      <c r="E1736" s="2051"/>
      <c r="F1736" s="2051"/>
      <c r="G1736" s="2051"/>
      <c r="H1736" s="2051"/>
      <c r="I1736" s="2051"/>
      <c r="J1736" s="2051"/>
      <c r="K1736" s="2051"/>
      <c r="L1736" s="2051"/>
      <c r="M1736" s="2051"/>
      <c r="N1736" s="2051"/>
      <c r="O1736" s="2051"/>
      <c r="AB1736" s="2051"/>
      <c r="AC1736" s="2051"/>
      <c r="AD1736" s="2051"/>
      <c r="AE1736" s="2051"/>
      <c r="AF1736" s="2051"/>
      <c r="AG1736" s="2051"/>
      <c r="AH1736" s="2051"/>
      <c r="AL1736" s="2051"/>
      <c r="AZ1736" s="2051"/>
      <c r="BA1736" s="2051"/>
      <c r="BB1736" s="2051"/>
      <c r="BC1736" s="2051"/>
      <c r="BD1736" s="2051"/>
      <c r="BE1736" s="2051"/>
      <c r="BF1736" s="2051"/>
      <c r="BG1736" s="2051"/>
      <c r="BH1736" s="2051"/>
      <c r="BI1736" s="2051"/>
      <c r="BJ1736" s="2051"/>
      <c r="BK1736" s="2051"/>
      <c r="BL1736" s="2051"/>
      <c r="BM1736" s="2051"/>
      <c r="BN1736" s="2051"/>
      <c r="BO1736" s="2051"/>
      <c r="BP1736" s="2051"/>
      <c r="BQ1736" s="2051"/>
      <c r="BR1736" s="2051"/>
      <c r="BS1736" s="2051"/>
      <c r="BT1736" s="2051"/>
      <c r="BU1736" s="2051"/>
      <c r="BV1736" s="2051"/>
      <c r="BW1736" s="2051"/>
      <c r="BX1736" s="2051"/>
      <c r="BY1736" s="2051"/>
      <c r="BZ1736" s="2051"/>
      <c r="CA1736" s="2051"/>
    </row>
    <row r="1737" spans="3:79" ht="9" customHeight="1">
      <c r="C1737" s="2051"/>
      <c r="D1737" s="2051"/>
      <c r="E1737" s="2051"/>
      <c r="F1737" s="2051"/>
      <c r="G1737" s="2051"/>
      <c r="H1737" s="2051"/>
      <c r="I1737" s="2051"/>
      <c r="J1737" s="2051"/>
      <c r="K1737" s="2051"/>
      <c r="L1737" s="2051"/>
      <c r="M1737" s="2051"/>
      <c r="N1737" s="2051"/>
      <c r="O1737" s="2051"/>
      <c r="AB1737" s="2051"/>
      <c r="AC1737" s="2051"/>
      <c r="AD1737" s="2051"/>
      <c r="AE1737" s="2051"/>
      <c r="AF1737" s="2051"/>
      <c r="AG1737" s="2051"/>
      <c r="AH1737" s="2051"/>
      <c r="AL1737" s="2051"/>
      <c r="AZ1737" s="2051"/>
      <c r="BA1737" s="2051"/>
      <c r="BB1737" s="2051"/>
      <c r="BC1737" s="2051"/>
      <c r="BD1737" s="2051"/>
      <c r="BE1737" s="2051"/>
      <c r="BF1737" s="2051"/>
      <c r="BG1737" s="2051"/>
      <c r="BH1737" s="2051"/>
      <c r="BI1737" s="2051"/>
      <c r="BJ1737" s="2051"/>
      <c r="BK1737" s="2051"/>
      <c r="BL1737" s="2051"/>
      <c r="BM1737" s="2051"/>
      <c r="BN1737" s="2051"/>
      <c r="BO1737" s="2051"/>
      <c r="BP1737" s="2051"/>
      <c r="BQ1737" s="2051"/>
      <c r="BR1737" s="2051"/>
      <c r="BS1737" s="2051"/>
      <c r="BT1737" s="2051"/>
      <c r="BU1737" s="2051"/>
      <c r="BV1737" s="2051"/>
      <c r="BW1737" s="2051"/>
      <c r="BX1737" s="2051"/>
      <c r="BY1737" s="2051"/>
      <c r="BZ1737" s="2051"/>
      <c r="CA1737" s="2051"/>
    </row>
    <row r="1738" spans="3:79" ht="9" customHeight="1">
      <c r="C1738" s="2051"/>
      <c r="D1738" s="2051"/>
      <c r="E1738" s="2051"/>
      <c r="F1738" s="2051"/>
      <c r="G1738" s="2051"/>
      <c r="H1738" s="2051"/>
      <c r="I1738" s="2051"/>
      <c r="J1738" s="2051"/>
      <c r="K1738" s="2051"/>
      <c r="L1738" s="2051"/>
      <c r="M1738" s="2051"/>
      <c r="N1738" s="2051"/>
      <c r="O1738" s="2051"/>
      <c r="AB1738" s="2051"/>
      <c r="AC1738" s="2051"/>
      <c r="AD1738" s="2051"/>
      <c r="AE1738" s="2051"/>
      <c r="AF1738" s="2051"/>
      <c r="AG1738" s="2051"/>
      <c r="AH1738" s="2051"/>
      <c r="AL1738" s="2051"/>
      <c r="AZ1738" s="2051"/>
      <c r="BA1738" s="2051"/>
      <c r="BB1738" s="2051"/>
      <c r="BC1738" s="2051"/>
      <c r="BD1738" s="2051"/>
      <c r="BE1738" s="2051"/>
      <c r="BF1738" s="2051"/>
      <c r="BG1738" s="2051"/>
      <c r="BH1738" s="2051"/>
      <c r="BI1738" s="2051"/>
      <c r="BJ1738" s="2051"/>
      <c r="BK1738" s="2051"/>
      <c r="BL1738" s="2051"/>
      <c r="BM1738" s="2051"/>
      <c r="BN1738" s="2051"/>
      <c r="BO1738" s="2051"/>
      <c r="BP1738" s="2051"/>
      <c r="BQ1738" s="2051"/>
      <c r="BR1738" s="2051"/>
      <c r="BS1738" s="2051"/>
      <c r="BT1738" s="2051"/>
      <c r="BU1738" s="2051"/>
      <c r="BV1738" s="2051"/>
      <c r="BW1738" s="2051"/>
      <c r="BX1738" s="2051"/>
      <c r="BY1738" s="2051"/>
      <c r="BZ1738" s="2051"/>
      <c r="CA1738" s="2051"/>
    </row>
    <row r="1739" spans="3:79" ht="9" customHeight="1">
      <c r="C1739" s="2051"/>
      <c r="D1739" s="2051"/>
      <c r="E1739" s="2051"/>
      <c r="F1739" s="2051"/>
      <c r="G1739" s="2051"/>
      <c r="H1739" s="2051"/>
      <c r="I1739" s="2051"/>
      <c r="J1739" s="2051"/>
      <c r="K1739" s="2051"/>
      <c r="L1739" s="2051"/>
      <c r="M1739" s="2051"/>
      <c r="N1739" s="2051"/>
      <c r="O1739" s="2051"/>
      <c r="U1739" s="2051"/>
      <c r="AB1739" s="2051"/>
      <c r="AC1739" s="2051"/>
      <c r="AD1739" s="2051"/>
      <c r="AE1739" s="2051"/>
      <c r="AF1739" s="2051"/>
      <c r="AG1739" s="2051"/>
      <c r="AH1739" s="2051"/>
      <c r="AL1739" s="2051"/>
      <c r="AT1739" s="2051"/>
      <c r="AU1739" s="2051"/>
      <c r="AV1739" s="2051"/>
      <c r="AW1739" s="2051"/>
      <c r="AX1739" s="2051"/>
      <c r="AY1739" s="2051"/>
      <c r="AZ1739" s="2051"/>
      <c r="BA1739" s="2051"/>
      <c r="BB1739" s="2051"/>
      <c r="BC1739" s="2051"/>
      <c r="BD1739" s="2051"/>
      <c r="BE1739" s="2051"/>
      <c r="BF1739" s="2051"/>
      <c r="BG1739" s="2051"/>
      <c r="BH1739" s="2051"/>
      <c r="BI1739" s="2051"/>
      <c r="BJ1739" s="2051"/>
      <c r="BK1739" s="2051"/>
      <c r="BL1739" s="2051"/>
      <c r="BM1739" s="2051"/>
      <c r="BN1739" s="2051"/>
      <c r="BO1739" s="2051"/>
      <c r="BP1739" s="2051"/>
      <c r="BQ1739" s="2051"/>
      <c r="BR1739" s="2051"/>
      <c r="BS1739" s="2051"/>
      <c r="BT1739" s="2051"/>
      <c r="BU1739" s="2051"/>
      <c r="BV1739" s="2051"/>
      <c r="BW1739" s="2051"/>
      <c r="BX1739" s="2051"/>
      <c r="BY1739" s="2051"/>
      <c r="BZ1739" s="2051"/>
      <c r="CA1739" s="2051"/>
    </row>
    <row r="1740" spans="3:79" ht="9" customHeight="1">
      <c r="C1740" s="2051"/>
      <c r="D1740" s="2051"/>
      <c r="E1740" s="2051"/>
      <c r="F1740" s="2051"/>
      <c r="G1740" s="2051"/>
      <c r="H1740" s="2051"/>
      <c r="I1740" s="2051"/>
      <c r="J1740" s="2051"/>
      <c r="K1740" s="2051"/>
      <c r="L1740" s="2051"/>
      <c r="M1740" s="2051"/>
      <c r="N1740" s="2051"/>
      <c r="O1740" s="2051"/>
      <c r="U1740" s="2051"/>
      <c r="AB1740" s="2051"/>
      <c r="AC1740" s="2051"/>
      <c r="AD1740" s="2051"/>
      <c r="AE1740" s="2051"/>
      <c r="AF1740" s="2051"/>
      <c r="AG1740" s="2051"/>
      <c r="AH1740" s="2051"/>
      <c r="AL1740" s="2051"/>
      <c r="AO1740" s="2051"/>
      <c r="AP1740" s="2051"/>
      <c r="AT1740" s="2051"/>
      <c r="AU1740" s="2051"/>
      <c r="AV1740" s="2051"/>
      <c r="AW1740" s="2051"/>
      <c r="AX1740" s="2051"/>
      <c r="AY1740" s="2051"/>
      <c r="AZ1740" s="2051"/>
      <c r="BA1740" s="2051"/>
      <c r="BB1740" s="2051"/>
      <c r="BC1740" s="2051"/>
      <c r="BD1740" s="2051"/>
      <c r="BE1740" s="2051"/>
      <c r="BF1740" s="2051"/>
      <c r="BG1740" s="2051"/>
      <c r="BH1740" s="2051"/>
      <c r="BI1740" s="2051"/>
      <c r="BJ1740" s="2051"/>
      <c r="BK1740" s="2051"/>
      <c r="BL1740" s="2051"/>
      <c r="BM1740" s="2051"/>
      <c r="BN1740" s="2051"/>
      <c r="BO1740" s="2051"/>
      <c r="BP1740" s="2051"/>
      <c r="BQ1740" s="2051"/>
      <c r="BR1740" s="2051"/>
      <c r="BS1740" s="2051"/>
      <c r="BT1740" s="2051"/>
      <c r="BU1740" s="2051"/>
      <c r="BV1740" s="2051"/>
      <c r="BW1740" s="2051"/>
      <c r="BX1740" s="2051"/>
      <c r="BY1740" s="2051"/>
      <c r="BZ1740" s="2051"/>
      <c r="CA1740" s="2051"/>
    </row>
    <row r="1741" spans="3:79" ht="9" customHeight="1">
      <c r="C1741" s="2051"/>
      <c r="D1741" s="2051"/>
      <c r="E1741" s="2051"/>
      <c r="F1741" s="2051"/>
      <c r="G1741" s="2051"/>
      <c r="H1741" s="2051"/>
      <c r="I1741" s="2051"/>
      <c r="J1741" s="2051"/>
      <c r="K1741" s="2051"/>
      <c r="L1741" s="2051"/>
      <c r="M1741" s="2051"/>
      <c r="N1741" s="2051"/>
      <c r="O1741" s="2051"/>
      <c r="U1741" s="2051"/>
      <c r="AB1741" s="2051"/>
      <c r="AC1741" s="2051"/>
      <c r="AD1741" s="2051"/>
      <c r="AE1741" s="2051"/>
      <c r="AF1741" s="2051"/>
      <c r="AG1741" s="2051"/>
      <c r="AH1741" s="2051"/>
      <c r="AL1741" s="2051"/>
      <c r="AT1741" s="2051"/>
      <c r="AU1741" s="2051"/>
      <c r="AV1741" s="2051"/>
      <c r="AW1741" s="2051"/>
      <c r="AX1741" s="2051"/>
      <c r="AY1741" s="2051"/>
      <c r="AZ1741" s="2051"/>
      <c r="BA1741" s="2051"/>
      <c r="BB1741" s="2051"/>
      <c r="BC1741" s="2051"/>
      <c r="BD1741" s="2051"/>
      <c r="BE1741" s="2051"/>
      <c r="BF1741" s="2051"/>
      <c r="BG1741" s="2051"/>
      <c r="BH1741" s="2051"/>
      <c r="BI1741" s="2051"/>
      <c r="BJ1741" s="2051"/>
      <c r="BK1741" s="2051"/>
      <c r="BL1741" s="2051"/>
      <c r="BM1741" s="2051"/>
      <c r="BN1741" s="2051"/>
      <c r="BO1741" s="2051"/>
      <c r="BP1741" s="2051"/>
      <c r="BQ1741" s="2051"/>
      <c r="BR1741" s="2051"/>
      <c r="BS1741" s="2051"/>
      <c r="BT1741" s="2051"/>
      <c r="BU1741" s="2051"/>
      <c r="BV1741" s="2051"/>
      <c r="BW1741" s="2051"/>
      <c r="BX1741" s="2051"/>
      <c r="BY1741" s="2051"/>
      <c r="BZ1741" s="2051"/>
      <c r="CA1741" s="2051"/>
    </row>
    <row r="1742" spans="3:79" ht="9" customHeight="1">
      <c r="C1742" s="2051"/>
      <c r="D1742" s="2051"/>
      <c r="E1742" s="2051"/>
      <c r="F1742" s="2051"/>
      <c r="G1742" s="2051"/>
      <c r="H1742" s="2051"/>
      <c r="I1742" s="2051"/>
      <c r="J1742" s="2051"/>
      <c r="K1742" s="2051"/>
      <c r="L1742" s="2051"/>
      <c r="M1742" s="2051"/>
      <c r="N1742" s="2051"/>
      <c r="O1742" s="2051"/>
      <c r="AB1742" s="2051"/>
      <c r="AC1742" s="2051"/>
      <c r="AD1742" s="2051"/>
      <c r="AE1742" s="2051"/>
      <c r="AF1742" s="2051"/>
      <c r="AG1742" s="2051"/>
      <c r="AH1742" s="2051"/>
      <c r="AL1742" s="2051"/>
      <c r="AZ1742" s="2051"/>
      <c r="BA1742" s="2051"/>
      <c r="BB1742" s="2051"/>
      <c r="BC1742" s="2051"/>
      <c r="BD1742" s="2051"/>
      <c r="BE1742" s="2051"/>
      <c r="BF1742" s="2051"/>
      <c r="BG1742" s="2051"/>
      <c r="BH1742" s="2051"/>
      <c r="BI1742" s="2051"/>
      <c r="BJ1742" s="2051"/>
      <c r="BK1742" s="2051"/>
      <c r="BL1742" s="2051"/>
      <c r="BM1742" s="2051"/>
      <c r="BN1742" s="2051"/>
      <c r="BO1742" s="2051"/>
      <c r="BP1742" s="2051"/>
      <c r="BQ1742" s="2051"/>
      <c r="BR1742" s="2051"/>
      <c r="BS1742" s="2051"/>
      <c r="BT1742" s="2051"/>
      <c r="BU1742" s="2051"/>
      <c r="BV1742" s="2051"/>
      <c r="BW1742" s="2051"/>
      <c r="BX1742" s="2051"/>
      <c r="BY1742" s="2051"/>
      <c r="BZ1742" s="2051"/>
      <c r="CA1742" s="2051"/>
    </row>
    <row r="1743" spans="3:79" ht="9" customHeight="1">
      <c r="C1743" s="2051"/>
      <c r="D1743" s="2051"/>
      <c r="E1743" s="2051"/>
      <c r="F1743" s="2051"/>
      <c r="G1743" s="2051"/>
      <c r="H1743" s="2051"/>
      <c r="I1743" s="2051"/>
      <c r="J1743" s="2051"/>
      <c r="K1743" s="2051"/>
      <c r="L1743" s="2051"/>
      <c r="M1743" s="2051"/>
      <c r="N1743" s="2051"/>
      <c r="O1743" s="2051"/>
      <c r="AB1743" s="2051"/>
      <c r="AC1743" s="2051"/>
      <c r="AD1743" s="2051"/>
      <c r="AE1743" s="2051"/>
      <c r="AF1743" s="2051"/>
      <c r="AG1743" s="2051"/>
      <c r="AH1743" s="2051"/>
      <c r="AL1743" s="2051"/>
      <c r="AZ1743" s="2051"/>
      <c r="BA1743" s="2051"/>
      <c r="BB1743" s="2051"/>
      <c r="BC1743" s="2051"/>
      <c r="BD1743" s="2051"/>
      <c r="BE1743" s="2051"/>
      <c r="BF1743" s="2051"/>
      <c r="BG1743" s="2051"/>
      <c r="BH1743" s="2051"/>
      <c r="BI1743" s="2051"/>
      <c r="BJ1743" s="2051"/>
      <c r="BK1743" s="2051"/>
      <c r="BL1743" s="2051"/>
      <c r="BM1743" s="2051"/>
      <c r="BN1743" s="2051"/>
      <c r="BO1743" s="2051"/>
      <c r="BP1743" s="2051"/>
      <c r="BQ1743" s="2051"/>
      <c r="BR1743" s="2051"/>
      <c r="BS1743" s="2051"/>
      <c r="BT1743" s="2051"/>
      <c r="BU1743" s="2051"/>
      <c r="BV1743" s="2051"/>
      <c r="BW1743" s="2051"/>
      <c r="BX1743" s="2051"/>
      <c r="BY1743" s="2051"/>
      <c r="BZ1743" s="2051"/>
      <c r="CA1743" s="2051"/>
    </row>
    <row r="1744" spans="3:79" ht="9" customHeight="1">
      <c r="C1744" s="2051"/>
      <c r="D1744" s="2051"/>
      <c r="E1744" s="2051"/>
      <c r="F1744" s="2051"/>
      <c r="G1744" s="2051"/>
      <c r="H1744" s="2051"/>
      <c r="I1744" s="2051"/>
      <c r="J1744" s="2051"/>
      <c r="K1744" s="2051"/>
      <c r="L1744" s="2051"/>
      <c r="M1744" s="2051"/>
      <c r="N1744" s="2051"/>
      <c r="O1744" s="2051"/>
      <c r="AB1744" s="2051"/>
      <c r="AC1744" s="2051"/>
      <c r="AD1744" s="2051"/>
      <c r="AE1744" s="2051"/>
      <c r="AF1744" s="2051"/>
      <c r="AG1744" s="2051"/>
      <c r="AH1744" s="2051"/>
      <c r="AL1744" s="2051"/>
      <c r="AZ1744" s="2051"/>
      <c r="BA1744" s="2051"/>
      <c r="BB1744" s="2051"/>
      <c r="BC1744" s="2051"/>
      <c r="BD1744" s="2051"/>
      <c r="BE1744" s="2051"/>
      <c r="BF1744" s="2051"/>
      <c r="BG1744" s="2051"/>
      <c r="BH1744" s="2051"/>
      <c r="BI1744" s="2051"/>
      <c r="BJ1744" s="2051"/>
      <c r="BK1744" s="2051"/>
      <c r="BL1744" s="2051"/>
      <c r="BM1744" s="2051"/>
      <c r="BN1744" s="2051"/>
      <c r="BO1744" s="2051"/>
      <c r="BP1744" s="2051"/>
      <c r="BQ1744" s="2051"/>
      <c r="BR1744" s="2051"/>
      <c r="BS1744" s="2051"/>
      <c r="BT1744" s="2051"/>
      <c r="BU1744" s="2051"/>
      <c r="BV1744" s="2051"/>
      <c r="BW1744" s="2051"/>
      <c r="BX1744" s="2051"/>
      <c r="BY1744" s="2051"/>
      <c r="BZ1744" s="2051"/>
      <c r="CA1744" s="2051"/>
    </row>
    <row r="1745" spans="3:79" ht="9" customHeight="1">
      <c r="C1745" s="2051"/>
      <c r="D1745" s="2051"/>
      <c r="E1745" s="2051"/>
      <c r="F1745" s="2051"/>
      <c r="G1745" s="2051"/>
      <c r="H1745" s="2051"/>
      <c r="I1745" s="2051"/>
      <c r="J1745" s="2051"/>
      <c r="K1745" s="2051"/>
      <c r="L1745" s="2051"/>
      <c r="M1745" s="2051"/>
      <c r="N1745" s="2051"/>
      <c r="O1745" s="2051"/>
      <c r="U1745" s="2051"/>
      <c r="AB1745" s="2051"/>
      <c r="AC1745" s="2051"/>
      <c r="AD1745" s="2051"/>
      <c r="AE1745" s="2051"/>
      <c r="AF1745" s="2051"/>
      <c r="AG1745" s="2051"/>
      <c r="AH1745" s="2051"/>
      <c r="AL1745" s="2051"/>
      <c r="AT1745" s="2051"/>
      <c r="AU1745" s="2051"/>
      <c r="AV1745" s="2051"/>
      <c r="AW1745" s="2051"/>
      <c r="AX1745" s="2051"/>
      <c r="AY1745" s="2051"/>
      <c r="AZ1745" s="2051"/>
      <c r="BA1745" s="2051"/>
      <c r="BB1745" s="2051"/>
      <c r="BC1745" s="2051"/>
      <c r="BD1745" s="2051"/>
      <c r="BE1745" s="2051"/>
      <c r="BF1745" s="2051"/>
      <c r="BG1745" s="2051"/>
      <c r="BH1745" s="2051"/>
      <c r="BI1745" s="2051"/>
      <c r="BJ1745" s="2051"/>
      <c r="BK1745" s="2051"/>
      <c r="BL1745" s="2051"/>
      <c r="BM1745" s="2051"/>
      <c r="BN1745" s="2051"/>
      <c r="BO1745" s="2051"/>
      <c r="BP1745" s="2051"/>
      <c r="BQ1745" s="2051"/>
      <c r="BR1745" s="2051"/>
      <c r="BS1745" s="2051"/>
      <c r="BT1745" s="2051"/>
      <c r="BU1745" s="2051"/>
      <c r="BV1745" s="2051"/>
      <c r="BW1745" s="2051"/>
      <c r="BX1745" s="2051"/>
      <c r="BY1745" s="2051"/>
      <c r="BZ1745" s="2051"/>
      <c r="CA1745" s="2051"/>
    </row>
    <row r="1746" spans="3:79" ht="9" customHeight="1">
      <c r="C1746" s="2051"/>
      <c r="D1746" s="2051"/>
      <c r="E1746" s="2051"/>
      <c r="F1746" s="2051"/>
      <c r="G1746" s="2051"/>
      <c r="H1746" s="2051"/>
      <c r="I1746" s="2051"/>
      <c r="J1746" s="2051"/>
      <c r="K1746" s="2051"/>
      <c r="L1746" s="2051"/>
      <c r="M1746" s="2051"/>
      <c r="N1746" s="2051"/>
      <c r="O1746" s="2051"/>
      <c r="U1746" s="2051"/>
      <c r="AB1746" s="2051"/>
      <c r="AC1746" s="2051"/>
      <c r="AD1746" s="2051"/>
      <c r="AE1746" s="2051"/>
      <c r="AF1746" s="2051"/>
      <c r="AG1746" s="2051"/>
      <c r="AH1746" s="2051"/>
      <c r="AL1746" s="2051"/>
      <c r="AO1746" s="2051"/>
      <c r="AP1746" s="2051"/>
      <c r="AT1746" s="2051"/>
      <c r="AU1746" s="2051"/>
      <c r="AV1746" s="2051"/>
      <c r="AW1746" s="2051"/>
      <c r="AX1746" s="2051"/>
      <c r="AY1746" s="2051"/>
      <c r="AZ1746" s="2051"/>
      <c r="BA1746" s="2051"/>
      <c r="BB1746" s="2051"/>
      <c r="BC1746" s="2051"/>
      <c r="BD1746" s="2051"/>
      <c r="BE1746" s="2051"/>
      <c r="BF1746" s="2051"/>
      <c r="BG1746" s="2051"/>
      <c r="BH1746" s="2051"/>
      <c r="BI1746" s="2051"/>
      <c r="BJ1746" s="2051"/>
      <c r="BK1746" s="2051"/>
      <c r="BL1746" s="2051"/>
      <c r="BM1746" s="2051"/>
      <c r="BN1746" s="2051"/>
      <c r="BO1746" s="2051"/>
      <c r="BP1746" s="2051"/>
      <c r="BQ1746" s="2051"/>
      <c r="BR1746" s="2051"/>
      <c r="BS1746" s="2051"/>
      <c r="BT1746" s="2051"/>
      <c r="BU1746" s="2051"/>
      <c r="BV1746" s="2051"/>
      <c r="BW1746" s="2051"/>
      <c r="BX1746" s="2051"/>
      <c r="BY1746" s="2051"/>
      <c r="BZ1746" s="2051"/>
      <c r="CA1746" s="2051"/>
    </row>
    <row r="1747" spans="3:79" ht="9" customHeight="1">
      <c r="C1747" s="2051"/>
      <c r="D1747" s="2051"/>
      <c r="E1747" s="2051"/>
      <c r="F1747" s="2051"/>
      <c r="G1747" s="2051"/>
      <c r="H1747" s="2051"/>
      <c r="I1747" s="2051"/>
      <c r="J1747" s="2051"/>
      <c r="K1747" s="2051"/>
      <c r="L1747" s="2051"/>
      <c r="M1747" s="2051"/>
      <c r="N1747" s="2051"/>
      <c r="O1747" s="2051"/>
      <c r="U1747" s="2051"/>
      <c r="AB1747" s="2051"/>
      <c r="AC1747" s="2051"/>
      <c r="AD1747" s="2051"/>
      <c r="AE1747" s="2051"/>
      <c r="AF1747" s="2051"/>
      <c r="AG1747" s="2051"/>
      <c r="AH1747" s="2051"/>
      <c r="AL1747" s="2051"/>
      <c r="AT1747" s="2051"/>
      <c r="AU1747" s="2051"/>
      <c r="AV1747" s="2051"/>
      <c r="AW1747" s="2051"/>
      <c r="AX1747" s="2051"/>
      <c r="AY1747" s="2051"/>
      <c r="AZ1747" s="2051"/>
      <c r="BA1747" s="2051"/>
      <c r="BB1747" s="2051"/>
      <c r="BC1747" s="2051"/>
      <c r="BD1747" s="2051"/>
      <c r="BE1747" s="2051"/>
      <c r="BF1747" s="2051"/>
      <c r="BG1747" s="2051"/>
      <c r="BH1747" s="2051"/>
      <c r="BI1747" s="2051"/>
      <c r="BJ1747" s="2051"/>
      <c r="BK1747" s="2051"/>
      <c r="BL1747" s="2051"/>
      <c r="BM1747" s="2051"/>
      <c r="BN1747" s="2051"/>
      <c r="BO1747" s="2051"/>
      <c r="BP1747" s="2051"/>
      <c r="BQ1747" s="2051"/>
      <c r="BR1747" s="2051"/>
      <c r="BS1747" s="2051"/>
      <c r="BT1747" s="2051"/>
      <c r="BU1747" s="2051"/>
      <c r="BV1747" s="2051"/>
      <c r="BW1747" s="2051"/>
      <c r="BX1747" s="2051"/>
      <c r="BY1747" s="2051"/>
      <c r="BZ1747" s="2051"/>
      <c r="CA1747" s="2051"/>
    </row>
    <row r="1748" spans="3:79" ht="9" customHeight="1">
      <c r="C1748" s="2051"/>
      <c r="D1748" s="2051"/>
      <c r="E1748" s="2051"/>
      <c r="F1748" s="2051"/>
      <c r="G1748" s="2051"/>
      <c r="H1748" s="2051"/>
      <c r="I1748" s="2051"/>
      <c r="J1748" s="2051"/>
      <c r="K1748" s="2051"/>
      <c r="L1748" s="2051"/>
      <c r="M1748" s="2051"/>
      <c r="N1748" s="2051"/>
      <c r="O1748" s="2051"/>
      <c r="AB1748" s="2051"/>
      <c r="AC1748" s="2051"/>
      <c r="AD1748" s="2051"/>
      <c r="AE1748" s="2051"/>
      <c r="AF1748" s="2051"/>
      <c r="AG1748" s="2051"/>
      <c r="AH1748" s="2051"/>
      <c r="AL1748" s="2051"/>
      <c r="AZ1748" s="2051"/>
      <c r="BA1748" s="2051"/>
      <c r="BB1748" s="2051"/>
      <c r="BC1748" s="2051"/>
      <c r="BD1748" s="2051"/>
      <c r="BE1748" s="2051"/>
      <c r="BF1748" s="2051"/>
      <c r="BG1748" s="2051"/>
      <c r="BH1748" s="2051"/>
      <c r="BI1748" s="2051"/>
      <c r="BJ1748" s="2051"/>
      <c r="BK1748" s="2051"/>
      <c r="BL1748" s="2051"/>
      <c r="BM1748" s="2051"/>
      <c r="BN1748" s="2051"/>
      <c r="BO1748" s="2051"/>
      <c r="BP1748" s="2051"/>
      <c r="BQ1748" s="2051"/>
      <c r="BR1748" s="2051"/>
      <c r="BS1748" s="2051"/>
      <c r="BT1748" s="2051"/>
      <c r="BU1748" s="2051"/>
      <c r="BV1748" s="2051"/>
      <c r="BW1748" s="2051"/>
      <c r="BX1748" s="2051"/>
      <c r="BY1748" s="2051"/>
      <c r="BZ1748" s="2051"/>
      <c r="CA1748" s="2051"/>
    </row>
    <row r="1749" spans="3:79" ht="9" customHeight="1">
      <c r="C1749" s="2051"/>
      <c r="D1749" s="2051"/>
      <c r="E1749" s="2051"/>
      <c r="F1749" s="2051"/>
      <c r="G1749" s="2051"/>
      <c r="H1749" s="2051"/>
      <c r="I1749" s="2051"/>
      <c r="J1749" s="2051"/>
      <c r="K1749" s="2051"/>
      <c r="L1749" s="2051"/>
      <c r="M1749" s="2051"/>
      <c r="N1749" s="2051"/>
      <c r="O1749" s="2051"/>
      <c r="AB1749" s="2051"/>
      <c r="AC1749" s="2051"/>
      <c r="AD1749" s="2051"/>
      <c r="AE1749" s="2051"/>
      <c r="AF1749" s="2051"/>
      <c r="AG1749" s="2051"/>
      <c r="AH1749" s="2051"/>
      <c r="AL1749" s="2051"/>
      <c r="AZ1749" s="2051"/>
      <c r="BA1749" s="2051"/>
      <c r="BB1749" s="2051"/>
      <c r="BC1749" s="2051"/>
      <c r="BD1749" s="2051"/>
      <c r="BE1749" s="2051"/>
      <c r="BF1749" s="2051"/>
      <c r="BG1749" s="2051"/>
      <c r="BH1749" s="2051"/>
      <c r="BI1749" s="2051"/>
      <c r="BJ1749" s="2051"/>
      <c r="BK1749" s="2051"/>
      <c r="BL1749" s="2051"/>
      <c r="BM1749" s="2051"/>
      <c r="BN1749" s="2051"/>
      <c r="BO1749" s="2051"/>
      <c r="BP1749" s="2051"/>
      <c r="BQ1749" s="2051"/>
      <c r="BR1749" s="2051"/>
      <c r="BS1749" s="2051"/>
      <c r="BT1749" s="2051"/>
      <c r="BU1749" s="2051"/>
      <c r="BV1749" s="2051"/>
      <c r="BW1749" s="2051"/>
      <c r="BX1749" s="2051"/>
      <c r="BY1749" s="2051"/>
      <c r="BZ1749" s="2051"/>
      <c r="CA1749" s="2051"/>
    </row>
    <row r="1750" spans="3:79" ht="9" customHeight="1">
      <c r="C1750" s="2051"/>
      <c r="D1750" s="2051"/>
      <c r="E1750" s="2051"/>
      <c r="F1750" s="2051"/>
      <c r="G1750" s="2051"/>
      <c r="H1750" s="2051"/>
      <c r="I1750" s="2051"/>
      <c r="J1750" s="2051"/>
      <c r="K1750" s="2051"/>
      <c r="L1750" s="2051"/>
      <c r="M1750" s="2051"/>
      <c r="N1750" s="2051"/>
      <c r="O1750" s="2051"/>
      <c r="AB1750" s="2051"/>
      <c r="AC1750" s="2051"/>
      <c r="AD1750" s="2051"/>
      <c r="AE1750" s="2051"/>
      <c r="AF1750" s="2051"/>
      <c r="AG1750" s="2051"/>
      <c r="AH1750" s="2051"/>
      <c r="AL1750" s="2051"/>
      <c r="AZ1750" s="2051"/>
      <c r="BA1750" s="2051"/>
      <c r="BB1750" s="2051"/>
      <c r="BC1750" s="2051"/>
      <c r="BD1750" s="2051"/>
      <c r="BE1750" s="2051"/>
      <c r="BF1750" s="2051"/>
      <c r="BG1750" s="2051"/>
      <c r="BH1750" s="2051"/>
      <c r="BI1750" s="2051"/>
      <c r="BJ1750" s="2051"/>
      <c r="BK1750" s="2051"/>
      <c r="BL1750" s="2051"/>
      <c r="BM1750" s="2051"/>
      <c r="BN1750" s="2051"/>
      <c r="BO1750" s="2051"/>
      <c r="BP1750" s="2051"/>
      <c r="BQ1750" s="2051"/>
      <c r="BR1750" s="2051"/>
      <c r="BS1750" s="2051"/>
      <c r="BT1750" s="2051"/>
      <c r="BU1750" s="2051"/>
      <c r="BV1750" s="2051"/>
      <c r="BW1750" s="2051"/>
      <c r="BX1750" s="2051"/>
      <c r="BY1750" s="2051"/>
      <c r="BZ1750" s="2051"/>
      <c r="CA1750" s="2051"/>
    </row>
    <row r="1751" spans="3:79" ht="9" customHeight="1">
      <c r="C1751" s="2051"/>
      <c r="D1751" s="2051"/>
      <c r="E1751" s="2051"/>
      <c r="F1751" s="2051"/>
      <c r="G1751" s="2051"/>
      <c r="H1751" s="2051"/>
      <c r="I1751" s="2051"/>
      <c r="J1751" s="2051"/>
      <c r="K1751" s="2051"/>
      <c r="L1751" s="2051"/>
      <c r="M1751" s="2051"/>
      <c r="N1751" s="2051"/>
      <c r="O1751" s="2051"/>
      <c r="U1751" s="2051"/>
      <c r="AB1751" s="2051"/>
      <c r="AC1751" s="2051"/>
      <c r="AD1751" s="2051"/>
      <c r="AE1751" s="2051"/>
      <c r="AF1751" s="2051"/>
      <c r="AG1751" s="2051"/>
      <c r="AH1751" s="2051"/>
      <c r="AL1751" s="2051"/>
      <c r="AT1751" s="2051"/>
      <c r="AU1751" s="2051"/>
      <c r="AV1751" s="2051"/>
      <c r="AW1751" s="2051"/>
      <c r="AX1751" s="2051"/>
      <c r="AY1751" s="2051"/>
      <c r="AZ1751" s="2051"/>
      <c r="BA1751" s="2051"/>
      <c r="BB1751" s="2051"/>
      <c r="BC1751" s="2051"/>
      <c r="BD1751" s="2051"/>
      <c r="BE1751" s="2051"/>
      <c r="BF1751" s="2051"/>
      <c r="BG1751" s="2051"/>
      <c r="BH1751" s="2051"/>
      <c r="BI1751" s="2051"/>
      <c r="BJ1751" s="2051"/>
      <c r="BK1751" s="2051"/>
      <c r="BL1751" s="2051"/>
      <c r="BM1751" s="2051"/>
      <c r="BN1751" s="2051"/>
      <c r="BO1751" s="2051"/>
      <c r="BP1751" s="2051"/>
      <c r="BQ1751" s="2051"/>
      <c r="BR1751" s="2051"/>
      <c r="BS1751" s="2051"/>
      <c r="BT1751" s="2051"/>
      <c r="BU1751" s="2051"/>
      <c r="BV1751" s="2051"/>
      <c r="BW1751" s="2051"/>
      <c r="BX1751" s="2051"/>
      <c r="BY1751" s="2051"/>
      <c r="BZ1751" s="2051"/>
      <c r="CA1751" s="2051"/>
    </row>
    <row r="1752" spans="3:79" ht="9" customHeight="1">
      <c r="C1752" s="2051"/>
      <c r="D1752" s="2051"/>
      <c r="E1752" s="2051"/>
      <c r="F1752" s="2051"/>
      <c r="G1752" s="2051"/>
      <c r="H1752" s="2051"/>
      <c r="I1752" s="2051"/>
      <c r="J1752" s="2051"/>
      <c r="K1752" s="2051"/>
      <c r="L1752" s="2051"/>
      <c r="M1752" s="2051"/>
      <c r="N1752" s="2051"/>
      <c r="O1752" s="2051"/>
      <c r="U1752" s="2051"/>
      <c r="AB1752" s="2051"/>
      <c r="AC1752" s="2051"/>
      <c r="AD1752" s="2051"/>
      <c r="AE1752" s="2051"/>
      <c r="AF1752" s="2051"/>
      <c r="AG1752" s="2051"/>
      <c r="AH1752" s="2051"/>
      <c r="AL1752" s="2051"/>
      <c r="AO1752" s="2051"/>
      <c r="AP1752" s="2051"/>
      <c r="AT1752" s="2051"/>
      <c r="AU1752" s="2051"/>
      <c r="AV1752" s="2051"/>
      <c r="AW1752" s="2051"/>
      <c r="AX1752" s="2051"/>
      <c r="AY1752" s="2051"/>
      <c r="AZ1752" s="2051"/>
      <c r="BA1752" s="2051"/>
      <c r="BB1752" s="2051"/>
      <c r="BC1752" s="2051"/>
      <c r="BD1752" s="2051"/>
      <c r="BE1752" s="2051"/>
      <c r="BF1752" s="2051"/>
      <c r="BG1752" s="2051"/>
      <c r="BH1752" s="2051"/>
      <c r="BI1752" s="2051"/>
      <c r="BJ1752" s="2051"/>
      <c r="BK1752" s="2051"/>
      <c r="BL1752" s="2051"/>
      <c r="BM1752" s="2051"/>
      <c r="BN1752" s="2051"/>
      <c r="BO1752" s="2051"/>
      <c r="BP1752" s="2051"/>
      <c r="BQ1752" s="2051"/>
      <c r="BR1752" s="2051"/>
      <c r="BS1752" s="2051"/>
      <c r="BT1752" s="2051"/>
      <c r="BU1752" s="2051"/>
      <c r="BV1752" s="2051"/>
      <c r="BW1752" s="2051"/>
      <c r="BX1752" s="2051"/>
      <c r="BY1752" s="2051"/>
      <c r="BZ1752" s="2051"/>
      <c r="CA1752" s="2051"/>
    </row>
    <row r="1753" spans="3:79" ht="9" customHeight="1">
      <c r="C1753" s="2051"/>
      <c r="D1753" s="2051"/>
      <c r="E1753" s="2051"/>
      <c r="F1753" s="2051"/>
      <c r="G1753" s="2051"/>
      <c r="H1753" s="2051"/>
      <c r="I1753" s="2051"/>
      <c r="J1753" s="2051"/>
      <c r="K1753" s="2051"/>
      <c r="L1753" s="2051"/>
      <c r="M1753" s="2051"/>
      <c r="N1753" s="2051"/>
      <c r="O1753" s="2051"/>
      <c r="U1753" s="2051"/>
      <c r="AB1753" s="2051"/>
      <c r="AC1753" s="2051"/>
      <c r="AD1753" s="2051"/>
      <c r="AE1753" s="2051"/>
      <c r="AF1753" s="2051"/>
      <c r="AG1753" s="2051"/>
      <c r="AH1753" s="2051"/>
      <c r="AL1753" s="2051"/>
      <c r="AT1753" s="2051"/>
      <c r="AU1753" s="2051"/>
      <c r="AV1753" s="2051"/>
      <c r="AW1753" s="2051"/>
      <c r="AX1753" s="2051"/>
      <c r="AY1753" s="2051"/>
      <c r="AZ1753" s="2051"/>
      <c r="BA1753" s="2051"/>
      <c r="BB1753" s="2051"/>
      <c r="BC1753" s="2051"/>
      <c r="BD1753" s="2051"/>
      <c r="BE1753" s="2051"/>
      <c r="BF1753" s="2051"/>
      <c r="BG1753" s="2051"/>
      <c r="BH1753" s="2051"/>
      <c r="BI1753" s="2051"/>
      <c r="BJ1753" s="2051"/>
      <c r="BK1753" s="2051"/>
      <c r="BL1753" s="2051"/>
      <c r="BM1753" s="2051"/>
      <c r="BN1753" s="2051"/>
      <c r="BO1753" s="2051"/>
      <c r="BP1753" s="2051"/>
      <c r="BQ1753" s="2051"/>
      <c r="BR1753" s="2051"/>
      <c r="BS1753" s="2051"/>
      <c r="BT1753" s="2051"/>
      <c r="BU1753" s="2051"/>
      <c r="BV1753" s="2051"/>
      <c r="BW1753" s="2051"/>
      <c r="BX1753" s="2051"/>
      <c r="BY1753" s="2051"/>
      <c r="BZ1753" s="2051"/>
      <c r="CA1753" s="2051"/>
    </row>
    <row r="1754" spans="3:79" ht="9" customHeight="1">
      <c r="C1754" s="2051"/>
      <c r="D1754" s="2051"/>
      <c r="E1754" s="2051"/>
      <c r="F1754" s="2051"/>
      <c r="G1754" s="2051"/>
      <c r="H1754" s="2051"/>
      <c r="I1754" s="2051"/>
      <c r="J1754" s="2051"/>
      <c r="K1754" s="2051"/>
      <c r="L1754" s="2051"/>
      <c r="M1754" s="2051"/>
      <c r="N1754" s="2051"/>
      <c r="O1754" s="2051"/>
      <c r="AB1754" s="2051"/>
      <c r="AC1754" s="2051"/>
      <c r="AD1754" s="2051"/>
      <c r="AE1754" s="2051"/>
      <c r="AF1754" s="2051"/>
      <c r="AG1754" s="2051"/>
      <c r="AH1754" s="2051"/>
      <c r="AL1754" s="2051"/>
      <c r="AZ1754" s="2051"/>
      <c r="BA1754" s="2051"/>
      <c r="BB1754" s="2051"/>
      <c r="BC1754" s="2051"/>
      <c r="BD1754" s="2051"/>
      <c r="BE1754" s="2051"/>
      <c r="BF1754" s="2051"/>
      <c r="BG1754" s="2051"/>
      <c r="BH1754" s="2051"/>
      <c r="BI1754" s="2051"/>
      <c r="BJ1754" s="2051"/>
      <c r="BK1754" s="2051"/>
      <c r="BL1754" s="2051"/>
      <c r="BM1754" s="2051"/>
      <c r="BN1754" s="2051"/>
      <c r="BO1754" s="2051"/>
      <c r="BP1754" s="2051"/>
      <c r="BQ1754" s="2051"/>
      <c r="BR1754" s="2051"/>
      <c r="BS1754" s="2051"/>
      <c r="BT1754" s="2051"/>
      <c r="BU1754" s="2051"/>
      <c r="BV1754" s="2051"/>
      <c r="BW1754" s="2051"/>
      <c r="BX1754" s="2051"/>
      <c r="BY1754" s="2051"/>
      <c r="BZ1754" s="2051"/>
      <c r="CA1754" s="2051"/>
    </row>
    <row r="1755" spans="3:79" ht="9" customHeight="1">
      <c r="C1755" s="2051"/>
      <c r="D1755" s="2051"/>
      <c r="E1755" s="2051"/>
      <c r="F1755" s="2051"/>
      <c r="G1755" s="2051"/>
      <c r="H1755" s="2051"/>
      <c r="I1755" s="2051"/>
      <c r="J1755" s="2051"/>
      <c r="K1755" s="2051"/>
      <c r="L1755" s="2051"/>
      <c r="M1755" s="2051"/>
      <c r="N1755" s="2051"/>
      <c r="O1755" s="2051"/>
      <c r="AB1755" s="2051"/>
      <c r="AC1755" s="2051"/>
      <c r="AD1755" s="2051"/>
      <c r="AE1755" s="2051"/>
      <c r="AF1755" s="2051"/>
      <c r="AG1755" s="2051"/>
      <c r="AH1755" s="2051"/>
      <c r="AL1755" s="2051"/>
      <c r="AZ1755" s="2051"/>
      <c r="BA1755" s="2051"/>
      <c r="BB1755" s="2051"/>
      <c r="BC1755" s="2051"/>
      <c r="BD1755" s="2051"/>
      <c r="BE1755" s="2051"/>
      <c r="BF1755" s="2051"/>
      <c r="BG1755" s="2051"/>
      <c r="BH1755" s="2051"/>
      <c r="BI1755" s="2051"/>
      <c r="BJ1755" s="2051"/>
      <c r="BK1755" s="2051"/>
      <c r="BL1755" s="2051"/>
      <c r="BM1755" s="2051"/>
      <c r="BN1755" s="2051"/>
      <c r="BO1755" s="2051"/>
      <c r="BP1755" s="2051"/>
      <c r="BQ1755" s="2051"/>
      <c r="BR1755" s="2051"/>
      <c r="BS1755" s="2051"/>
      <c r="BT1755" s="2051"/>
      <c r="BU1755" s="2051"/>
      <c r="BV1755" s="2051"/>
      <c r="BW1755" s="2051"/>
      <c r="BX1755" s="2051"/>
      <c r="BY1755" s="2051"/>
      <c r="BZ1755" s="2051"/>
      <c r="CA1755" s="2051"/>
    </row>
    <row r="1756" spans="3:79" ht="9" customHeight="1">
      <c r="C1756" s="2051"/>
      <c r="D1756" s="2051"/>
      <c r="E1756" s="2051"/>
      <c r="F1756" s="2051"/>
      <c r="G1756" s="2051"/>
      <c r="H1756" s="2051"/>
      <c r="I1756" s="2051"/>
      <c r="J1756" s="2051"/>
      <c r="K1756" s="2051"/>
      <c r="L1756" s="2051"/>
      <c r="M1756" s="2051"/>
      <c r="N1756" s="2051"/>
      <c r="O1756" s="2051"/>
      <c r="AB1756" s="2051"/>
      <c r="AC1756" s="2051"/>
      <c r="AD1756" s="2051"/>
      <c r="AE1756" s="2051"/>
      <c r="AF1756" s="2051"/>
      <c r="AG1756" s="2051"/>
      <c r="AH1756" s="2051"/>
      <c r="AL1756" s="2051"/>
      <c r="AZ1756" s="2051"/>
      <c r="BA1756" s="2051"/>
      <c r="BB1756" s="2051"/>
      <c r="BC1756" s="2051"/>
      <c r="BD1756" s="2051"/>
      <c r="BE1756" s="2051"/>
      <c r="BF1756" s="2051"/>
      <c r="BG1756" s="2051"/>
      <c r="BH1756" s="2051"/>
      <c r="BI1756" s="2051"/>
      <c r="BJ1756" s="2051"/>
      <c r="BK1756" s="2051"/>
      <c r="BL1756" s="2051"/>
      <c r="BM1756" s="2051"/>
      <c r="BN1756" s="2051"/>
      <c r="BO1756" s="2051"/>
      <c r="BP1756" s="2051"/>
      <c r="BQ1756" s="2051"/>
      <c r="BR1756" s="2051"/>
      <c r="BS1756" s="2051"/>
      <c r="BT1756" s="2051"/>
      <c r="BU1756" s="2051"/>
      <c r="BV1756" s="2051"/>
      <c r="BW1756" s="2051"/>
      <c r="BX1756" s="2051"/>
      <c r="BY1756" s="2051"/>
      <c r="BZ1756" s="2051"/>
      <c r="CA1756" s="2051"/>
    </row>
    <row r="1757" spans="3:79" ht="9" customHeight="1">
      <c r="C1757" s="2051"/>
      <c r="D1757" s="2051"/>
      <c r="E1757" s="2051"/>
      <c r="F1757" s="2051"/>
      <c r="G1757" s="2051"/>
      <c r="H1757" s="2051"/>
      <c r="I1757" s="2051"/>
      <c r="J1757" s="2051"/>
      <c r="K1757" s="2051"/>
      <c r="L1757" s="2051"/>
      <c r="M1757" s="2051"/>
      <c r="N1757" s="2051"/>
      <c r="O1757" s="2051"/>
      <c r="U1757" s="2051"/>
      <c r="AB1757" s="2051"/>
      <c r="AC1757" s="2051"/>
      <c r="AD1757" s="2051"/>
      <c r="AE1757" s="2051"/>
      <c r="AF1757" s="2051"/>
      <c r="AG1757" s="2051"/>
      <c r="AH1757" s="2051"/>
      <c r="AL1757" s="2051"/>
      <c r="AT1757" s="2051"/>
      <c r="AU1757" s="2051"/>
      <c r="AV1757" s="2051"/>
      <c r="AW1757" s="2051"/>
      <c r="AX1757" s="2051"/>
      <c r="AY1757" s="2051"/>
      <c r="AZ1757" s="2051"/>
      <c r="BA1757" s="2051"/>
      <c r="BB1757" s="2051"/>
      <c r="BC1757" s="2051"/>
      <c r="BD1757" s="2051"/>
      <c r="BE1757" s="2051"/>
      <c r="BF1757" s="2051"/>
      <c r="BG1757" s="2051"/>
      <c r="BH1757" s="2051"/>
      <c r="BI1757" s="2051"/>
      <c r="BJ1757" s="2051"/>
      <c r="BK1757" s="2051"/>
      <c r="BL1757" s="2051"/>
      <c r="BM1757" s="2051"/>
      <c r="BN1757" s="2051"/>
      <c r="BO1757" s="2051"/>
      <c r="BP1757" s="2051"/>
      <c r="BQ1757" s="2051"/>
      <c r="BR1757" s="2051"/>
      <c r="BS1757" s="2051"/>
      <c r="BT1757" s="2051"/>
      <c r="BU1757" s="2051"/>
      <c r="BV1757" s="2051"/>
      <c r="BW1757" s="2051"/>
      <c r="BX1757" s="2051"/>
      <c r="BY1757" s="2051"/>
      <c r="BZ1757" s="2051"/>
      <c r="CA1757" s="2051"/>
    </row>
    <row r="1758" spans="3:79" ht="9" customHeight="1">
      <c r="C1758" s="2051"/>
      <c r="D1758" s="2051"/>
      <c r="E1758" s="2051"/>
      <c r="F1758" s="2051"/>
      <c r="G1758" s="2051"/>
      <c r="H1758" s="2051"/>
      <c r="I1758" s="2051"/>
      <c r="J1758" s="2051"/>
      <c r="K1758" s="2051"/>
      <c r="L1758" s="2051"/>
      <c r="M1758" s="2051"/>
      <c r="N1758" s="2051"/>
      <c r="O1758" s="2051"/>
      <c r="U1758" s="2051"/>
      <c r="AB1758" s="2051"/>
      <c r="AC1758" s="2051"/>
      <c r="AD1758" s="2051"/>
      <c r="AE1758" s="2051"/>
      <c r="AF1758" s="2051"/>
      <c r="AG1758" s="2051"/>
      <c r="AH1758" s="2051"/>
      <c r="AL1758" s="2051"/>
      <c r="AO1758" s="2051"/>
      <c r="AP1758" s="2051"/>
      <c r="AT1758" s="2051"/>
      <c r="AU1758" s="2051"/>
      <c r="AV1758" s="2051"/>
      <c r="AW1758" s="2051"/>
      <c r="AX1758" s="2051"/>
      <c r="AY1758" s="2051"/>
      <c r="AZ1758" s="2051"/>
      <c r="BA1758" s="2051"/>
      <c r="BB1758" s="2051"/>
      <c r="BC1758" s="2051"/>
      <c r="BD1758" s="2051"/>
      <c r="BE1758" s="2051"/>
      <c r="BF1758" s="2051"/>
      <c r="BG1758" s="2051"/>
      <c r="BH1758" s="2051"/>
      <c r="BI1758" s="2051"/>
      <c r="BJ1758" s="2051"/>
      <c r="BK1758" s="2051"/>
      <c r="BL1758" s="2051"/>
      <c r="BM1758" s="2051"/>
      <c r="BN1758" s="2051"/>
      <c r="BO1758" s="2051"/>
      <c r="BP1758" s="2051"/>
      <c r="BQ1758" s="2051"/>
      <c r="BR1758" s="2051"/>
      <c r="BS1758" s="2051"/>
      <c r="BT1758" s="2051"/>
      <c r="BU1758" s="2051"/>
      <c r="BV1758" s="2051"/>
      <c r="BW1758" s="2051"/>
      <c r="BX1758" s="2051"/>
      <c r="BY1758" s="2051"/>
      <c r="BZ1758" s="2051"/>
      <c r="CA1758" s="2051"/>
    </row>
    <row r="1759" spans="3:79" ht="9" customHeight="1">
      <c r="C1759" s="2051"/>
      <c r="D1759" s="2051"/>
      <c r="E1759" s="2051"/>
      <c r="F1759" s="2051"/>
      <c r="G1759" s="2051"/>
      <c r="H1759" s="2051"/>
      <c r="I1759" s="2051"/>
      <c r="J1759" s="2051"/>
      <c r="K1759" s="2051"/>
      <c r="L1759" s="2051"/>
      <c r="M1759" s="2051"/>
      <c r="N1759" s="2051"/>
      <c r="O1759" s="2051"/>
      <c r="U1759" s="2051"/>
      <c r="AB1759" s="2051"/>
      <c r="AC1759" s="2051"/>
      <c r="AD1759" s="2051"/>
      <c r="AE1759" s="2051"/>
      <c r="AF1759" s="2051"/>
      <c r="AG1759" s="2051"/>
      <c r="AH1759" s="2051"/>
      <c r="AL1759" s="2051"/>
      <c r="AT1759" s="2051"/>
      <c r="AU1759" s="2051"/>
      <c r="AV1759" s="2051"/>
      <c r="AW1759" s="2051"/>
      <c r="AX1759" s="2051"/>
      <c r="AY1759" s="2051"/>
      <c r="AZ1759" s="2051"/>
      <c r="BA1759" s="2051"/>
      <c r="BB1759" s="2051"/>
      <c r="BC1759" s="2051"/>
      <c r="BD1759" s="2051"/>
      <c r="BE1759" s="2051"/>
      <c r="BF1759" s="2051"/>
      <c r="BG1759" s="2051"/>
      <c r="BH1759" s="2051"/>
      <c r="BI1759" s="2051"/>
      <c r="BJ1759" s="2051"/>
      <c r="BK1759" s="2051"/>
      <c r="BL1759" s="2051"/>
      <c r="BM1759" s="2051"/>
      <c r="BN1759" s="2051"/>
      <c r="BO1759" s="2051"/>
      <c r="BP1759" s="2051"/>
      <c r="BQ1759" s="2051"/>
      <c r="BR1759" s="2051"/>
      <c r="BS1759" s="2051"/>
      <c r="BT1759" s="2051"/>
      <c r="BU1759" s="2051"/>
      <c r="BV1759" s="2051"/>
      <c r="BW1759" s="2051"/>
      <c r="BX1759" s="2051"/>
      <c r="BY1759" s="2051"/>
      <c r="BZ1759" s="2051"/>
      <c r="CA1759" s="2051"/>
    </row>
    <row r="1760" spans="3:79" ht="9" customHeight="1">
      <c r="C1760" s="2051"/>
      <c r="D1760" s="2051"/>
      <c r="E1760" s="2051"/>
      <c r="F1760" s="2051"/>
      <c r="G1760" s="2051"/>
      <c r="H1760" s="2051"/>
      <c r="I1760" s="2051"/>
      <c r="J1760" s="2051"/>
      <c r="K1760" s="2051"/>
      <c r="L1760" s="2051"/>
      <c r="M1760" s="2051"/>
      <c r="N1760" s="2051"/>
      <c r="O1760" s="2051"/>
      <c r="AB1760" s="2051"/>
      <c r="AC1760" s="2051"/>
      <c r="AD1760" s="2051"/>
      <c r="AE1760" s="2051"/>
      <c r="AF1760" s="2051"/>
      <c r="AG1760" s="2051"/>
      <c r="AH1760" s="2051"/>
      <c r="AL1760" s="2051"/>
      <c r="AZ1760" s="2051"/>
      <c r="BA1760" s="2051"/>
      <c r="BB1760" s="2051"/>
      <c r="BC1760" s="2051"/>
      <c r="BD1760" s="2051"/>
      <c r="BE1760" s="2051"/>
      <c r="BF1760" s="2051"/>
      <c r="BG1760" s="2051"/>
      <c r="BH1760" s="2051"/>
      <c r="BI1760" s="2051"/>
      <c r="BJ1760" s="2051"/>
      <c r="BK1760" s="2051"/>
      <c r="BL1760" s="2051"/>
      <c r="BM1760" s="2051"/>
      <c r="BN1760" s="2051"/>
      <c r="BO1760" s="2051"/>
      <c r="BP1760" s="2051"/>
      <c r="BQ1760" s="2051"/>
      <c r="BR1760" s="2051"/>
      <c r="BS1760" s="2051"/>
      <c r="BT1760" s="2051"/>
      <c r="BU1760" s="2051"/>
      <c r="BV1760" s="2051"/>
      <c r="BW1760" s="2051"/>
      <c r="BX1760" s="2051"/>
      <c r="BY1760" s="2051"/>
      <c r="BZ1760" s="2051"/>
      <c r="CA1760" s="2051"/>
    </row>
    <row r="1761" spans="3:79" ht="9" customHeight="1">
      <c r="C1761" s="2051"/>
      <c r="D1761" s="2051"/>
      <c r="E1761" s="2051"/>
      <c r="F1761" s="2051"/>
      <c r="G1761" s="2051"/>
      <c r="H1761" s="2051"/>
      <c r="I1761" s="2051"/>
      <c r="J1761" s="2051"/>
      <c r="K1761" s="2051"/>
      <c r="L1761" s="2051"/>
      <c r="M1761" s="2051"/>
      <c r="N1761" s="2051"/>
      <c r="O1761" s="2051"/>
      <c r="AB1761" s="2051"/>
      <c r="AC1761" s="2051"/>
      <c r="AD1761" s="2051"/>
      <c r="AE1761" s="2051"/>
      <c r="AF1761" s="2051"/>
      <c r="AG1761" s="2051"/>
      <c r="AH1761" s="2051"/>
      <c r="AL1761" s="2051"/>
      <c r="AZ1761" s="2051"/>
      <c r="BA1761" s="2051"/>
      <c r="BB1761" s="2051"/>
      <c r="BC1761" s="2051"/>
      <c r="BD1761" s="2051"/>
      <c r="BE1761" s="2051"/>
      <c r="BF1761" s="2051"/>
      <c r="BG1761" s="2051"/>
      <c r="BH1761" s="2051"/>
      <c r="BI1761" s="2051"/>
      <c r="BJ1761" s="2051"/>
      <c r="BK1761" s="2051"/>
      <c r="BL1761" s="2051"/>
      <c r="BM1761" s="2051"/>
      <c r="BN1761" s="2051"/>
      <c r="BO1761" s="2051"/>
      <c r="BP1761" s="2051"/>
      <c r="BQ1761" s="2051"/>
      <c r="BR1761" s="2051"/>
      <c r="BS1761" s="2051"/>
      <c r="BT1761" s="2051"/>
      <c r="BU1761" s="2051"/>
      <c r="BV1761" s="2051"/>
      <c r="BW1761" s="2051"/>
      <c r="BX1761" s="2051"/>
      <c r="BY1761" s="2051"/>
      <c r="BZ1761" s="2051"/>
      <c r="CA1761" s="2051"/>
    </row>
    <row r="1762" spans="3:79" ht="9" customHeight="1">
      <c r="C1762" s="2051"/>
      <c r="D1762" s="2051"/>
      <c r="E1762" s="2051"/>
      <c r="F1762" s="2051"/>
      <c r="G1762" s="2051"/>
      <c r="H1762" s="2051"/>
      <c r="I1762" s="2051"/>
      <c r="J1762" s="2051"/>
      <c r="K1762" s="2051"/>
      <c r="L1762" s="2051"/>
      <c r="M1762" s="2051"/>
      <c r="N1762" s="2051"/>
      <c r="O1762" s="2051"/>
      <c r="AB1762" s="2051"/>
      <c r="AC1762" s="2051"/>
      <c r="AD1762" s="2051"/>
      <c r="AE1762" s="2051"/>
      <c r="AF1762" s="2051"/>
      <c r="AG1762" s="2051"/>
      <c r="AH1762" s="2051"/>
      <c r="AL1762" s="2051"/>
      <c r="AZ1762" s="2051"/>
      <c r="BA1762" s="2051"/>
      <c r="BB1762" s="2051"/>
      <c r="BC1762" s="2051"/>
      <c r="BD1762" s="2051"/>
      <c r="BE1762" s="2051"/>
      <c r="BF1762" s="2051"/>
      <c r="BG1762" s="2051"/>
      <c r="BH1762" s="2051"/>
      <c r="BI1762" s="2051"/>
      <c r="BJ1762" s="2051"/>
      <c r="BK1762" s="2051"/>
      <c r="BL1762" s="2051"/>
      <c r="BM1762" s="2051"/>
      <c r="BN1762" s="2051"/>
      <c r="BO1762" s="2051"/>
      <c r="BP1762" s="2051"/>
      <c r="BQ1762" s="2051"/>
      <c r="BR1762" s="2051"/>
      <c r="BS1762" s="2051"/>
      <c r="BT1762" s="2051"/>
      <c r="BU1762" s="2051"/>
      <c r="BV1762" s="2051"/>
      <c r="BW1762" s="2051"/>
      <c r="BX1762" s="2051"/>
      <c r="BY1762" s="2051"/>
      <c r="BZ1762" s="2051"/>
      <c r="CA1762" s="2051"/>
    </row>
    <row r="1763" spans="3:79" ht="9" customHeight="1">
      <c r="C1763" s="2051"/>
      <c r="D1763" s="2051"/>
      <c r="E1763" s="2051"/>
      <c r="F1763" s="2051"/>
      <c r="G1763" s="2051"/>
      <c r="H1763" s="2051"/>
      <c r="I1763" s="2051"/>
      <c r="J1763" s="2051"/>
      <c r="K1763" s="2051"/>
      <c r="L1763" s="2051"/>
      <c r="M1763" s="2051"/>
      <c r="N1763" s="2051"/>
      <c r="O1763" s="2051"/>
      <c r="U1763" s="2051"/>
      <c r="AB1763" s="2051"/>
      <c r="AC1763" s="2051"/>
      <c r="AD1763" s="2051"/>
      <c r="AE1763" s="2051"/>
      <c r="AF1763" s="2051"/>
      <c r="AG1763" s="2051"/>
      <c r="AH1763" s="2051"/>
      <c r="AL1763" s="2051"/>
      <c r="AT1763" s="2051"/>
      <c r="AU1763" s="2051"/>
      <c r="AV1763" s="2051"/>
      <c r="AW1763" s="2051"/>
      <c r="AX1763" s="2051"/>
      <c r="AY1763" s="2051"/>
      <c r="AZ1763" s="2051"/>
      <c r="BA1763" s="2051"/>
      <c r="BB1763" s="2051"/>
      <c r="BC1763" s="2051"/>
      <c r="BD1763" s="2051"/>
      <c r="BE1763" s="2051"/>
      <c r="BF1763" s="2051"/>
      <c r="BG1763" s="2051"/>
      <c r="BH1763" s="2051"/>
      <c r="BI1763" s="2051"/>
      <c r="BJ1763" s="2051"/>
      <c r="BK1763" s="2051"/>
      <c r="BL1763" s="2051"/>
      <c r="BM1763" s="2051"/>
      <c r="BN1763" s="2051"/>
      <c r="BO1763" s="2051"/>
      <c r="BP1763" s="2051"/>
      <c r="BQ1763" s="2051"/>
      <c r="BR1763" s="2051"/>
      <c r="BS1763" s="2051"/>
      <c r="BT1763" s="2051"/>
      <c r="BU1763" s="2051"/>
      <c r="BV1763" s="2051"/>
      <c r="BW1763" s="2051"/>
      <c r="BX1763" s="2051"/>
      <c r="BY1763" s="2051"/>
      <c r="BZ1763" s="2051"/>
      <c r="CA1763" s="2051"/>
    </row>
    <row r="1764" spans="3:79" ht="9" customHeight="1">
      <c r="C1764" s="2051"/>
      <c r="D1764" s="2051"/>
      <c r="E1764" s="2051"/>
      <c r="F1764" s="2051"/>
      <c r="G1764" s="2051"/>
      <c r="H1764" s="2051"/>
      <c r="I1764" s="2051"/>
      <c r="J1764" s="2051"/>
      <c r="K1764" s="2051"/>
      <c r="L1764" s="2051"/>
      <c r="M1764" s="2051"/>
      <c r="N1764" s="2051"/>
      <c r="O1764" s="2051"/>
      <c r="U1764" s="2051"/>
      <c r="AB1764" s="2051"/>
      <c r="AC1764" s="2051"/>
      <c r="AD1764" s="2051"/>
      <c r="AE1764" s="2051"/>
      <c r="AF1764" s="2051"/>
      <c r="AG1764" s="2051"/>
      <c r="AH1764" s="2051"/>
      <c r="AL1764" s="2051"/>
      <c r="AO1764" s="2051"/>
      <c r="AP1764" s="2051"/>
      <c r="AT1764" s="2051"/>
      <c r="AU1764" s="2051"/>
      <c r="AV1764" s="2051"/>
      <c r="AW1764" s="2051"/>
      <c r="AX1764" s="2051"/>
      <c r="AY1764" s="2051"/>
      <c r="AZ1764" s="2051"/>
      <c r="BA1764" s="2051"/>
      <c r="BB1764" s="2051"/>
      <c r="BC1764" s="2051"/>
      <c r="BD1764" s="2051"/>
      <c r="BE1764" s="2051"/>
      <c r="BF1764" s="2051"/>
      <c r="BG1764" s="2051"/>
      <c r="BH1764" s="2051"/>
      <c r="BI1764" s="2051"/>
      <c r="BJ1764" s="2051"/>
      <c r="BK1764" s="2051"/>
      <c r="BL1764" s="2051"/>
      <c r="BM1764" s="2051"/>
      <c r="BN1764" s="2051"/>
      <c r="BO1764" s="2051"/>
      <c r="BP1764" s="2051"/>
      <c r="BQ1764" s="2051"/>
      <c r="BR1764" s="2051"/>
      <c r="BS1764" s="2051"/>
      <c r="BT1764" s="2051"/>
      <c r="BU1764" s="2051"/>
      <c r="BV1764" s="2051"/>
      <c r="BW1764" s="2051"/>
      <c r="BX1764" s="2051"/>
      <c r="BY1764" s="2051"/>
      <c r="BZ1764" s="2051"/>
      <c r="CA1764" s="2051"/>
    </row>
    <row r="1765" spans="3:79" ht="9" customHeight="1">
      <c r="C1765" s="2051"/>
      <c r="D1765" s="2051"/>
      <c r="E1765" s="2051"/>
      <c r="F1765" s="2051"/>
      <c r="G1765" s="2051"/>
      <c r="H1765" s="2051"/>
      <c r="I1765" s="2051"/>
      <c r="J1765" s="2051"/>
      <c r="K1765" s="2051"/>
      <c r="L1765" s="2051"/>
      <c r="M1765" s="2051"/>
      <c r="N1765" s="2051"/>
      <c r="O1765" s="2051"/>
      <c r="U1765" s="2051"/>
      <c r="AB1765" s="2051"/>
      <c r="AC1765" s="2051"/>
      <c r="AD1765" s="2051"/>
      <c r="AE1765" s="2051"/>
      <c r="AF1765" s="2051"/>
      <c r="AG1765" s="2051"/>
      <c r="AH1765" s="2051"/>
      <c r="AL1765" s="2051"/>
      <c r="AT1765" s="2051"/>
      <c r="AU1765" s="2051"/>
      <c r="AV1765" s="2051"/>
      <c r="AW1765" s="2051"/>
      <c r="AX1765" s="2051"/>
      <c r="AY1765" s="2051"/>
      <c r="AZ1765" s="2051"/>
      <c r="BA1765" s="2051"/>
      <c r="BB1765" s="2051"/>
      <c r="BC1765" s="2051"/>
      <c r="BD1765" s="2051"/>
      <c r="BE1765" s="2051"/>
      <c r="BF1765" s="2051"/>
      <c r="BG1765" s="2051"/>
      <c r="BH1765" s="2051"/>
      <c r="BI1765" s="2051"/>
      <c r="BJ1765" s="2051"/>
      <c r="BK1765" s="2051"/>
      <c r="BL1765" s="2051"/>
      <c r="BM1765" s="2051"/>
      <c r="BN1765" s="2051"/>
      <c r="BO1765" s="2051"/>
      <c r="BP1765" s="2051"/>
      <c r="BQ1765" s="2051"/>
      <c r="BR1765" s="2051"/>
      <c r="BS1765" s="2051"/>
      <c r="BT1765" s="2051"/>
      <c r="BU1765" s="2051"/>
      <c r="BV1765" s="2051"/>
      <c r="BW1765" s="2051"/>
      <c r="BX1765" s="2051"/>
      <c r="BY1765" s="2051"/>
      <c r="BZ1765" s="2051"/>
      <c r="CA1765" s="2051"/>
    </row>
    <row r="1766" spans="3:79" ht="9" customHeight="1">
      <c r="C1766" s="2051"/>
      <c r="D1766" s="2051"/>
      <c r="E1766" s="2051"/>
      <c r="F1766" s="2051"/>
      <c r="G1766" s="2051"/>
      <c r="H1766" s="2051"/>
      <c r="I1766" s="2051"/>
      <c r="J1766" s="2051"/>
      <c r="K1766" s="2051"/>
      <c r="L1766" s="2051"/>
      <c r="M1766" s="2051"/>
      <c r="N1766" s="2051"/>
      <c r="O1766" s="2051"/>
      <c r="AB1766" s="2051"/>
      <c r="AC1766" s="2051"/>
      <c r="AD1766" s="2051"/>
      <c r="AE1766" s="2051"/>
      <c r="AF1766" s="2051"/>
      <c r="AG1766" s="2051"/>
      <c r="AH1766" s="2051"/>
      <c r="AL1766" s="2051"/>
      <c r="AZ1766" s="2051"/>
      <c r="BA1766" s="2051"/>
      <c r="BB1766" s="2051"/>
      <c r="BC1766" s="2051"/>
      <c r="BD1766" s="2051"/>
      <c r="BE1766" s="2051"/>
      <c r="BF1766" s="2051"/>
      <c r="BG1766" s="2051"/>
      <c r="BH1766" s="2051"/>
      <c r="BI1766" s="2051"/>
      <c r="BJ1766" s="2051"/>
      <c r="BK1766" s="2051"/>
      <c r="BL1766" s="2051"/>
      <c r="BM1766" s="2051"/>
      <c r="BN1766" s="2051"/>
      <c r="BO1766" s="2051"/>
      <c r="BP1766" s="2051"/>
      <c r="BQ1766" s="2051"/>
      <c r="BR1766" s="2051"/>
      <c r="BS1766" s="2051"/>
      <c r="BT1766" s="2051"/>
      <c r="BU1766" s="2051"/>
      <c r="BV1766" s="2051"/>
      <c r="BW1766" s="2051"/>
      <c r="BX1766" s="2051"/>
      <c r="BY1766" s="2051"/>
      <c r="BZ1766" s="2051"/>
      <c r="CA1766" s="2051"/>
    </row>
    <row r="1767" spans="3:79" ht="9" customHeight="1">
      <c r="C1767" s="2051"/>
      <c r="D1767" s="2051"/>
      <c r="E1767" s="2051"/>
      <c r="F1767" s="2051"/>
      <c r="G1767" s="2051"/>
      <c r="H1767" s="2051"/>
      <c r="I1767" s="2051"/>
      <c r="J1767" s="2051"/>
      <c r="K1767" s="2051"/>
      <c r="L1767" s="2051"/>
      <c r="M1767" s="2051"/>
      <c r="N1767" s="2051"/>
      <c r="O1767" s="2051"/>
      <c r="AB1767" s="2051"/>
      <c r="AC1767" s="2051"/>
      <c r="AD1767" s="2051"/>
      <c r="AE1767" s="2051"/>
      <c r="AF1767" s="2051"/>
      <c r="AG1767" s="2051"/>
      <c r="AH1767" s="2051"/>
      <c r="AL1767" s="2051"/>
      <c r="AZ1767" s="2051"/>
      <c r="BA1767" s="2051"/>
      <c r="BB1767" s="2051"/>
      <c r="BC1767" s="2051"/>
      <c r="BD1767" s="2051"/>
      <c r="BE1767" s="2051"/>
      <c r="BF1767" s="2051"/>
      <c r="BG1767" s="2051"/>
      <c r="BH1767" s="2051"/>
      <c r="BI1767" s="2051"/>
      <c r="BJ1767" s="2051"/>
      <c r="BK1767" s="2051"/>
      <c r="BL1767" s="2051"/>
      <c r="BM1767" s="2051"/>
      <c r="BN1767" s="2051"/>
      <c r="BO1767" s="2051"/>
      <c r="BP1767" s="2051"/>
      <c r="BQ1767" s="2051"/>
      <c r="BR1767" s="2051"/>
      <c r="BS1767" s="2051"/>
      <c r="BT1767" s="2051"/>
      <c r="BU1767" s="2051"/>
      <c r="BV1767" s="2051"/>
      <c r="BW1767" s="2051"/>
      <c r="BX1767" s="2051"/>
      <c r="BY1767" s="2051"/>
      <c r="BZ1767" s="2051"/>
      <c r="CA1767" s="2051"/>
    </row>
    <row r="1768" spans="3:79" ht="9" customHeight="1">
      <c r="C1768" s="2051"/>
      <c r="D1768" s="2051"/>
      <c r="E1768" s="2051"/>
      <c r="F1768" s="2051"/>
      <c r="G1768" s="2051"/>
      <c r="H1768" s="2051"/>
      <c r="I1768" s="2051"/>
      <c r="J1768" s="2051"/>
      <c r="K1768" s="2051"/>
      <c r="L1768" s="2051"/>
      <c r="M1768" s="2051"/>
      <c r="N1768" s="2051"/>
      <c r="O1768" s="2051"/>
      <c r="AB1768" s="2051"/>
      <c r="AC1768" s="2051"/>
      <c r="AD1768" s="2051"/>
      <c r="AE1768" s="2051"/>
      <c r="AF1768" s="2051"/>
      <c r="AG1768" s="2051"/>
      <c r="AH1768" s="2051"/>
      <c r="AL1768" s="2051"/>
      <c r="AZ1768" s="2051"/>
      <c r="BA1768" s="2051"/>
      <c r="BB1768" s="2051"/>
      <c r="BC1768" s="2051"/>
      <c r="BD1768" s="2051"/>
      <c r="BE1768" s="2051"/>
      <c r="BF1768" s="2051"/>
      <c r="BG1768" s="2051"/>
      <c r="BH1768" s="2051"/>
      <c r="BI1768" s="2051"/>
      <c r="BJ1768" s="2051"/>
      <c r="BK1768" s="2051"/>
      <c r="BL1768" s="2051"/>
      <c r="BM1768" s="2051"/>
      <c r="BN1768" s="2051"/>
      <c r="BO1768" s="2051"/>
      <c r="BP1768" s="2051"/>
      <c r="BQ1768" s="2051"/>
      <c r="BR1768" s="2051"/>
      <c r="BS1768" s="2051"/>
      <c r="BT1768" s="2051"/>
      <c r="BU1768" s="2051"/>
      <c r="BV1768" s="2051"/>
      <c r="BW1768" s="2051"/>
      <c r="BX1768" s="2051"/>
      <c r="BY1768" s="2051"/>
      <c r="BZ1768" s="2051"/>
      <c r="CA1768" s="2051"/>
    </row>
    <row r="1769" spans="3:79" ht="9" customHeight="1">
      <c r="C1769" s="2051"/>
      <c r="D1769" s="2051"/>
      <c r="E1769" s="2051"/>
      <c r="F1769" s="2051"/>
      <c r="G1769" s="2051"/>
      <c r="H1769" s="2051"/>
      <c r="I1769" s="2051"/>
      <c r="J1769" s="2051"/>
      <c r="K1769" s="2051"/>
      <c r="L1769" s="2051"/>
      <c r="M1769" s="2051"/>
      <c r="N1769" s="2051"/>
      <c r="O1769" s="2051"/>
      <c r="U1769" s="2051"/>
      <c r="AB1769" s="2051"/>
      <c r="AC1769" s="2051"/>
      <c r="AD1769" s="2051"/>
      <c r="AE1769" s="2051"/>
      <c r="AF1769" s="2051"/>
      <c r="AG1769" s="2051"/>
      <c r="AH1769" s="2051"/>
      <c r="AL1769" s="2051"/>
      <c r="AT1769" s="2051"/>
      <c r="AU1769" s="2051"/>
      <c r="AV1769" s="2051"/>
      <c r="AW1769" s="2051"/>
      <c r="AX1769" s="2051"/>
      <c r="AY1769" s="2051"/>
      <c r="AZ1769" s="2051"/>
      <c r="BA1769" s="2051"/>
      <c r="BB1769" s="2051"/>
      <c r="BC1769" s="2051"/>
      <c r="BD1769" s="2051"/>
      <c r="BE1769" s="2051"/>
      <c r="BF1769" s="2051"/>
      <c r="BG1769" s="2051"/>
      <c r="BH1769" s="2051"/>
      <c r="BI1769" s="2051"/>
      <c r="BJ1769" s="2051"/>
      <c r="BK1769" s="2051"/>
      <c r="BL1769" s="2051"/>
      <c r="BM1769" s="2051"/>
      <c r="BN1769" s="2051"/>
      <c r="BO1769" s="2051"/>
      <c r="BP1769" s="2051"/>
      <c r="BQ1769" s="2051"/>
      <c r="BR1769" s="2051"/>
      <c r="BS1769" s="2051"/>
      <c r="BT1769" s="2051"/>
      <c r="BU1769" s="2051"/>
      <c r="BV1769" s="2051"/>
      <c r="BW1769" s="2051"/>
      <c r="BX1769" s="2051"/>
      <c r="BY1769" s="2051"/>
      <c r="BZ1769" s="2051"/>
      <c r="CA1769" s="2051"/>
    </row>
    <row r="1770" spans="3:79" ht="9" customHeight="1">
      <c r="C1770" s="2051"/>
      <c r="D1770" s="2051"/>
      <c r="E1770" s="2051"/>
      <c r="F1770" s="2051"/>
      <c r="G1770" s="2051"/>
      <c r="H1770" s="2051"/>
      <c r="I1770" s="2051"/>
      <c r="J1770" s="2051"/>
      <c r="K1770" s="2051"/>
      <c r="L1770" s="2051"/>
      <c r="M1770" s="2051"/>
      <c r="N1770" s="2051"/>
      <c r="O1770" s="2051"/>
      <c r="U1770" s="2051"/>
      <c r="AB1770" s="2051"/>
      <c r="AC1770" s="2051"/>
      <c r="AD1770" s="2051"/>
      <c r="AE1770" s="2051"/>
      <c r="AF1770" s="2051"/>
      <c r="AG1770" s="2051"/>
      <c r="AH1770" s="2051"/>
      <c r="AL1770" s="2051"/>
      <c r="AO1770" s="2051"/>
      <c r="AP1770" s="2051"/>
      <c r="AT1770" s="2051"/>
      <c r="AU1770" s="2051"/>
      <c r="AV1770" s="2051"/>
      <c r="AW1770" s="2051"/>
      <c r="AX1770" s="2051"/>
      <c r="AY1770" s="2051"/>
      <c r="AZ1770" s="2051"/>
      <c r="BA1770" s="2051"/>
      <c r="BB1770" s="2051"/>
      <c r="BC1770" s="2051"/>
      <c r="BD1770" s="2051"/>
      <c r="BE1770" s="2051"/>
      <c r="BF1770" s="2051"/>
      <c r="BG1770" s="2051"/>
      <c r="BH1770" s="2051"/>
      <c r="BI1770" s="2051"/>
      <c r="BJ1770" s="2051"/>
      <c r="BK1770" s="2051"/>
      <c r="BL1770" s="2051"/>
      <c r="BM1770" s="2051"/>
      <c r="BN1770" s="2051"/>
      <c r="BO1770" s="2051"/>
      <c r="BP1770" s="2051"/>
      <c r="BQ1770" s="2051"/>
      <c r="BR1770" s="2051"/>
      <c r="BS1770" s="2051"/>
      <c r="BT1770" s="2051"/>
      <c r="BU1770" s="2051"/>
      <c r="BV1770" s="2051"/>
      <c r="BW1770" s="2051"/>
      <c r="BX1770" s="2051"/>
      <c r="BY1770" s="2051"/>
      <c r="BZ1770" s="2051"/>
      <c r="CA1770" s="2051"/>
    </row>
    <row r="1771" spans="3:79" ht="9" customHeight="1">
      <c r="C1771" s="2051"/>
      <c r="D1771" s="2051"/>
      <c r="E1771" s="2051"/>
      <c r="F1771" s="2051"/>
      <c r="G1771" s="2051"/>
      <c r="H1771" s="2051"/>
      <c r="I1771" s="2051"/>
      <c r="J1771" s="2051"/>
      <c r="K1771" s="2051"/>
      <c r="L1771" s="2051"/>
      <c r="M1771" s="2051"/>
      <c r="N1771" s="2051"/>
      <c r="O1771" s="2051"/>
      <c r="U1771" s="2051"/>
      <c r="AB1771" s="2051"/>
      <c r="AC1771" s="2051"/>
      <c r="AD1771" s="2051"/>
      <c r="AE1771" s="2051"/>
      <c r="AF1771" s="2051"/>
      <c r="AG1771" s="2051"/>
      <c r="AH1771" s="2051"/>
      <c r="AL1771" s="2051"/>
      <c r="AT1771" s="2051"/>
      <c r="AU1771" s="2051"/>
      <c r="AV1771" s="2051"/>
      <c r="AW1771" s="2051"/>
      <c r="AX1771" s="2051"/>
      <c r="AY1771" s="2051"/>
      <c r="AZ1771" s="2051"/>
      <c r="BA1771" s="2051"/>
      <c r="BB1771" s="2051"/>
      <c r="BC1771" s="2051"/>
      <c r="BD1771" s="2051"/>
      <c r="BE1771" s="2051"/>
      <c r="BF1771" s="2051"/>
      <c r="BG1771" s="2051"/>
      <c r="BH1771" s="2051"/>
      <c r="BI1771" s="2051"/>
      <c r="BJ1771" s="2051"/>
      <c r="BK1771" s="2051"/>
      <c r="BL1771" s="2051"/>
      <c r="BM1771" s="2051"/>
      <c r="BN1771" s="2051"/>
      <c r="BO1771" s="2051"/>
      <c r="BP1771" s="2051"/>
      <c r="BQ1771" s="2051"/>
      <c r="BR1771" s="2051"/>
      <c r="BS1771" s="2051"/>
      <c r="BT1771" s="2051"/>
      <c r="BU1771" s="2051"/>
      <c r="BV1771" s="2051"/>
      <c r="BW1771" s="2051"/>
      <c r="BX1771" s="2051"/>
      <c r="BY1771" s="2051"/>
      <c r="BZ1771" s="2051"/>
      <c r="CA1771" s="2051"/>
    </row>
    <row r="1772" spans="3:79" ht="9" customHeight="1">
      <c r="C1772" s="2051"/>
      <c r="D1772" s="2051"/>
      <c r="E1772" s="2051"/>
      <c r="F1772" s="2051"/>
      <c r="G1772" s="2051"/>
      <c r="H1772" s="2051"/>
      <c r="I1772" s="2051"/>
      <c r="J1772" s="2051"/>
      <c r="K1772" s="2051"/>
      <c r="L1772" s="2051"/>
      <c r="M1772" s="2051"/>
      <c r="N1772" s="2051"/>
      <c r="O1772" s="2051"/>
      <c r="AB1772" s="2051"/>
      <c r="AC1772" s="2051"/>
      <c r="AD1772" s="2051"/>
      <c r="AE1772" s="2051"/>
      <c r="AF1772" s="2051"/>
      <c r="AG1772" s="2051"/>
      <c r="AH1772" s="2051"/>
      <c r="AL1772" s="2051"/>
      <c r="AZ1772" s="2051"/>
      <c r="BA1772" s="2051"/>
      <c r="BB1772" s="2051"/>
      <c r="BC1772" s="2051"/>
      <c r="BD1772" s="2051"/>
      <c r="BE1772" s="2051"/>
      <c r="BF1772" s="2051"/>
      <c r="BG1772" s="2051"/>
      <c r="BH1772" s="2051"/>
      <c r="BI1772" s="2051"/>
      <c r="BJ1772" s="2051"/>
      <c r="BK1772" s="2051"/>
      <c r="BL1772" s="2051"/>
      <c r="BM1772" s="2051"/>
      <c r="BN1772" s="2051"/>
      <c r="BO1772" s="2051"/>
      <c r="BP1772" s="2051"/>
      <c r="BQ1772" s="2051"/>
      <c r="BR1772" s="2051"/>
      <c r="BS1772" s="2051"/>
      <c r="BT1772" s="2051"/>
      <c r="BU1772" s="2051"/>
      <c r="BV1772" s="2051"/>
      <c r="BW1772" s="2051"/>
      <c r="BX1772" s="2051"/>
      <c r="BY1772" s="2051"/>
      <c r="BZ1772" s="2051"/>
      <c r="CA1772" s="2051"/>
    </row>
    <row r="1773" spans="3:79" ht="9" customHeight="1">
      <c r="C1773" s="2051"/>
      <c r="D1773" s="2051"/>
      <c r="E1773" s="2051"/>
      <c r="F1773" s="2051"/>
      <c r="G1773" s="2051"/>
      <c r="H1773" s="2051"/>
      <c r="I1773" s="2051"/>
      <c r="J1773" s="2051"/>
      <c r="K1773" s="2051"/>
      <c r="L1773" s="2051"/>
      <c r="M1773" s="2051"/>
      <c r="N1773" s="2051"/>
      <c r="O1773" s="2051"/>
      <c r="AB1773" s="2051"/>
      <c r="AC1773" s="2051"/>
      <c r="AD1773" s="2051"/>
      <c r="AE1773" s="2051"/>
      <c r="AF1773" s="2051"/>
      <c r="AG1773" s="2051"/>
      <c r="AH1773" s="2051"/>
      <c r="AL1773" s="2051"/>
      <c r="AZ1773" s="2051"/>
      <c r="BA1773" s="2051"/>
      <c r="BB1773" s="2051"/>
      <c r="BC1773" s="2051"/>
      <c r="BD1773" s="2051"/>
      <c r="BE1773" s="2051"/>
      <c r="BF1773" s="2051"/>
      <c r="BG1773" s="2051"/>
      <c r="BH1773" s="2051"/>
      <c r="BI1773" s="2051"/>
      <c r="BJ1773" s="2051"/>
      <c r="BK1773" s="2051"/>
      <c r="BL1773" s="2051"/>
      <c r="BM1773" s="2051"/>
      <c r="BN1773" s="2051"/>
      <c r="BO1773" s="2051"/>
      <c r="BP1773" s="2051"/>
      <c r="BQ1773" s="2051"/>
      <c r="BR1773" s="2051"/>
      <c r="BS1773" s="2051"/>
      <c r="BT1773" s="2051"/>
      <c r="BU1773" s="2051"/>
      <c r="BV1773" s="2051"/>
      <c r="BW1773" s="2051"/>
      <c r="BX1773" s="2051"/>
      <c r="BY1773" s="2051"/>
      <c r="BZ1773" s="2051"/>
      <c r="CA1773" s="2051"/>
    </row>
    <row r="1774" spans="3:79" ht="9" customHeight="1">
      <c r="C1774" s="2051"/>
      <c r="D1774" s="2051"/>
      <c r="E1774" s="2051"/>
      <c r="F1774" s="2051"/>
      <c r="G1774" s="2051"/>
      <c r="H1774" s="2051"/>
      <c r="I1774" s="2051"/>
      <c r="J1774" s="2051"/>
      <c r="K1774" s="2051"/>
      <c r="L1774" s="2051"/>
      <c r="M1774" s="2051"/>
      <c r="N1774" s="2051"/>
      <c r="O1774" s="2051"/>
      <c r="AB1774" s="2051"/>
      <c r="AC1774" s="2051"/>
      <c r="AD1774" s="2051"/>
      <c r="AE1774" s="2051"/>
      <c r="AF1774" s="2051"/>
      <c r="AG1774" s="2051"/>
      <c r="AH1774" s="2051"/>
      <c r="AL1774" s="2051"/>
      <c r="AZ1774" s="2051"/>
      <c r="BA1774" s="2051"/>
      <c r="BB1774" s="2051"/>
      <c r="BC1774" s="2051"/>
      <c r="BD1774" s="2051"/>
      <c r="BE1774" s="2051"/>
      <c r="BF1774" s="2051"/>
      <c r="BG1774" s="2051"/>
      <c r="BH1774" s="2051"/>
      <c r="BI1774" s="2051"/>
      <c r="BJ1774" s="2051"/>
      <c r="BK1774" s="2051"/>
      <c r="BL1774" s="2051"/>
      <c r="BM1774" s="2051"/>
      <c r="BN1774" s="2051"/>
      <c r="BO1774" s="2051"/>
      <c r="BP1774" s="2051"/>
      <c r="BQ1774" s="2051"/>
      <c r="BR1774" s="2051"/>
      <c r="BS1774" s="2051"/>
      <c r="BT1774" s="2051"/>
      <c r="BU1774" s="2051"/>
      <c r="BV1774" s="2051"/>
      <c r="BW1774" s="2051"/>
      <c r="BX1774" s="2051"/>
      <c r="BY1774" s="2051"/>
      <c r="BZ1774" s="2051"/>
      <c r="CA1774" s="2051"/>
    </row>
    <row r="1775" spans="3:79" ht="9" customHeight="1">
      <c r="C1775" s="2051"/>
      <c r="D1775" s="2051"/>
      <c r="E1775" s="2051"/>
      <c r="F1775" s="2051"/>
      <c r="G1775" s="2051"/>
      <c r="H1775" s="2051"/>
      <c r="I1775" s="2051"/>
      <c r="J1775" s="2051"/>
      <c r="K1775" s="2051"/>
      <c r="L1775" s="2051"/>
      <c r="M1775" s="2051"/>
      <c r="N1775" s="2051"/>
      <c r="O1775" s="2051"/>
      <c r="U1775" s="2051"/>
      <c r="AB1775" s="2051"/>
      <c r="AC1775" s="2051"/>
      <c r="AD1775" s="2051"/>
      <c r="AE1775" s="2051"/>
      <c r="AF1775" s="2051"/>
      <c r="AG1775" s="2051"/>
      <c r="AH1775" s="2051"/>
      <c r="AL1775" s="2051"/>
      <c r="AT1775" s="2051"/>
      <c r="AU1775" s="2051"/>
      <c r="AV1775" s="2051"/>
      <c r="AW1775" s="2051"/>
      <c r="AX1775" s="2051"/>
      <c r="AY1775" s="2051"/>
      <c r="AZ1775" s="2051"/>
      <c r="BA1775" s="2051"/>
      <c r="BB1775" s="2051"/>
      <c r="BC1775" s="2051"/>
      <c r="BD1775" s="2051"/>
      <c r="BE1775" s="2051"/>
      <c r="BF1775" s="2051"/>
      <c r="BG1775" s="2051"/>
      <c r="BH1775" s="2051"/>
      <c r="BI1775" s="2051"/>
      <c r="BJ1775" s="2051"/>
      <c r="BK1775" s="2051"/>
      <c r="BL1775" s="2051"/>
      <c r="BM1775" s="2051"/>
      <c r="BN1775" s="2051"/>
      <c r="BO1775" s="2051"/>
      <c r="BP1775" s="2051"/>
      <c r="BQ1775" s="2051"/>
      <c r="BR1775" s="2051"/>
      <c r="BS1775" s="2051"/>
      <c r="BT1775" s="2051"/>
      <c r="BU1775" s="2051"/>
      <c r="BV1775" s="2051"/>
      <c r="BW1775" s="2051"/>
      <c r="BX1775" s="2051"/>
      <c r="BY1775" s="2051"/>
      <c r="BZ1775" s="2051"/>
      <c r="CA1775" s="2051"/>
    </row>
    <row r="1776" spans="3:79" ht="9" customHeight="1">
      <c r="C1776" s="2051"/>
      <c r="D1776" s="2051"/>
      <c r="E1776" s="2051"/>
      <c r="F1776" s="2051"/>
      <c r="G1776" s="2051"/>
      <c r="H1776" s="2051"/>
      <c r="I1776" s="2051"/>
      <c r="J1776" s="2051"/>
      <c r="K1776" s="2051"/>
      <c r="L1776" s="2051"/>
      <c r="M1776" s="2051"/>
      <c r="N1776" s="2051"/>
      <c r="O1776" s="2051"/>
      <c r="U1776" s="2051"/>
      <c r="AB1776" s="2051"/>
      <c r="AC1776" s="2051"/>
      <c r="AD1776" s="2051"/>
      <c r="AE1776" s="2051"/>
      <c r="AF1776" s="2051"/>
      <c r="AG1776" s="2051"/>
      <c r="AH1776" s="2051"/>
      <c r="AL1776" s="2051"/>
      <c r="AO1776" s="2051"/>
      <c r="AP1776" s="2051"/>
      <c r="AT1776" s="2051"/>
      <c r="AU1776" s="2051"/>
      <c r="AV1776" s="2051"/>
      <c r="AW1776" s="2051"/>
      <c r="AX1776" s="2051"/>
      <c r="AY1776" s="2051"/>
      <c r="AZ1776" s="2051"/>
      <c r="BA1776" s="2051"/>
      <c r="BB1776" s="2051"/>
      <c r="BC1776" s="2051"/>
      <c r="BD1776" s="2051"/>
      <c r="BE1776" s="2051"/>
      <c r="BF1776" s="2051"/>
      <c r="BG1776" s="2051"/>
      <c r="BH1776" s="2051"/>
      <c r="BI1776" s="2051"/>
      <c r="BJ1776" s="2051"/>
      <c r="BK1776" s="2051"/>
      <c r="BL1776" s="2051"/>
      <c r="BM1776" s="2051"/>
      <c r="BN1776" s="2051"/>
      <c r="BO1776" s="2051"/>
      <c r="BP1776" s="2051"/>
      <c r="BQ1776" s="2051"/>
      <c r="BR1776" s="2051"/>
      <c r="BS1776" s="2051"/>
      <c r="BT1776" s="2051"/>
      <c r="BU1776" s="2051"/>
      <c r="BV1776" s="2051"/>
      <c r="BW1776" s="2051"/>
      <c r="BX1776" s="2051"/>
      <c r="BY1776" s="2051"/>
      <c r="BZ1776" s="2051"/>
      <c r="CA1776" s="2051"/>
    </row>
    <row r="1777" spans="3:79" ht="9" customHeight="1">
      <c r="C1777" s="2051"/>
      <c r="D1777" s="2051"/>
      <c r="E1777" s="2051"/>
      <c r="F1777" s="2051"/>
      <c r="G1777" s="2051"/>
      <c r="H1777" s="2051"/>
      <c r="I1777" s="2051"/>
      <c r="J1777" s="2051"/>
      <c r="K1777" s="2051"/>
      <c r="L1777" s="2051"/>
      <c r="M1777" s="2051"/>
      <c r="N1777" s="2051"/>
      <c r="O1777" s="2051"/>
      <c r="U1777" s="2051"/>
      <c r="AB1777" s="2051"/>
      <c r="AC1777" s="2051"/>
      <c r="AD1777" s="2051"/>
      <c r="AE1777" s="2051"/>
      <c r="AF1777" s="2051"/>
      <c r="AG1777" s="2051"/>
      <c r="AH1777" s="2051"/>
      <c r="AL1777" s="2051"/>
      <c r="AT1777" s="2051"/>
      <c r="AU1777" s="2051"/>
      <c r="AV1777" s="2051"/>
      <c r="AW1777" s="2051"/>
      <c r="AX1777" s="2051"/>
      <c r="AY1777" s="2051"/>
      <c r="AZ1777" s="2051"/>
      <c r="BA1777" s="2051"/>
      <c r="BB1777" s="2051"/>
      <c r="BC1777" s="2051"/>
      <c r="BD1777" s="2051"/>
      <c r="BE1777" s="2051"/>
      <c r="BF1777" s="2051"/>
      <c r="BG1777" s="2051"/>
      <c r="BH1777" s="2051"/>
      <c r="BI1777" s="2051"/>
      <c r="BJ1777" s="2051"/>
      <c r="BK1777" s="2051"/>
      <c r="BL1777" s="2051"/>
      <c r="BM1777" s="2051"/>
      <c r="BN1777" s="2051"/>
      <c r="BO1777" s="2051"/>
      <c r="BP1777" s="2051"/>
      <c r="BQ1777" s="2051"/>
      <c r="BR1777" s="2051"/>
      <c r="BS1777" s="2051"/>
      <c r="BT1777" s="2051"/>
      <c r="BU1777" s="2051"/>
      <c r="BV1777" s="2051"/>
      <c r="BW1777" s="2051"/>
      <c r="BX1777" s="2051"/>
      <c r="BY1777" s="2051"/>
      <c r="BZ1777" s="2051"/>
      <c r="CA1777" s="2051"/>
    </row>
    <row r="1778" spans="3:79" ht="9" customHeight="1">
      <c r="C1778" s="2051"/>
      <c r="D1778" s="2051"/>
      <c r="E1778" s="2051"/>
      <c r="F1778" s="2051"/>
      <c r="G1778" s="2051"/>
      <c r="H1778" s="2051"/>
      <c r="I1778" s="2051"/>
      <c r="J1778" s="2051"/>
      <c r="K1778" s="2051"/>
      <c r="L1778" s="2051"/>
      <c r="M1778" s="2051"/>
      <c r="N1778" s="2051"/>
      <c r="O1778" s="2051"/>
      <c r="AB1778" s="2051"/>
      <c r="AC1778" s="2051"/>
      <c r="AD1778" s="2051"/>
      <c r="AE1778" s="2051"/>
      <c r="AF1778" s="2051"/>
      <c r="AG1778" s="2051"/>
      <c r="AH1778" s="2051"/>
      <c r="AL1778" s="2051"/>
      <c r="AZ1778" s="2051"/>
      <c r="BA1778" s="2051"/>
      <c r="BB1778" s="2051"/>
      <c r="BC1778" s="2051"/>
      <c r="BD1778" s="2051"/>
      <c r="BE1778" s="2051"/>
      <c r="BF1778" s="2051"/>
      <c r="BG1778" s="2051"/>
      <c r="BH1778" s="2051"/>
      <c r="BI1778" s="2051"/>
      <c r="BJ1778" s="2051"/>
      <c r="BK1778" s="2051"/>
      <c r="BL1778" s="2051"/>
      <c r="BM1778" s="2051"/>
      <c r="BN1778" s="2051"/>
      <c r="BO1778" s="2051"/>
      <c r="BP1778" s="2051"/>
      <c r="BQ1778" s="2051"/>
      <c r="BR1778" s="2051"/>
      <c r="BS1778" s="2051"/>
      <c r="BT1778" s="2051"/>
      <c r="BU1778" s="2051"/>
      <c r="BV1778" s="2051"/>
      <c r="BW1778" s="2051"/>
      <c r="BX1778" s="2051"/>
      <c r="BY1778" s="2051"/>
      <c r="BZ1778" s="2051"/>
      <c r="CA1778" s="2051"/>
    </row>
    <row r="1779" spans="3:79" ht="9" customHeight="1">
      <c r="C1779" s="2051"/>
      <c r="D1779" s="2051"/>
      <c r="E1779" s="2051"/>
      <c r="F1779" s="2051"/>
      <c r="G1779" s="2051"/>
      <c r="H1779" s="2051"/>
      <c r="I1779" s="2051"/>
      <c r="J1779" s="2051"/>
      <c r="K1779" s="2051"/>
      <c r="L1779" s="2051"/>
      <c r="M1779" s="2051"/>
      <c r="N1779" s="2051"/>
      <c r="O1779" s="2051"/>
      <c r="AB1779" s="2051"/>
      <c r="AC1779" s="2051"/>
      <c r="AD1779" s="2051"/>
      <c r="AE1779" s="2051"/>
      <c r="AF1779" s="2051"/>
      <c r="AG1779" s="2051"/>
      <c r="AH1779" s="2051"/>
      <c r="AL1779" s="2051"/>
      <c r="AZ1779" s="2051"/>
      <c r="BA1779" s="2051"/>
      <c r="BB1779" s="2051"/>
      <c r="BC1779" s="2051"/>
      <c r="BD1779" s="2051"/>
      <c r="BE1779" s="2051"/>
      <c r="BF1779" s="2051"/>
      <c r="BG1779" s="2051"/>
      <c r="BH1779" s="2051"/>
      <c r="BI1779" s="2051"/>
      <c r="BJ1779" s="2051"/>
      <c r="BK1779" s="2051"/>
      <c r="BL1779" s="2051"/>
      <c r="BM1779" s="2051"/>
      <c r="BN1779" s="2051"/>
      <c r="BO1779" s="2051"/>
      <c r="BP1779" s="2051"/>
      <c r="BQ1779" s="2051"/>
      <c r="BR1779" s="2051"/>
      <c r="BS1779" s="2051"/>
      <c r="BT1779" s="2051"/>
      <c r="BU1779" s="2051"/>
      <c r="BV1779" s="2051"/>
      <c r="BW1779" s="2051"/>
      <c r="BX1779" s="2051"/>
      <c r="BY1779" s="2051"/>
      <c r="BZ1779" s="2051"/>
      <c r="CA1779" s="2051"/>
    </row>
    <row r="1780" spans="3:79" ht="9" customHeight="1">
      <c r="C1780" s="2051"/>
      <c r="D1780" s="2051"/>
      <c r="E1780" s="2051"/>
      <c r="F1780" s="2051"/>
      <c r="G1780" s="2051"/>
      <c r="H1780" s="2051"/>
      <c r="I1780" s="2051"/>
      <c r="J1780" s="2051"/>
      <c r="K1780" s="2051"/>
      <c r="L1780" s="2051"/>
      <c r="M1780" s="2051"/>
      <c r="N1780" s="2051"/>
      <c r="O1780" s="2051"/>
      <c r="AB1780" s="2051"/>
      <c r="AC1780" s="2051"/>
      <c r="AD1780" s="2051"/>
      <c r="AE1780" s="2051"/>
      <c r="AF1780" s="2051"/>
      <c r="AG1780" s="2051"/>
      <c r="AH1780" s="2051"/>
      <c r="AL1780" s="2051"/>
      <c r="AZ1780" s="2051"/>
      <c r="BA1780" s="2051"/>
      <c r="BB1780" s="2051"/>
      <c r="BC1780" s="2051"/>
      <c r="BD1780" s="2051"/>
      <c r="BE1780" s="2051"/>
      <c r="BF1780" s="2051"/>
      <c r="BG1780" s="2051"/>
      <c r="BH1780" s="2051"/>
      <c r="BI1780" s="2051"/>
      <c r="BJ1780" s="2051"/>
      <c r="BK1780" s="2051"/>
      <c r="BL1780" s="2051"/>
      <c r="BM1780" s="2051"/>
      <c r="BN1780" s="2051"/>
      <c r="BO1780" s="2051"/>
      <c r="BP1780" s="2051"/>
      <c r="BQ1780" s="2051"/>
      <c r="BR1780" s="2051"/>
      <c r="BS1780" s="2051"/>
      <c r="BT1780" s="2051"/>
      <c r="BU1780" s="2051"/>
      <c r="BV1780" s="2051"/>
      <c r="BW1780" s="2051"/>
      <c r="BX1780" s="2051"/>
      <c r="BY1780" s="2051"/>
      <c r="BZ1780" s="2051"/>
      <c r="CA1780" s="2051"/>
    </row>
    <row r="1781" spans="3:79" ht="9" customHeight="1">
      <c r="C1781" s="2051"/>
      <c r="D1781" s="2051"/>
      <c r="E1781" s="2051"/>
      <c r="F1781" s="2051"/>
      <c r="G1781" s="2051"/>
      <c r="H1781" s="2051"/>
      <c r="I1781" s="2051"/>
      <c r="J1781" s="2051"/>
      <c r="K1781" s="2051"/>
      <c r="L1781" s="2051"/>
      <c r="M1781" s="2051"/>
      <c r="N1781" s="2051"/>
      <c r="O1781" s="2051"/>
      <c r="U1781" s="2051"/>
      <c r="AB1781" s="2051"/>
      <c r="AC1781" s="2051"/>
      <c r="AD1781" s="2051"/>
      <c r="AE1781" s="2051"/>
      <c r="AF1781" s="2051"/>
      <c r="AG1781" s="2051"/>
      <c r="AH1781" s="2051"/>
      <c r="AL1781" s="2051"/>
      <c r="AT1781" s="2051"/>
      <c r="AU1781" s="2051"/>
      <c r="AV1781" s="2051"/>
      <c r="AW1781" s="2051"/>
      <c r="AX1781" s="2051"/>
      <c r="AY1781" s="2051"/>
      <c r="AZ1781" s="2051"/>
      <c r="BA1781" s="2051"/>
      <c r="BB1781" s="2051"/>
      <c r="BC1781" s="2051"/>
      <c r="BD1781" s="2051"/>
      <c r="BE1781" s="2051"/>
      <c r="BF1781" s="2051"/>
      <c r="BG1781" s="2051"/>
      <c r="BH1781" s="2051"/>
      <c r="BI1781" s="2051"/>
      <c r="BJ1781" s="2051"/>
      <c r="BK1781" s="2051"/>
      <c r="BL1781" s="2051"/>
      <c r="BM1781" s="2051"/>
      <c r="BN1781" s="2051"/>
      <c r="BO1781" s="2051"/>
      <c r="BP1781" s="2051"/>
      <c r="BQ1781" s="2051"/>
      <c r="BR1781" s="2051"/>
      <c r="BS1781" s="2051"/>
      <c r="BT1781" s="2051"/>
      <c r="BU1781" s="2051"/>
      <c r="BV1781" s="2051"/>
      <c r="BW1781" s="2051"/>
      <c r="BX1781" s="2051"/>
      <c r="BY1781" s="2051"/>
      <c r="BZ1781" s="2051"/>
      <c r="CA1781" s="2051"/>
    </row>
    <row r="1782" spans="3:79" ht="9" customHeight="1">
      <c r="C1782" s="2051"/>
      <c r="D1782" s="2051"/>
      <c r="E1782" s="2051"/>
      <c r="F1782" s="2051"/>
      <c r="G1782" s="2051"/>
      <c r="H1782" s="2051"/>
      <c r="I1782" s="2051"/>
      <c r="J1782" s="2051"/>
      <c r="K1782" s="2051"/>
      <c r="L1782" s="2051"/>
      <c r="M1782" s="2051"/>
      <c r="N1782" s="2051"/>
      <c r="O1782" s="2051"/>
      <c r="U1782" s="2051"/>
      <c r="AB1782" s="2051"/>
      <c r="AC1782" s="2051"/>
      <c r="AD1782" s="2051"/>
      <c r="AE1782" s="2051"/>
      <c r="AF1782" s="2051"/>
      <c r="AG1782" s="2051"/>
      <c r="AH1782" s="2051"/>
      <c r="AL1782" s="2051"/>
      <c r="AO1782" s="2051"/>
      <c r="AP1782" s="2051"/>
      <c r="AT1782" s="2051"/>
      <c r="AU1782" s="2051"/>
      <c r="AV1782" s="2051"/>
      <c r="AW1782" s="2051"/>
      <c r="AX1782" s="2051"/>
      <c r="AY1782" s="2051"/>
      <c r="AZ1782" s="2051"/>
      <c r="BA1782" s="2051"/>
      <c r="BB1782" s="2051"/>
      <c r="BC1782" s="2051"/>
      <c r="BD1782" s="2051"/>
      <c r="BE1782" s="2051"/>
      <c r="BF1782" s="2051"/>
      <c r="BG1782" s="2051"/>
      <c r="BH1782" s="2051"/>
      <c r="BI1782" s="2051"/>
      <c r="BJ1782" s="2051"/>
      <c r="BK1782" s="2051"/>
      <c r="BL1782" s="2051"/>
      <c r="BM1782" s="2051"/>
      <c r="BN1782" s="2051"/>
      <c r="BO1782" s="2051"/>
      <c r="BP1782" s="2051"/>
      <c r="BQ1782" s="2051"/>
      <c r="BR1782" s="2051"/>
      <c r="BS1782" s="2051"/>
      <c r="BT1782" s="2051"/>
      <c r="BU1782" s="2051"/>
      <c r="BV1782" s="2051"/>
      <c r="BW1782" s="2051"/>
      <c r="BX1782" s="2051"/>
      <c r="BY1782" s="2051"/>
      <c r="BZ1782" s="2051"/>
      <c r="CA1782" s="2051"/>
    </row>
    <row r="1783" spans="3:79" ht="9" customHeight="1">
      <c r="C1783" s="2051"/>
      <c r="D1783" s="2051"/>
      <c r="E1783" s="2051"/>
      <c r="F1783" s="2051"/>
      <c r="G1783" s="2051"/>
      <c r="H1783" s="2051"/>
      <c r="I1783" s="2051"/>
      <c r="J1783" s="2051"/>
      <c r="K1783" s="2051"/>
      <c r="L1783" s="2051"/>
      <c r="M1783" s="2051"/>
      <c r="N1783" s="2051"/>
      <c r="O1783" s="2051"/>
      <c r="U1783" s="2051"/>
      <c r="AB1783" s="2051"/>
      <c r="AC1783" s="2051"/>
      <c r="AD1783" s="2051"/>
      <c r="AE1783" s="2051"/>
      <c r="AF1783" s="2051"/>
      <c r="AG1783" s="2051"/>
      <c r="AH1783" s="2051"/>
      <c r="AL1783" s="2051"/>
      <c r="AT1783" s="2051"/>
      <c r="AU1783" s="2051"/>
      <c r="AV1783" s="2051"/>
      <c r="AW1783" s="2051"/>
      <c r="AX1783" s="2051"/>
      <c r="AY1783" s="2051"/>
      <c r="AZ1783" s="2051"/>
      <c r="BA1783" s="2051"/>
      <c r="BB1783" s="2051"/>
      <c r="BC1783" s="2051"/>
      <c r="BD1783" s="2051"/>
      <c r="BE1783" s="2051"/>
      <c r="BF1783" s="2051"/>
      <c r="BG1783" s="2051"/>
      <c r="BH1783" s="2051"/>
      <c r="BI1783" s="2051"/>
      <c r="BJ1783" s="2051"/>
      <c r="BK1783" s="2051"/>
      <c r="BL1783" s="2051"/>
      <c r="BM1783" s="2051"/>
      <c r="BN1783" s="2051"/>
      <c r="BO1783" s="2051"/>
      <c r="BP1783" s="2051"/>
      <c r="BQ1783" s="2051"/>
      <c r="BR1783" s="2051"/>
      <c r="BS1783" s="2051"/>
      <c r="BT1783" s="2051"/>
      <c r="BU1783" s="2051"/>
      <c r="BV1783" s="2051"/>
      <c r="BW1783" s="2051"/>
      <c r="BX1783" s="2051"/>
      <c r="BY1783" s="2051"/>
      <c r="BZ1783" s="2051"/>
      <c r="CA1783" s="2051"/>
    </row>
    <row r="1784" spans="3:79" ht="9" customHeight="1">
      <c r="C1784" s="2051"/>
      <c r="D1784" s="2051"/>
      <c r="E1784" s="2051"/>
      <c r="F1784" s="2051"/>
      <c r="G1784" s="2051"/>
      <c r="H1784" s="2051"/>
      <c r="I1784" s="2051"/>
      <c r="J1784" s="2051"/>
      <c r="K1784" s="2051"/>
      <c r="L1784" s="2051"/>
      <c r="M1784" s="2051"/>
      <c r="N1784" s="2051"/>
      <c r="O1784" s="2051"/>
      <c r="AB1784" s="2051"/>
      <c r="AC1784" s="2051"/>
      <c r="AD1784" s="2051"/>
      <c r="AE1784" s="2051"/>
      <c r="AF1784" s="2051"/>
      <c r="AG1784" s="2051"/>
      <c r="AH1784" s="2051"/>
      <c r="AL1784" s="2051"/>
      <c r="AZ1784" s="2051"/>
      <c r="BA1784" s="2051"/>
      <c r="BB1784" s="2051"/>
      <c r="BC1784" s="2051"/>
      <c r="BD1784" s="2051"/>
      <c r="BE1784" s="2051"/>
      <c r="BF1784" s="2051"/>
      <c r="BG1784" s="2051"/>
      <c r="BH1784" s="2051"/>
      <c r="BI1784" s="2051"/>
      <c r="BJ1784" s="2051"/>
      <c r="BK1784" s="2051"/>
      <c r="BL1784" s="2051"/>
      <c r="BM1784" s="2051"/>
      <c r="BN1784" s="2051"/>
      <c r="BO1784" s="2051"/>
      <c r="BP1784" s="2051"/>
      <c r="BQ1784" s="2051"/>
      <c r="BR1784" s="2051"/>
      <c r="BS1784" s="2051"/>
      <c r="BT1784" s="2051"/>
      <c r="BU1784" s="2051"/>
      <c r="BV1784" s="2051"/>
      <c r="BW1784" s="2051"/>
      <c r="BX1784" s="2051"/>
      <c r="BY1784" s="2051"/>
      <c r="BZ1784" s="2051"/>
      <c r="CA1784" s="2051"/>
    </row>
    <row r="1785" spans="3:79" ht="9" customHeight="1">
      <c r="C1785" s="2051"/>
      <c r="D1785" s="2051"/>
      <c r="E1785" s="2051"/>
      <c r="F1785" s="2051"/>
      <c r="G1785" s="2051"/>
      <c r="H1785" s="2051"/>
      <c r="I1785" s="2051"/>
      <c r="J1785" s="2051"/>
      <c r="K1785" s="2051"/>
      <c r="L1785" s="2051"/>
      <c r="M1785" s="2051"/>
      <c r="N1785" s="2051"/>
      <c r="O1785" s="2051"/>
      <c r="AB1785" s="2051"/>
      <c r="AC1785" s="2051"/>
      <c r="AD1785" s="2051"/>
      <c r="AE1785" s="2051"/>
      <c r="AF1785" s="2051"/>
      <c r="AG1785" s="2051"/>
      <c r="AH1785" s="2051"/>
      <c r="AL1785" s="2051"/>
      <c r="AZ1785" s="2051"/>
      <c r="BA1785" s="2051"/>
      <c r="BB1785" s="2051"/>
      <c r="BC1785" s="2051"/>
      <c r="BD1785" s="2051"/>
      <c r="BE1785" s="2051"/>
      <c r="BF1785" s="2051"/>
      <c r="BG1785" s="2051"/>
      <c r="BH1785" s="2051"/>
      <c r="BI1785" s="2051"/>
      <c r="BJ1785" s="2051"/>
      <c r="BK1785" s="2051"/>
      <c r="BL1785" s="2051"/>
      <c r="BM1785" s="2051"/>
      <c r="BN1785" s="2051"/>
      <c r="BO1785" s="2051"/>
      <c r="BP1785" s="2051"/>
      <c r="BQ1785" s="2051"/>
      <c r="BR1785" s="2051"/>
      <c r="BS1785" s="2051"/>
      <c r="BT1785" s="2051"/>
      <c r="BU1785" s="2051"/>
      <c r="BV1785" s="2051"/>
      <c r="BW1785" s="2051"/>
      <c r="BX1785" s="2051"/>
      <c r="BY1785" s="2051"/>
      <c r="BZ1785" s="2051"/>
      <c r="CA1785" s="2051"/>
    </row>
    <row r="1786" spans="3:79" ht="9" customHeight="1">
      <c r="C1786" s="2051"/>
      <c r="D1786" s="2051"/>
      <c r="E1786" s="2051"/>
      <c r="F1786" s="2051"/>
      <c r="G1786" s="2051"/>
      <c r="H1786" s="2051"/>
      <c r="I1786" s="2051"/>
      <c r="J1786" s="2051"/>
      <c r="K1786" s="2051"/>
      <c r="L1786" s="2051"/>
      <c r="M1786" s="2051"/>
      <c r="N1786" s="2051"/>
      <c r="O1786" s="2051"/>
      <c r="AB1786" s="2051"/>
      <c r="AC1786" s="2051"/>
      <c r="AD1786" s="2051"/>
      <c r="AE1786" s="2051"/>
      <c r="AF1786" s="2051"/>
      <c r="AG1786" s="2051"/>
      <c r="AH1786" s="2051"/>
      <c r="AL1786" s="2051"/>
      <c r="AZ1786" s="2051"/>
      <c r="BA1786" s="2051"/>
      <c r="BB1786" s="2051"/>
      <c r="BC1786" s="2051"/>
      <c r="BD1786" s="2051"/>
      <c r="BE1786" s="2051"/>
      <c r="BF1786" s="2051"/>
      <c r="BG1786" s="2051"/>
      <c r="BH1786" s="2051"/>
      <c r="BI1786" s="2051"/>
      <c r="BJ1786" s="2051"/>
      <c r="BK1786" s="2051"/>
      <c r="BL1786" s="2051"/>
      <c r="BM1786" s="2051"/>
      <c r="BN1786" s="2051"/>
      <c r="BO1786" s="2051"/>
      <c r="BP1786" s="2051"/>
      <c r="BQ1786" s="2051"/>
      <c r="BR1786" s="2051"/>
      <c r="BS1786" s="2051"/>
      <c r="BT1786" s="2051"/>
      <c r="BU1786" s="2051"/>
      <c r="BV1786" s="2051"/>
      <c r="BW1786" s="2051"/>
      <c r="BX1786" s="2051"/>
      <c r="BY1786" s="2051"/>
      <c r="BZ1786" s="2051"/>
      <c r="CA1786" s="2051"/>
    </row>
    <row r="1787" spans="3:79" ht="9" customHeight="1">
      <c r="C1787" s="2051"/>
      <c r="D1787" s="2051"/>
      <c r="E1787" s="2051"/>
      <c r="F1787" s="2051"/>
      <c r="G1787" s="2051"/>
      <c r="H1787" s="2051"/>
      <c r="I1787" s="2051"/>
      <c r="J1787" s="2051"/>
      <c r="K1787" s="2051"/>
      <c r="L1787" s="2051"/>
      <c r="M1787" s="2051"/>
      <c r="N1787" s="2051"/>
      <c r="O1787" s="2051"/>
      <c r="U1787" s="2051"/>
      <c r="AB1787" s="2051"/>
      <c r="AC1787" s="2051"/>
      <c r="AD1787" s="2051"/>
      <c r="AE1787" s="2051"/>
      <c r="AF1787" s="2051"/>
      <c r="AG1787" s="2051"/>
      <c r="AH1787" s="2051"/>
      <c r="AL1787" s="2051"/>
      <c r="AT1787" s="2051"/>
      <c r="AU1787" s="2051"/>
      <c r="AV1787" s="2051"/>
      <c r="AW1787" s="2051"/>
      <c r="AX1787" s="2051"/>
      <c r="AY1787" s="2051"/>
      <c r="AZ1787" s="2051"/>
      <c r="BA1787" s="2051"/>
      <c r="BB1787" s="2051"/>
      <c r="BC1787" s="2051"/>
      <c r="BD1787" s="2051"/>
      <c r="BE1787" s="2051"/>
      <c r="BF1787" s="2051"/>
      <c r="BG1787" s="2051"/>
      <c r="BH1787" s="2051"/>
      <c r="BI1787" s="2051"/>
      <c r="BJ1787" s="2051"/>
      <c r="BK1787" s="2051"/>
      <c r="BL1787" s="2051"/>
      <c r="BM1787" s="2051"/>
      <c r="BN1787" s="2051"/>
      <c r="BO1787" s="2051"/>
      <c r="BP1787" s="2051"/>
      <c r="BQ1787" s="2051"/>
      <c r="BR1787" s="2051"/>
      <c r="BS1787" s="2051"/>
      <c r="BT1787" s="2051"/>
      <c r="BU1787" s="2051"/>
      <c r="BV1787" s="2051"/>
      <c r="BW1787" s="2051"/>
      <c r="BX1787" s="2051"/>
      <c r="BY1787" s="2051"/>
      <c r="BZ1787" s="2051"/>
      <c r="CA1787" s="2051"/>
    </row>
    <row r="1788" spans="3:79" ht="9" customHeight="1">
      <c r="C1788" s="2051"/>
      <c r="D1788" s="2051"/>
      <c r="E1788" s="2051"/>
      <c r="F1788" s="2051"/>
      <c r="G1788" s="2051"/>
      <c r="H1788" s="2051"/>
      <c r="I1788" s="2051"/>
      <c r="J1788" s="2051"/>
      <c r="K1788" s="2051"/>
      <c r="L1788" s="2051"/>
      <c r="M1788" s="2051"/>
      <c r="N1788" s="2051"/>
      <c r="O1788" s="2051"/>
      <c r="U1788" s="2051"/>
      <c r="AB1788" s="2051"/>
      <c r="AC1788" s="2051"/>
      <c r="AD1788" s="2051"/>
      <c r="AE1788" s="2051"/>
      <c r="AF1788" s="2051"/>
      <c r="AG1788" s="2051"/>
      <c r="AH1788" s="2051"/>
      <c r="AL1788" s="2051"/>
      <c r="AO1788" s="2051"/>
      <c r="AP1788" s="2051"/>
      <c r="AT1788" s="2051"/>
      <c r="AU1788" s="2051"/>
      <c r="AV1788" s="2051"/>
      <c r="AW1788" s="2051"/>
      <c r="AX1788" s="2051"/>
      <c r="AY1788" s="2051"/>
      <c r="AZ1788" s="2051"/>
      <c r="BA1788" s="2051"/>
      <c r="BB1788" s="2051"/>
      <c r="BC1788" s="2051"/>
      <c r="BD1788" s="2051"/>
      <c r="BE1788" s="2051"/>
      <c r="BF1788" s="2051"/>
      <c r="BG1788" s="2051"/>
      <c r="BH1788" s="2051"/>
      <c r="BI1788" s="2051"/>
      <c r="BJ1788" s="2051"/>
      <c r="BK1788" s="2051"/>
      <c r="BL1788" s="2051"/>
      <c r="BM1788" s="2051"/>
      <c r="BN1788" s="2051"/>
      <c r="BO1788" s="2051"/>
      <c r="BP1788" s="2051"/>
      <c r="BQ1788" s="2051"/>
      <c r="BR1788" s="2051"/>
      <c r="BS1788" s="2051"/>
      <c r="BT1788" s="2051"/>
      <c r="BU1788" s="2051"/>
      <c r="BV1788" s="2051"/>
      <c r="BW1788" s="2051"/>
      <c r="BX1788" s="2051"/>
      <c r="BY1788" s="2051"/>
      <c r="BZ1788" s="2051"/>
      <c r="CA1788" s="2051"/>
    </row>
    <row r="1789" spans="3:79" ht="9" customHeight="1">
      <c r="C1789" s="2051"/>
      <c r="D1789" s="2051"/>
      <c r="E1789" s="2051"/>
      <c r="F1789" s="2051"/>
      <c r="G1789" s="2051"/>
      <c r="H1789" s="2051"/>
      <c r="I1789" s="2051"/>
      <c r="J1789" s="2051"/>
      <c r="K1789" s="2051"/>
      <c r="L1789" s="2051"/>
      <c r="M1789" s="2051"/>
      <c r="N1789" s="2051"/>
      <c r="O1789" s="2051"/>
      <c r="U1789" s="2051"/>
      <c r="AB1789" s="2051"/>
      <c r="AC1789" s="2051"/>
      <c r="AD1789" s="2051"/>
      <c r="AE1789" s="2051"/>
      <c r="AF1789" s="2051"/>
      <c r="AG1789" s="2051"/>
      <c r="AH1789" s="2051"/>
      <c r="AL1789" s="2051"/>
      <c r="AT1789" s="2051"/>
      <c r="AU1789" s="2051"/>
      <c r="AV1789" s="2051"/>
      <c r="AW1789" s="2051"/>
      <c r="AX1789" s="2051"/>
      <c r="AY1789" s="2051"/>
      <c r="AZ1789" s="2051"/>
      <c r="BA1789" s="2051"/>
      <c r="BB1789" s="2051"/>
      <c r="BC1789" s="2051"/>
      <c r="BD1789" s="2051"/>
      <c r="BE1789" s="2051"/>
      <c r="BF1789" s="2051"/>
      <c r="BG1789" s="2051"/>
      <c r="BH1789" s="2051"/>
      <c r="BI1789" s="2051"/>
      <c r="BJ1789" s="2051"/>
      <c r="BK1789" s="2051"/>
      <c r="BL1789" s="2051"/>
      <c r="BM1789" s="2051"/>
      <c r="BN1789" s="2051"/>
      <c r="BO1789" s="2051"/>
      <c r="BP1789" s="2051"/>
      <c r="BQ1789" s="2051"/>
      <c r="BR1789" s="2051"/>
      <c r="BS1789" s="2051"/>
      <c r="BT1789" s="2051"/>
      <c r="BU1789" s="2051"/>
      <c r="BV1789" s="2051"/>
      <c r="BW1789" s="2051"/>
      <c r="BX1789" s="2051"/>
      <c r="BY1789" s="2051"/>
      <c r="BZ1789" s="2051"/>
      <c r="CA1789" s="2051"/>
    </row>
    <row r="1790" spans="3:79" ht="9" customHeight="1">
      <c r="C1790" s="2051"/>
      <c r="D1790" s="2051"/>
      <c r="E1790" s="2051"/>
      <c r="F1790" s="2051"/>
      <c r="G1790" s="2051"/>
      <c r="H1790" s="2051"/>
      <c r="I1790" s="2051"/>
      <c r="J1790" s="2051"/>
      <c r="K1790" s="2051"/>
      <c r="L1790" s="2051"/>
      <c r="M1790" s="2051"/>
      <c r="N1790" s="2051"/>
      <c r="O1790" s="2051"/>
      <c r="AB1790" s="2051"/>
      <c r="AC1790" s="2051"/>
      <c r="AD1790" s="2051"/>
      <c r="AE1790" s="2051"/>
      <c r="AF1790" s="2051"/>
      <c r="AG1790" s="2051"/>
      <c r="AH1790" s="2051"/>
      <c r="AL1790" s="2051"/>
      <c r="AZ1790" s="2051"/>
      <c r="BA1790" s="2051"/>
      <c r="BB1790" s="2051"/>
      <c r="BC1790" s="2051"/>
      <c r="BD1790" s="2051"/>
      <c r="BE1790" s="2051"/>
      <c r="BF1790" s="2051"/>
      <c r="BG1790" s="2051"/>
      <c r="BH1790" s="2051"/>
      <c r="BI1790" s="2051"/>
      <c r="BJ1790" s="2051"/>
      <c r="BK1790" s="2051"/>
      <c r="BL1790" s="2051"/>
      <c r="BM1790" s="2051"/>
      <c r="BN1790" s="2051"/>
      <c r="BO1790" s="2051"/>
      <c r="BP1790" s="2051"/>
      <c r="BQ1790" s="2051"/>
      <c r="BR1790" s="2051"/>
      <c r="BS1790" s="2051"/>
      <c r="BT1790" s="2051"/>
      <c r="BU1790" s="2051"/>
      <c r="BV1790" s="2051"/>
      <c r="BW1790" s="2051"/>
      <c r="BX1790" s="2051"/>
      <c r="BY1790" s="2051"/>
      <c r="BZ1790" s="2051"/>
      <c r="CA1790" s="2051"/>
    </row>
    <row r="1791" spans="3:79" ht="9" customHeight="1">
      <c r="C1791" s="2051"/>
      <c r="D1791" s="2051"/>
      <c r="E1791" s="2051"/>
      <c r="F1791" s="2051"/>
      <c r="G1791" s="2051"/>
      <c r="H1791" s="2051"/>
      <c r="I1791" s="2051"/>
      <c r="J1791" s="2051"/>
      <c r="K1791" s="2051"/>
      <c r="L1791" s="2051"/>
      <c r="M1791" s="2051"/>
      <c r="N1791" s="2051"/>
      <c r="O1791" s="2051"/>
      <c r="AB1791" s="2051"/>
      <c r="AC1791" s="2051"/>
      <c r="AD1791" s="2051"/>
      <c r="AE1791" s="2051"/>
      <c r="AF1791" s="2051"/>
      <c r="AG1791" s="2051"/>
      <c r="AH1791" s="2051"/>
      <c r="AL1791" s="2051"/>
      <c r="AZ1791" s="2051"/>
      <c r="BA1791" s="2051"/>
      <c r="BB1791" s="2051"/>
      <c r="BC1791" s="2051"/>
      <c r="BD1791" s="2051"/>
      <c r="BE1791" s="2051"/>
      <c r="BF1791" s="2051"/>
      <c r="BG1791" s="2051"/>
      <c r="BH1791" s="2051"/>
      <c r="BI1791" s="2051"/>
      <c r="BJ1791" s="2051"/>
      <c r="BK1791" s="2051"/>
      <c r="BL1791" s="2051"/>
      <c r="BM1791" s="2051"/>
      <c r="BN1791" s="2051"/>
      <c r="BO1791" s="2051"/>
      <c r="BP1791" s="2051"/>
      <c r="BQ1791" s="2051"/>
      <c r="BR1791" s="2051"/>
      <c r="BS1791" s="2051"/>
      <c r="BT1791" s="2051"/>
      <c r="BU1791" s="2051"/>
      <c r="BV1791" s="2051"/>
      <c r="BW1791" s="2051"/>
      <c r="BX1791" s="2051"/>
      <c r="BY1791" s="2051"/>
      <c r="BZ1791" s="2051"/>
      <c r="CA1791" s="2051"/>
    </row>
    <row r="1792" spans="3:79" ht="9" customHeight="1">
      <c r="C1792" s="2051"/>
      <c r="D1792" s="2051"/>
      <c r="E1792" s="2051"/>
      <c r="F1792" s="2051"/>
      <c r="G1792" s="2051"/>
      <c r="H1792" s="2051"/>
      <c r="I1792" s="2051"/>
      <c r="J1792" s="2051"/>
      <c r="K1792" s="2051"/>
      <c r="L1792" s="2051"/>
      <c r="M1792" s="2051"/>
      <c r="N1792" s="2051"/>
      <c r="O1792" s="2051"/>
      <c r="AB1792" s="2051"/>
      <c r="AC1792" s="2051"/>
      <c r="AD1792" s="2051"/>
      <c r="AE1792" s="2051"/>
      <c r="AF1792" s="2051"/>
      <c r="AG1792" s="2051"/>
      <c r="AH1792" s="2051"/>
      <c r="AL1792" s="2051"/>
      <c r="AZ1792" s="2051"/>
      <c r="BA1792" s="2051"/>
      <c r="BB1792" s="2051"/>
      <c r="BC1792" s="2051"/>
      <c r="BD1792" s="2051"/>
      <c r="BE1792" s="2051"/>
      <c r="BF1792" s="2051"/>
      <c r="BG1792" s="2051"/>
      <c r="BH1792" s="2051"/>
      <c r="BI1792" s="2051"/>
      <c r="BJ1792" s="2051"/>
      <c r="BK1792" s="2051"/>
      <c r="BL1792" s="2051"/>
      <c r="BM1792" s="2051"/>
      <c r="BN1792" s="2051"/>
      <c r="BO1792" s="2051"/>
      <c r="BP1792" s="2051"/>
      <c r="BQ1792" s="2051"/>
      <c r="BR1792" s="2051"/>
      <c r="BS1792" s="2051"/>
      <c r="BT1792" s="2051"/>
      <c r="BU1792" s="2051"/>
      <c r="BV1792" s="2051"/>
      <c r="BW1792" s="2051"/>
      <c r="BX1792" s="2051"/>
      <c r="BY1792" s="2051"/>
      <c r="BZ1792" s="2051"/>
      <c r="CA1792" s="2051"/>
    </row>
    <row r="1793" spans="3:79" ht="9" customHeight="1">
      <c r="C1793" s="2051"/>
      <c r="D1793" s="2051"/>
      <c r="E1793" s="2051"/>
      <c r="F1793" s="2051"/>
      <c r="G1793" s="2051"/>
      <c r="H1793" s="2051"/>
      <c r="I1793" s="2051"/>
      <c r="J1793" s="2051"/>
      <c r="K1793" s="2051"/>
      <c r="L1793" s="2051"/>
      <c r="M1793" s="2051"/>
      <c r="N1793" s="2051"/>
      <c r="O1793" s="2051"/>
      <c r="U1793" s="2051"/>
      <c r="AB1793" s="2051"/>
      <c r="AC1793" s="2051"/>
      <c r="AD1793" s="2051"/>
      <c r="AE1793" s="2051"/>
      <c r="AF1793" s="2051"/>
      <c r="AG1793" s="2051"/>
      <c r="AH1793" s="2051"/>
      <c r="AL1793" s="2051"/>
      <c r="AT1793" s="2051"/>
      <c r="AU1793" s="2051"/>
      <c r="AV1793" s="2051"/>
      <c r="AW1793" s="2051"/>
      <c r="AX1793" s="2051"/>
      <c r="AY1793" s="2051"/>
      <c r="AZ1793" s="2051"/>
      <c r="BA1793" s="2051"/>
      <c r="BB1793" s="2051"/>
      <c r="BC1793" s="2051"/>
      <c r="BD1793" s="2051"/>
      <c r="BE1793" s="2051"/>
      <c r="BF1793" s="2051"/>
      <c r="BG1793" s="2051"/>
      <c r="BH1793" s="2051"/>
      <c r="BI1793" s="2051"/>
      <c r="BJ1793" s="2051"/>
      <c r="BK1793" s="2051"/>
      <c r="BL1793" s="2051"/>
      <c r="BM1793" s="2051"/>
      <c r="BN1793" s="2051"/>
      <c r="BO1793" s="2051"/>
      <c r="BP1793" s="2051"/>
      <c r="BQ1793" s="2051"/>
      <c r="BR1793" s="2051"/>
      <c r="BS1793" s="2051"/>
      <c r="BT1793" s="2051"/>
      <c r="BU1793" s="2051"/>
      <c r="BV1793" s="2051"/>
      <c r="BW1793" s="2051"/>
      <c r="BX1793" s="2051"/>
      <c r="BY1793" s="2051"/>
      <c r="BZ1793" s="2051"/>
      <c r="CA1793" s="2051"/>
    </row>
    <row r="1794" spans="3:79" ht="9" customHeight="1">
      <c r="C1794" s="2051"/>
      <c r="D1794" s="2051"/>
      <c r="E1794" s="2051"/>
      <c r="F1794" s="2051"/>
      <c r="G1794" s="2051"/>
      <c r="H1794" s="2051"/>
      <c r="I1794" s="2051"/>
      <c r="J1794" s="2051"/>
      <c r="K1794" s="2051"/>
      <c r="L1794" s="2051"/>
      <c r="M1794" s="2051"/>
      <c r="N1794" s="2051"/>
      <c r="O1794" s="2051"/>
      <c r="U1794" s="2051"/>
      <c r="AB1794" s="2051"/>
      <c r="AC1794" s="2051"/>
      <c r="AD1794" s="2051"/>
      <c r="AE1794" s="2051"/>
      <c r="AF1794" s="2051"/>
      <c r="AG1794" s="2051"/>
      <c r="AH1794" s="2051"/>
      <c r="AL1794" s="2051"/>
      <c r="AO1794" s="2051"/>
      <c r="AP1794" s="2051"/>
      <c r="AT1794" s="2051"/>
      <c r="AU1794" s="2051"/>
      <c r="AV1794" s="2051"/>
      <c r="AW1794" s="2051"/>
      <c r="AX1794" s="2051"/>
      <c r="AY1794" s="2051"/>
      <c r="AZ1794" s="2051"/>
      <c r="BA1794" s="2051"/>
      <c r="BB1794" s="2051"/>
      <c r="BC1794" s="2051"/>
      <c r="BD1794" s="2051"/>
      <c r="BE1794" s="2051"/>
      <c r="BF1794" s="2051"/>
      <c r="BG1794" s="2051"/>
      <c r="BH1794" s="2051"/>
      <c r="BI1794" s="2051"/>
      <c r="BJ1794" s="2051"/>
      <c r="BK1794" s="2051"/>
      <c r="BL1794" s="2051"/>
      <c r="BM1794" s="2051"/>
      <c r="BN1794" s="2051"/>
      <c r="BO1794" s="2051"/>
      <c r="BP1794" s="2051"/>
      <c r="BQ1794" s="2051"/>
      <c r="BR1794" s="2051"/>
      <c r="BS1794" s="2051"/>
      <c r="BT1794" s="2051"/>
      <c r="BU1794" s="2051"/>
      <c r="BV1794" s="2051"/>
      <c r="BW1794" s="2051"/>
      <c r="BX1794" s="2051"/>
      <c r="BY1794" s="2051"/>
      <c r="BZ1794" s="2051"/>
      <c r="CA1794" s="2051"/>
    </row>
    <row r="1795" spans="3:79" ht="9" customHeight="1">
      <c r="C1795" s="2051"/>
      <c r="D1795" s="2051"/>
      <c r="E1795" s="2051"/>
      <c r="F1795" s="2051"/>
      <c r="G1795" s="2051"/>
      <c r="H1795" s="2051"/>
      <c r="I1795" s="2051"/>
      <c r="J1795" s="2051"/>
      <c r="K1795" s="2051"/>
      <c r="L1795" s="2051"/>
      <c r="M1795" s="2051"/>
      <c r="N1795" s="2051"/>
      <c r="O1795" s="2051"/>
      <c r="U1795" s="2051"/>
      <c r="AB1795" s="2051"/>
      <c r="AC1795" s="2051"/>
      <c r="AD1795" s="2051"/>
      <c r="AE1795" s="2051"/>
      <c r="AF1795" s="2051"/>
      <c r="AG1795" s="2051"/>
      <c r="AH1795" s="2051"/>
      <c r="AL1795" s="2051"/>
      <c r="AT1795" s="2051"/>
      <c r="AU1795" s="2051"/>
      <c r="AV1795" s="2051"/>
      <c r="AW1795" s="2051"/>
      <c r="AX1795" s="2051"/>
      <c r="AY1795" s="2051"/>
      <c r="AZ1795" s="2051"/>
      <c r="BA1795" s="2051"/>
      <c r="BB1795" s="2051"/>
      <c r="BC1795" s="2051"/>
      <c r="BD1795" s="2051"/>
      <c r="BE1795" s="2051"/>
      <c r="BF1795" s="2051"/>
      <c r="BG1795" s="2051"/>
      <c r="BH1795" s="2051"/>
      <c r="BI1795" s="2051"/>
      <c r="BJ1795" s="2051"/>
      <c r="BK1795" s="2051"/>
      <c r="BL1795" s="2051"/>
      <c r="BM1795" s="2051"/>
      <c r="BN1795" s="2051"/>
      <c r="BO1795" s="2051"/>
      <c r="BP1795" s="2051"/>
      <c r="BQ1795" s="2051"/>
      <c r="BR1795" s="2051"/>
      <c r="BS1795" s="2051"/>
      <c r="BT1795" s="2051"/>
      <c r="BU1795" s="2051"/>
      <c r="BV1795" s="2051"/>
      <c r="BW1795" s="2051"/>
      <c r="BX1795" s="2051"/>
      <c r="BY1795" s="2051"/>
      <c r="BZ1795" s="2051"/>
      <c r="CA1795" s="2051"/>
    </row>
    <row r="1796" spans="3:79" ht="9" customHeight="1">
      <c r="C1796" s="2051"/>
      <c r="D1796" s="2051"/>
      <c r="E1796" s="2051"/>
      <c r="F1796" s="2051"/>
      <c r="G1796" s="2051"/>
      <c r="H1796" s="2051"/>
      <c r="I1796" s="2051"/>
      <c r="J1796" s="2051"/>
      <c r="K1796" s="2051"/>
      <c r="L1796" s="2051"/>
      <c r="M1796" s="2051"/>
      <c r="N1796" s="2051"/>
      <c r="O1796" s="2051"/>
      <c r="AB1796" s="2051"/>
      <c r="AC1796" s="2051"/>
      <c r="AD1796" s="2051"/>
      <c r="AE1796" s="2051"/>
      <c r="AF1796" s="2051"/>
      <c r="AG1796" s="2051"/>
      <c r="AH1796" s="2051"/>
      <c r="AL1796" s="2051"/>
      <c r="AZ1796" s="2051"/>
      <c r="BA1796" s="2051"/>
      <c r="BB1796" s="2051"/>
      <c r="BC1796" s="2051"/>
      <c r="BD1796" s="2051"/>
      <c r="BE1796" s="2051"/>
      <c r="BF1796" s="2051"/>
      <c r="BG1796" s="2051"/>
      <c r="BH1796" s="2051"/>
      <c r="BI1796" s="2051"/>
      <c r="BJ1796" s="2051"/>
      <c r="BK1796" s="2051"/>
      <c r="BL1796" s="2051"/>
      <c r="BM1796" s="2051"/>
      <c r="BN1796" s="2051"/>
      <c r="BO1796" s="2051"/>
      <c r="BP1796" s="2051"/>
      <c r="BQ1796" s="2051"/>
      <c r="BR1796" s="2051"/>
      <c r="BS1796" s="2051"/>
      <c r="BT1796" s="2051"/>
      <c r="BU1796" s="2051"/>
      <c r="BV1796" s="2051"/>
      <c r="BW1796" s="2051"/>
      <c r="BX1796" s="2051"/>
      <c r="BY1796" s="2051"/>
      <c r="BZ1796" s="2051"/>
      <c r="CA1796" s="2051"/>
    </row>
    <row r="1797" spans="3:79" ht="9" customHeight="1">
      <c r="C1797" s="2051"/>
      <c r="D1797" s="2051"/>
      <c r="E1797" s="2051"/>
      <c r="F1797" s="2051"/>
      <c r="G1797" s="2051"/>
      <c r="H1797" s="2051"/>
      <c r="I1797" s="2051"/>
      <c r="J1797" s="2051"/>
      <c r="K1797" s="2051"/>
      <c r="L1797" s="2051"/>
      <c r="M1797" s="2051"/>
      <c r="N1797" s="2051"/>
      <c r="O1797" s="2051"/>
      <c r="AB1797" s="2051"/>
      <c r="AC1797" s="2051"/>
      <c r="AD1797" s="2051"/>
      <c r="AE1797" s="2051"/>
      <c r="AF1797" s="2051"/>
      <c r="AG1797" s="2051"/>
      <c r="AH1797" s="2051"/>
      <c r="AL1797" s="2051"/>
      <c r="AZ1797" s="2051"/>
      <c r="BA1797" s="2051"/>
      <c r="BB1797" s="2051"/>
      <c r="BC1797" s="2051"/>
      <c r="BD1797" s="2051"/>
      <c r="BE1797" s="2051"/>
      <c r="BF1797" s="2051"/>
      <c r="BG1797" s="2051"/>
      <c r="BH1797" s="2051"/>
      <c r="BI1797" s="2051"/>
      <c r="BJ1797" s="2051"/>
      <c r="BK1797" s="2051"/>
      <c r="BL1797" s="2051"/>
      <c r="BM1797" s="2051"/>
      <c r="BN1797" s="2051"/>
      <c r="BO1797" s="2051"/>
      <c r="BP1797" s="2051"/>
      <c r="BQ1797" s="2051"/>
      <c r="BR1797" s="2051"/>
      <c r="BS1797" s="2051"/>
      <c r="BT1797" s="2051"/>
      <c r="BU1797" s="2051"/>
      <c r="BV1797" s="2051"/>
      <c r="BW1797" s="2051"/>
      <c r="BX1797" s="2051"/>
      <c r="BY1797" s="2051"/>
      <c r="BZ1797" s="2051"/>
      <c r="CA1797" s="2051"/>
    </row>
    <row r="1798" spans="3:79" ht="9" customHeight="1">
      <c r="C1798" s="2051"/>
      <c r="D1798" s="2051"/>
      <c r="E1798" s="2051"/>
      <c r="F1798" s="2051"/>
      <c r="G1798" s="2051"/>
      <c r="H1798" s="2051"/>
      <c r="I1798" s="2051"/>
      <c r="J1798" s="2051"/>
      <c r="K1798" s="2051"/>
      <c r="L1798" s="2051"/>
      <c r="M1798" s="2051"/>
      <c r="N1798" s="2051"/>
      <c r="O1798" s="2051"/>
      <c r="AB1798" s="2051"/>
      <c r="AC1798" s="2051"/>
      <c r="AD1798" s="2051"/>
      <c r="AE1798" s="2051"/>
      <c r="AF1798" s="2051"/>
      <c r="AG1798" s="2051"/>
      <c r="AH1798" s="2051"/>
      <c r="AL1798" s="2051"/>
      <c r="AZ1798" s="2051"/>
      <c r="BA1798" s="2051"/>
      <c r="BB1798" s="2051"/>
      <c r="BC1798" s="2051"/>
      <c r="BD1798" s="2051"/>
      <c r="BE1798" s="2051"/>
      <c r="BF1798" s="2051"/>
      <c r="BG1798" s="2051"/>
      <c r="BH1798" s="2051"/>
      <c r="BI1798" s="2051"/>
      <c r="BJ1798" s="2051"/>
      <c r="BK1798" s="2051"/>
      <c r="BL1798" s="2051"/>
      <c r="BM1798" s="2051"/>
      <c r="BN1798" s="2051"/>
      <c r="BO1798" s="2051"/>
      <c r="BP1798" s="2051"/>
      <c r="BQ1798" s="2051"/>
      <c r="BR1798" s="2051"/>
      <c r="BS1798" s="2051"/>
      <c r="BT1798" s="2051"/>
      <c r="BU1798" s="2051"/>
      <c r="BV1798" s="2051"/>
      <c r="BW1798" s="2051"/>
      <c r="BX1798" s="2051"/>
      <c r="BY1798" s="2051"/>
      <c r="BZ1798" s="2051"/>
      <c r="CA1798" s="2051"/>
    </row>
    <row r="1799" spans="3:79" ht="9" customHeight="1">
      <c r="C1799" s="2051"/>
      <c r="D1799" s="2051"/>
      <c r="E1799" s="2051"/>
      <c r="F1799" s="2051"/>
      <c r="G1799" s="2051"/>
      <c r="H1799" s="2051"/>
      <c r="I1799" s="2051"/>
      <c r="J1799" s="2051"/>
      <c r="K1799" s="2051"/>
      <c r="L1799" s="2051"/>
      <c r="M1799" s="2051"/>
      <c r="N1799" s="2051"/>
      <c r="O1799" s="2051"/>
      <c r="U1799" s="2051"/>
      <c r="AB1799" s="2051"/>
      <c r="AC1799" s="2051"/>
      <c r="AD1799" s="2051"/>
      <c r="AE1799" s="2051"/>
      <c r="AF1799" s="2051"/>
      <c r="AG1799" s="2051"/>
      <c r="AH1799" s="2051"/>
      <c r="AL1799" s="2051"/>
      <c r="AT1799" s="2051"/>
      <c r="AU1799" s="2051"/>
      <c r="AV1799" s="2051"/>
      <c r="AW1799" s="2051"/>
      <c r="AX1799" s="2051"/>
      <c r="AY1799" s="2051"/>
      <c r="AZ1799" s="2051"/>
      <c r="BA1799" s="2051"/>
      <c r="BB1799" s="2051"/>
      <c r="BC1799" s="2051"/>
      <c r="BD1799" s="2051"/>
      <c r="BE1799" s="2051"/>
      <c r="BF1799" s="2051"/>
      <c r="BG1799" s="2051"/>
      <c r="BH1799" s="2051"/>
      <c r="BI1799" s="2051"/>
      <c r="BJ1799" s="2051"/>
      <c r="BK1799" s="2051"/>
      <c r="BL1799" s="2051"/>
      <c r="BM1799" s="2051"/>
      <c r="BN1799" s="2051"/>
      <c r="BO1799" s="2051"/>
      <c r="BP1799" s="2051"/>
      <c r="BQ1799" s="2051"/>
      <c r="BR1799" s="2051"/>
      <c r="BS1799" s="2051"/>
      <c r="BT1799" s="2051"/>
      <c r="BU1799" s="2051"/>
      <c r="BV1799" s="2051"/>
      <c r="BW1799" s="2051"/>
      <c r="BX1799" s="2051"/>
      <c r="BY1799" s="2051"/>
      <c r="BZ1799" s="2051"/>
      <c r="CA1799" s="2051"/>
    </row>
    <row r="1800" spans="3:79" ht="9" customHeight="1">
      <c r="C1800" s="2051"/>
      <c r="D1800" s="2051"/>
      <c r="E1800" s="2051"/>
      <c r="F1800" s="2051"/>
      <c r="G1800" s="2051"/>
      <c r="H1800" s="2051"/>
      <c r="I1800" s="2051"/>
      <c r="J1800" s="2051"/>
      <c r="K1800" s="2051"/>
      <c r="L1800" s="2051"/>
      <c r="M1800" s="2051"/>
      <c r="N1800" s="2051"/>
      <c r="O1800" s="2051"/>
      <c r="U1800" s="2051"/>
      <c r="AB1800" s="2051"/>
      <c r="AC1800" s="2051"/>
      <c r="AD1800" s="2051"/>
      <c r="AE1800" s="2051"/>
      <c r="AF1800" s="2051"/>
      <c r="AG1800" s="2051"/>
      <c r="AH1800" s="2051"/>
      <c r="AL1800" s="2051"/>
      <c r="AO1800" s="2051"/>
      <c r="AP1800" s="2051"/>
      <c r="AT1800" s="2051"/>
      <c r="AU1800" s="2051"/>
      <c r="AV1800" s="2051"/>
      <c r="AW1800" s="2051"/>
      <c r="AX1800" s="2051"/>
      <c r="AY1800" s="2051"/>
      <c r="AZ1800" s="2051"/>
      <c r="BA1800" s="2051"/>
      <c r="BB1800" s="2051"/>
      <c r="BC1800" s="2051"/>
      <c r="BD1800" s="2051"/>
      <c r="BE1800" s="2051"/>
      <c r="BF1800" s="2051"/>
      <c r="BG1800" s="2051"/>
      <c r="BH1800" s="2051"/>
      <c r="BI1800" s="2051"/>
      <c r="BJ1800" s="2051"/>
      <c r="BK1800" s="2051"/>
      <c r="BL1800" s="2051"/>
      <c r="BM1800" s="2051"/>
      <c r="BN1800" s="2051"/>
      <c r="BO1800" s="2051"/>
      <c r="BP1800" s="2051"/>
      <c r="BQ1800" s="2051"/>
      <c r="BR1800" s="2051"/>
      <c r="BS1800" s="2051"/>
      <c r="BT1800" s="2051"/>
      <c r="BU1800" s="2051"/>
      <c r="BV1800" s="2051"/>
      <c r="BW1800" s="2051"/>
      <c r="BX1800" s="2051"/>
      <c r="BY1800" s="2051"/>
      <c r="BZ1800" s="2051"/>
      <c r="CA1800" s="2051"/>
    </row>
    <row r="1801" spans="3:79" ht="9" customHeight="1">
      <c r="C1801" s="2051"/>
      <c r="D1801" s="2051"/>
      <c r="E1801" s="2051"/>
      <c r="F1801" s="2051"/>
      <c r="G1801" s="2051"/>
      <c r="H1801" s="2051"/>
      <c r="I1801" s="2051"/>
      <c r="J1801" s="2051"/>
      <c r="K1801" s="2051"/>
      <c r="L1801" s="2051"/>
      <c r="M1801" s="2051"/>
      <c r="N1801" s="2051"/>
      <c r="O1801" s="2051"/>
      <c r="U1801" s="2051"/>
      <c r="AB1801" s="2051"/>
      <c r="AC1801" s="2051"/>
      <c r="AD1801" s="2051"/>
      <c r="AE1801" s="2051"/>
      <c r="AF1801" s="2051"/>
      <c r="AG1801" s="2051"/>
      <c r="AH1801" s="2051"/>
      <c r="AL1801" s="2051"/>
      <c r="AT1801" s="2051"/>
      <c r="AU1801" s="2051"/>
      <c r="AV1801" s="2051"/>
      <c r="AW1801" s="2051"/>
      <c r="AX1801" s="2051"/>
      <c r="AY1801" s="2051"/>
      <c r="AZ1801" s="2051"/>
      <c r="BA1801" s="2051"/>
      <c r="BB1801" s="2051"/>
      <c r="BC1801" s="2051"/>
      <c r="BD1801" s="2051"/>
      <c r="BE1801" s="2051"/>
      <c r="BF1801" s="2051"/>
      <c r="BG1801" s="2051"/>
      <c r="BH1801" s="2051"/>
      <c r="BI1801" s="2051"/>
      <c r="BJ1801" s="2051"/>
      <c r="BK1801" s="2051"/>
      <c r="BL1801" s="2051"/>
      <c r="BM1801" s="2051"/>
      <c r="BN1801" s="2051"/>
      <c r="BO1801" s="2051"/>
      <c r="BP1801" s="2051"/>
      <c r="BQ1801" s="2051"/>
      <c r="BR1801" s="2051"/>
      <c r="BS1801" s="2051"/>
      <c r="BT1801" s="2051"/>
      <c r="BU1801" s="2051"/>
      <c r="BV1801" s="2051"/>
      <c r="BW1801" s="2051"/>
      <c r="BX1801" s="2051"/>
      <c r="BY1801" s="2051"/>
      <c r="BZ1801" s="2051"/>
      <c r="CA1801" s="2051"/>
    </row>
    <row r="1802" spans="3:79" ht="9" customHeight="1">
      <c r="C1802" s="2051"/>
      <c r="D1802" s="2051"/>
      <c r="E1802" s="2051"/>
      <c r="F1802" s="2051"/>
      <c r="G1802" s="2051"/>
      <c r="H1802" s="2051"/>
      <c r="I1802" s="2051"/>
      <c r="J1802" s="2051"/>
      <c r="K1802" s="2051"/>
      <c r="L1802" s="2051"/>
      <c r="M1802" s="2051"/>
      <c r="N1802" s="2051"/>
      <c r="O1802" s="2051"/>
      <c r="AB1802" s="2051"/>
      <c r="AC1802" s="2051"/>
      <c r="AD1802" s="2051"/>
      <c r="AE1802" s="2051"/>
      <c r="AF1802" s="2051"/>
      <c r="AG1802" s="2051"/>
      <c r="AH1802" s="2051"/>
      <c r="AL1802" s="2051"/>
      <c r="AZ1802" s="2051"/>
      <c r="BA1802" s="2051"/>
      <c r="BB1802" s="2051"/>
      <c r="BC1802" s="2051"/>
      <c r="BD1802" s="2051"/>
      <c r="BE1802" s="2051"/>
      <c r="BF1802" s="2051"/>
      <c r="BG1802" s="2051"/>
      <c r="BH1802" s="2051"/>
      <c r="BI1802" s="2051"/>
      <c r="BJ1802" s="2051"/>
      <c r="BK1802" s="2051"/>
      <c r="BL1802" s="2051"/>
      <c r="BM1802" s="2051"/>
      <c r="BN1802" s="2051"/>
      <c r="BO1802" s="2051"/>
      <c r="BP1802" s="2051"/>
      <c r="BQ1802" s="2051"/>
      <c r="BR1802" s="2051"/>
      <c r="BS1802" s="2051"/>
      <c r="BT1802" s="2051"/>
      <c r="BU1802" s="2051"/>
      <c r="BV1802" s="2051"/>
      <c r="BW1802" s="2051"/>
      <c r="BX1802" s="2051"/>
      <c r="BY1802" s="2051"/>
      <c r="BZ1802" s="2051"/>
      <c r="CA1802" s="2051"/>
    </row>
    <row r="1803" spans="3:79" ht="9" customHeight="1">
      <c r="C1803" s="2051"/>
      <c r="D1803" s="2051"/>
      <c r="E1803" s="2051"/>
      <c r="F1803" s="2051"/>
      <c r="G1803" s="2051"/>
      <c r="H1803" s="2051"/>
      <c r="I1803" s="2051"/>
      <c r="J1803" s="2051"/>
      <c r="K1803" s="2051"/>
      <c r="L1803" s="2051"/>
      <c r="M1803" s="2051"/>
      <c r="N1803" s="2051"/>
      <c r="O1803" s="2051"/>
      <c r="AB1803" s="2051"/>
      <c r="AC1803" s="2051"/>
      <c r="AD1803" s="2051"/>
      <c r="AE1803" s="2051"/>
      <c r="AF1803" s="2051"/>
      <c r="AG1803" s="2051"/>
      <c r="AH1803" s="2051"/>
      <c r="AL1803" s="2051"/>
      <c r="AZ1803" s="2051"/>
      <c r="BA1803" s="2051"/>
      <c r="BB1803" s="2051"/>
      <c r="BC1803" s="2051"/>
      <c r="BD1803" s="2051"/>
      <c r="BE1803" s="2051"/>
      <c r="BF1803" s="2051"/>
      <c r="BG1803" s="2051"/>
      <c r="BH1803" s="2051"/>
      <c r="BI1803" s="2051"/>
      <c r="BJ1803" s="2051"/>
      <c r="BK1803" s="2051"/>
      <c r="BL1803" s="2051"/>
      <c r="BM1803" s="2051"/>
      <c r="BN1803" s="2051"/>
      <c r="BO1803" s="2051"/>
      <c r="BP1803" s="2051"/>
      <c r="BQ1803" s="2051"/>
      <c r="BR1803" s="2051"/>
      <c r="BS1803" s="2051"/>
      <c r="BT1803" s="2051"/>
      <c r="BU1803" s="2051"/>
      <c r="BV1803" s="2051"/>
      <c r="BW1803" s="2051"/>
      <c r="BX1803" s="2051"/>
      <c r="BY1803" s="2051"/>
      <c r="BZ1803" s="2051"/>
      <c r="CA1803" s="2051"/>
    </row>
    <row r="1804" spans="3:79" ht="9" customHeight="1">
      <c r="C1804" s="2051"/>
      <c r="D1804" s="2051"/>
      <c r="E1804" s="2051"/>
      <c r="F1804" s="2051"/>
      <c r="G1804" s="2051"/>
      <c r="H1804" s="2051"/>
      <c r="I1804" s="2051"/>
      <c r="J1804" s="2051"/>
      <c r="K1804" s="2051"/>
      <c r="L1804" s="2051"/>
      <c r="M1804" s="2051"/>
      <c r="N1804" s="2051"/>
      <c r="O1804" s="2051"/>
      <c r="AB1804" s="2051"/>
      <c r="AC1804" s="2051"/>
      <c r="AD1804" s="2051"/>
      <c r="AE1804" s="2051"/>
      <c r="AF1804" s="2051"/>
      <c r="AG1804" s="2051"/>
      <c r="AH1804" s="2051"/>
      <c r="AL1804" s="2051"/>
      <c r="AZ1804" s="2051"/>
      <c r="BA1804" s="2051"/>
      <c r="BB1804" s="2051"/>
      <c r="BC1804" s="2051"/>
      <c r="BD1804" s="2051"/>
      <c r="BE1804" s="2051"/>
      <c r="BF1804" s="2051"/>
      <c r="BG1804" s="2051"/>
      <c r="BH1804" s="2051"/>
      <c r="BI1804" s="2051"/>
      <c r="BJ1804" s="2051"/>
      <c r="BK1804" s="2051"/>
      <c r="BL1804" s="2051"/>
      <c r="BM1804" s="2051"/>
      <c r="BN1804" s="2051"/>
      <c r="BO1804" s="2051"/>
      <c r="BP1804" s="2051"/>
      <c r="BQ1804" s="2051"/>
      <c r="BR1804" s="2051"/>
      <c r="BS1804" s="2051"/>
      <c r="BT1804" s="2051"/>
      <c r="BU1804" s="2051"/>
      <c r="BV1804" s="2051"/>
      <c r="BW1804" s="2051"/>
      <c r="BX1804" s="2051"/>
      <c r="BY1804" s="2051"/>
      <c r="BZ1804" s="2051"/>
      <c r="CA1804" s="2051"/>
    </row>
    <row r="1805" spans="3:79" ht="9" customHeight="1">
      <c r="C1805" s="2051"/>
      <c r="D1805" s="2051"/>
      <c r="E1805" s="2051"/>
      <c r="F1805" s="2051"/>
      <c r="G1805" s="2051"/>
      <c r="H1805" s="2051"/>
      <c r="I1805" s="2051"/>
      <c r="J1805" s="2051"/>
      <c r="K1805" s="2051"/>
      <c r="L1805" s="2051"/>
      <c r="M1805" s="2051"/>
      <c r="N1805" s="2051"/>
      <c r="O1805" s="2051"/>
      <c r="U1805" s="2051"/>
      <c r="AB1805" s="2051"/>
      <c r="AC1805" s="2051"/>
      <c r="AD1805" s="2051"/>
      <c r="AE1805" s="2051"/>
      <c r="AF1805" s="2051"/>
      <c r="AG1805" s="2051"/>
      <c r="AH1805" s="2051"/>
      <c r="AL1805" s="2051"/>
      <c r="AT1805" s="2051"/>
      <c r="AU1805" s="2051"/>
      <c r="AV1805" s="2051"/>
      <c r="AW1805" s="2051"/>
      <c r="AX1805" s="2051"/>
      <c r="AY1805" s="2051"/>
      <c r="AZ1805" s="2051"/>
      <c r="BA1805" s="2051"/>
      <c r="BB1805" s="2051"/>
      <c r="BC1805" s="2051"/>
      <c r="BD1805" s="2051"/>
      <c r="BE1805" s="2051"/>
      <c r="BF1805" s="2051"/>
      <c r="BG1805" s="2051"/>
      <c r="BH1805" s="2051"/>
      <c r="BI1805" s="2051"/>
      <c r="BJ1805" s="2051"/>
      <c r="BK1805" s="2051"/>
      <c r="BL1805" s="2051"/>
      <c r="BM1805" s="2051"/>
      <c r="BN1805" s="2051"/>
      <c r="BO1805" s="2051"/>
      <c r="BP1805" s="2051"/>
      <c r="BQ1805" s="2051"/>
      <c r="BR1805" s="2051"/>
      <c r="BS1805" s="2051"/>
      <c r="BT1805" s="2051"/>
      <c r="BU1805" s="2051"/>
      <c r="BV1805" s="2051"/>
      <c r="BW1805" s="2051"/>
      <c r="BX1805" s="2051"/>
      <c r="BY1805" s="2051"/>
      <c r="BZ1805" s="2051"/>
      <c r="CA1805" s="2051"/>
    </row>
    <row r="1806" spans="3:79" ht="9" customHeight="1">
      <c r="C1806" s="2051"/>
      <c r="D1806" s="2051"/>
      <c r="E1806" s="2051"/>
      <c r="F1806" s="2051"/>
      <c r="G1806" s="2051"/>
      <c r="H1806" s="2051"/>
      <c r="I1806" s="2051"/>
      <c r="J1806" s="2051"/>
      <c r="K1806" s="2051"/>
      <c r="L1806" s="2051"/>
      <c r="M1806" s="2051"/>
      <c r="N1806" s="2051"/>
      <c r="O1806" s="2051"/>
      <c r="U1806" s="2051"/>
      <c r="AB1806" s="2051"/>
      <c r="AC1806" s="2051"/>
      <c r="AD1806" s="2051"/>
      <c r="AE1806" s="2051"/>
      <c r="AF1806" s="2051"/>
      <c r="AG1806" s="2051"/>
      <c r="AH1806" s="2051"/>
      <c r="AL1806" s="2051"/>
      <c r="AO1806" s="2051"/>
      <c r="AP1806" s="2051"/>
      <c r="AT1806" s="2051"/>
      <c r="AU1806" s="2051"/>
      <c r="AV1806" s="2051"/>
      <c r="AW1806" s="2051"/>
      <c r="AX1806" s="2051"/>
      <c r="AY1806" s="2051"/>
      <c r="AZ1806" s="2051"/>
      <c r="BA1806" s="2051"/>
      <c r="BB1806" s="2051"/>
      <c r="BC1806" s="2051"/>
      <c r="BD1806" s="2051"/>
      <c r="BE1806" s="2051"/>
      <c r="BF1806" s="2051"/>
      <c r="BG1806" s="2051"/>
      <c r="BH1806" s="2051"/>
      <c r="BI1806" s="2051"/>
      <c r="BJ1806" s="2051"/>
      <c r="BK1806" s="2051"/>
      <c r="BL1806" s="2051"/>
      <c r="BM1806" s="2051"/>
      <c r="BN1806" s="2051"/>
      <c r="BO1806" s="2051"/>
      <c r="BP1806" s="2051"/>
      <c r="BQ1806" s="2051"/>
      <c r="BR1806" s="2051"/>
      <c r="BS1806" s="2051"/>
      <c r="BT1806" s="2051"/>
      <c r="BU1806" s="2051"/>
      <c r="BV1806" s="2051"/>
      <c r="BW1806" s="2051"/>
      <c r="BX1806" s="2051"/>
      <c r="BY1806" s="2051"/>
      <c r="BZ1806" s="2051"/>
      <c r="CA1806" s="2051"/>
    </row>
    <row r="1807" spans="3:79" ht="9" customHeight="1">
      <c r="C1807" s="2051"/>
      <c r="D1807" s="2051"/>
      <c r="E1807" s="2051"/>
      <c r="F1807" s="2051"/>
      <c r="G1807" s="2051"/>
      <c r="H1807" s="2051"/>
      <c r="I1807" s="2051"/>
      <c r="J1807" s="2051"/>
      <c r="K1807" s="2051"/>
      <c r="L1807" s="2051"/>
      <c r="M1807" s="2051"/>
      <c r="N1807" s="2051"/>
      <c r="O1807" s="2051"/>
      <c r="U1807" s="2051"/>
      <c r="AB1807" s="2051"/>
      <c r="AC1807" s="2051"/>
      <c r="AD1807" s="2051"/>
      <c r="AE1807" s="2051"/>
      <c r="AF1807" s="2051"/>
      <c r="AG1807" s="2051"/>
      <c r="AH1807" s="2051"/>
      <c r="AL1807" s="2051"/>
      <c r="AT1807" s="2051"/>
      <c r="AU1807" s="2051"/>
      <c r="AV1807" s="2051"/>
      <c r="AW1807" s="2051"/>
      <c r="AX1807" s="2051"/>
      <c r="AY1807" s="2051"/>
      <c r="AZ1807" s="2051"/>
      <c r="BA1807" s="2051"/>
      <c r="BB1807" s="2051"/>
      <c r="BC1807" s="2051"/>
      <c r="BD1807" s="2051"/>
      <c r="BE1807" s="2051"/>
      <c r="BF1807" s="2051"/>
      <c r="BG1807" s="2051"/>
      <c r="BH1807" s="2051"/>
      <c r="BI1807" s="2051"/>
      <c r="BJ1807" s="2051"/>
      <c r="BK1807" s="2051"/>
      <c r="BL1807" s="2051"/>
      <c r="BM1807" s="2051"/>
      <c r="BN1807" s="2051"/>
      <c r="BO1807" s="2051"/>
      <c r="BP1807" s="2051"/>
      <c r="BQ1807" s="2051"/>
      <c r="BR1807" s="2051"/>
      <c r="BS1807" s="2051"/>
      <c r="BT1807" s="2051"/>
      <c r="BU1807" s="2051"/>
      <c r="BV1807" s="2051"/>
      <c r="BW1807" s="2051"/>
      <c r="BX1807" s="2051"/>
      <c r="BY1807" s="2051"/>
      <c r="BZ1807" s="2051"/>
      <c r="CA1807" s="2051"/>
    </row>
    <row r="1808" spans="3:79" ht="9" customHeight="1">
      <c r="C1808" s="2051"/>
      <c r="D1808" s="2051"/>
      <c r="E1808" s="2051"/>
      <c r="F1808" s="2051"/>
      <c r="G1808" s="2051"/>
      <c r="H1808" s="2051"/>
      <c r="I1808" s="2051"/>
      <c r="J1808" s="2051"/>
      <c r="K1808" s="2051"/>
      <c r="L1808" s="2051"/>
      <c r="M1808" s="2051"/>
      <c r="N1808" s="2051"/>
      <c r="O1808" s="2051"/>
      <c r="AB1808" s="2051"/>
      <c r="AC1808" s="2051"/>
      <c r="AD1808" s="2051"/>
      <c r="AE1808" s="2051"/>
      <c r="AF1808" s="2051"/>
      <c r="AG1808" s="2051"/>
      <c r="AH1808" s="2051"/>
      <c r="AL1808" s="2051"/>
      <c r="AZ1808" s="2051"/>
      <c r="BA1808" s="2051"/>
      <c r="BB1808" s="2051"/>
      <c r="BC1808" s="2051"/>
      <c r="BD1808" s="2051"/>
      <c r="BE1808" s="2051"/>
      <c r="BF1808" s="2051"/>
      <c r="BG1808" s="2051"/>
      <c r="BH1808" s="2051"/>
      <c r="BI1808" s="2051"/>
      <c r="BJ1808" s="2051"/>
      <c r="BK1808" s="2051"/>
      <c r="BL1808" s="2051"/>
      <c r="BM1808" s="2051"/>
      <c r="BN1808" s="2051"/>
      <c r="BO1808" s="2051"/>
      <c r="BP1808" s="2051"/>
      <c r="BQ1808" s="2051"/>
      <c r="BR1808" s="2051"/>
      <c r="BS1808" s="2051"/>
      <c r="BT1808" s="2051"/>
      <c r="BU1808" s="2051"/>
      <c r="BV1808" s="2051"/>
      <c r="BW1808" s="2051"/>
      <c r="BX1808" s="2051"/>
      <c r="BY1808" s="2051"/>
      <c r="BZ1808" s="2051"/>
      <c r="CA1808" s="2051"/>
    </row>
    <row r="1809" spans="3:79" ht="9" customHeight="1">
      <c r="C1809" s="2051"/>
      <c r="D1809" s="2051"/>
      <c r="E1809" s="2051"/>
      <c r="F1809" s="2051"/>
      <c r="G1809" s="2051"/>
      <c r="H1809" s="2051"/>
      <c r="I1809" s="2051"/>
      <c r="J1809" s="2051"/>
      <c r="K1809" s="2051"/>
      <c r="L1809" s="2051"/>
      <c r="M1809" s="2051"/>
      <c r="N1809" s="2051"/>
      <c r="O1809" s="2051"/>
      <c r="AB1809" s="2051"/>
      <c r="AC1809" s="2051"/>
      <c r="AD1809" s="2051"/>
      <c r="AE1809" s="2051"/>
      <c r="AF1809" s="2051"/>
      <c r="AG1809" s="2051"/>
      <c r="AH1809" s="2051"/>
      <c r="AL1809" s="2051"/>
      <c r="AZ1809" s="2051"/>
      <c r="BA1809" s="2051"/>
      <c r="BB1809" s="2051"/>
      <c r="BC1809" s="2051"/>
      <c r="BD1809" s="2051"/>
      <c r="BE1809" s="2051"/>
      <c r="BF1809" s="2051"/>
      <c r="BG1809" s="2051"/>
      <c r="BH1809" s="2051"/>
      <c r="BI1809" s="2051"/>
      <c r="BJ1809" s="2051"/>
      <c r="BK1809" s="2051"/>
      <c r="BL1809" s="2051"/>
      <c r="BM1809" s="2051"/>
      <c r="BN1809" s="2051"/>
      <c r="BO1809" s="2051"/>
      <c r="BP1809" s="2051"/>
      <c r="BQ1809" s="2051"/>
      <c r="BR1809" s="2051"/>
      <c r="BS1809" s="2051"/>
      <c r="BT1809" s="2051"/>
      <c r="BU1809" s="2051"/>
      <c r="BV1809" s="2051"/>
      <c r="BW1809" s="2051"/>
      <c r="BX1809" s="2051"/>
      <c r="BY1809" s="2051"/>
      <c r="BZ1809" s="2051"/>
      <c r="CA1809" s="2051"/>
    </row>
    <row r="1810" spans="3:79" ht="9" customHeight="1">
      <c r="C1810" s="2051"/>
      <c r="D1810" s="2051"/>
      <c r="E1810" s="2051"/>
      <c r="F1810" s="2051"/>
      <c r="G1810" s="2051"/>
      <c r="H1810" s="2051"/>
      <c r="I1810" s="2051"/>
      <c r="J1810" s="2051"/>
      <c r="K1810" s="2051"/>
      <c r="L1810" s="2051"/>
      <c r="M1810" s="2051"/>
      <c r="N1810" s="2051"/>
      <c r="O1810" s="2051"/>
      <c r="AB1810" s="2051"/>
      <c r="AC1810" s="2051"/>
      <c r="AD1810" s="2051"/>
      <c r="AE1810" s="2051"/>
      <c r="AF1810" s="2051"/>
      <c r="AG1810" s="2051"/>
      <c r="AH1810" s="2051"/>
      <c r="AL1810" s="2051"/>
      <c r="AZ1810" s="2051"/>
      <c r="BA1810" s="2051"/>
      <c r="BB1810" s="2051"/>
      <c r="BC1810" s="2051"/>
      <c r="BD1810" s="2051"/>
      <c r="BE1810" s="2051"/>
      <c r="BF1810" s="2051"/>
      <c r="BG1810" s="2051"/>
      <c r="BH1810" s="2051"/>
      <c r="BI1810" s="2051"/>
      <c r="BJ1810" s="2051"/>
      <c r="BK1810" s="2051"/>
      <c r="BL1810" s="2051"/>
      <c r="BM1810" s="2051"/>
      <c r="BN1810" s="2051"/>
      <c r="BO1810" s="2051"/>
      <c r="BP1810" s="2051"/>
      <c r="BQ1810" s="2051"/>
      <c r="BR1810" s="2051"/>
      <c r="BS1810" s="2051"/>
      <c r="BT1810" s="2051"/>
      <c r="BU1810" s="2051"/>
      <c r="BV1810" s="2051"/>
      <c r="BW1810" s="2051"/>
      <c r="BX1810" s="2051"/>
      <c r="BY1810" s="2051"/>
      <c r="BZ1810" s="2051"/>
      <c r="CA1810" s="2051"/>
    </row>
    <row r="1811" spans="3:79" ht="9" customHeight="1">
      <c r="C1811" s="2051"/>
      <c r="D1811" s="2051"/>
      <c r="E1811" s="2051"/>
      <c r="F1811" s="2051"/>
      <c r="G1811" s="2051"/>
      <c r="H1811" s="2051"/>
      <c r="I1811" s="2051"/>
      <c r="J1811" s="2051"/>
      <c r="K1811" s="2051"/>
      <c r="L1811" s="2051"/>
      <c r="M1811" s="2051"/>
      <c r="N1811" s="2051"/>
      <c r="O1811" s="2051"/>
      <c r="U1811" s="2051"/>
      <c r="AB1811" s="2051"/>
      <c r="AC1811" s="2051"/>
      <c r="AD1811" s="2051"/>
      <c r="AE1811" s="2051"/>
      <c r="AF1811" s="2051"/>
      <c r="AG1811" s="2051"/>
      <c r="AH1811" s="2051"/>
      <c r="AL1811" s="2051"/>
      <c r="AT1811" s="2051"/>
      <c r="AU1811" s="2051"/>
      <c r="AV1811" s="2051"/>
      <c r="AW1811" s="2051"/>
      <c r="AX1811" s="2051"/>
      <c r="AY1811" s="2051"/>
      <c r="AZ1811" s="2051"/>
      <c r="BA1811" s="2051"/>
      <c r="BB1811" s="2051"/>
      <c r="BC1811" s="2051"/>
      <c r="BD1811" s="2051"/>
      <c r="BE1811" s="2051"/>
      <c r="BF1811" s="2051"/>
      <c r="BG1811" s="2051"/>
      <c r="BH1811" s="2051"/>
      <c r="BI1811" s="2051"/>
      <c r="BJ1811" s="2051"/>
      <c r="BK1811" s="2051"/>
      <c r="BL1811" s="2051"/>
      <c r="BM1811" s="2051"/>
      <c r="BN1811" s="2051"/>
      <c r="BO1811" s="2051"/>
      <c r="BP1811" s="2051"/>
      <c r="BQ1811" s="2051"/>
      <c r="BR1811" s="2051"/>
      <c r="BS1811" s="2051"/>
      <c r="BT1811" s="2051"/>
      <c r="BU1811" s="2051"/>
      <c r="BV1811" s="2051"/>
      <c r="BW1811" s="2051"/>
      <c r="BX1811" s="2051"/>
      <c r="BY1811" s="2051"/>
      <c r="BZ1811" s="2051"/>
      <c r="CA1811" s="2051"/>
    </row>
    <row r="1812" spans="3:79" ht="9" customHeight="1">
      <c r="C1812" s="2051"/>
      <c r="D1812" s="2051"/>
      <c r="E1812" s="2051"/>
      <c r="F1812" s="2051"/>
      <c r="G1812" s="2051"/>
      <c r="H1812" s="2051"/>
      <c r="I1812" s="2051"/>
      <c r="J1812" s="2051"/>
      <c r="K1812" s="2051"/>
      <c r="L1812" s="2051"/>
      <c r="M1812" s="2051"/>
      <c r="N1812" s="2051"/>
      <c r="O1812" s="2051"/>
      <c r="U1812" s="2051"/>
      <c r="AB1812" s="2051"/>
      <c r="AC1812" s="2051"/>
      <c r="AD1812" s="2051"/>
      <c r="AE1812" s="2051"/>
      <c r="AF1812" s="2051"/>
      <c r="AG1812" s="2051"/>
      <c r="AH1812" s="2051"/>
      <c r="AL1812" s="2051"/>
      <c r="AO1812" s="2051"/>
      <c r="AP1812" s="2051"/>
      <c r="AT1812" s="2051"/>
      <c r="AU1812" s="2051"/>
      <c r="AV1812" s="2051"/>
      <c r="AW1812" s="2051"/>
      <c r="AX1812" s="2051"/>
      <c r="AY1812" s="2051"/>
      <c r="AZ1812" s="2051"/>
      <c r="BA1812" s="2051"/>
      <c r="BB1812" s="2051"/>
      <c r="BC1812" s="2051"/>
      <c r="BD1812" s="2051"/>
      <c r="BE1812" s="2051"/>
      <c r="BF1812" s="2051"/>
      <c r="BG1812" s="2051"/>
      <c r="BH1812" s="2051"/>
      <c r="BI1812" s="2051"/>
      <c r="BJ1812" s="2051"/>
      <c r="BK1812" s="2051"/>
      <c r="BL1812" s="2051"/>
      <c r="BM1812" s="2051"/>
      <c r="BN1812" s="2051"/>
      <c r="BO1812" s="2051"/>
      <c r="BP1812" s="2051"/>
      <c r="BQ1812" s="2051"/>
      <c r="BR1812" s="2051"/>
      <c r="BS1812" s="2051"/>
      <c r="BT1812" s="2051"/>
      <c r="BU1812" s="2051"/>
      <c r="BV1812" s="2051"/>
      <c r="BW1812" s="2051"/>
      <c r="BX1812" s="2051"/>
      <c r="BY1812" s="2051"/>
      <c r="BZ1812" s="2051"/>
      <c r="CA1812" s="2051"/>
    </row>
    <row r="1813" spans="3:79" ht="9" customHeight="1">
      <c r="C1813" s="2051"/>
      <c r="D1813" s="2051"/>
      <c r="E1813" s="2051"/>
      <c r="F1813" s="2051"/>
      <c r="G1813" s="2051"/>
      <c r="H1813" s="2051"/>
      <c r="I1813" s="2051"/>
      <c r="J1813" s="2051"/>
      <c r="K1813" s="2051"/>
      <c r="L1813" s="2051"/>
      <c r="M1813" s="2051"/>
      <c r="N1813" s="2051"/>
      <c r="O1813" s="2051"/>
      <c r="U1813" s="2051"/>
      <c r="AB1813" s="2051"/>
      <c r="AC1813" s="2051"/>
      <c r="AD1813" s="2051"/>
      <c r="AE1813" s="2051"/>
      <c r="AF1813" s="2051"/>
      <c r="AG1813" s="2051"/>
      <c r="AH1813" s="2051"/>
      <c r="AL1813" s="2051"/>
      <c r="AT1813" s="2051"/>
      <c r="AU1813" s="2051"/>
      <c r="AV1813" s="2051"/>
      <c r="AW1813" s="2051"/>
      <c r="AX1813" s="2051"/>
      <c r="AY1813" s="2051"/>
      <c r="AZ1813" s="2051"/>
      <c r="BA1813" s="2051"/>
      <c r="BB1813" s="2051"/>
      <c r="BC1813" s="2051"/>
      <c r="BD1813" s="2051"/>
      <c r="BE1813" s="2051"/>
      <c r="BF1813" s="2051"/>
      <c r="BG1813" s="2051"/>
      <c r="BH1813" s="2051"/>
      <c r="BI1813" s="2051"/>
      <c r="BJ1813" s="2051"/>
      <c r="BK1813" s="2051"/>
      <c r="BL1813" s="2051"/>
      <c r="BM1813" s="2051"/>
      <c r="BN1813" s="2051"/>
      <c r="BO1813" s="2051"/>
      <c r="BP1813" s="2051"/>
      <c r="BQ1813" s="2051"/>
      <c r="BR1813" s="2051"/>
      <c r="BS1813" s="2051"/>
      <c r="BT1813" s="2051"/>
      <c r="BU1813" s="2051"/>
      <c r="BV1813" s="2051"/>
      <c r="BW1813" s="2051"/>
      <c r="BX1813" s="2051"/>
      <c r="BY1813" s="2051"/>
      <c r="BZ1813" s="2051"/>
      <c r="CA1813" s="2051"/>
    </row>
    <row r="1814" spans="3:79" ht="9" customHeight="1">
      <c r="C1814" s="2051"/>
      <c r="D1814" s="2051"/>
      <c r="E1814" s="2051"/>
      <c r="F1814" s="2051"/>
      <c r="G1814" s="2051"/>
      <c r="H1814" s="2051"/>
      <c r="I1814" s="2051"/>
      <c r="J1814" s="2051"/>
      <c r="K1814" s="2051"/>
      <c r="L1814" s="2051"/>
      <c r="M1814" s="2051"/>
      <c r="N1814" s="2051"/>
      <c r="O1814" s="2051"/>
      <c r="AB1814" s="2051"/>
      <c r="AC1814" s="2051"/>
      <c r="AD1814" s="2051"/>
      <c r="AE1814" s="2051"/>
      <c r="AF1814" s="2051"/>
      <c r="AG1814" s="2051"/>
      <c r="AH1814" s="2051"/>
      <c r="AL1814" s="2051"/>
      <c r="AZ1814" s="2051"/>
      <c r="BA1814" s="2051"/>
      <c r="BB1814" s="2051"/>
      <c r="BC1814" s="2051"/>
      <c r="BD1814" s="2051"/>
      <c r="BE1814" s="2051"/>
      <c r="BF1814" s="2051"/>
      <c r="BG1814" s="2051"/>
      <c r="BH1814" s="2051"/>
      <c r="BI1814" s="2051"/>
      <c r="BJ1814" s="2051"/>
      <c r="BK1814" s="2051"/>
      <c r="BL1814" s="2051"/>
      <c r="BM1814" s="2051"/>
      <c r="BN1814" s="2051"/>
      <c r="BO1814" s="2051"/>
      <c r="BP1814" s="2051"/>
      <c r="BQ1814" s="2051"/>
      <c r="BR1814" s="2051"/>
      <c r="BS1814" s="2051"/>
      <c r="BT1814" s="2051"/>
      <c r="BU1814" s="2051"/>
      <c r="BV1814" s="2051"/>
      <c r="BW1814" s="2051"/>
      <c r="BX1814" s="2051"/>
      <c r="BY1814" s="2051"/>
      <c r="BZ1814" s="2051"/>
      <c r="CA1814" s="2051"/>
    </row>
    <row r="1815" spans="3:79" ht="9" customHeight="1">
      <c r="C1815" s="2051"/>
      <c r="D1815" s="2051"/>
      <c r="E1815" s="2051"/>
      <c r="F1815" s="2051"/>
      <c r="G1815" s="2051"/>
      <c r="H1815" s="2051"/>
      <c r="I1815" s="2051"/>
      <c r="J1815" s="2051"/>
      <c r="K1815" s="2051"/>
      <c r="L1815" s="2051"/>
      <c r="M1815" s="2051"/>
      <c r="N1815" s="2051"/>
      <c r="O1815" s="2051"/>
      <c r="AB1815" s="2051"/>
      <c r="AC1815" s="2051"/>
      <c r="AD1815" s="2051"/>
      <c r="AE1815" s="2051"/>
      <c r="AF1815" s="2051"/>
      <c r="AG1815" s="2051"/>
      <c r="AH1815" s="2051"/>
      <c r="AL1815" s="2051"/>
      <c r="AZ1815" s="2051"/>
      <c r="BA1815" s="2051"/>
      <c r="BB1815" s="2051"/>
      <c r="BC1815" s="2051"/>
      <c r="BD1815" s="2051"/>
      <c r="BE1815" s="2051"/>
      <c r="BF1815" s="2051"/>
      <c r="BG1815" s="2051"/>
      <c r="BH1815" s="2051"/>
      <c r="BI1815" s="2051"/>
      <c r="BJ1815" s="2051"/>
      <c r="BK1815" s="2051"/>
      <c r="BL1815" s="2051"/>
      <c r="BM1815" s="2051"/>
      <c r="BN1815" s="2051"/>
      <c r="BO1815" s="2051"/>
      <c r="BP1815" s="2051"/>
      <c r="BQ1815" s="2051"/>
      <c r="BR1815" s="2051"/>
      <c r="BS1815" s="2051"/>
      <c r="BT1815" s="2051"/>
      <c r="BU1815" s="2051"/>
      <c r="BV1815" s="2051"/>
      <c r="BW1815" s="2051"/>
      <c r="BX1815" s="2051"/>
      <c r="BY1815" s="2051"/>
      <c r="BZ1815" s="2051"/>
      <c r="CA1815" s="2051"/>
    </row>
    <row r="1816" spans="3:79" ht="9" customHeight="1">
      <c r="C1816" s="2051"/>
      <c r="D1816" s="2051"/>
      <c r="E1816" s="2051"/>
      <c r="F1816" s="2051"/>
      <c r="G1816" s="2051"/>
      <c r="H1816" s="2051"/>
      <c r="I1816" s="2051"/>
      <c r="J1816" s="2051"/>
      <c r="K1816" s="2051"/>
      <c r="L1816" s="2051"/>
      <c r="M1816" s="2051"/>
      <c r="N1816" s="2051"/>
      <c r="O1816" s="2051"/>
      <c r="AB1816" s="2051"/>
      <c r="AC1816" s="2051"/>
      <c r="AD1816" s="2051"/>
      <c r="AE1816" s="2051"/>
      <c r="AF1816" s="2051"/>
      <c r="AG1816" s="2051"/>
      <c r="AH1816" s="2051"/>
      <c r="AL1816" s="2051"/>
      <c r="AZ1816" s="2051"/>
      <c r="BA1816" s="2051"/>
      <c r="BB1816" s="2051"/>
      <c r="BC1816" s="2051"/>
      <c r="BD1816" s="2051"/>
      <c r="BE1816" s="2051"/>
      <c r="BF1816" s="2051"/>
      <c r="BG1816" s="2051"/>
      <c r="BH1816" s="2051"/>
      <c r="BI1816" s="2051"/>
      <c r="BJ1816" s="2051"/>
      <c r="BK1816" s="2051"/>
      <c r="BL1816" s="2051"/>
      <c r="BM1816" s="2051"/>
      <c r="BN1816" s="2051"/>
      <c r="BO1816" s="2051"/>
      <c r="BP1816" s="2051"/>
      <c r="BQ1816" s="2051"/>
      <c r="BR1816" s="2051"/>
      <c r="BS1816" s="2051"/>
      <c r="BT1816" s="2051"/>
      <c r="BU1816" s="2051"/>
      <c r="BV1816" s="2051"/>
      <c r="BW1816" s="2051"/>
      <c r="BX1816" s="2051"/>
      <c r="BY1816" s="2051"/>
      <c r="BZ1816" s="2051"/>
      <c r="CA1816" s="2051"/>
    </row>
    <row r="1817" spans="3:79" ht="9" customHeight="1">
      <c r="C1817" s="2051"/>
      <c r="D1817" s="2051"/>
      <c r="E1817" s="2051"/>
      <c r="F1817" s="2051"/>
      <c r="G1817" s="2051"/>
      <c r="H1817" s="2051"/>
      <c r="I1817" s="2051"/>
      <c r="J1817" s="2051"/>
      <c r="K1817" s="2051"/>
      <c r="L1817" s="2051"/>
      <c r="M1817" s="2051"/>
      <c r="N1817" s="2051"/>
      <c r="O1817" s="2051"/>
      <c r="U1817" s="2051"/>
      <c r="AB1817" s="2051"/>
      <c r="AC1817" s="2051"/>
      <c r="AD1817" s="2051"/>
      <c r="AE1817" s="2051"/>
      <c r="AF1817" s="2051"/>
      <c r="AG1817" s="2051"/>
      <c r="AH1817" s="2051"/>
      <c r="AL1817" s="2051"/>
      <c r="AT1817" s="2051"/>
      <c r="AU1817" s="2051"/>
      <c r="AV1817" s="2051"/>
      <c r="AW1817" s="2051"/>
      <c r="AX1817" s="2051"/>
      <c r="AY1817" s="2051"/>
      <c r="AZ1817" s="2051"/>
      <c r="BA1817" s="2051"/>
      <c r="BB1817" s="2051"/>
      <c r="BC1817" s="2051"/>
      <c r="BD1817" s="2051"/>
      <c r="BE1817" s="2051"/>
      <c r="BF1817" s="2051"/>
      <c r="BG1817" s="2051"/>
      <c r="BH1817" s="2051"/>
      <c r="BI1817" s="2051"/>
      <c r="BJ1817" s="2051"/>
      <c r="BK1817" s="2051"/>
      <c r="BL1817" s="2051"/>
      <c r="BM1817" s="2051"/>
      <c r="BN1817" s="2051"/>
      <c r="BO1817" s="2051"/>
      <c r="BP1817" s="2051"/>
      <c r="BQ1817" s="2051"/>
      <c r="BR1817" s="2051"/>
      <c r="BS1817" s="2051"/>
      <c r="BT1817" s="2051"/>
      <c r="BU1817" s="2051"/>
      <c r="BV1817" s="2051"/>
      <c r="BW1817" s="2051"/>
      <c r="BX1817" s="2051"/>
      <c r="BY1817" s="2051"/>
      <c r="BZ1817" s="2051"/>
      <c r="CA1817" s="2051"/>
    </row>
    <row r="1818" spans="3:79" ht="9" customHeight="1">
      <c r="C1818" s="2051"/>
      <c r="D1818" s="2051"/>
      <c r="E1818" s="2051"/>
      <c r="F1818" s="2051"/>
      <c r="G1818" s="2051"/>
      <c r="H1818" s="2051"/>
      <c r="I1818" s="2051"/>
      <c r="J1818" s="2051"/>
      <c r="K1818" s="2051"/>
      <c r="L1818" s="2051"/>
      <c r="M1818" s="2051"/>
      <c r="N1818" s="2051"/>
      <c r="O1818" s="2051"/>
      <c r="U1818" s="2051"/>
      <c r="AB1818" s="2051"/>
      <c r="AC1818" s="2051"/>
      <c r="AD1818" s="2051"/>
      <c r="AE1818" s="2051"/>
      <c r="AF1818" s="2051"/>
      <c r="AG1818" s="2051"/>
      <c r="AH1818" s="2051"/>
      <c r="AL1818" s="2051"/>
      <c r="AO1818" s="2051"/>
      <c r="AP1818" s="2051"/>
      <c r="AT1818" s="2051"/>
      <c r="AU1818" s="2051"/>
      <c r="AV1818" s="2051"/>
      <c r="AW1818" s="2051"/>
      <c r="AX1818" s="2051"/>
      <c r="AY1818" s="2051"/>
      <c r="AZ1818" s="2051"/>
      <c r="BA1818" s="2051"/>
      <c r="BB1818" s="2051"/>
      <c r="BC1818" s="2051"/>
      <c r="BD1818" s="2051"/>
      <c r="BE1818" s="2051"/>
      <c r="BF1818" s="2051"/>
      <c r="BG1818" s="2051"/>
      <c r="BH1818" s="2051"/>
      <c r="BI1818" s="2051"/>
      <c r="BJ1818" s="2051"/>
      <c r="BK1818" s="2051"/>
      <c r="BL1818" s="2051"/>
      <c r="BM1818" s="2051"/>
      <c r="BN1818" s="2051"/>
      <c r="BO1818" s="2051"/>
      <c r="BP1818" s="2051"/>
      <c r="BQ1818" s="2051"/>
      <c r="BR1818" s="2051"/>
      <c r="BS1818" s="2051"/>
      <c r="BT1818" s="2051"/>
      <c r="BU1818" s="2051"/>
      <c r="BV1818" s="2051"/>
      <c r="BW1818" s="2051"/>
      <c r="BX1818" s="2051"/>
      <c r="BY1818" s="2051"/>
      <c r="BZ1818" s="2051"/>
      <c r="CA1818" s="2051"/>
    </row>
    <row r="1819" spans="3:79" ht="9" customHeight="1">
      <c r="C1819" s="2051"/>
      <c r="D1819" s="2051"/>
      <c r="E1819" s="2051"/>
      <c r="F1819" s="2051"/>
      <c r="G1819" s="2051"/>
      <c r="H1819" s="2051"/>
      <c r="I1819" s="2051"/>
      <c r="J1819" s="2051"/>
      <c r="K1819" s="2051"/>
      <c r="L1819" s="2051"/>
      <c r="M1819" s="2051"/>
      <c r="N1819" s="2051"/>
      <c r="O1819" s="2051"/>
      <c r="U1819" s="2051"/>
      <c r="AB1819" s="2051"/>
      <c r="AC1819" s="2051"/>
      <c r="AD1819" s="2051"/>
      <c r="AE1819" s="2051"/>
      <c r="AF1819" s="2051"/>
      <c r="AG1819" s="2051"/>
      <c r="AH1819" s="2051"/>
      <c r="AL1819" s="2051"/>
      <c r="AT1819" s="2051"/>
      <c r="AU1819" s="2051"/>
      <c r="AV1819" s="2051"/>
      <c r="AW1819" s="2051"/>
      <c r="AX1819" s="2051"/>
      <c r="AY1819" s="2051"/>
      <c r="AZ1819" s="2051"/>
      <c r="BA1819" s="2051"/>
      <c r="BB1819" s="2051"/>
      <c r="BC1819" s="2051"/>
      <c r="BD1819" s="2051"/>
      <c r="BE1819" s="2051"/>
      <c r="BF1819" s="2051"/>
      <c r="BG1819" s="2051"/>
      <c r="BH1819" s="2051"/>
      <c r="BI1819" s="2051"/>
      <c r="BJ1819" s="2051"/>
      <c r="BK1819" s="2051"/>
      <c r="BL1819" s="2051"/>
      <c r="BM1819" s="2051"/>
      <c r="BN1819" s="2051"/>
      <c r="BO1819" s="2051"/>
      <c r="BP1819" s="2051"/>
      <c r="BQ1819" s="2051"/>
      <c r="BR1819" s="2051"/>
      <c r="BS1819" s="2051"/>
      <c r="BT1819" s="2051"/>
      <c r="BU1819" s="2051"/>
      <c r="BV1819" s="2051"/>
      <c r="BW1819" s="2051"/>
      <c r="BX1819" s="2051"/>
      <c r="BY1819" s="2051"/>
      <c r="BZ1819" s="2051"/>
      <c r="CA1819" s="2051"/>
    </row>
  </sheetData>
  <mergeCells count="8457">
    <mergeCell ref="AA2:AN5"/>
    <mergeCell ref="B3:J4"/>
    <mergeCell ref="O3:X4"/>
    <mergeCell ref="BW3:BX5"/>
    <mergeCell ref="BY3:CG5"/>
    <mergeCell ref="A5:D7"/>
    <mergeCell ref="E5:P7"/>
    <mergeCell ref="S6:S9"/>
    <mergeCell ref="T6:AB9"/>
    <mergeCell ref="AC6:AD9"/>
    <mergeCell ref="BF11:BF12"/>
    <mergeCell ref="BI11:BN12"/>
    <mergeCell ref="BP11:BY12"/>
    <mergeCell ref="BZ11:BZ12"/>
    <mergeCell ref="B14:B19"/>
    <mergeCell ref="C14:G15"/>
    <mergeCell ref="H14:J19"/>
    <mergeCell ref="K14:M19"/>
    <mergeCell ref="N14:O19"/>
    <mergeCell ref="P14:U16"/>
    <mergeCell ref="AE6:AE9"/>
    <mergeCell ref="A9:D11"/>
    <mergeCell ref="E9:N11"/>
    <mergeCell ref="O9:O11"/>
    <mergeCell ref="BP9:BR9"/>
    <mergeCell ref="R10:AR13"/>
    <mergeCell ref="AS10:AV12"/>
    <mergeCell ref="BJ10:BK10"/>
    <mergeCell ref="BL10:BM10"/>
    <mergeCell ref="AW11:BE12"/>
    <mergeCell ref="CB17:CG19"/>
    <mergeCell ref="AZ14:BG15"/>
    <mergeCell ref="BH14:BO16"/>
    <mergeCell ref="BP14:BR16"/>
    <mergeCell ref="BS14:CA16"/>
    <mergeCell ref="CB14:CG16"/>
    <mergeCell ref="C16:G17"/>
    <mergeCell ref="AZ16:BG17"/>
    <mergeCell ref="P17:U19"/>
    <mergeCell ref="V17:AA19"/>
    <mergeCell ref="AB17:AG19"/>
    <mergeCell ref="V14:AA16"/>
    <mergeCell ref="AB14:AG16"/>
    <mergeCell ref="AH14:AL16"/>
    <mergeCell ref="AM14:AR16"/>
    <mergeCell ref="AS14:AS19"/>
    <mergeCell ref="AT14:AY16"/>
    <mergeCell ref="AH17:AL19"/>
    <mergeCell ref="AM17:AR19"/>
    <mergeCell ref="AT17:AY19"/>
    <mergeCell ref="BD20:BG21"/>
    <mergeCell ref="BH20:BO22"/>
    <mergeCell ref="BP20:BR22"/>
    <mergeCell ref="BS20:BU25"/>
    <mergeCell ref="BV20:BX25"/>
    <mergeCell ref="BY20:CA25"/>
    <mergeCell ref="BH23:BO25"/>
    <mergeCell ref="BP23:BR25"/>
    <mergeCell ref="C18:G19"/>
    <mergeCell ref="AZ18:BG19"/>
    <mergeCell ref="C20:G21"/>
    <mergeCell ref="H20:J25"/>
    <mergeCell ref="K20:M25"/>
    <mergeCell ref="N20:O25"/>
    <mergeCell ref="AB20:AG22"/>
    <mergeCell ref="AH20:AH22"/>
    <mergeCell ref="AL20:AL22"/>
    <mergeCell ref="AZ20:BC21"/>
    <mergeCell ref="BH17:BO19"/>
    <mergeCell ref="BP17:BR19"/>
    <mergeCell ref="BS17:BU19"/>
    <mergeCell ref="BV17:BX19"/>
    <mergeCell ref="BY17:CA19"/>
    <mergeCell ref="AZ24:BC25"/>
    <mergeCell ref="BD24:BG25"/>
    <mergeCell ref="C26:G27"/>
    <mergeCell ref="H26:J31"/>
    <mergeCell ref="K26:M31"/>
    <mergeCell ref="N26:O31"/>
    <mergeCell ref="AB26:AG28"/>
    <mergeCell ref="AH26:AH28"/>
    <mergeCell ref="AL26:AL28"/>
    <mergeCell ref="AZ26:BC27"/>
    <mergeCell ref="C22:G23"/>
    <mergeCell ref="AZ22:BC23"/>
    <mergeCell ref="BD22:BG23"/>
    <mergeCell ref="U23:U25"/>
    <mergeCell ref="AB23:AG25"/>
    <mergeCell ref="AH23:AH25"/>
    <mergeCell ref="AL23:AL25"/>
    <mergeCell ref="AT23:AY25"/>
    <mergeCell ref="C24:G25"/>
    <mergeCell ref="AO24:AP24"/>
    <mergeCell ref="C28:G29"/>
    <mergeCell ref="AZ28:BC29"/>
    <mergeCell ref="BD28:BG29"/>
    <mergeCell ref="U29:U31"/>
    <mergeCell ref="AB29:AG31"/>
    <mergeCell ref="AH29:AH31"/>
    <mergeCell ref="AL29:AL31"/>
    <mergeCell ref="AT29:AY31"/>
    <mergeCell ref="C30:G31"/>
    <mergeCell ref="AO30:AP30"/>
    <mergeCell ref="BD26:BG27"/>
    <mergeCell ref="BH26:BO28"/>
    <mergeCell ref="BP26:BR28"/>
    <mergeCell ref="BS26:BU31"/>
    <mergeCell ref="BV26:BX31"/>
    <mergeCell ref="BY26:CA31"/>
    <mergeCell ref="BH29:BO31"/>
    <mergeCell ref="BP29:BR31"/>
    <mergeCell ref="BD32:BG33"/>
    <mergeCell ref="BH32:BO34"/>
    <mergeCell ref="BP32:BR34"/>
    <mergeCell ref="BS32:BU37"/>
    <mergeCell ref="BV32:BX37"/>
    <mergeCell ref="BY32:CA37"/>
    <mergeCell ref="BH35:BO37"/>
    <mergeCell ref="BP35:BR37"/>
    <mergeCell ref="AZ30:BC31"/>
    <mergeCell ref="BD30:BG31"/>
    <mergeCell ref="C32:G33"/>
    <mergeCell ref="H32:J37"/>
    <mergeCell ref="K32:M37"/>
    <mergeCell ref="N32:O37"/>
    <mergeCell ref="AB32:AG34"/>
    <mergeCell ref="AH32:AH34"/>
    <mergeCell ref="AL32:AL34"/>
    <mergeCell ref="AZ32:BC33"/>
    <mergeCell ref="AZ36:BC37"/>
    <mergeCell ref="BD36:BG37"/>
    <mergeCell ref="C38:G39"/>
    <mergeCell ref="H38:J43"/>
    <mergeCell ref="K38:M43"/>
    <mergeCell ref="N38:O43"/>
    <mergeCell ref="AB38:AG40"/>
    <mergeCell ref="AH38:AH40"/>
    <mergeCell ref="AL38:AL40"/>
    <mergeCell ref="AZ38:BC39"/>
    <mergeCell ref="C34:G35"/>
    <mergeCell ref="AZ34:BC35"/>
    <mergeCell ref="BD34:BG35"/>
    <mergeCell ref="U35:U37"/>
    <mergeCell ref="AB35:AG37"/>
    <mergeCell ref="AH35:AH37"/>
    <mergeCell ref="AL35:AL37"/>
    <mergeCell ref="AT35:AY37"/>
    <mergeCell ref="C36:G37"/>
    <mergeCell ref="AO36:AP36"/>
    <mergeCell ref="C40:G41"/>
    <mergeCell ref="AZ40:BC41"/>
    <mergeCell ref="BD40:BG41"/>
    <mergeCell ref="U41:U43"/>
    <mergeCell ref="AB41:AG43"/>
    <mergeCell ref="AH41:AH43"/>
    <mergeCell ref="AL41:AL43"/>
    <mergeCell ref="AT41:AY43"/>
    <mergeCell ref="C42:G43"/>
    <mergeCell ref="AO42:AP42"/>
    <mergeCell ref="BD38:BG39"/>
    <mergeCell ref="BH38:BO40"/>
    <mergeCell ref="BP38:BR40"/>
    <mergeCell ref="BS38:BU43"/>
    <mergeCell ref="BV38:BX43"/>
    <mergeCell ref="BY38:CA43"/>
    <mergeCell ref="BH41:BO43"/>
    <mergeCell ref="BP41:BR43"/>
    <mergeCell ref="BD44:BG45"/>
    <mergeCell ref="BH44:BO46"/>
    <mergeCell ref="BP44:BR46"/>
    <mergeCell ref="BS44:BU49"/>
    <mergeCell ref="BV44:BX49"/>
    <mergeCell ref="BY44:CA49"/>
    <mergeCell ref="BH47:BO49"/>
    <mergeCell ref="BP47:BR49"/>
    <mergeCell ref="AZ42:BC43"/>
    <mergeCell ref="BD42:BG43"/>
    <mergeCell ref="C44:G45"/>
    <mergeCell ref="H44:J49"/>
    <mergeCell ref="K44:M49"/>
    <mergeCell ref="N44:O49"/>
    <mergeCell ref="AB44:AG46"/>
    <mergeCell ref="AH44:AH46"/>
    <mergeCell ref="AL44:AL46"/>
    <mergeCell ref="AZ44:BC45"/>
    <mergeCell ref="AZ48:BC49"/>
    <mergeCell ref="BD48:BG49"/>
    <mergeCell ref="C50:G51"/>
    <mergeCell ref="H50:J55"/>
    <mergeCell ref="K50:M55"/>
    <mergeCell ref="N50:O55"/>
    <mergeCell ref="AB50:AG52"/>
    <mergeCell ref="AH50:AH52"/>
    <mergeCell ref="AL50:AL52"/>
    <mergeCell ref="AZ50:BC51"/>
    <mergeCell ref="C46:G47"/>
    <mergeCell ref="AZ46:BC47"/>
    <mergeCell ref="BD46:BG47"/>
    <mergeCell ref="U47:U49"/>
    <mergeCell ref="AB47:AG49"/>
    <mergeCell ref="AH47:AH49"/>
    <mergeCell ref="AL47:AL49"/>
    <mergeCell ref="AT47:AY49"/>
    <mergeCell ref="C48:G49"/>
    <mergeCell ref="AO48:AP48"/>
    <mergeCell ref="C52:G53"/>
    <mergeCell ref="AZ52:BC53"/>
    <mergeCell ref="BD52:BG53"/>
    <mergeCell ref="U53:U55"/>
    <mergeCell ref="AB53:AG55"/>
    <mergeCell ref="AH53:AH55"/>
    <mergeCell ref="AL53:AL55"/>
    <mergeCell ref="AT53:AY55"/>
    <mergeCell ref="C54:G55"/>
    <mergeCell ref="AO54:AP54"/>
    <mergeCell ref="BD50:BG51"/>
    <mergeCell ref="BH50:BO52"/>
    <mergeCell ref="BP50:BR52"/>
    <mergeCell ref="BS50:BU55"/>
    <mergeCell ref="BV50:BX55"/>
    <mergeCell ref="BY50:CA55"/>
    <mergeCell ref="BH53:BO55"/>
    <mergeCell ref="BP53:BR55"/>
    <mergeCell ref="BD56:BG57"/>
    <mergeCell ref="BH56:BO58"/>
    <mergeCell ref="BP56:BR58"/>
    <mergeCell ref="BS56:BU61"/>
    <mergeCell ref="BV56:BX61"/>
    <mergeCell ref="BY56:CA61"/>
    <mergeCell ref="BH59:BO61"/>
    <mergeCell ref="BP59:BR61"/>
    <mergeCell ref="AZ54:BC55"/>
    <mergeCell ref="BD54:BG55"/>
    <mergeCell ref="C56:G57"/>
    <mergeCell ref="H56:J61"/>
    <mergeCell ref="K56:M61"/>
    <mergeCell ref="N56:O61"/>
    <mergeCell ref="AB56:AG58"/>
    <mergeCell ref="AH56:AH58"/>
    <mergeCell ref="AL56:AL58"/>
    <mergeCell ref="AZ56:BC57"/>
    <mergeCell ref="AZ60:BC61"/>
    <mergeCell ref="BD60:BG61"/>
    <mergeCell ref="C62:G63"/>
    <mergeCell ref="H62:J67"/>
    <mergeCell ref="K62:M67"/>
    <mergeCell ref="N62:O67"/>
    <mergeCell ref="AB62:AG64"/>
    <mergeCell ref="AH62:AH64"/>
    <mergeCell ref="AL62:AL64"/>
    <mergeCell ref="AZ62:BC63"/>
    <mergeCell ref="C58:G59"/>
    <mergeCell ref="AZ58:BC59"/>
    <mergeCell ref="BD58:BG59"/>
    <mergeCell ref="U59:U61"/>
    <mergeCell ref="AB59:AG61"/>
    <mergeCell ref="AH59:AH61"/>
    <mergeCell ref="AL59:AL61"/>
    <mergeCell ref="AT59:AY61"/>
    <mergeCell ref="C60:G61"/>
    <mergeCell ref="AO60:AP60"/>
    <mergeCell ref="C64:G65"/>
    <mergeCell ref="AZ64:BC65"/>
    <mergeCell ref="BD64:BG65"/>
    <mergeCell ref="U65:U67"/>
    <mergeCell ref="AB65:AG67"/>
    <mergeCell ref="AH65:AH67"/>
    <mergeCell ref="AL65:AL67"/>
    <mergeCell ref="AT65:AY67"/>
    <mergeCell ref="C66:G67"/>
    <mergeCell ref="AO66:AP66"/>
    <mergeCell ref="BD62:BG63"/>
    <mergeCell ref="BH62:BO64"/>
    <mergeCell ref="BP62:BR64"/>
    <mergeCell ref="BS62:BU67"/>
    <mergeCell ref="BV62:BX67"/>
    <mergeCell ref="BY62:CA67"/>
    <mergeCell ref="BH65:BO67"/>
    <mergeCell ref="BP65:BR67"/>
    <mergeCell ref="BD68:BG69"/>
    <mergeCell ref="BH68:BO70"/>
    <mergeCell ref="BP68:BR70"/>
    <mergeCell ref="BS68:BU73"/>
    <mergeCell ref="BV68:BX73"/>
    <mergeCell ref="BY68:CA73"/>
    <mergeCell ref="BH71:BO73"/>
    <mergeCell ref="BP71:BR73"/>
    <mergeCell ref="AZ66:BC67"/>
    <mergeCell ref="BD66:BG67"/>
    <mergeCell ref="C68:G69"/>
    <mergeCell ref="H68:J73"/>
    <mergeCell ref="K68:M73"/>
    <mergeCell ref="N68:O73"/>
    <mergeCell ref="AB68:AG70"/>
    <mergeCell ref="AH68:AH70"/>
    <mergeCell ref="AL68:AL70"/>
    <mergeCell ref="AZ68:BC69"/>
    <mergeCell ref="AZ72:BC73"/>
    <mergeCell ref="BD72:BG73"/>
    <mergeCell ref="C74:G75"/>
    <mergeCell ref="H74:J79"/>
    <mergeCell ref="K74:M79"/>
    <mergeCell ref="N74:O79"/>
    <mergeCell ref="AB74:AG76"/>
    <mergeCell ref="AH74:AH76"/>
    <mergeCell ref="AL74:AL76"/>
    <mergeCell ref="AZ74:BC75"/>
    <mergeCell ref="C70:G71"/>
    <mergeCell ref="AZ70:BC71"/>
    <mergeCell ref="BD70:BG71"/>
    <mergeCell ref="U71:U73"/>
    <mergeCell ref="AB71:AG73"/>
    <mergeCell ref="AH71:AH73"/>
    <mergeCell ref="AL71:AL73"/>
    <mergeCell ref="AT71:AY73"/>
    <mergeCell ref="C72:G73"/>
    <mergeCell ref="AO72:AP72"/>
    <mergeCell ref="C76:G77"/>
    <mergeCell ref="AZ76:BC77"/>
    <mergeCell ref="BD76:BG77"/>
    <mergeCell ref="U77:U79"/>
    <mergeCell ref="AB77:AG79"/>
    <mergeCell ref="AH77:AH79"/>
    <mergeCell ref="AL77:AL79"/>
    <mergeCell ref="AT77:AY79"/>
    <mergeCell ref="C78:G79"/>
    <mergeCell ref="AO78:AP78"/>
    <mergeCell ref="BD74:BG75"/>
    <mergeCell ref="BH74:BO76"/>
    <mergeCell ref="BP74:BR76"/>
    <mergeCell ref="BS74:BU79"/>
    <mergeCell ref="BV74:BX79"/>
    <mergeCell ref="BY74:CA79"/>
    <mergeCell ref="BH77:BO79"/>
    <mergeCell ref="BP77:BR79"/>
    <mergeCell ref="BD80:BG81"/>
    <mergeCell ref="BH80:BO82"/>
    <mergeCell ref="BP80:BR82"/>
    <mergeCell ref="BS80:BU85"/>
    <mergeCell ref="BV80:BX85"/>
    <mergeCell ref="BY80:CA85"/>
    <mergeCell ref="BH83:BO85"/>
    <mergeCell ref="BP83:BR85"/>
    <mergeCell ref="AZ78:BC79"/>
    <mergeCell ref="BD78:BG79"/>
    <mergeCell ref="C80:G81"/>
    <mergeCell ref="H80:J85"/>
    <mergeCell ref="K80:M85"/>
    <mergeCell ref="N80:O85"/>
    <mergeCell ref="AB80:AG82"/>
    <mergeCell ref="AH80:AH82"/>
    <mergeCell ref="AL80:AL82"/>
    <mergeCell ref="AZ80:BC81"/>
    <mergeCell ref="AZ84:BC85"/>
    <mergeCell ref="BD84:BG85"/>
    <mergeCell ref="C86:G87"/>
    <mergeCell ref="H86:J91"/>
    <mergeCell ref="K86:M91"/>
    <mergeCell ref="N86:O91"/>
    <mergeCell ref="AB86:AG88"/>
    <mergeCell ref="AH86:AH88"/>
    <mergeCell ref="AL86:AL88"/>
    <mergeCell ref="AZ86:BC87"/>
    <mergeCell ref="C82:G83"/>
    <mergeCell ref="AZ82:BC83"/>
    <mergeCell ref="BD82:BG83"/>
    <mergeCell ref="U83:U85"/>
    <mergeCell ref="AB83:AG85"/>
    <mergeCell ref="AH83:AH85"/>
    <mergeCell ref="AL83:AL85"/>
    <mergeCell ref="AT83:AY85"/>
    <mergeCell ref="C84:G85"/>
    <mergeCell ref="AO84:AP84"/>
    <mergeCell ref="C88:G89"/>
    <mergeCell ref="AZ88:BC89"/>
    <mergeCell ref="BD88:BG89"/>
    <mergeCell ref="U89:U91"/>
    <mergeCell ref="AB89:AG91"/>
    <mergeCell ref="AH89:AH91"/>
    <mergeCell ref="AL89:AL91"/>
    <mergeCell ref="AT89:AY91"/>
    <mergeCell ref="C90:G91"/>
    <mergeCell ref="AO90:AP90"/>
    <mergeCell ref="BD86:BG87"/>
    <mergeCell ref="BH86:BO88"/>
    <mergeCell ref="BP86:BR88"/>
    <mergeCell ref="BS86:BU91"/>
    <mergeCell ref="BV86:BX91"/>
    <mergeCell ref="BY86:CA91"/>
    <mergeCell ref="BH89:BO91"/>
    <mergeCell ref="BP89:BR91"/>
    <mergeCell ref="BD92:BG93"/>
    <mergeCell ref="BH92:BO94"/>
    <mergeCell ref="BP92:BR94"/>
    <mergeCell ref="BS92:BU97"/>
    <mergeCell ref="BV92:BX97"/>
    <mergeCell ref="BY92:CA97"/>
    <mergeCell ref="BH95:BO97"/>
    <mergeCell ref="BP95:BR97"/>
    <mergeCell ref="AZ90:BC91"/>
    <mergeCell ref="BD90:BG91"/>
    <mergeCell ref="C92:G93"/>
    <mergeCell ref="H92:J97"/>
    <mergeCell ref="K92:M97"/>
    <mergeCell ref="N92:O97"/>
    <mergeCell ref="AB92:AG94"/>
    <mergeCell ref="AH92:AH94"/>
    <mergeCell ref="AL92:AL94"/>
    <mergeCell ref="AZ92:BC93"/>
    <mergeCell ref="AZ96:BC97"/>
    <mergeCell ref="BD96:BG97"/>
    <mergeCell ref="C98:G99"/>
    <mergeCell ref="H98:J103"/>
    <mergeCell ref="K98:M103"/>
    <mergeCell ref="N98:O103"/>
    <mergeCell ref="AB98:AG100"/>
    <mergeCell ref="AH98:AH100"/>
    <mergeCell ref="AL98:AL100"/>
    <mergeCell ref="AZ98:BC99"/>
    <mergeCell ref="C94:G95"/>
    <mergeCell ref="AZ94:BC95"/>
    <mergeCell ref="BD94:BG95"/>
    <mergeCell ref="U95:U97"/>
    <mergeCell ref="AB95:AG97"/>
    <mergeCell ref="AH95:AH97"/>
    <mergeCell ref="AL95:AL97"/>
    <mergeCell ref="AT95:AY97"/>
    <mergeCell ref="C96:G97"/>
    <mergeCell ref="AO96:AP96"/>
    <mergeCell ref="C100:G101"/>
    <mergeCell ref="AZ100:BC101"/>
    <mergeCell ref="BD100:BG101"/>
    <mergeCell ref="U101:U103"/>
    <mergeCell ref="AB101:AG103"/>
    <mergeCell ref="AH101:AH103"/>
    <mergeCell ref="AL101:AL103"/>
    <mergeCell ref="AT101:AY103"/>
    <mergeCell ref="C102:G103"/>
    <mergeCell ref="AO102:AP102"/>
    <mergeCell ref="BD98:BG99"/>
    <mergeCell ref="BH98:BO100"/>
    <mergeCell ref="BP98:BR100"/>
    <mergeCell ref="BS98:BU103"/>
    <mergeCell ref="BV98:BX103"/>
    <mergeCell ref="BY98:CA103"/>
    <mergeCell ref="BH101:BO103"/>
    <mergeCell ref="BP101:BR103"/>
    <mergeCell ref="BD104:BG105"/>
    <mergeCell ref="BH104:BO106"/>
    <mergeCell ref="BP104:BR106"/>
    <mergeCell ref="BS104:BU109"/>
    <mergeCell ref="BV104:BX109"/>
    <mergeCell ref="BY104:CA109"/>
    <mergeCell ref="BH107:BO109"/>
    <mergeCell ref="BP107:BR109"/>
    <mergeCell ref="AZ102:BC103"/>
    <mergeCell ref="BD102:BG103"/>
    <mergeCell ref="C104:G105"/>
    <mergeCell ref="H104:J109"/>
    <mergeCell ref="K104:M109"/>
    <mergeCell ref="N104:O109"/>
    <mergeCell ref="AB104:AG106"/>
    <mergeCell ref="AH104:AH106"/>
    <mergeCell ref="AL104:AL106"/>
    <mergeCell ref="AZ104:BC105"/>
    <mergeCell ref="AZ108:BC109"/>
    <mergeCell ref="BD108:BG109"/>
    <mergeCell ref="C110:G111"/>
    <mergeCell ref="H110:J115"/>
    <mergeCell ref="K110:M115"/>
    <mergeCell ref="N110:O115"/>
    <mergeCell ref="AB110:AG112"/>
    <mergeCell ref="AH110:AH112"/>
    <mergeCell ref="AL110:AL112"/>
    <mergeCell ref="AZ110:BC111"/>
    <mergeCell ref="C106:G107"/>
    <mergeCell ref="AZ106:BC107"/>
    <mergeCell ref="BD106:BG107"/>
    <mergeCell ref="U107:U109"/>
    <mergeCell ref="AB107:AG109"/>
    <mergeCell ref="AH107:AH109"/>
    <mergeCell ref="AL107:AL109"/>
    <mergeCell ref="AT107:AY109"/>
    <mergeCell ref="C108:G109"/>
    <mergeCell ref="AO108:AP108"/>
    <mergeCell ref="C112:G113"/>
    <mergeCell ref="AZ112:BC113"/>
    <mergeCell ref="BD112:BG113"/>
    <mergeCell ref="U113:U115"/>
    <mergeCell ref="AB113:AG115"/>
    <mergeCell ref="AH113:AH115"/>
    <mergeCell ref="AL113:AL115"/>
    <mergeCell ref="AT113:AY115"/>
    <mergeCell ref="C114:G115"/>
    <mergeCell ref="AO114:AP114"/>
    <mergeCell ref="BD110:BG111"/>
    <mergeCell ref="BH110:BO112"/>
    <mergeCell ref="BP110:BR112"/>
    <mergeCell ref="BS110:BU115"/>
    <mergeCell ref="BV110:BX115"/>
    <mergeCell ref="BY110:CA115"/>
    <mergeCell ref="BH113:BO115"/>
    <mergeCell ref="BP113:BR115"/>
    <mergeCell ref="BD116:BG117"/>
    <mergeCell ref="BH116:BO118"/>
    <mergeCell ref="BP116:BR118"/>
    <mergeCell ref="BS116:BU121"/>
    <mergeCell ref="BV116:BX121"/>
    <mergeCell ref="BY116:CA121"/>
    <mergeCell ref="BH119:BO121"/>
    <mergeCell ref="BP119:BR121"/>
    <mergeCell ref="AZ114:BC115"/>
    <mergeCell ref="BD114:BG115"/>
    <mergeCell ref="C116:G117"/>
    <mergeCell ref="H116:J121"/>
    <mergeCell ref="K116:M121"/>
    <mergeCell ref="N116:O121"/>
    <mergeCell ref="AB116:AG118"/>
    <mergeCell ref="AH116:AH118"/>
    <mergeCell ref="AL116:AL118"/>
    <mergeCell ref="AZ116:BC117"/>
    <mergeCell ref="AZ120:BC121"/>
    <mergeCell ref="BD120:BG121"/>
    <mergeCell ref="C122:G123"/>
    <mergeCell ref="H122:J127"/>
    <mergeCell ref="K122:M127"/>
    <mergeCell ref="N122:O127"/>
    <mergeCell ref="AB122:AG124"/>
    <mergeCell ref="AH122:AH124"/>
    <mergeCell ref="AL122:AL124"/>
    <mergeCell ref="AZ122:BC123"/>
    <mergeCell ref="C118:G119"/>
    <mergeCell ref="AZ118:BC119"/>
    <mergeCell ref="BD118:BG119"/>
    <mergeCell ref="U119:U121"/>
    <mergeCell ref="AB119:AG121"/>
    <mergeCell ref="AH119:AH121"/>
    <mergeCell ref="AL119:AL121"/>
    <mergeCell ref="AT119:AY121"/>
    <mergeCell ref="C120:G121"/>
    <mergeCell ref="AO120:AP120"/>
    <mergeCell ref="C124:G125"/>
    <mergeCell ref="AZ124:BC125"/>
    <mergeCell ref="BD124:BG125"/>
    <mergeCell ref="U125:U127"/>
    <mergeCell ref="AB125:AG127"/>
    <mergeCell ref="AH125:AH127"/>
    <mergeCell ref="AL125:AL127"/>
    <mergeCell ref="AT125:AY127"/>
    <mergeCell ref="C126:G127"/>
    <mergeCell ref="AO126:AP126"/>
    <mergeCell ref="BD122:BG123"/>
    <mergeCell ref="BH122:BO124"/>
    <mergeCell ref="BP122:BR124"/>
    <mergeCell ref="BS122:BU127"/>
    <mergeCell ref="BV122:BX127"/>
    <mergeCell ref="BY122:CA127"/>
    <mergeCell ref="BH125:BO127"/>
    <mergeCell ref="BP125:BR127"/>
    <mergeCell ref="BD128:BG129"/>
    <mergeCell ref="BH128:BO130"/>
    <mergeCell ref="BP128:BR130"/>
    <mergeCell ref="BS128:BU133"/>
    <mergeCell ref="BV128:BX133"/>
    <mergeCell ref="BY128:CA133"/>
    <mergeCell ref="BH131:BO133"/>
    <mergeCell ref="BP131:BR133"/>
    <mergeCell ref="AZ126:BC127"/>
    <mergeCell ref="BD126:BG127"/>
    <mergeCell ref="C128:G129"/>
    <mergeCell ref="H128:J133"/>
    <mergeCell ref="K128:M133"/>
    <mergeCell ref="N128:O133"/>
    <mergeCell ref="AB128:AG130"/>
    <mergeCell ref="AH128:AH130"/>
    <mergeCell ref="AL128:AL130"/>
    <mergeCell ref="AZ128:BC129"/>
    <mergeCell ref="AZ132:BC133"/>
    <mergeCell ref="BD132:BG133"/>
    <mergeCell ref="C134:G135"/>
    <mergeCell ref="H134:J139"/>
    <mergeCell ref="K134:M139"/>
    <mergeCell ref="N134:O139"/>
    <mergeCell ref="AB134:AG136"/>
    <mergeCell ref="AH134:AH136"/>
    <mergeCell ref="AL134:AL136"/>
    <mergeCell ref="AZ134:BC135"/>
    <mergeCell ref="C130:G131"/>
    <mergeCell ref="AZ130:BC131"/>
    <mergeCell ref="BD130:BG131"/>
    <mergeCell ref="U131:U133"/>
    <mergeCell ref="AB131:AG133"/>
    <mergeCell ref="AH131:AH133"/>
    <mergeCell ref="AL131:AL133"/>
    <mergeCell ref="AT131:AY133"/>
    <mergeCell ref="C132:G133"/>
    <mergeCell ref="AO132:AP132"/>
    <mergeCell ref="C136:G137"/>
    <mergeCell ref="AZ136:BC137"/>
    <mergeCell ref="BD136:BG137"/>
    <mergeCell ref="U137:U139"/>
    <mergeCell ref="AB137:AG139"/>
    <mergeCell ref="AH137:AH139"/>
    <mergeCell ref="AL137:AL139"/>
    <mergeCell ref="AT137:AY139"/>
    <mergeCell ref="C138:G139"/>
    <mergeCell ref="AO138:AP138"/>
    <mergeCell ref="BD134:BG135"/>
    <mergeCell ref="BH134:BO136"/>
    <mergeCell ref="BP134:BR136"/>
    <mergeCell ref="BS134:BU139"/>
    <mergeCell ref="BV134:BX139"/>
    <mergeCell ref="BY134:CA139"/>
    <mergeCell ref="BH137:BO139"/>
    <mergeCell ref="BP137:BR139"/>
    <mergeCell ref="BD140:BG141"/>
    <mergeCell ref="BH140:BO142"/>
    <mergeCell ref="BP140:BR142"/>
    <mergeCell ref="BS140:BU145"/>
    <mergeCell ref="BV140:BX145"/>
    <mergeCell ref="BY140:CA145"/>
    <mergeCell ref="BH143:BO145"/>
    <mergeCell ref="BP143:BR145"/>
    <mergeCell ref="AZ138:BC139"/>
    <mergeCell ref="BD138:BG139"/>
    <mergeCell ref="C140:G141"/>
    <mergeCell ref="H140:J145"/>
    <mergeCell ref="K140:M145"/>
    <mergeCell ref="N140:O145"/>
    <mergeCell ref="AB140:AG142"/>
    <mergeCell ref="AH140:AH142"/>
    <mergeCell ref="AL140:AL142"/>
    <mergeCell ref="AZ140:BC141"/>
    <mergeCell ref="AZ144:BC145"/>
    <mergeCell ref="BD144:BG145"/>
    <mergeCell ref="C146:G147"/>
    <mergeCell ref="H146:J151"/>
    <mergeCell ref="K146:M151"/>
    <mergeCell ref="N146:O151"/>
    <mergeCell ref="AB146:AG148"/>
    <mergeCell ref="AH146:AH148"/>
    <mergeCell ref="AL146:AL148"/>
    <mergeCell ref="AZ146:BC147"/>
    <mergeCell ref="C142:G143"/>
    <mergeCell ref="AZ142:BC143"/>
    <mergeCell ref="BD142:BG143"/>
    <mergeCell ref="U143:U145"/>
    <mergeCell ref="AB143:AG145"/>
    <mergeCell ref="AH143:AH145"/>
    <mergeCell ref="AL143:AL145"/>
    <mergeCell ref="AT143:AY145"/>
    <mergeCell ref="C144:G145"/>
    <mergeCell ref="AO144:AP144"/>
    <mergeCell ref="C148:G149"/>
    <mergeCell ref="AZ148:BC149"/>
    <mergeCell ref="BD148:BG149"/>
    <mergeCell ref="U149:U151"/>
    <mergeCell ref="AB149:AG151"/>
    <mergeCell ref="AH149:AH151"/>
    <mergeCell ref="AL149:AL151"/>
    <mergeCell ref="AT149:AY151"/>
    <mergeCell ref="C150:G151"/>
    <mergeCell ref="AO150:AP150"/>
    <mergeCell ref="BD146:BG147"/>
    <mergeCell ref="BH146:BO148"/>
    <mergeCell ref="BP146:BR148"/>
    <mergeCell ref="BS146:BU151"/>
    <mergeCell ref="BV146:BX151"/>
    <mergeCell ref="BY146:CA151"/>
    <mergeCell ref="BH149:BO151"/>
    <mergeCell ref="BP149:BR151"/>
    <mergeCell ref="BD152:BG153"/>
    <mergeCell ref="BH152:BO154"/>
    <mergeCell ref="BP152:BR154"/>
    <mergeCell ref="BS152:BU157"/>
    <mergeCell ref="BV152:BX157"/>
    <mergeCell ref="BY152:CA157"/>
    <mergeCell ref="BH155:BO157"/>
    <mergeCell ref="BP155:BR157"/>
    <mergeCell ref="AZ150:BC151"/>
    <mergeCell ref="BD150:BG151"/>
    <mergeCell ref="C152:G153"/>
    <mergeCell ref="H152:J157"/>
    <mergeCell ref="K152:M157"/>
    <mergeCell ref="N152:O157"/>
    <mergeCell ref="AB152:AG154"/>
    <mergeCell ref="AH152:AH154"/>
    <mergeCell ref="AL152:AL154"/>
    <mergeCell ref="AZ152:BC153"/>
    <mergeCell ref="AZ156:BC157"/>
    <mergeCell ref="BD156:BG157"/>
    <mergeCell ref="C158:G159"/>
    <mergeCell ref="H158:J163"/>
    <mergeCell ref="K158:M163"/>
    <mergeCell ref="N158:O163"/>
    <mergeCell ref="AB158:AG160"/>
    <mergeCell ref="AH158:AH160"/>
    <mergeCell ref="AL158:AL160"/>
    <mergeCell ref="AZ158:BC159"/>
    <mergeCell ref="C154:G155"/>
    <mergeCell ref="AZ154:BC155"/>
    <mergeCell ref="BD154:BG155"/>
    <mergeCell ref="U155:U157"/>
    <mergeCell ref="AB155:AG157"/>
    <mergeCell ref="AH155:AH157"/>
    <mergeCell ref="AL155:AL157"/>
    <mergeCell ref="AT155:AY157"/>
    <mergeCell ref="C156:G157"/>
    <mergeCell ref="AO156:AP156"/>
    <mergeCell ref="C160:G161"/>
    <mergeCell ref="AZ160:BC161"/>
    <mergeCell ref="BD160:BG161"/>
    <mergeCell ref="U161:U163"/>
    <mergeCell ref="AB161:AG163"/>
    <mergeCell ref="AH161:AH163"/>
    <mergeCell ref="AL161:AL163"/>
    <mergeCell ref="AT161:AY163"/>
    <mergeCell ref="C162:G163"/>
    <mergeCell ref="AO162:AP162"/>
    <mergeCell ref="BD158:BG159"/>
    <mergeCell ref="BH158:BO160"/>
    <mergeCell ref="BP158:BR160"/>
    <mergeCell ref="BS158:BU163"/>
    <mergeCell ref="BV158:BX163"/>
    <mergeCell ref="BY158:CA163"/>
    <mergeCell ref="BH161:BO163"/>
    <mergeCell ref="BP161:BR163"/>
    <mergeCell ref="BD164:BG165"/>
    <mergeCell ref="BH164:BO166"/>
    <mergeCell ref="BP164:BR166"/>
    <mergeCell ref="BS164:BU169"/>
    <mergeCell ref="BV164:BX169"/>
    <mergeCell ref="BY164:CA169"/>
    <mergeCell ref="BH167:BO169"/>
    <mergeCell ref="BP167:BR169"/>
    <mergeCell ref="AZ162:BC163"/>
    <mergeCell ref="BD162:BG163"/>
    <mergeCell ref="C164:G165"/>
    <mergeCell ref="H164:J169"/>
    <mergeCell ref="K164:M169"/>
    <mergeCell ref="N164:O169"/>
    <mergeCell ref="AB164:AG166"/>
    <mergeCell ref="AH164:AH166"/>
    <mergeCell ref="AL164:AL166"/>
    <mergeCell ref="AZ164:BC165"/>
    <mergeCell ref="AZ168:BC169"/>
    <mergeCell ref="BD168:BG169"/>
    <mergeCell ref="C170:G171"/>
    <mergeCell ref="H170:J175"/>
    <mergeCell ref="K170:M175"/>
    <mergeCell ref="N170:O175"/>
    <mergeCell ref="AB170:AG172"/>
    <mergeCell ref="AH170:AH172"/>
    <mergeCell ref="AL170:AL172"/>
    <mergeCell ref="AZ170:BC171"/>
    <mergeCell ref="C166:G167"/>
    <mergeCell ref="AZ166:BC167"/>
    <mergeCell ref="BD166:BG167"/>
    <mergeCell ref="U167:U169"/>
    <mergeCell ref="AB167:AG169"/>
    <mergeCell ref="AH167:AH169"/>
    <mergeCell ref="AL167:AL169"/>
    <mergeCell ref="AT167:AY169"/>
    <mergeCell ref="C168:G169"/>
    <mergeCell ref="AO168:AP168"/>
    <mergeCell ref="C172:G173"/>
    <mergeCell ref="AZ172:BC173"/>
    <mergeCell ref="BD172:BG173"/>
    <mergeCell ref="U173:U175"/>
    <mergeCell ref="AB173:AG175"/>
    <mergeCell ref="AH173:AH175"/>
    <mergeCell ref="AL173:AL175"/>
    <mergeCell ref="AT173:AY175"/>
    <mergeCell ref="C174:G175"/>
    <mergeCell ref="AO174:AP174"/>
    <mergeCell ref="BD170:BG171"/>
    <mergeCell ref="BH170:BO172"/>
    <mergeCell ref="BP170:BR172"/>
    <mergeCell ref="BS170:BU175"/>
    <mergeCell ref="BV170:BX175"/>
    <mergeCell ref="BY170:CA175"/>
    <mergeCell ref="BH173:BO175"/>
    <mergeCell ref="BP173:BR175"/>
    <mergeCell ref="BD176:BG177"/>
    <mergeCell ref="BH176:BO178"/>
    <mergeCell ref="BP176:BR178"/>
    <mergeCell ref="BS176:BU181"/>
    <mergeCell ref="BV176:BX181"/>
    <mergeCell ref="BY176:CA181"/>
    <mergeCell ref="BH179:BO181"/>
    <mergeCell ref="BP179:BR181"/>
    <mergeCell ref="AZ174:BC175"/>
    <mergeCell ref="BD174:BG175"/>
    <mergeCell ref="C176:G177"/>
    <mergeCell ref="H176:J181"/>
    <mergeCell ref="K176:M181"/>
    <mergeCell ref="N176:O181"/>
    <mergeCell ref="AB176:AG178"/>
    <mergeCell ref="AH176:AH178"/>
    <mergeCell ref="AL176:AL178"/>
    <mergeCell ref="AZ176:BC177"/>
    <mergeCell ref="AZ180:BC181"/>
    <mergeCell ref="BD180:BG181"/>
    <mergeCell ref="C182:G183"/>
    <mergeCell ref="H182:J187"/>
    <mergeCell ref="K182:M187"/>
    <mergeCell ref="N182:O187"/>
    <mergeCell ref="AB182:AG184"/>
    <mergeCell ref="AH182:AH184"/>
    <mergeCell ref="AL182:AL184"/>
    <mergeCell ref="AZ182:BC183"/>
    <mergeCell ref="C178:G179"/>
    <mergeCell ref="AZ178:BC179"/>
    <mergeCell ref="BD178:BG179"/>
    <mergeCell ref="U179:U181"/>
    <mergeCell ref="AB179:AG181"/>
    <mergeCell ref="AH179:AH181"/>
    <mergeCell ref="AL179:AL181"/>
    <mergeCell ref="AT179:AY181"/>
    <mergeCell ref="C180:G181"/>
    <mergeCell ref="AO180:AP180"/>
    <mergeCell ref="C184:G185"/>
    <mergeCell ref="AZ184:BC185"/>
    <mergeCell ref="BD184:BG185"/>
    <mergeCell ref="U185:U187"/>
    <mergeCell ref="AB185:AG187"/>
    <mergeCell ref="AH185:AH187"/>
    <mergeCell ref="AL185:AL187"/>
    <mergeCell ref="AT185:AY187"/>
    <mergeCell ref="C186:G187"/>
    <mergeCell ref="AO186:AP186"/>
    <mergeCell ref="BD182:BG183"/>
    <mergeCell ref="BH182:BO184"/>
    <mergeCell ref="BP182:BR184"/>
    <mergeCell ref="BS182:BU187"/>
    <mergeCell ref="BV182:BX187"/>
    <mergeCell ref="BY182:CA187"/>
    <mergeCell ref="BH185:BO187"/>
    <mergeCell ref="BP185:BR187"/>
    <mergeCell ref="BD188:BG189"/>
    <mergeCell ref="BH188:BO190"/>
    <mergeCell ref="BP188:BR190"/>
    <mergeCell ref="BS188:BU193"/>
    <mergeCell ref="BV188:BX193"/>
    <mergeCell ref="BY188:CA193"/>
    <mergeCell ref="BH191:BO193"/>
    <mergeCell ref="BP191:BR193"/>
    <mergeCell ref="AZ186:BC187"/>
    <mergeCell ref="BD186:BG187"/>
    <mergeCell ref="C188:G189"/>
    <mergeCell ref="H188:J193"/>
    <mergeCell ref="K188:M193"/>
    <mergeCell ref="N188:O193"/>
    <mergeCell ref="AB188:AG190"/>
    <mergeCell ref="AH188:AH190"/>
    <mergeCell ref="AL188:AL190"/>
    <mergeCell ref="AZ188:BC189"/>
    <mergeCell ref="AZ192:BC193"/>
    <mergeCell ref="BD192:BG193"/>
    <mergeCell ref="C194:G195"/>
    <mergeCell ref="H194:J199"/>
    <mergeCell ref="K194:M199"/>
    <mergeCell ref="N194:O199"/>
    <mergeCell ref="AB194:AG196"/>
    <mergeCell ref="AH194:AH196"/>
    <mergeCell ref="AL194:AL196"/>
    <mergeCell ref="AZ194:BC195"/>
    <mergeCell ref="C190:G191"/>
    <mergeCell ref="AZ190:BC191"/>
    <mergeCell ref="BD190:BG191"/>
    <mergeCell ref="U191:U193"/>
    <mergeCell ref="AB191:AG193"/>
    <mergeCell ref="AH191:AH193"/>
    <mergeCell ref="AL191:AL193"/>
    <mergeCell ref="AT191:AY193"/>
    <mergeCell ref="C192:G193"/>
    <mergeCell ref="AO192:AP192"/>
    <mergeCell ref="C196:G197"/>
    <mergeCell ref="AZ196:BC197"/>
    <mergeCell ref="BD196:BG197"/>
    <mergeCell ref="U197:U199"/>
    <mergeCell ref="AB197:AG199"/>
    <mergeCell ref="AH197:AH199"/>
    <mergeCell ref="AL197:AL199"/>
    <mergeCell ref="AT197:AY199"/>
    <mergeCell ref="C198:G199"/>
    <mergeCell ref="AO198:AP198"/>
    <mergeCell ref="BD194:BG195"/>
    <mergeCell ref="BH194:BO196"/>
    <mergeCell ref="BP194:BR196"/>
    <mergeCell ref="BS194:BU199"/>
    <mergeCell ref="BV194:BX199"/>
    <mergeCell ref="BY194:CA199"/>
    <mergeCell ref="BH197:BO199"/>
    <mergeCell ref="BP197:BR199"/>
    <mergeCell ref="BD200:BG201"/>
    <mergeCell ref="BH200:BO202"/>
    <mergeCell ref="BP200:BR202"/>
    <mergeCell ref="BS200:BU205"/>
    <mergeCell ref="BV200:BX205"/>
    <mergeCell ref="BY200:CA205"/>
    <mergeCell ref="BH203:BO205"/>
    <mergeCell ref="BP203:BR205"/>
    <mergeCell ref="AZ198:BC199"/>
    <mergeCell ref="BD198:BG199"/>
    <mergeCell ref="C200:G201"/>
    <mergeCell ref="H200:J205"/>
    <mergeCell ref="K200:M205"/>
    <mergeCell ref="N200:O205"/>
    <mergeCell ref="AB200:AG202"/>
    <mergeCell ref="AH200:AH202"/>
    <mergeCell ref="AL200:AL202"/>
    <mergeCell ref="AZ200:BC201"/>
    <mergeCell ref="AZ204:BC205"/>
    <mergeCell ref="BD204:BG205"/>
    <mergeCell ref="C206:G207"/>
    <mergeCell ref="H206:J211"/>
    <mergeCell ref="K206:M211"/>
    <mergeCell ref="N206:O211"/>
    <mergeCell ref="AB206:AG208"/>
    <mergeCell ref="AH206:AH208"/>
    <mergeCell ref="AL206:AL208"/>
    <mergeCell ref="AZ206:BC207"/>
    <mergeCell ref="C202:G203"/>
    <mergeCell ref="AZ202:BC203"/>
    <mergeCell ref="BD202:BG203"/>
    <mergeCell ref="U203:U205"/>
    <mergeCell ref="AB203:AG205"/>
    <mergeCell ref="AH203:AH205"/>
    <mergeCell ref="AL203:AL205"/>
    <mergeCell ref="AT203:AY205"/>
    <mergeCell ref="C204:G205"/>
    <mergeCell ref="AO204:AP204"/>
    <mergeCell ref="C208:G209"/>
    <mergeCell ref="AZ208:BC209"/>
    <mergeCell ref="BD208:BG209"/>
    <mergeCell ref="U209:U211"/>
    <mergeCell ref="AB209:AG211"/>
    <mergeCell ref="AH209:AH211"/>
    <mergeCell ref="AL209:AL211"/>
    <mergeCell ref="AT209:AY211"/>
    <mergeCell ref="C210:G211"/>
    <mergeCell ref="AO210:AP210"/>
    <mergeCell ref="BD206:BG207"/>
    <mergeCell ref="BH206:BO208"/>
    <mergeCell ref="BP206:BR208"/>
    <mergeCell ref="BS206:BU211"/>
    <mergeCell ref="BV206:BX211"/>
    <mergeCell ref="BY206:CA211"/>
    <mergeCell ref="BH209:BO211"/>
    <mergeCell ref="BP209:BR211"/>
    <mergeCell ref="BD212:BG213"/>
    <mergeCell ref="BH212:BO214"/>
    <mergeCell ref="BP212:BR214"/>
    <mergeCell ref="BS212:BU217"/>
    <mergeCell ref="BV212:BX217"/>
    <mergeCell ref="BY212:CA217"/>
    <mergeCell ref="BH215:BO217"/>
    <mergeCell ref="BP215:BR217"/>
    <mergeCell ref="AZ210:BC211"/>
    <mergeCell ref="BD210:BG211"/>
    <mergeCell ref="C212:G213"/>
    <mergeCell ref="H212:J217"/>
    <mergeCell ref="K212:M217"/>
    <mergeCell ref="N212:O217"/>
    <mergeCell ref="AB212:AG214"/>
    <mergeCell ref="AH212:AH214"/>
    <mergeCell ref="AL212:AL214"/>
    <mergeCell ref="AZ212:BC213"/>
    <mergeCell ref="AZ216:BC217"/>
    <mergeCell ref="BD216:BG217"/>
    <mergeCell ref="C218:G219"/>
    <mergeCell ref="H218:J223"/>
    <mergeCell ref="K218:M223"/>
    <mergeCell ref="N218:O223"/>
    <mergeCell ref="AB218:AG220"/>
    <mergeCell ref="AH218:AH220"/>
    <mergeCell ref="AL218:AL220"/>
    <mergeCell ref="AZ218:BC219"/>
    <mergeCell ref="C214:G215"/>
    <mergeCell ref="AZ214:BC215"/>
    <mergeCell ref="BD214:BG215"/>
    <mergeCell ref="U215:U217"/>
    <mergeCell ref="AB215:AG217"/>
    <mergeCell ref="AH215:AH217"/>
    <mergeCell ref="AL215:AL217"/>
    <mergeCell ref="AT215:AY217"/>
    <mergeCell ref="C216:G217"/>
    <mergeCell ref="AO216:AP216"/>
    <mergeCell ref="C220:G221"/>
    <mergeCell ref="AZ220:BC221"/>
    <mergeCell ref="BD220:BG221"/>
    <mergeCell ref="U221:U223"/>
    <mergeCell ref="AB221:AG223"/>
    <mergeCell ref="AH221:AH223"/>
    <mergeCell ref="AL221:AL223"/>
    <mergeCell ref="AT221:AY223"/>
    <mergeCell ref="C222:G223"/>
    <mergeCell ref="AO222:AP222"/>
    <mergeCell ref="BD218:BG219"/>
    <mergeCell ref="BH218:BO220"/>
    <mergeCell ref="BP218:BR220"/>
    <mergeCell ref="BS218:BU223"/>
    <mergeCell ref="BV218:BX223"/>
    <mergeCell ref="BY218:CA223"/>
    <mergeCell ref="BH221:BO223"/>
    <mergeCell ref="BP221:BR223"/>
    <mergeCell ref="BD224:BG225"/>
    <mergeCell ref="BH224:BO226"/>
    <mergeCell ref="BP224:BR226"/>
    <mergeCell ref="BS224:BU229"/>
    <mergeCell ref="BV224:BX229"/>
    <mergeCell ref="BY224:CA229"/>
    <mergeCell ref="BH227:BO229"/>
    <mergeCell ref="BP227:BR229"/>
    <mergeCell ref="AZ222:BC223"/>
    <mergeCell ref="BD222:BG223"/>
    <mergeCell ref="C224:G225"/>
    <mergeCell ref="H224:J229"/>
    <mergeCell ref="K224:M229"/>
    <mergeCell ref="N224:O229"/>
    <mergeCell ref="AB224:AG226"/>
    <mergeCell ref="AH224:AH226"/>
    <mergeCell ref="AL224:AL226"/>
    <mergeCell ref="AZ224:BC225"/>
    <mergeCell ref="AZ228:BC229"/>
    <mergeCell ref="BD228:BG229"/>
    <mergeCell ref="C230:G231"/>
    <mergeCell ref="H230:J235"/>
    <mergeCell ref="K230:M235"/>
    <mergeCell ref="N230:O235"/>
    <mergeCell ref="AB230:AG232"/>
    <mergeCell ref="AH230:AH232"/>
    <mergeCell ref="AL230:AL232"/>
    <mergeCell ref="AZ230:BC231"/>
    <mergeCell ref="C226:G227"/>
    <mergeCell ref="AZ226:BC227"/>
    <mergeCell ref="BD226:BG227"/>
    <mergeCell ref="U227:U229"/>
    <mergeCell ref="AB227:AG229"/>
    <mergeCell ref="AH227:AH229"/>
    <mergeCell ref="AL227:AL229"/>
    <mergeCell ref="AT227:AY229"/>
    <mergeCell ref="C228:G229"/>
    <mergeCell ref="AO228:AP228"/>
    <mergeCell ref="C232:G233"/>
    <mergeCell ref="AZ232:BC233"/>
    <mergeCell ref="BD232:BG233"/>
    <mergeCell ref="U233:U235"/>
    <mergeCell ref="AB233:AG235"/>
    <mergeCell ref="AH233:AH235"/>
    <mergeCell ref="AL233:AL235"/>
    <mergeCell ref="AT233:AY235"/>
    <mergeCell ref="C234:G235"/>
    <mergeCell ref="AO234:AP234"/>
    <mergeCell ref="BD230:BG231"/>
    <mergeCell ref="BH230:BO232"/>
    <mergeCell ref="BP230:BR232"/>
    <mergeCell ref="BS230:BU235"/>
    <mergeCell ref="BV230:BX235"/>
    <mergeCell ref="BY230:CA235"/>
    <mergeCell ref="BH233:BO235"/>
    <mergeCell ref="BP233:BR235"/>
    <mergeCell ref="BD236:BG237"/>
    <mergeCell ref="BH236:BO238"/>
    <mergeCell ref="BP236:BR238"/>
    <mergeCell ref="BS236:BU241"/>
    <mergeCell ref="BV236:BX241"/>
    <mergeCell ref="BY236:CA241"/>
    <mergeCell ref="BH239:BO241"/>
    <mergeCell ref="BP239:BR241"/>
    <mergeCell ref="AZ234:BC235"/>
    <mergeCell ref="BD234:BG235"/>
    <mergeCell ref="C236:G237"/>
    <mergeCell ref="H236:J241"/>
    <mergeCell ref="K236:M241"/>
    <mergeCell ref="N236:O241"/>
    <mergeCell ref="AB236:AG238"/>
    <mergeCell ref="AH236:AH238"/>
    <mergeCell ref="AL236:AL238"/>
    <mergeCell ref="AZ236:BC237"/>
    <mergeCell ref="AZ240:BC241"/>
    <mergeCell ref="BD240:BG241"/>
    <mergeCell ref="C242:G243"/>
    <mergeCell ref="H242:J247"/>
    <mergeCell ref="K242:M247"/>
    <mergeCell ref="N242:O247"/>
    <mergeCell ref="AB242:AG244"/>
    <mergeCell ref="AH242:AH244"/>
    <mergeCell ref="AL242:AL244"/>
    <mergeCell ref="AZ242:BC243"/>
    <mergeCell ref="C238:G239"/>
    <mergeCell ref="AZ238:BC239"/>
    <mergeCell ref="BD238:BG239"/>
    <mergeCell ref="U239:U241"/>
    <mergeCell ref="AB239:AG241"/>
    <mergeCell ref="AH239:AH241"/>
    <mergeCell ref="AL239:AL241"/>
    <mergeCell ref="AT239:AY241"/>
    <mergeCell ref="C240:G241"/>
    <mergeCell ref="AO240:AP240"/>
    <mergeCell ref="C244:G245"/>
    <mergeCell ref="AZ244:BC245"/>
    <mergeCell ref="BD244:BG245"/>
    <mergeCell ref="U245:U247"/>
    <mergeCell ref="AB245:AG247"/>
    <mergeCell ref="AH245:AH247"/>
    <mergeCell ref="AL245:AL247"/>
    <mergeCell ref="AT245:AY247"/>
    <mergeCell ref="C246:G247"/>
    <mergeCell ref="AO246:AP246"/>
    <mergeCell ref="BD242:BG243"/>
    <mergeCell ref="BH242:BO244"/>
    <mergeCell ref="BP242:BR244"/>
    <mergeCell ref="BS242:BU247"/>
    <mergeCell ref="BV242:BX247"/>
    <mergeCell ref="BY242:CA247"/>
    <mergeCell ref="BH245:BO247"/>
    <mergeCell ref="BP245:BR247"/>
    <mergeCell ref="BD248:BG249"/>
    <mergeCell ref="BH248:BO250"/>
    <mergeCell ref="BP248:BR250"/>
    <mergeCell ref="BS248:BU253"/>
    <mergeCell ref="BV248:BX253"/>
    <mergeCell ref="BY248:CA253"/>
    <mergeCell ref="BH251:BO253"/>
    <mergeCell ref="BP251:BR253"/>
    <mergeCell ref="AZ246:BC247"/>
    <mergeCell ref="BD246:BG247"/>
    <mergeCell ref="C248:G249"/>
    <mergeCell ref="H248:J253"/>
    <mergeCell ref="K248:M253"/>
    <mergeCell ref="N248:O253"/>
    <mergeCell ref="AB248:AG250"/>
    <mergeCell ref="AH248:AH250"/>
    <mergeCell ref="AL248:AL250"/>
    <mergeCell ref="AZ248:BC249"/>
    <mergeCell ref="AZ252:BC253"/>
    <mergeCell ref="BD252:BG253"/>
    <mergeCell ref="C254:G255"/>
    <mergeCell ref="H254:J259"/>
    <mergeCell ref="K254:M259"/>
    <mergeCell ref="N254:O259"/>
    <mergeCell ref="AB254:AG256"/>
    <mergeCell ref="AH254:AH256"/>
    <mergeCell ref="AL254:AL256"/>
    <mergeCell ref="AZ254:BC255"/>
    <mergeCell ref="C250:G251"/>
    <mergeCell ref="AZ250:BC251"/>
    <mergeCell ref="BD250:BG251"/>
    <mergeCell ref="U251:U253"/>
    <mergeCell ref="AB251:AG253"/>
    <mergeCell ref="AH251:AH253"/>
    <mergeCell ref="AL251:AL253"/>
    <mergeCell ref="AT251:AY253"/>
    <mergeCell ref="C252:G253"/>
    <mergeCell ref="AO252:AP252"/>
    <mergeCell ref="C256:G257"/>
    <mergeCell ref="AZ256:BC257"/>
    <mergeCell ref="BD256:BG257"/>
    <mergeCell ref="U257:U259"/>
    <mergeCell ref="AB257:AG259"/>
    <mergeCell ref="AH257:AH259"/>
    <mergeCell ref="AL257:AL259"/>
    <mergeCell ref="AT257:AY259"/>
    <mergeCell ref="C258:G259"/>
    <mergeCell ref="AO258:AP258"/>
    <mergeCell ref="BD254:BG255"/>
    <mergeCell ref="BH254:BO256"/>
    <mergeCell ref="BP254:BR256"/>
    <mergeCell ref="BS254:BU259"/>
    <mergeCell ref="BV254:BX259"/>
    <mergeCell ref="BY254:CA259"/>
    <mergeCell ref="BH257:BO259"/>
    <mergeCell ref="BP257:BR259"/>
    <mergeCell ref="BD260:BG261"/>
    <mergeCell ref="BH260:BO262"/>
    <mergeCell ref="BP260:BR262"/>
    <mergeCell ref="BS260:BU265"/>
    <mergeCell ref="BV260:BX265"/>
    <mergeCell ref="BY260:CA265"/>
    <mergeCell ref="BH263:BO265"/>
    <mergeCell ref="BP263:BR265"/>
    <mergeCell ref="AZ258:BC259"/>
    <mergeCell ref="BD258:BG259"/>
    <mergeCell ref="C260:G261"/>
    <mergeCell ref="H260:J265"/>
    <mergeCell ref="K260:M265"/>
    <mergeCell ref="N260:O265"/>
    <mergeCell ref="AB260:AG262"/>
    <mergeCell ref="AH260:AH262"/>
    <mergeCell ref="AL260:AL262"/>
    <mergeCell ref="AZ260:BC261"/>
    <mergeCell ref="AZ264:BC265"/>
    <mergeCell ref="BD264:BG265"/>
    <mergeCell ref="C266:G267"/>
    <mergeCell ref="H266:J271"/>
    <mergeCell ref="K266:M271"/>
    <mergeCell ref="N266:O271"/>
    <mergeCell ref="AB266:AG268"/>
    <mergeCell ref="AH266:AH268"/>
    <mergeCell ref="AL266:AL268"/>
    <mergeCell ref="AZ266:BC267"/>
    <mergeCell ref="C262:G263"/>
    <mergeCell ref="AZ262:BC263"/>
    <mergeCell ref="BD262:BG263"/>
    <mergeCell ref="U263:U265"/>
    <mergeCell ref="AB263:AG265"/>
    <mergeCell ref="AH263:AH265"/>
    <mergeCell ref="AL263:AL265"/>
    <mergeCell ref="AT263:AY265"/>
    <mergeCell ref="C264:G265"/>
    <mergeCell ref="AO264:AP264"/>
    <mergeCell ref="C268:G269"/>
    <mergeCell ref="AZ268:BC269"/>
    <mergeCell ref="BD268:BG269"/>
    <mergeCell ref="U269:U271"/>
    <mergeCell ref="AB269:AG271"/>
    <mergeCell ref="AH269:AH271"/>
    <mergeCell ref="AL269:AL271"/>
    <mergeCell ref="AT269:AY271"/>
    <mergeCell ref="C270:G271"/>
    <mergeCell ref="AO270:AP270"/>
    <mergeCell ref="BD266:BG267"/>
    <mergeCell ref="BH266:BO268"/>
    <mergeCell ref="BP266:BR268"/>
    <mergeCell ref="BS266:BU271"/>
    <mergeCell ref="BV266:BX271"/>
    <mergeCell ref="BY266:CA271"/>
    <mergeCell ref="BH269:BO271"/>
    <mergeCell ref="BP269:BR271"/>
    <mergeCell ref="BD272:BG273"/>
    <mergeCell ref="BH272:BO274"/>
    <mergeCell ref="BP272:BR274"/>
    <mergeCell ref="BS272:BU277"/>
    <mergeCell ref="BV272:BX277"/>
    <mergeCell ref="BY272:CA277"/>
    <mergeCell ref="BH275:BO277"/>
    <mergeCell ref="BP275:BR277"/>
    <mergeCell ref="AZ270:BC271"/>
    <mergeCell ref="BD270:BG271"/>
    <mergeCell ref="C272:G273"/>
    <mergeCell ref="H272:J277"/>
    <mergeCell ref="K272:M277"/>
    <mergeCell ref="N272:O277"/>
    <mergeCell ref="AB272:AG274"/>
    <mergeCell ref="AH272:AH274"/>
    <mergeCell ref="AL272:AL274"/>
    <mergeCell ref="AZ272:BC273"/>
    <mergeCell ref="AZ276:BC277"/>
    <mergeCell ref="BD276:BG277"/>
    <mergeCell ref="C278:G279"/>
    <mergeCell ref="H278:J283"/>
    <mergeCell ref="K278:M283"/>
    <mergeCell ref="N278:O283"/>
    <mergeCell ref="AB278:AG280"/>
    <mergeCell ref="AH278:AH280"/>
    <mergeCell ref="AL278:AL280"/>
    <mergeCell ref="AZ278:BC279"/>
    <mergeCell ref="C274:G275"/>
    <mergeCell ref="AZ274:BC275"/>
    <mergeCell ref="BD274:BG275"/>
    <mergeCell ref="U275:U277"/>
    <mergeCell ref="AB275:AG277"/>
    <mergeCell ref="AH275:AH277"/>
    <mergeCell ref="AL275:AL277"/>
    <mergeCell ref="AT275:AY277"/>
    <mergeCell ref="C276:G277"/>
    <mergeCell ref="AO276:AP276"/>
    <mergeCell ref="C280:G281"/>
    <mergeCell ref="AZ280:BC281"/>
    <mergeCell ref="BD280:BG281"/>
    <mergeCell ref="U281:U283"/>
    <mergeCell ref="AB281:AG283"/>
    <mergeCell ref="AH281:AH283"/>
    <mergeCell ref="AL281:AL283"/>
    <mergeCell ref="AT281:AY283"/>
    <mergeCell ref="C282:G283"/>
    <mergeCell ref="AO282:AP282"/>
    <mergeCell ref="BD278:BG279"/>
    <mergeCell ref="BH278:BO280"/>
    <mergeCell ref="BP278:BR280"/>
    <mergeCell ref="BS278:BU283"/>
    <mergeCell ref="BV278:BX283"/>
    <mergeCell ref="BY278:CA283"/>
    <mergeCell ref="BH281:BO283"/>
    <mergeCell ref="BP281:BR283"/>
    <mergeCell ref="BD284:BG285"/>
    <mergeCell ref="BH284:BO286"/>
    <mergeCell ref="BP284:BR286"/>
    <mergeCell ref="BS284:BU289"/>
    <mergeCell ref="BV284:BX289"/>
    <mergeCell ref="BY284:CA289"/>
    <mergeCell ref="BH287:BO289"/>
    <mergeCell ref="BP287:BR289"/>
    <mergeCell ref="AZ282:BC283"/>
    <mergeCell ref="BD282:BG283"/>
    <mergeCell ref="C284:G285"/>
    <mergeCell ref="H284:J289"/>
    <mergeCell ref="K284:M289"/>
    <mergeCell ref="N284:O289"/>
    <mergeCell ref="AB284:AG286"/>
    <mergeCell ref="AH284:AH286"/>
    <mergeCell ref="AL284:AL286"/>
    <mergeCell ref="AZ284:BC285"/>
    <mergeCell ref="AZ288:BC289"/>
    <mergeCell ref="BD288:BG289"/>
    <mergeCell ref="C290:G291"/>
    <mergeCell ref="H290:J295"/>
    <mergeCell ref="K290:M295"/>
    <mergeCell ref="N290:O295"/>
    <mergeCell ref="AB290:AG292"/>
    <mergeCell ref="AH290:AH292"/>
    <mergeCell ref="AL290:AL292"/>
    <mergeCell ref="AZ290:BC291"/>
    <mergeCell ref="C286:G287"/>
    <mergeCell ref="AZ286:BC287"/>
    <mergeCell ref="BD286:BG287"/>
    <mergeCell ref="U287:U289"/>
    <mergeCell ref="AB287:AG289"/>
    <mergeCell ref="AH287:AH289"/>
    <mergeCell ref="AL287:AL289"/>
    <mergeCell ref="AT287:AY289"/>
    <mergeCell ref="C288:G289"/>
    <mergeCell ref="AO288:AP288"/>
    <mergeCell ref="C292:G293"/>
    <mergeCell ref="AZ292:BC293"/>
    <mergeCell ref="BD292:BG293"/>
    <mergeCell ref="U293:U295"/>
    <mergeCell ref="AB293:AG295"/>
    <mergeCell ref="AH293:AH295"/>
    <mergeCell ref="AL293:AL295"/>
    <mergeCell ref="AT293:AY295"/>
    <mergeCell ref="C294:G295"/>
    <mergeCell ref="AO294:AP294"/>
    <mergeCell ref="BD290:BG291"/>
    <mergeCell ref="BH290:BO292"/>
    <mergeCell ref="BP290:BR292"/>
    <mergeCell ref="BS290:BU295"/>
    <mergeCell ref="BV290:BX295"/>
    <mergeCell ref="BY290:CA295"/>
    <mergeCell ref="BH293:BO295"/>
    <mergeCell ref="BP293:BR295"/>
    <mergeCell ref="BD296:BG297"/>
    <mergeCell ref="BH296:BO298"/>
    <mergeCell ref="BP296:BR298"/>
    <mergeCell ref="BS296:BU301"/>
    <mergeCell ref="BV296:BX301"/>
    <mergeCell ref="BY296:CA301"/>
    <mergeCell ref="BH299:BO301"/>
    <mergeCell ref="BP299:BR301"/>
    <mergeCell ref="AZ294:BC295"/>
    <mergeCell ref="BD294:BG295"/>
    <mergeCell ref="C296:G297"/>
    <mergeCell ref="H296:J301"/>
    <mergeCell ref="K296:M301"/>
    <mergeCell ref="N296:O301"/>
    <mergeCell ref="AB296:AG298"/>
    <mergeCell ref="AH296:AH298"/>
    <mergeCell ref="AL296:AL298"/>
    <mergeCell ref="AZ296:BC297"/>
    <mergeCell ref="AZ300:BC301"/>
    <mergeCell ref="BD300:BG301"/>
    <mergeCell ref="C302:G303"/>
    <mergeCell ref="H302:J307"/>
    <mergeCell ref="K302:M307"/>
    <mergeCell ref="N302:O307"/>
    <mergeCell ref="AB302:AG304"/>
    <mergeCell ref="AH302:AH304"/>
    <mergeCell ref="AL302:AL304"/>
    <mergeCell ref="AZ302:BC303"/>
    <mergeCell ref="C298:G299"/>
    <mergeCell ref="AZ298:BC299"/>
    <mergeCell ref="BD298:BG299"/>
    <mergeCell ref="U299:U301"/>
    <mergeCell ref="AB299:AG301"/>
    <mergeCell ref="AH299:AH301"/>
    <mergeCell ref="AL299:AL301"/>
    <mergeCell ref="AT299:AY301"/>
    <mergeCell ref="C300:G301"/>
    <mergeCell ref="AO300:AP300"/>
    <mergeCell ref="C304:G305"/>
    <mergeCell ref="AZ304:BC305"/>
    <mergeCell ref="BD304:BG305"/>
    <mergeCell ref="U305:U307"/>
    <mergeCell ref="AB305:AG307"/>
    <mergeCell ref="AH305:AH307"/>
    <mergeCell ref="AL305:AL307"/>
    <mergeCell ref="AT305:AY307"/>
    <mergeCell ref="C306:G307"/>
    <mergeCell ref="AO306:AP306"/>
    <mergeCell ref="BD302:BG303"/>
    <mergeCell ref="BH302:BO304"/>
    <mergeCell ref="BP302:BR304"/>
    <mergeCell ref="BS302:BU307"/>
    <mergeCell ref="BV302:BX307"/>
    <mergeCell ref="BY302:CA307"/>
    <mergeCell ref="BH305:BO307"/>
    <mergeCell ref="BP305:BR307"/>
    <mergeCell ref="BD308:BG309"/>
    <mergeCell ref="BH308:BO310"/>
    <mergeCell ref="BP308:BR310"/>
    <mergeCell ref="BS308:BU313"/>
    <mergeCell ref="BV308:BX313"/>
    <mergeCell ref="BY308:CA313"/>
    <mergeCell ref="BH311:BO313"/>
    <mergeCell ref="BP311:BR313"/>
    <mergeCell ref="AZ306:BC307"/>
    <mergeCell ref="BD306:BG307"/>
    <mergeCell ref="C308:G309"/>
    <mergeCell ref="H308:J313"/>
    <mergeCell ref="K308:M313"/>
    <mergeCell ref="N308:O313"/>
    <mergeCell ref="AB308:AG310"/>
    <mergeCell ref="AH308:AH310"/>
    <mergeCell ref="AL308:AL310"/>
    <mergeCell ref="AZ308:BC309"/>
    <mergeCell ref="AZ312:BC313"/>
    <mergeCell ref="BD312:BG313"/>
    <mergeCell ref="C314:G315"/>
    <mergeCell ref="H314:J319"/>
    <mergeCell ref="K314:M319"/>
    <mergeCell ref="N314:O319"/>
    <mergeCell ref="AB314:AG316"/>
    <mergeCell ref="AH314:AH316"/>
    <mergeCell ref="AL314:AL316"/>
    <mergeCell ref="AZ314:BC315"/>
    <mergeCell ref="C310:G311"/>
    <mergeCell ref="AZ310:BC311"/>
    <mergeCell ref="BD310:BG311"/>
    <mergeCell ref="U311:U313"/>
    <mergeCell ref="AB311:AG313"/>
    <mergeCell ref="AH311:AH313"/>
    <mergeCell ref="AL311:AL313"/>
    <mergeCell ref="AT311:AY313"/>
    <mergeCell ref="C312:G313"/>
    <mergeCell ref="AO312:AP312"/>
    <mergeCell ref="C316:G317"/>
    <mergeCell ref="AZ316:BC317"/>
    <mergeCell ref="BD316:BG317"/>
    <mergeCell ref="U317:U319"/>
    <mergeCell ref="AB317:AG319"/>
    <mergeCell ref="AH317:AH319"/>
    <mergeCell ref="AL317:AL319"/>
    <mergeCell ref="AT317:AY319"/>
    <mergeCell ref="C318:G319"/>
    <mergeCell ref="AO318:AP318"/>
    <mergeCell ref="BD314:BG315"/>
    <mergeCell ref="BH314:BO316"/>
    <mergeCell ref="BP314:BR316"/>
    <mergeCell ref="BS314:BU319"/>
    <mergeCell ref="BV314:BX319"/>
    <mergeCell ref="BY314:CA319"/>
    <mergeCell ref="BH317:BO319"/>
    <mergeCell ref="BP317:BR319"/>
    <mergeCell ref="BD320:BG321"/>
    <mergeCell ref="BH320:BO322"/>
    <mergeCell ref="BP320:BR322"/>
    <mergeCell ref="BS320:BU325"/>
    <mergeCell ref="BV320:BX325"/>
    <mergeCell ref="BY320:CA325"/>
    <mergeCell ref="BH323:BO325"/>
    <mergeCell ref="BP323:BR325"/>
    <mergeCell ref="AZ318:BC319"/>
    <mergeCell ref="BD318:BG319"/>
    <mergeCell ref="C320:G321"/>
    <mergeCell ref="H320:J325"/>
    <mergeCell ref="K320:M325"/>
    <mergeCell ref="N320:O325"/>
    <mergeCell ref="AB320:AG322"/>
    <mergeCell ref="AH320:AH322"/>
    <mergeCell ref="AL320:AL322"/>
    <mergeCell ref="AZ320:BC321"/>
    <mergeCell ref="AZ324:BC325"/>
    <mergeCell ref="BD324:BG325"/>
    <mergeCell ref="C326:G327"/>
    <mergeCell ref="H326:J331"/>
    <mergeCell ref="K326:M331"/>
    <mergeCell ref="N326:O331"/>
    <mergeCell ref="AB326:AG328"/>
    <mergeCell ref="AH326:AH328"/>
    <mergeCell ref="AL326:AL328"/>
    <mergeCell ref="AZ326:BC327"/>
    <mergeCell ref="C322:G323"/>
    <mergeCell ref="AZ322:BC323"/>
    <mergeCell ref="BD322:BG323"/>
    <mergeCell ref="U323:U325"/>
    <mergeCell ref="AB323:AG325"/>
    <mergeCell ref="AH323:AH325"/>
    <mergeCell ref="AL323:AL325"/>
    <mergeCell ref="AT323:AY325"/>
    <mergeCell ref="C324:G325"/>
    <mergeCell ref="AO324:AP324"/>
    <mergeCell ref="C328:G329"/>
    <mergeCell ref="AZ328:BC329"/>
    <mergeCell ref="BD328:BG329"/>
    <mergeCell ref="U329:U331"/>
    <mergeCell ref="AB329:AG331"/>
    <mergeCell ref="AH329:AH331"/>
    <mergeCell ref="AL329:AL331"/>
    <mergeCell ref="AT329:AY331"/>
    <mergeCell ref="C330:G331"/>
    <mergeCell ref="AO330:AP330"/>
    <mergeCell ref="BD326:BG327"/>
    <mergeCell ref="BH326:BO328"/>
    <mergeCell ref="BP326:BR328"/>
    <mergeCell ref="BS326:BU331"/>
    <mergeCell ref="BV326:BX331"/>
    <mergeCell ref="BY326:CA331"/>
    <mergeCell ref="BH329:BO331"/>
    <mergeCell ref="BP329:BR331"/>
    <mergeCell ref="BD332:BG333"/>
    <mergeCell ref="BH332:BO334"/>
    <mergeCell ref="BP332:BR334"/>
    <mergeCell ref="BS332:BU337"/>
    <mergeCell ref="BV332:BX337"/>
    <mergeCell ref="BY332:CA337"/>
    <mergeCell ref="BH335:BO337"/>
    <mergeCell ref="BP335:BR337"/>
    <mergeCell ref="AZ330:BC331"/>
    <mergeCell ref="BD330:BG331"/>
    <mergeCell ref="C332:G333"/>
    <mergeCell ref="H332:J337"/>
    <mergeCell ref="K332:M337"/>
    <mergeCell ref="N332:O337"/>
    <mergeCell ref="AB332:AG334"/>
    <mergeCell ref="AH332:AH334"/>
    <mergeCell ref="AL332:AL334"/>
    <mergeCell ref="AZ332:BC333"/>
    <mergeCell ref="AZ336:BC337"/>
    <mergeCell ref="BD336:BG337"/>
    <mergeCell ref="C338:G339"/>
    <mergeCell ref="H338:J343"/>
    <mergeCell ref="K338:M343"/>
    <mergeCell ref="N338:O343"/>
    <mergeCell ref="AB338:AG340"/>
    <mergeCell ref="AH338:AH340"/>
    <mergeCell ref="AL338:AL340"/>
    <mergeCell ref="AZ338:BC339"/>
    <mergeCell ref="C334:G335"/>
    <mergeCell ref="AZ334:BC335"/>
    <mergeCell ref="BD334:BG335"/>
    <mergeCell ref="U335:U337"/>
    <mergeCell ref="AB335:AG337"/>
    <mergeCell ref="AH335:AH337"/>
    <mergeCell ref="AL335:AL337"/>
    <mergeCell ref="AT335:AY337"/>
    <mergeCell ref="C336:G337"/>
    <mergeCell ref="AO336:AP336"/>
    <mergeCell ref="C340:G341"/>
    <mergeCell ref="AZ340:BC341"/>
    <mergeCell ref="BD340:BG341"/>
    <mergeCell ref="U341:U343"/>
    <mergeCell ref="AB341:AG343"/>
    <mergeCell ref="AH341:AH343"/>
    <mergeCell ref="AL341:AL343"/>
    <mergeCell ref="AT341:AY343"/>
    <mergeCell ref="C342:G343"/>
    <mergeCell ref="AO342:AP342"/>
    <mergeCell ref="BD338:BG339"/>
    <mergeCell ref="BH338:BO340"/>
    <mergeCell ref="BP338:BR340"/>
    <mergeCell ref="BS338:BU343"/>
    <mergeCell ref="BV338:BX343"/>
    <mergeCell ref="BY338:CA343"/>
    <mergeCell ref="BH341:BO343"/>
    <mergeCell ref="BP341:BR343"/>
    <mergeCell ref="BD344:BG345"/>
    <mergeCell ref="BH344:BO346"/>
    <mergeCell ref="BP344:BR346"/>
    <mergeCell ref="BS344:BU349"/>
    <mergeCell ref="BV344:BX349"/>
    <mergeCell ref="BY344:CA349"/>
    <mergeCell ref="BH347:BO349"/>
    <mergeCell ref="BP347:BR349"/>
    <mergeCell ref="AZ342:BC343"/>
    <mergeCell ref="BD342:BG343"/>
    <mergeCell ref="C344:G345"/>
    <mergeCell ref="H344:J349"/>
    <mergeCell ref="K344:M349"/>
    <mergeCell ref="N344:O349"/>
    <mergeCell ref="AB344:AG346"/>
    <mergeCell ref="AH344:AH346"/>
    <mergeCell ref="AL344:AL346"/>
    <mergeCell ref="AZ344:BC345"/>
    <mergeCell ref="AZ348:BC349"/>
    <mergeCell ref="BD348:BG349"/>
    <mergeCell ref="C350:G351"/>
    <mergeCell ref="H350:J355"/>
    <mergeCell ref="K350:M355"/>
    <mergeCell ref="N350:O355"/>
    <mergeCell ref="AB350:AG352"/>
    <mergeCell ref="AH350:AH352"/>
    <mergeCell ref="AL350:AL352"/>
    <mergeCell ref="AZ350:BC351"/>
    <mergeCell ref="C346:G347"/>
    <mergeCell ref="AZ346:BC347"/>
    <mergeCell ref="BD346:BG347"/>
    <mergeCell ref="U347:U349"/>
    <mergeCell ref="AB347:AG349"/>
    <mergeCell ref="AH347:AH349"/>
    <mergeCell ref="AL347:AL349"/>
    <mergeCell ref="AT347:AY349"/>
    <mergeCell ref="C348:G349"/>
    <mergeCell ref="AO348:AP348"/>
    <mergeCell ref="C352:G353"/>
    <mergeCell ref="AZ352:BC353"/>
    <mergeCell ref="BD352:BG353"/>
    <mergeCell ref="U353:U355"/>
    <mergeCell ref="AB353:AG355"/>
    <mergeCell ref="AH353:AH355"/>
    <mergeCell ref="AL353:AL355"/>
    <mergeCell ref="AT353:AY355"/>
    <mergeCell ref="C354:G355"/>
    <mergeCell ref="AO354:AP354"/>
    <mergeCell ref="BD350:BG351"/>
    <mergeCell ref="BH350:BO352"/>
    <mergeCell ref="BP350:BR352"/>
    <mergeCell ref="BS350:BU355"/>
    <mergeCell ref="BV350:BX355"/>
    <mergeCell ref="BY350:CA355"/>
    <mergeCell ref="BH353:BO355"/>
    <mergeCell ref="BP353:BR355"/>
    <mergeCell ref="BD356:BG357"/>
    <mergeCell ref="BH356:BO358"/>
    <mergeCell ref="BP356:BR358"/>
    <mergeCell ref="BS356:BU361"/>
    <mergeCell ref="BV356:BX361"/>
    <mergeCell ref="BY356:CA361"/>
    <mergeCell ref="BH359:BO361"/>
    <mergeCell ref="BP359:BR361"/>
    <mergeCell ref="AZ354:BC355"/>
    <mergeCell ref="BD354:BG355"/>
    <mergeCell ref="C356:G357"/>
    <mergeCell ref="H356:J361"/>
    <mergeCell ref="K356:M361"/>
    <mergeCell ref="N356:O361"/>
    <mergeCell ref="AB356:AG358"/>
    <mergeCell ref="AH356:AH358"/>
    <mergeCell ref="AL356:AL358"/>
    <mergeCell ref="AZ356:BC357"/>
    <mergeCell ref="AZ360:BC361"/>
    <mergeCell ref="BD360:BG361"/>
    <mergeCell ref="C362:G363"/>
    <mergeCell ref="H362:J367"/>
    <mergeCell ref="K362:M367"/>
    <mergeCell ref="N362:O367"/>
    <mergeCell ref="AB362:AG364"/>
    <mergeCell ref="AH362:AH364"/>
    <mergeCell ref="AL362:AL364"/>
    <mergeCell ref="AZ362:BC363"/>
    <mergeCell ref="C358:G359"/>
    <mergeCell ref="AZ358:BC359"/>
    <mergeCell ref="BD358:BG359"/>
    <mergeCell ref="U359:U361"/>
    <mergeCell ref="AB359:AG361"/>
    <mergeCell ref="AH359:AH361"/>
    <mergeCell ref="AL359:AL361"/>
    <mergeCell ref="AT359:AY361"/>
    <mergeCell ref="C360:G361"/>
    <mergeCell ref="AO360:AP360"/>
    <mergeCell ref="C364:G365"/>
    <mergeCell ref="AZ364:BC365"/>
    <mergeCell ref="BD364:BG365"/>
    <mergeCell ref="U365:U367"/>
    <mergeCell ref="AB365:AG367"/>
    <mergeCell ref="AH365:AH367"/>
    <mergeCell ref="AL365:AL367"/>
    <mergeCell ref="AT365:AY367"/>
    <mergeCell ref="C366:G367"/>
    <mergeCell ref="AO366:AP366"/>
    <mergeCell ref="BD362:BG363"/>
    <mergeCell ref="BH362:BO364"/>
    <mergeCell ref="BP362:BR364"/>
    <mergeCell ref="BS362:BU367"/>
    <mergeCell ref="BV362:BX367"/>
    <mergeCell ref="BY362:CA367"/>
    <mergeCell ref="BH365:BO367"/>
    <mergeCell ref="BP365:BR367"/>
    <mergeCell ref="BD368:BG369"/>
    <mergeCell ref="BH368:BO370"/>
    <mergeCell ref="BP368:BR370"/>
    <mergeCell ref="BS368:BU373"/>
    <mergeCell ref="BV368:BX373"/>
    <mergeCell ref="BY368:CA373"/>
    <mergeCell ref="BH371:BO373"/>
    <mergeCell ref="BP371:BR373"/>
    <mergeCell ref="AZ366:BC367"/>
    <mergeCell ref="BD366:BG367"/>
    <mergeCell ref="C368:G369"/>
    <mergeCell ref="H368:J373"/>
    <mergeCell ref="K368:M373"/>
    <mergeCell ref="N368:O373"/>
    <mergeCell ref="AB368:AG370"/>
    <mergeCell ref="AH368:AH370"/>
    <mergeCell ref="AL368:AL370"/>
    <mergeCell ref="AZ368:BC369"/>
    <mergeCell ref="AZ372:BC373"/>
    <mergeCell ref="BD372:BG373"/>
    <mergeCell ref="C374:G375"/>
    <mergeCell ref="H374:J379"/>
    <mergeCell ref="K374:M379"/>
    <mergeCell ref="N374:O379"/>
    <mergeCell ref="AB374:AG376"/>
    <mergeCell ref="AH374:AH376"/>
    <mergeCell ref="AL374:AL376"/>
    <mergeCell ref="AZ374:BC375"/>
    <mergeCell ref="C370:G371"/>
    <mergeCell ref="AZ370:BC371"/>
    <mergeCell ref="BD370:BG371"/>
    <mergeCell ref="U371:U373"/>
    <mergeCell ref="AB371:AG373"/>
    <mergeCell ref="AH371:AH373"/>
    <mergeCell ref="AL371:AL373"/>
    <mergeCell ref="AT371:AY373"/>
    <mergeCell ref="C372:G373"/>
    <mergeCell ref="AO372:AP372"/>
    <mergeCell ref="C376:G377"/>
    <mergeCell ref="AZ376:BC377"/>
    <mergeCell ref="BD376:BG377"/>
    <mergeCell ref="U377:U379"/>
    <mergeCell ref="AB377:AG379"/>
    <mergeCell ref="AH377:AH379"/>
    <mergeCell ref="AL377:AL379"/>
    <mergeCell ref="AT377:AY379"/>
    <mergeCell ref="C378:G379"/>
    <mergeCell ref="AO378:AP378"/>
    <mergeCell ref="BD374:BG375"/>
    <mergeCell ref="BH374:BO376"/>
    <mergeCell ref="BP374:BR376"/>
    <mergeCell ref="BS374:BU379"/>
    <mergeCell ref="BV374:BX379"/>
    <mergeCell ref="BY374:CA379"/>
    <mergeCell ref="BH377:BO379"/>
    <mergeCell ref="BP377:BR379"/>
    <mergeCell ref="BD380:BG381"/>
    <mergeCell ref="BH380:BO382"/>
    <mergeCell ref="BP380:BR382"/>
    <mergeCell ref="BS380:BU385"/>
    <mergeCell ref="BV380:BX385"/>
    <mergeCell ref="BY380:CA385"/>
    <mergeCell ref="BH383:BO385"/>
    <mergeCell ref="BP383:BR385"/>
    <mergeCell ref="AZ378:BC379"/>
    <mergeCell ref="BD378:BG379"/>
    <mergeCell ref="C380:G381"/>
    <mergeCell ref="H380:J385"/>
    <mergeCell ref="K380:M385"/>
    <mergeCell ref="N380:O385"/>
    <mergeCell ref="AB380:AG382"/>
    <mergeCell ref="AH380:AH382"/>
    <mergeCell ref="AL380:AL382"/>
    <mergeCell ref="AZ380:BC381"/>
    <mergeCell ref="AZ384:BC385"/>
    <mergeCell ref="BD384:BG385"/>
    <mergeCell ref="C386:G387"/>
    <mergeCell ref="H386:J391"/>
    <mergeCell ref="K386:M391"/>
    <mergeCell ref="N386:O391"/>
    <mergeCell ref="AB386:AG388"/>
    <mergeCell ref="AH386:AH388"/>
    <mergeCell ref="AL386:AL388"/>
    <mergeCell ref="AZ386:BC387"/>
    <mergeCell ref="C382:G383"/>
    <mergeCell ref="AZ382:BC383"/>
    <mergeCell ref="BD382:BG383"/>
    <mergeCell ref="U383:U385"/>
    <mergeCell ref="AB383:AG385"/>
    <mergeCell ref="AH383:AH385"/>
    <mergeCell ref="AL383:AL385"/>
    <mergeCell ref="AT383:AY385"/>
    <mergeCell ref="C384:G385"/>
    <mergeCell ref="AO384:AP384"/>
    <mergeCell ref="C388:G389"/>
    <mergeCell ref="AZ388:BC389"/>
    <mergeCell ref="BD388:BG389"/>
    <mergeCell ref="U389:U391"/>
    <mergeCell ref="AB389:AG391"/>
    <mergeCell ref="AH389:AH391"/>
    <mergeCell ref="AL389:AL391"/>
    <mergeCell ref="AT389:AY391"/>
    <mergeCell ref="C390:G391"/>
    <mergeCell ref="AO390:AP390"/>
    <mergeCell ref="BD386:BG387"/>
    <mergeCell ref="BH386:BO388"/>
    <mergeCell ref="BP386:BR388"/>
    <mergeCell ref="BS386:BU391"/>
    <mergeCell ref="BV386:BX391"/>
    <mergeCell ref="BY386:CA391"/>
    <mergeCell ref="BH389:BO391"/>
    <mergeCell ref="BP389:BR391"/>
    <mergeCell ref="BD392:BG393"/>
    <mergeCell ref="BH392:BO394"/>
    <mergeCell ref="BP392:BR394"/>
    <mergeCell ref="BS392:BU397"/>
    <mergeCell ref="BV392:BX397"/>
    <mergeCell ref="BY392:CA397"/>
    <mergeCell ref="BH395:BO397"/>
    <mergeCell ref="BP395:BR397"/>
    <mergeCell ref="AZ390:BC391"/>
    <mergeCell ref="BD390:BG391"/>
    <mergeCell ref="C392:G393"/>
    <mergeCell ref="H392:J397"/>
    <mergeCell ref="K392:M397"/>
    <mergeCell ref="N392:O397"/>
    <mergeCell ref="AB392:AG394"/>
    <mergeCell ref="AH392:AH394"/>
    <mergeCell ref="AL392:AL394"/>
    <mergeCell ref="AZ392:BC393"/>
    <mergeCell ref="AZ396:BC397"/>
    <mergeCell ref="BD396:BG397"/>
    <mergeCell ref="C398:G399"/>
    <mergeCell ref="H398:J403"/>
    <mergeCell ref="K398:M403"/>
    <mergeCell ref="N398:O403"/>
    <mergeCell ref="AB398:AG400"/>
    <mergeCell ref="AH398:AH400"/>
    <mergeCell ref="AL398:AL400"/>
    <mergeCell ref="AZ398:BC399"/>
    <mergeCell ref="C394:G395"/>
    <mergeCell ref="AZ394:BC395"/>
    <mergeCell ref="BD394:BG395"/>
    <mergeCell ref="U395:U397"/>
    <mergeCell ref="AB395:AG397"/>
    <mergeCell ref="AH395:AH397"/>
    <mergeCell ref="AL395:AL397"/>
    <mergeCell ref="AT395:AY397"/>
    <mergeCell ref="C396:G397"/>
    <mergeCell ref="AO396:AP396"/>
    <mergeCell ref="C400:G401"/>
    <mergeCell ref="AZ400:BC401"/>
    <mergeCell ref="BD400:BG401"/>
    <mergeCell ref="U401:U403"/>
    <mergeCell ref="AB401:AG403"/>
    <mergeCell ref="AH401:AH403"/>
    <mergeCell ref="AL401:AL403"/>
    <mergeCell ref="AT401:AY403"/>
    <mergeCell ref="C402:G403"/>
    <mergeCell ref="AO402:AP402"/>
    <mergeCell ref="BD398:BG399"/>
    <mergeCell ref="BH398:BO400"/>
    <mergeCell ref="BP398:BR400"/>
    <mergeCell ref="BS398:BU403"/>
    <mergeCell ref="BV398:BX403"/>
    <mergeCell ref="BY398:CA403"/>
    <mergeCell ref="BH401:BO403"/>
    <mergeCell ref="BP401:BR403"/>
    <mergeCell ref="BD404:BG405"/>
    <mergeCell ref="BH404:BO406"/>
    <mergeCell ref="BP404:BR406"/>
    <mergeCell ref="BS404:BU409"/>
    <mergeCell ref="BV404:BX409"/>
    <mergeCell ref="BY404:CA409"/>
    <mergeCell ref="BH407:BO409"/>
    <mergeCell ref="BP407:BR409"/>
    <mergeCell ref="AZ402:BC403"/>
    <mergeCell ref="BD402:BG403"/>
    <mergeCell ref="C404:G405"/>
    <mergeCell ref="H404:J409"/>
    <mergeCell ref="K404:M409"/>
    <mergeCell ref="N404:O409"/>
    <mergeCell ref="AB404:AG406"/>
    <mergeCell ref="AH404:AH406"/>
    <mergeCell ref="AL404:AL406"/>
    <mergeCell ref="AZ404:BC405"/>
    <mergeCell ref="AZ408:BC409"/>
    <mergeCell ref="BD408:BG409"/>
    <mergeCell ref="C410:G411"/>
    <mergeCell ref="H410:J415"/>
    <mergeCell ref="K410:M415"/>
    <mergeCell ref="N410:O415"/>
    <mergeCell ref="AB410:AG412"/>
    <mergeCell ref="AH410:AH412"/>
    <mergeCell ref="AL410:AL412"/>
    <mergeCell ref="AZ410:BC411"/>
    <mergeCell ref="C406:G407"/>
    <mergeCell ref="AZ406:BC407"/>
    <mergeCell ref="BD406:BG407"/>
    <mergeCell ref="U407:U409"/>
    <mergeCell ref="AB407:AG409"/>
    <mergeCell ref="AH407:AH409"/>
    <mergeCell ref="AL407:AL409"/>
    <mergeCell ref="AT407:AY409"/>
    <mergeCell ref="C408:G409"/>
    <mergeCell ref="AO408:AP408"/>
    <mergeCell ref="C412:G413"/>
    <mergeCell ref="AZ412:BC413"/>
    <mergeCell ref="BD412:BG413"/>
    <mergeCell ref="U413:U415"/>
    <mergeCell ref="AB413:AG415"/>
    <mergeCell ref="AH413:AH415"/>
    <mergeCell ref="AL413:AL415"/>
    <mergeCell ref="AT413:AY415"/>
    <mergeCell ref="C414:G415"/>
    <mergeCell ref="AO414:AP414"/>
    <mergeCell ref="BD410:BG411"/>
    <mergeCell ref="BH410:BO412"/>
    <mergeCell ref="BP410:BR412"/>
    <mergeCell ref="BS410:BU415"/>
    <mergeCell ref="BV410:BX415"/>
    <mergeCell ref="BY410:CA415"/>
    <mergeCell ref="BH413:BO415"/>
    <mergeCell ref="BP413:BR415"/>
    <mergeCell ref="BD416:BG417"/>
    <mergeCell ref="BH416:BO418"/>
    <mergeCell ref="BP416:BR418"/>
    <mergeCell ref="BS416:BU421"/>
    <mergeCell ref="BV416:BX421"/>
    <mergeCell ref="BY416:CA421"/>
    <mergeCell ref="BH419:BO421"/>
    <mergeCell ref="BP419:BR421"/>
    <mergeCell ref="AZ414:BC415"/>
    <mergeCell ref="BD414:BG415"/>
    <mergeCell ref="C416:G417"/>
    <mergeCell ref="H416:J421"/>
    <mergeCell ref="K416:M421"/>
    <mergeCell ref="N416:O421"/>
    <mergeCell ref="AB416:AG418"/>
    <mergeCell ref="AH416:AH418"/>
    <mergeCell ref="AL416:AL418"/>
    <mergeCell ref="AZ416:BC417"/>
    <mergeCell ref="AZ420:BC421"/>
    <mergeCell ref="BD420:BG421"/>
    <mergeCell ref="C422:G423"/>
    <mergeCell ref="H422:J427"/>
    <mergeCell ref="K422:M427"/>
    <mergeCell ref="N422:O427"/>
    <mergeCell ref="AB422:AG424"/>
    <mergeCell ref="AH422:AH424"/>
    <mergeCell ref="AL422:AL424"/>
    <mergeCell ref="AZ422:BC423"/>
    <mergeCell ref="C418:G419"/>
    <mergeCell ref="AZ418:BC419"/>
    <mergeCell ref="BD418:BG419"/>
    <mergeCell ref="U419:U421"/>
    <mergeCell ref="AB419:AG421"/>
    <mergeCell ref="AH419:AH421"/>
    <mergeCell ref="AL419:AL421"/>
    <mergeCell ref="AT419:AY421"/>
    <mergeCell ref="C420:G421"/>
    <mergeCell ref="AO420:AP420"/>
    <mergeCell ref="C424:G425"/>
    <mergeCell ref="AZ424:BC425"/>
    <mergeCell ref="BD424:BG425"/>
    <mergeCell ref="U425:U427"/>
    <mergeCell ref="AB425:AG427"/>
    <mergeCell ref="AH425:AH427"/>
    <mergeCell ref="AL425:AL427"/>
    <mergeCell ref="AT425:AY427"/>
    <mergeCell ref="C426:G427"/>
    <mergeCell ref="AO426:AP426"/>
    <mergeCell ref="BD422:BG423"/>
    <mergeCell ref="BH422:BO424"/>
    <mergeCell ref="BP422:BR424"/>
    <mergeCell ref="BS422:BU427"/>
    <mergeCell ref="BV422:BX427"/>
    <mergeCell ref="BY422:CA427"/>
    <mergeCell ref="BH425:BO427"/>
    <mergeCell ref="BP425:BR427"/>
    <mergeCell ref="BD428:BG429"/>
    <mergeCell ref="BH428:BO430"/>
    <mergeCell ref="BP428:BR430"/>
    <mergeCell ref="BS428:BU433"/>
    <mergeCell ref="BV428:BX433"/>
    <mergeCell ref="BY428:CA433"/>
    <mergeCell ref="BH431:BO433"/>
    <mergeCell ref="BP431:BR433"/>
    <mergeCell ref="AZ426:BC427"/>
    <mergeCell ref="BD426:BG427"/>
    <mergeCell ref="C428:G429"/>
    <mergeCell ref="H428:J433"/>
    <mergeCell ref="K428:M433"/>
    <mergeCell ref="N428:O433"/>
    <mergeCell ref="AB428:AG430"/>
    <mergeCell ref="AH428:AH430"/>
    <mergeCell ref="AL428:AL430"/>
    <mergeCell ref="AZ428:BC429"/>
    <mergeCell ref="AZ432:BC433"/>
    <mergeCell ref="BD432:BG433"/>
    <mergeCell ref="C434:G435"/>
    <mergeCell ref="H434:J439"/>
    <mergeCell ref="K434:M439"/>
    <mergeCell ref="N434:O439"/>
    <mergeCell ref="AB434:AG436"/>
    <mergeCell ref="AH434:AH436"/>
    <mergeCell ref="AL434:AL436"/>
    <mergeCell ref="AZ434:BC435"/>
    <mergeCell ref="C430:G431"/>
    <mergeCell ref="AZ430:BC431"/>
    <mergeCell ref="BD430:BG431"/>
    <mergeCell ref="U431:U433"/>
    <mergeCell ref="AB431:AG433"/>
    <mergeCell ref="AH431:AH433"/>
    <mergeCell ref="AL431:AL433"/>
    <mergeCell ref="AT431:AY433"/>
    <mergeCell ref="C432:G433"/>
    <mergeCell ref="AO432:AP432"/>
    <mergeCell ref="C436:G437"/>
    <mergeCell ref="AZ436:BC437"/>
    <mergeCell ref="BD436:BG437"/>
    <mergeCell ref="U437:U439"/>
    <mergeCell ref="AB437:AG439"/>
    <mergeCell ref="AH437:AH439"/>
    <mergeCell ref="AL437:AL439"/>
    <mergeCell ref="AT437:AY439"/>
    <mergeCell ref="C438:G439"/>
    <mergeCell ref="AO438:AP438"/>
    <mergeCell ref="BD434:BG435"/>
    <mergeCell ref="BH434:BO436"/>
    <mergeCell ref="BP434:BR436"/>
    <mergeCell ref="BS434:BU439"/>
    <mergeCell ref="BV434:BX439"/>
    <mergeCell ref="BY434:CA439"/>
    <mergeCell ref="BH437:BO439"/>
    <mergeCell ref="BP437:BR439"/>
    <mergeCell ref="BD440:BG441"/>
    <mergeCell ref="BH440:BO442"/>
    <mergeCell ref="BP440:BR442"/>
    <mergeCell ref="BS440:BU445"/>
    <mergeCell ref="BV440:BX445"/>
    <mergeCell ref="BY440:CA445"/>
    <mergeCell ref="BH443:BO445"/>
    <mergeCell ref="BP443:BR445"/>
    <mergeCell ref="AZ438:BC439"/>
    <mergeCell ref="BD438:BG439"/>
    <mergeCell ref="C440:G441"/>
    <mergeCell ref="H440:J445"/>
    <mergeCell ref="K440:M445"/>
    <mergeCell ref="N440:O445"/>
    <mergeCell ref="AB440:AG442"/>
    <mergeCell ref="AH440:AH442"/>
    <mergeCell ref="AL440:AL442"/>
    <mergeCell ref="AZ440:BC441"/>
    <mergeCell ref="AZ444:BC445"/>
    <mergeCell ref="BD444:BG445"/>
    <mergeCell ref="C446:G447"/>
    <mergeCell ref="H446:J451"/>
    <mergeCell ref="K446:M451"/>
    <mergeCell ref="N446:O451"/>
    <mergeCell ref="AB446:AG448"/>
    <mergeCell ref="AH446:AH448"/>
    <mergeCell ref="AL446:AL448"/>
    <mergeCell ref="AZ446:BC447"/>
    <mergeCell ref="C442:G443"/>
    <mergeCell ref="AZ442:BC443"/>
    <mergeCell ref="BD442:BG443"/>
    <mergeCell ref="U443:U445"/>
    <mergeCell ref="AB443:AG445"/>
    <mergeCell ref="AH443:AH445"/>
    <mergeCell ref="AL443:AL445"/>
    <mergeCell ref="AT443:AY445"/>
    <mergeCell ref="C444:G445"/>
    <mergeCell ref="AO444:AP444"/>
    <mergeCell ref="C448:G449"/>
    <mergeCell ref="AZ448:BC449"/>
    <mergeCell ref="BD448:BG449"/>
    <mergeCell ref="U449:U451"/>
    <mergeCell ref="AB449:AG451"/>
    <mergeCell ref="AH449:AH451"/>
    <mergeCell ref="AL449:AL451"/>
    <mergeCell ref="AT449:AY451"/>
    <mergeCell ref="C450:G451"/>
    <mergeCell ref="AO450:AP450"/>
    <mergeCell ref="BD446:BG447"/>
    <mergeCell ref="BH446:BO448"/>
    <mergeCell ref="BP446:BR448"/>
    <mergeCell ref="BS446:BU451"/>
    <mergeCell ref="BV446:BX451"/>
    <mergeCell ref="BY446:CA451"/>
    <mergeCell ref="BH449:BO451"/>
    <mergeCell ref="BP449:BR451"/>
    <mergeCell ref="BD452:BG453"/>
    <mergeCell ref="BH452:BO454"/>
    <mergeCell ref="BP452:BR454"/>
    <mergeCell ref="BS452:BU457"/>
    <mergeCell ref="BV452:BX457"/>
    <mergeCell ref="BY452:CA457"/>
    <mergeCell ref="BH455:BO457"/>
    <mergeCell ref="BP455:BR457"/>
    <mergeCell ref="AZ450:BC451"/>
    <mergeCell ref="BD450:BG451"/>
    <mergeCell ref="C452:G453"/>
    <mergeCell ref="H452:J457"/>
    <mergeCell ref="K452:M457"/>
    <mergeCell ref="N452:O457"/>
    <mergeCell ref="AB452:AG454"/>
    <mergeCell ref="AH452:AH454"/>
    <mergeCell ref="AL452:AL454"/>
    <mergeCell ref="AZ452:BC453"/>
    <mergeCell ref="AZ456:BC457"/>
    <mergeCell ref="BD456:BG457"/>
    <mergeCell ref="C458:G459"/>
    <mergeCell ref="H458:J463"/>
    <mergeCell ref="K458:M463"/>
    <mergeCell ref="N458:O463"/>
    <mergeCell ref="AB458:AG460"/>
    <mergeCell ref="AH458:AH460"/>
    <mergeCell ref="AL458:AL460"/>
    <mergeCell ref="AZ458:BC459"/>
    <mergeCell ref="C454:G455"/>
    <mergeCell ref="AZ454:BC455"/>
    <mergeCell ref="BD454:BG455"/>
    <mergeCell ref="U455:U457"/>
    <mergeCell ref="AB455:AG457"/>
    <mergeCell ref="AH455:AH457"/>
    <mergeCell ref="AL455:AL457"/>
    <mergeCell ref="AT455:AY457"/>
    <mergeCell ref="C456:G457"/>
    <mergeCell ref="AO456:AP456"/>
    <mergeCell ref="C460:G461"/>
    <mergeCell ref="AZ460:BC461"/>
    <mergeCell ref="BD460:BG461"/>
    <mergeCell ref="U461:U463"/>
    <mergeCell ref="AB461:AG463"/>
    <mergeCell ref="AH461:AH463"/>
    <mergeCell ref="AL461:AL463"/>
    <mergeCell ref="AT461:AY463"/>
    <mergeCell ref="C462:G463"/>
    <mergeCell ref="AO462:AP462"/>
    <mergeCell ref="BD458:BG459"/>
    <mergeCell ref="BH458:BO460"/>
    <mergeCell ref="BP458:BR460"/>
    <mergeCell ref="BS458:BU463"/>
    <mergeCell ref="BV458:BX463"/>
    <mergeCell ref="BY458:CA463"/>
    <mergeCell ref="BH461:BO463"/>
    <mergeCell ref="BP461:BR463"/>
    <mergeCell ref="BD464:BG465"/>
    <mergeCell ref="BH464:BO466"/>
    <mergeCell ref="BP464:BR466"/>
    <mergeCell ref="BS464:BU469"/>
    <mergeCell ref="BV464:BX469"/>
    <mergeCell ref="BY464:CA469"/>
    <mergeCell ref="BH467:BO469"/>
    <mergeCell ref="BP467:BR469"/>
    <mergeCell ref="AZ462:BC463"/>
    <mergeCell ref="BD462:BG463"/>
    <mergeCell ref="C464:G465"/>
    <mergeCell ref="H464:J469"/>
    <mergeCell ref="K464:M469"/>
    <mergeCell ref="N464:O469"/>
    <mergeCell ref="AB464:AG466"/>
    <mergeCell ref="AH464:AH466"/>
    <mergeCell ref="AL464:AL466"/>
    <mergeCell ref="AZ464:BC465"/>
    <mergeCell ref="AZ468:BC469"/>
    <mergeCell ref="BD468:BG469"/>
    <mergeCell ref="C470:G471"/>
    <mergeCell ref="H470:J475"/>
    <mergeCell ref="K470:M475"/>
    <mergeCell ref="N470:O475"/>
    <mergeCell ref="AB470:AG472"/>
    <mergeCell ref="AH470:AH472"/>
    <mergeCell ref="AL470:AL472"/>
    <mergeCell ref="AZ470:BC471"/>
    <mergeCell ref="C466:G467"/>
    <mergeCell ref="AZ466:BC467"/>
    <mergeCell ref="BD466:BG467"/>
    <mergeCell ref="U467:U469"/>
    <mergeCell ref="AB467:AG469"/>
    <mergeCell ref="AH467:AH469"/>
    <mergeCell ref="AL467:AL469"/>
    <mergeCell ref="AT467:AY469"/>
    <mergeCell ref="C468:G469"/>
    <mergeCell ref="AO468:AP468"/>
    <mergeCell ref="C472:G473"/>
    <mergeCell ref="AZ472:BC473"/>
    <mergeCell ref="BD472:BG473"/>
    <mergeCell ref="U473:U475"/>
    <mergeCell ref="AB473:AG475"/>
    <mergeCell ref="AH473:AH475"/>
    <mergeCell ref="AL473:AL475"/>
    <mergeCell ref="AT473:AY475"/>
    <mergeCell ref="C474:G475"/>
    <mergeCell ref="AO474:AP474"/>
    <mergeCell ref="BD470:BG471"/>
    <mergeCell ref="BH470:BO472"/>
    <mergeCell ref="BP470:BR472"/>
    <mergeCell ref="BS470:BU475"/>
    <mergeCell ref="BV470:BX475"/>
    <mergeCell ref="BY470:CA475"/>
    <mergeCell ref="BH473:BO475"/>
    <mergeCell ref="BP473:BR475"/>
    <mergeCell ref="BD476:BG477"/>
    <mergeCell ref="BH476:BO478"/>
    <mergeCell ref="BP476:BR478"/>
    <mergeCell ref="BS476:BU481"/>
    <mergeCell ref="BV476:BX481"/>
    <mergeCell ref="BY476:CA481"/>
    <mergeCell ref="BH479:BO481"/>
    <mergeCell ref="BP479:BR481"/>
    <mergeCell ref="AZ474:BC475"/>
    <mergeCell ref="BD474:BG475"/>
    <mergeCell ref="C476:G477"/>
    <mergeCell ref="H476:J481"/>
    <mergeCell ref="K476:M481"/>
    <mergeCell ref="N476:O481"/>
    <mergeCell ref="AB476:AG478"/>
    <mergeCell ref="AH476:AH478"/>
    <mergeCell ref="AL476:AL478"/>
    <mergeCell ref="AZ476:BC477"/>
    <mergeCell ref="AZ480:BC481"/>
    <mergeCell ref="BD480:BG481"/>
    <mergeCell ref="C482:G483"/>
    <mergeCell ref="H482:J487"/>
    <mergeCell ref="K482:M487"/>
    <mergeCell ref="N482:O487"/>
    <mergeCell ref="AB482:AG484"/>
    <mergeCell ref="AH482:AH484"/>
    <mergeCell ref="AL482:AL484"/>
    <mergeCell ref="AZ482:BC483"/>
    <mergeCell ref="C478:G479"/>
    <mergeCell ref="AZ478:BC479"/>
    <mergeCell ref="BD478:BG479"/>
    <mergeCell ref="U479:U481"/>
    <mergeCell ref="AB479:AG481"/>
    <mergeCell ref="AH479:AH481"/>
    <mergeCell ref="AL479:AL481"/>
    <mergeCell ref="AT479:AY481"/>
    <mergeCell ref="C480:G481"/>
    <mergeCell ref="AO480:AP480"/>
    <mergeCell ref="C484:G485"/>
    <mergeCell ref="AZ484:BC485"/>
    <mergeCell ref="BD484:BG485"/>
    <mergeCell ref="U485:U487"/>
    <mergeCell ref="AB485:AG487"/>
    <mergeCell ref="AH485:AH487"/>
    <mergeCell ref="AL485:AL487"/>
    <mergeCell ref="AT485:AY487"/>
    <mergeCell ref="C486:G487"/>
    <mergeCell ref="AO486:AP486"/>
    <mergeCell ref="BD482:BG483"/>
    <mergeCell ref="BH482:BO484"/>
    <mergeCell ref="BP482:BR484"/>
    <mergeCell ref="BS482:BU487"/>
    <mergeCell ref="BV482:BX487"/>
    <mergeCell ref="BY482:CA487"/>
    <mergeCell ref="BH485:BO487"/>
    <mergeCell ref="BP485:BR487"/>
    <mergeCell ref="BD488:BG489"/>
    <mergeCell ref="BH488:BO490"/>
    <mergeCell ref="BP488:BR490"/>
    <mergeCell ref="BS488:BU493"/>
    <mergeCell ref="BV488:BX493"/>
    <mergeCell ref="BY488:CA493"/>
    <mergeCell ref="BH491:BO493"/>
    <mergeCell ref="BP491:BR493"/>
    <mergeCell ref="AZ486:BC487"/>
    <mergeCell ref="BD486:BG487"/>
    <mergeCell ref="C488:G489"/>
    <mergeCell ref="H488:J493"/>
    <mergeCell ref="K488:M493"/>
    <mergeCell ref="N488:O493"/>
    <mergeCell ref="AB488:AG490"/>
    <mergeCell ref="AH488:AH490"/>
    <mergeCell ref="AL488:AL490"/>
    <mergeCell ref="AZ488:BC489"/>
    <mergeCell ref="AZ492:BC493"/>
    <mergeCell ref="BD492:BG493"/>
    <mergeCell ref="C494:G495"/>
    <mergeCell ref="H494:J499"/>
    <mergeCell ref="K494:M499"/>
    <mergeCell ref="N494:O499"/>
    <mergeCell ref="AB494:AG496"/>
    <mergeCell ref="AH494:AH496"/>
    <mergeCell ref="AL494:AL496"/>
    <mergeCell ref="AZ494:BC495"/>
    <mergeCell ref="C490:G491"/>
    <mergeCell ref="AZ490:BC491"/>
    <mergeCell ref="BD490:BG491"/>
    <mergeCell ref="U491:U493"/>
    <mergeCell ref="AB491:AG493"/>
    <mergeCell ref="AH491:AH493"/>
    <mergeCell ref="AL491:AL493"/>
    <mergeCell ref="AT491:AY493"/>
    <mergeCell ref="C492:G493"/>
    <mergeCell ref="AO492:AP492"/>
    <mergeCell ref="C496:G497"/>
    <mergeCell ref="AZ496:BC497"/>
    <mergeCell ref="BD496:BG497"/>
    <mergeCell ref="U497:U499"/>
    <mergeCell ref="AB497:AG499"/>
    <mergeCell ref="AH497:AH499"/>
    <mergeCell ref="AL497:AL499"/>
    <mergeCell ref="AT497:AY499"/>
    <mergeCell ref="C498:G499"/>
    <mergeCell ref="AO498:AP498"/>
    <mergeCell ref="BD494:BG495"/>
    <mergeCell ref="BH494:BO496"/>
    <mergeCell ref="BP494:BR496"/>
    <mergeCell ref="BS494:BU499"/>
    <mergeCell ref="BV494:BX499"/>
    <mergeCell ref="BY494:CA499"/>
    <mergeCell ref="BH497:BO499"/>
    <mergeCell ref="BP497:BR499"/>
    <mergeCell ref="BD500:BG501"/>
    <mergeCell ref="BH500:BO502"/>
    <mergeCell ref="BP500:BR502"/>
    <mergeCell ref="BS500:BU505"/>
    <mergeCell ref="BV500:BX505"/>
    <mergeCell ref="BY500:CA505"/>
    <mergeCell ref="BH503:BO505"/>
    <mergeCell ref="BP503:BR505"/>
    <mergeCell ref="AZ498:BC499"/>
    <mergeCell ref="BD498:BG499"/>
    <mergeCell ref="C500:G501"/>
    <mergeCell ref="H500:J505"/>
    <mergeCell ref="K500:M505"/>
    <mergeCell ref="N500:O505"/>
    <mergeCell ref="AB500:AG502"/>
    <mergeCell ref="AH500:AH502"/>
    <mergeCell ref="AL500:AL502"/>
    <mergeCell ref="AZ500:BC501"/>
    <mergeCell ref="AZ504:BC505"/>
    <mergeCell ref="BD504:BG505"/>
    <mergeCell ref="C506:G507"/>
    <mergeCell ref="H506:J511"/>
    <mergeCell ref="K506:M511"/>
    <mergeCell ref="N506:O511"/>
    <mergeCell ref="AB506:AG508"/>
    <mergeCell ref="AH506:AH508"/>
    <mergeCell ref="AL506:AL508"/>
    <mergeCell ref="AZ506:BC507"/>
    <mergeCell ref="C502:G503"/>
    <mergeCell ref="AZ502:BC503"/>
    <mergeCell ref="BD502:BG503"/>
    <mergeCell ref="U503:U505"/>
    <mergeCell ref="AB503:AG505"/>
    <mergeCell ref="AH503:AH505"/>
    <mergeCell ref="AL503:AL505"/>
    <mergeCell ref="AT503:AY505"/>
    <mergeCell ref="C504:G505"/>
    <mergeCell ref="AO504:AP504"/>
    <mergeCell ref="C508:G509"/>
    <mergeCell ref="AZ508:BC509"/>
    <mergeCell ref="BD508:BG509"/>
    <mergeCell ref="U509:U511"/>
    <mergeCell ref="AB509:AG511"/>
    <mergeCell ref="AH509:AH511"/>
    <mergeCell ref="AL509:AL511"/>
    <mergeCell ref="AT509:AY511"/>
    <mergeCell ref="C510:G511"/>
    <mergeCell ref="AO510:AP510"/>
    <mergeCell ref="BD506:BG507"/>
    <mergeCell ref="BH506:BO508"/>
    <mergeCell ref="BP506:BR508"/>
    <mergeCell ref="BS506:BU511"/>
    <mergeCell ref="BV506:BX511"/>
    <mergeCell ref="BY506:CA511"/>
    <mergeCell ref="BH509:BO511"/>
    <mergeCell ref="BP509:BR511"/>
    <mergeCell ref="BD512:BG513"/>
    <mergeCell ref="BH512:BO514"/>
    <mergeCell ref="BP512:BR514"/>
    <mergeCell ref="BS512:BU517"/>
    <mergeCell ref="BV512:BX517"/>
    <mergeCell ref="BY512:CA517"/>
    <mergeCell ref="BH515:BO517"/>
    <mergeCell ref="BP515:BR517"/>
    <mergeCell ref="AZ510:BC511"/>
    <mergeCell ref="BD510:BG511"/>
    <mergeCell ref="C512:G513"/>
    <mergeCell ref="H512:J517"/>
    <mergeCell ref="K512:M517"/>
    <mergeCell ref="N512:O517"/>
    <mergeCell ref="AB512:AG514"/>
    <mergeCell ref="AH512:AH514"/>
    <mergeCell ref="AL512:AL514"/>
    <mergeCell ref="AZ512:BC513"/>
    <mergeCell ref="AZ516:BC517"/>
    <mergeCell ref="BD516:BG517"/>
    <mergeCell ref="C518:G519"/>
    <mergeCell ref="H518:J523"/>
    <mergeCell ref="K518:M523"/>
    <mergeCell ref="N518:O523"/>
    <mergeCell ref="AB518:AG520"/>
    <mergeCell ref="AH518:AH520"/>
    <mergeCell ref="AL518:AL520"/>
    <mergeCell ref="AZ518:BC519"/>
    <mergeCell ref="C514:G515"/>
    <mergeCell ref="AZ514:BC515"/>
    <mergeCell ref="BD514:BG515"/>
    <mergeCell ref="U515:U517"/>
    <mergeCell ref="AB515:AG517"/>
    <mergeCell ref="AH515:AH517"/>
    <mergeCell ref="AL515:AL517"/>
    <mergeCell ref="AT515:AY517"/>
    <mergeCell ref="C516:G517"/>
    <mergeCell ref="AO516:AP516"/>
    <mergeCell ref="C520:G521"/>
    <mergeCell ref="AZ520:BC521"/>
    <mergeCell ref="BD520:BG521"/>
    <mergeCell ref="U521:U523"/>
    <mergeCell ref="AB521:AG523"/>
    <mergeCell ref="AH521:AH523"/>
    <mergeCell ref="AL521:AL523"/>
    <mergeCell ref="AT521:AY523"/>
    <mergeCell ref="C522:G523"/>
    <mergeCell ref="AO522:AP522"/>
    <mergeCell ref="BD518:BG519"/>
    <mergeCell ref="BH518:BO520"/>
    <mergeCell ref="BP518:BR520"/>
    <mergeCell ref="BS518:BU523"/>
    <mergeCell ref="BV518:BX523"/>
    <mergeCell ref="BY518:CA523"/>
    <mergeCell ref="BH521:BO523"/>
    <mergeCell ref="BP521:BR523"/>
    <mergeCell ref="BD524:BG525"/>
    <mergeCell ref="BH524:BO526"/>
    <mergeCell ref="BP524:BR526"/>
    <mergeCell ref="BS524:BU529"/>
    <mergeCell ref="BV524:BX529"/>
    <mergeCell ref="BY524:CA529"/>
    <mergeCell ref="BH527:BO529"/>
    <mergeCell ref="BP527:BR529"/>
    <mergeCell ref="AZ522:BC523"/>
    <mergeCell ref="BD522:BG523"/>
    <mergeCell ref="C524:G525"/>
    <mergeCell ref="H524:J529"/>
    <mergeCell ref="K524:M529"/>
    <mergeCell ref="N524:O529"/>
    <mergeCell ref="AB524:AG526"/>
    <mergeCell ref="AH524:AH526"/>
    <mergeCell ref="AL524:AL526"/>
    <mergeCell ref="AZ524:BC525"/>
    <mergeCell ref="AZ528:BC529"/>
    <mergeCell ref="BD528:BG529"/>
    <mergeCell ref="C530:G531"/>
    <mergeCell ref="H530:J535"/>
    <mergeCell ref="K530:M535"/>
    <mergeCell ref="N530:O535"/>
    <mergeCell ref="AB530:AG532"/>
    <mergeCell ref="AH530:AH532"/>
    <mergeCell ref="AL530:AL532"/>
    <mergeCell ref="AZ530:BC531"/>
    <mergeCell ref="C526:G527"/>
    <mergeCell ref="AZ526:BC527"/>
    <mergeCell ref="BD526:BG527"/>
    <mergeCell ref="U527:U529"/>
    <mergeCell ref="AB527:AG529"/>
    <mergeCell ref="AH527:AH529"/>
    <mergeCell ref="AL527:AL529"/>
    <mergeCell ref="AT527:AY529"/>
    <mergeCell ref="C528:G529"/>
    <mergeCell ref="AO528:AP528"/>
    <mergeCell ref="C532:G533"/>
    <mergeCell ref="AZ532:BC533"/>
    <mergeCell ref="BD532:BG533"/>
    <mergeCell ref="U533:U535"/>
    <mergeCell ref="AB533:AG535"/>
    <mergeCell ref="AH533:AH535"/>
    <mergeCell ref="AL533:AL535"/>
    <mergeCell ref="AT533:AY535"/>
    <mergeCell ref="C534:G535"/>
    <mergeCell ref="AO534:AP534"/>
    <mergeCell ref="BD530:BG531"/>
    <mergeCell ref="BH530:BO532"/>
    <mergeCell ref="BP530:BR532"/>
    <mergeCell ref="BS530:BU535"/>
    <mergeCell ref="BV530:BX535"/>
    <mergeCell ref="BY530:CA535"/>
    <mergeCell ref="BH533:BO535"/>
    <mergeCell ref="BP533:BR535"/>
    <mergeCell ref="BD536:BG537"/>
    <mergeCell ref="BH536:BO538"/>
    <mergeCell ref="BP536:BR538"/>
    <mergeCell ref="BS536:BU541"/>
    <mergeCell ref="BV536:BX541"/>
    <mergeCell ref="BY536:CA541"/>
    <mergeCell ref="BH539:BO541"/>
    <mergeCell ref="BP539:BR541"/>
    <mergeCell ref="AZ534:BC535"/>
    <mergeCell ref="BD534:BG535"/>
    <mergeCell ref="C536:G537"/>
    <mergeCell ref="H536:J541"/>
    <mergeCell ref="K536:M541"/>
    <mergeCell ref="N536:O541"/>
    <mergeCell ref="AB536:AG538"/>
    <mergeCell ref="AH536:AH538"/>
    <mergeCell ref="AL536:AL538"/>
    <mergeCell ref="AZ536:BC537"/>
    <mergeCell ref="AZ540:BC541"/>
    <mergeCell ref="BD540:BG541"/>
    <mergeCell ref="C542:G543"/>
    <mergeCell ref="H542:J547"/>
    <mergeCell ref="K542:M547"/>
    <mergeCell ref="N542:O547"/>
    <mergeCell ref="AB542:AG544"/>
    <mergeCell ref="AH542:AH544"/>
    <mergeCell ref="AL542:AL544"/>
    <mergeCell ref="AZ542:BC543"/>
    <mergeCell ref="C538:G539"/>
    <mergeCell ref="AZ538:BC539"/>
    <mergeCell ref="BD538:BG539"/>
    <mergeCell ref="U539:U541"/>
    <mergeCell ref="AB539:AG541"/>
    <mergeCell ref="AH539:AH541"/>
    <mergeCell ref="AL539:AL541"/>
    <mergeCell ref="AT539:AY541"/>
    <mergeCell ref="C540:G541"/>
    <mergeCell ref="AO540:AP540"/>
    <mergeCell ref="C544:G545"/>
    <mergeCell ref="AZ544:BC545"/>
    <mergeCell ref="BD544:BG545"/>
    <mergeCell ref="U545:U547"/>
    <mergeCell ref="AB545:AG547"/>
    <mergeCell ref="AH545:AH547"/>
    <mergeCell ref="AL545:AL547"/>
    <mergeCell ref="AT545:AY547"/>
    <mergeCell ref="C546:G547"/>
    <mergeCell ref="AO546:AP546"/>
    <mergeCell ref="BD542:BG543"/>
    <mergeCell ref="BH542:BO544"/>
    <mergeCell ref="BP542:BR544"/>
    <mergeCell ref="BS542:BU547"/>
    <mergeCell ref="BV542:BX547"/>
    <mergeCell ref="BY542:CA547"/>
    <mergeCell ref="BH545:BO547"/>
    <mergeCell ref="BP545:BR547"/>
    <mergeCell ref="BD548:BG549"/>
    <mergeCell ref="BH548:BO550"/>
    <mergeCell ref="BP548:BR550"/>
    <mergeCell ref="BS548:BU553"/>
    <mergeCell ref="BV548:BX553"/>
    <mergeCell ref="BY548:CA553"/>
    <mergeCell ref="BH551:BO553"/>
    <mergeCell ref="BP551:BR553"/>
    <mergeCell ref="AZ546:BC547"/>
    <mergeCell ref="BD546:BG547"/>
    <mergeCell ref="C548:G549"/>
    <mergeCell ref="H548:J553"/>
    <mergeCell ref="K548:M553"/>
    <mergeCell ref="N548:O553"/>
    <mergeCell ref="AB548:AG550"/>
    <mergeCell ref="AH548:AH550"/>
    <mergeCell ref="AL548:AL550"/>
    <mergeCell ref="AZ548:BC549"/>
    <mergeCell ref="AZ552:BC553"/>
    <mergeCell ref="BD552:BG553"/>
    <mergeCell ref="C554:G555"/>
    <mergeCell ref="H554:J559"/>
    <mergeCell ref="K554:M559"/>
    <mergeCell ref="N554:O559"/>
    <mergeCell ref="AB554:AG556"/>
    <mergeCell ref="AH554:AH556"/>
    <mergeCell ref="AL554:AL556"/>
    <mergeCell ref="AZ554:BC555"/>
    <mergeCell ref="C550:G551"/>
    <mergeCell ref="AZ550:BC551"/>
    <mergeCell ref="BD550:BG551"/>
    <mergeCell ref="U551:U553"/>
    <mergeCell ref="AB551:AG553"/>
    <mergeCell ref="AH551:AH553"/>
    <mergeCell ref="AL551:AL553"/>
    <mergeCell ref="AT551:AY553"/>
    <mergeCell ref="C552:G553"/>
    <mergeCell ref="AO552:AP552"/>
    <mergeCell ref="C556:G557"/>
    <mergeCell ref="AZ556:BC557"/>
    <mergeCell ref="BD556:BG557"/>
    <mergeCell ref="U557:U559"/>
    <mergeCell ref="AB557:AG559"/>
    <mergeCell ref="AH557:AH559"/>
    <mergeCell ref="AL557:AL559"/>
    <mergeCell ref="AT557:AY559"/>
    <mergeCell ref="C558:G559"/>
    <mergeCell ref="AO558:AP558"/>
    <mergeCell ref="BD554:BG555"/>
    <mergeCell ref="BH554:BO556"/>
    <mergeCell ref="BP554:BR556"/>
    <mergeCell ref="BS554:BU559"/>
    <mergeCell ref="BV554:BX559"/>
    <mergeCell ref="BY554:CA559"/>
    <mergeCell ref="BH557:BO559"/>
    <mergeCell ref="BP557:BR559"/>
    <mergeCell ref="BD560:BG561"/>
    <mergeCell ref="BH560:BO562"/>
    <mergeCell ref="BP560:BR562"/>
    <mergeCell ref="BS560:BU565"/>
    <mergeCell ref="BV560:BX565"/>
    <mergeCell ref="BY560:CA565"/>
    <mergeCell ref="BH563:BO565"/>
    <mergeCell ref="BP563:BR565"/>
    <mergeCell ref="AZ558:BC559"/>
    <mergeCell ref="BD558:BG559"/>
    <mergeCell ref="C560:G561"/>
    <mergeCell ref="H560:J565"/>
    <mergeCell ref="K560:M565"/>
    <mergeCell ref="N560:O565"/>
    <mergeCell ref="AB560:AG562"/>
    <mergeCell ref="AH560:AH562"/>
    <mergeCell ref="AL560:AL562"/>
    <mergeCell ref="AZ560:BC561"/>
    <mergeCell ref="AZ564:BC565"/>
    <mergeCell ref="BD564:BG565"/>
    <mergeCell ref="C566:G567"/>
    <mergeCell ref="H566:J571"/>
    <mergeCell ref="K566:M571"/>
    <mergeCell ref="N566:O571"/>
    <mergeCell ref="AB566:AG568"/>
    <mergeCell ref="AH566:AH568"/>
    <mergeCell ref="AL566:AL568"/>
    <mergeCell ref="AZ566:BC567"/>
    <mergeCell ref="C562:G563"/>
    <mergeCell ref="AZ562:BC563"/>
    <mergeCell ref="BD562:BG563"/>
    <mergeCell ref="U563:U565"/>
    <mergeCell ref="AB563:AG565"/>
    <mergeCell ref="AH563:AH565"/>
    <mergeCell ref="AL563:AL565"/>
    <mergeCell ref="AT563:AY565"/>
    <mergeCell ref="C564:G565"/>
    <mergeCell ref="AO564:AP564"/>
    <mergeCell ref="C568:G569"/>
    <mergeCell ref="AZ568:BC569"/>
    <mergeCell ref="BD568:BG569"/>
    <mergeCell ref="U569:U571"/>
    <mergeCell ref="AB569:AG571"/>
    <mergeCell ref="AH569:AH571"/>
    <mergeCell ref="AL569:AL571"/>
    <mergeCell ref="AT569:AY571"/>
    <mergeCell ref="C570:G571"/>
    <mergeCell ref="AO570:AP570"/>
    <mergeCell ref="BD566:BG567"/>
    <mergeCell ref="BH566:BO568"/>
    <mergeCell ref="BP566:BR568"/>
    <mergeCell ref="BS566:BU571"/>
    <mergeCell ref="BV566:BX571"/>
    <mergeCell ref="BY566:CA571"/>
    <mergeCell ref="BH569:BO571"/>
    <mergeCell ref="BP569:BR571"/>
    <mergeCell ref="BD572:BG573"/>
    <mergeCell ref="BH572:BO574"/>
    <mergeCell ref="BP572:BR574"/>
    <mergeCell ref="BS572:BU577"/>
    <mergeCell ref="BV572:BX577"/>
    <mergeCell ref="BY572:CA577"/>
    <mergeCell ref="BH575:BO577"/>
    <mergeCell ref="BP575:BR577"/>
    <mergeCell ref="AZ570:BC571"/>
    <mergeCell ref="BD570:BG571"/>
    <mergeCell ref="C572:G573"/>
    <mergeCell ref="H572:J577"/>
    <mergeCell ref="K572:M577"/>
    <mergeCell ref="N572:O577"/>
    <mergeCell ref="AB572:AG574"/>
    <mergeCell ref="AH572:AH574"/>
    <mergeCell ref="AL572:AL574"/>
    <mergeCell ref="AZ572:BC573"/>
    <mergeCell ref="AZ576:BC577"/>
    <mergeCell ref="BD576:BG577"/>
    <mergeCell ref="C578:G579"/>
    <mergeCell ref="H578:J583"/>
    <mergeCell ref="K578:M583"/>
    <mergeCell ref="N578:O583"/>
    <mergeCell ref="AB578:AG580"/>
    <mergeCell ref="AH578:AH580"/>
    <mergeCell ref="AL578:AL580"/>
    <mergeCell ref="AZ578:BC579"/>
    <mergeCell ref="C574:G575"/>
    <mergeCell ref="AZ574:BC575"/>
    <mergeCell ref="BD574:BG575"/>
    <mergeCell ref="U575:U577"/>
    <mergeCell ref="AB575:AG577"/>
    <mergeCell ref="AH575:AH577"/>
    <mergeCell ref="AL575:AL577"/>
    <mergeCell ref="AT575:AY577"/>
    <mergeCell ref="C576:G577"/>
    <mergeCell ref="AO576:AP576"/>
    <mergeCell ref="C580:G581"/>
    <mergeCell ref="AZ580:BC581"/>
    <mergeCell ref="BD580:BG581"/>
    <mergeCell ref="U581:U583"/>
    <mergeCell ref="AB581:AG583"/>
    <mergeCell ref="AH581:AH583"/>
    <mergeCell ref="AL581:AL583"/>
    <mergeCell ref="AT581:AY583"/>
    <mergeCell ref="C582:G583"/>
    <mergeCell ref="AO582:AP582"/>
    <mergeCell ref="BD578:BG579"/>
    <mergeCell ref="BH578:BO580"/>
    <mergeCell ref="BP578:BR580"/>
    <mergeCell ref="BS578:BU583"/>
    <mergeCell ref="BV578:BX583"/>
    <mergeCell ref="BY578:CA583"/>
    <mergeCell ref="BH581:BO583"/>
    <mergeCell ref="BP581:BR583"/>
    <mergeCell ref="BD584:BG585"/>
    <mergeCell ref="BH584:BO586"/>
    <mergeCell ref="BP584:BR586"/>
    <mergeCell ref="BS584:BU589"/>
    <mergeCell ref="BV584:BX589"/>
    <mergeCell ref="BY584:CA589"/>
    <mergeCell ref="BH587:BO589"/>
    <mergeCell ref="BP587:BR589"/>
    <mergeCell ref="AZ582:BC583"/>
    <mergeCell ref="BD582:BG583"/>
    <mergeCell ref="C584:G585"/>
    <mergeCell ref="H584:J589"/>
    <mergeCell ref="K584:M589"/>
    <mergeCell ref="N584:O589"/>
    <mergeCell ref="AB584:AG586"/>
    <mergeCell ref="AH584:AH586"/>
    <mergeCell ref="AL584:AL586"/>
    <mergeCell ref="AZ584:BC585"/>
    <mergeCell ref="AZ588:BC589"/>
    <mergeCell ref="BD588:BG589"/>
    <mergeCell ref="C590:G591"/>
    <mergeCell ref="H590:J595"/>
    <mergeCell ref="K590:M595"/>
    <mergeCell ref="N590:O595"/>
    <mergeCell ref="AB590:AG592"/>
    <mergeCell ref="AH590:AH592"/>
    <mergeCell ref="AL590:AL592"/>
    <mergeCell ref="AZ590:BC591"/>
    <mergeCell ref="C586:G587"/>
    <mergeCell ref="AZ586:BC587"/>
    <mergeCell ref="BD586:BG587"/>
    <mergeCell ref="U587:U589"/>
    <mergeCell ref="AB587:AG589"/>
    <mergeCell ref="AH587:AH589"/>
    <mergeCell ref="AL587:AL589"/>
    <mergeCell ref="AT587:AY589"/>
    <mergeCell ref="C588:G589"/>
    <mergeCell ref="AO588:AP588"/>
    <mergeCell ref="C592:G593"/>
    <mergeCell ref="AZ592:BC593"/>
    <mergeCell ref="BD592:BG593"/>
    <mergeCell ref="U593:U595"/>
    <mergeCell ref="AB593:AG595"/>
    <mergeCell ref="AH593:AH595"/>
    <mergeCell ref="AL593:AL595"/>
    <mergeCell ref="AT593:AY595"/>
    <mergeCell ref="C594:G595"/>
    <mergeCell ref="AO594:AP594"/>
    <mergeCell ref="BD590:BG591"/>
    <mergeCell ref="BH590:BO592"/>
    <mergeCell ref="BP590:BR592"/>
    <mergeCell ref="BS590:BU595"/>
    <mergeCell ref="BV590:BX595"/>
    <mergeCell ref="BY590:CA595"/>
    <mergeCell ref="BH593:BO595"/>
    <mergeCell ref="BP593:BR595"/>
    <mergeCell ref="BD596:BG597"/>
    <mergeCell ref="BH596:BO598"/>
    <mergeCell ref="BP596:BR598"/>
    <mergeCell ref="BS596:BU601"/>
    <mergeCell ref="BV596:BX601"/>
    <mergeCell ref="BY596:CA601"/>
    <mergeCell ref="BH599:BO601"/>
    <mergeCell ref="BP599:BR601"/>
    <mergeCell ref="AZ594:BC595"/>
    <mergeCell ref="BD594:BG595"/>
    <mergeCell ref="C596:G597"/>
    <mergeCell ref="H596:J601"/>
    <mergeCell ref="K596:M601"/>
    <mergeCell ref="N596:O601"/>
    <mergeCell ref="AB596:AG598"/>
    <mergeCell ref="AH596:AH598"/>
    <mergeCell ref="AL596:AL598"/>
    <mergeCell ref="AZ596:BC597"/>
    <mergeCell ref="AZ600:BC601"/>
    <mergeCell ref="BD600:BG601"/>
    <mergeCell ref="C602:G603"/>
    <mergeCell ref="H602:J607"/>
    <mergeCell ref="K602:M607"/>
    <mergeCell ref="N602:O607"/>
    <mergeCell ref="AB602:AG604"/>
    <mergeCell ref="AH602:AH604"/>
    <mergeCell ref="AL602:AL604"/>
    <mergeCell ref="AZ602:BC603"/>
    <mergeCell ref="C598:G599"/>
    <mergeCell ref="AZ598:BC599"/>
    <mergeCell ref="BD598:BG599"/>
    <mergeCell ref="U599:U601"/>
    <mergeCell ref="AB599:AG601"/>
    <mergeCell ref="AH599:AH601"/>
    <mergeCell ref="AL599:AL601"/>
    <mergeCell ref="AT599:AY601"/>
    <mergeCell ref="C600:G601"/>
    <mergeCell ref="AO600:AP600"/>
    <mergeCell ref="C604:G605"/>
    <mergeCell ref="AZ604:BC605"/>
    <mergeCell ref="BD604:BG605"/>
    <mergeCell ref="U605:U607"/>
    <mergeCell ref="AB605:AG607"/>
    <mergeCell ref="AH605:AH607"/>
    <mergeCell ref="AL605:AL607"/>
    <mergeCell ref="AT605:AY607"/>
    <mergeCell ref="C606:G607"/>
    <mergeCell ref="AO606:AP606"/>
    <mergeCell ref="BD602:BG603"/>
    <mergeCell ref="BH602:BO604"/>
    <mergeCell ref="BP602:BR604"/>
    <mergeCell ref="BS602:BU607"/>
    <mergeCell ref="BV602:BX607"/>
    <mergeCell ref="BY602:CA607"/>
    <mergeCell ref="BH605:BO607"/>
    <mergeCell ref="BP605:BR607"/>
    <mergeCell ref="BD608:BG609"/>
    <mergeCell ref="BH608:BO610"/>
    <mergeCell ref="BP608:BR610"/>
    <mergeCell ref="BS608:BU613"/>
    <mergeCell ref="BV608:BX613"/>
    <mergeCell ref="BY608:CA613"/>
    <mergeCell ref="BH611:BO613"/>
    <mergeCell ref="BP611:BR613"/>
    <mergeCell ref="AZ606:BC607"/>
    <mergeCell ref="BD606:BG607"/>
    <mergeCell ref="C608:G609"/>
    <mergeCell ref="H608:J613"/>
    <mergeCell ref="K608:M613"/>
    <mergeCell ref="N608:O613"/>
    <mergeCell ref="AB608:AG610"/>
    <mergeCell ref="AH608:AH610"/>
    <mergeCell ref="AL608:AL610"/>
    <mergeCell ref="AZ608:BC609"/>
    <mergeCell ref="AZ612:BC613"/>
    <mergeCell ref="BD612:BG613"/>
    <mergeCell ref="C614:G615"/>
    <mergeCell ref="H614:J619"/>
    <mergeCell ref="K614:M619"/>
    <mergeCell ref="N614:O619"/>
    <mergeCell ref="AB614:AG616"/>
    <mergeCell ref="AH614:AH616"/>
    <mergeCell ref="AL614:AL616"/>
    <mergeCell ref="AZ614:BC615"/>
    <mergeCell ref="C610:G611"/>
    <mergeCell ref="AZ610:BC611"/>
    <mergeCell ref="BD610:BG611"/>
    <mergeCell ref="U611:U613"/>
    <mergeCell ref="AB611:AG613"/>
    <mergeCell ref="AH611:AH613"/>
    <mergeCell ref="AL611:AL613"/>
    <mergeCell ref="AT611:AY613"/>
    <mergeCell ref="C612:G613"/>
    <mergeCell ref="AO612:AP612"/>
    <mergeCell ref="C616:G617"/>
    <mergeCell ref="AZ616:BC617"/>
    <mergeCell ref="BD616:BG617"/>
    <mergeCell ref="U617:U619"/>
    <mergeCell ref="AB617:AG619"/>
    <mergeCell ref="AH617:AH619"/>
    <mergeCell ref="AL617:AL619"/>
    <mergeCell ref="AT617:AY619"/>
    <mergeCell ref="C618:G619"/>
    <mergeCell ref="AO618:AP618"/>
    <mergeCell ref="BD614:BG615"/>
    <mergeCell ref="BH614:BO616"/>
    <mergeCell ref="BP614:BR616"/>
    <mergeCell ref="BS614:BU619"/>
    <mergeCell ref="BV614:BX619"/>
    <mergeCell ref="BY614:CA619"/>
    <mergeCell ref="BH617:BO619"/>
    <mergeCell ref="BP617:BR619"/>
    <mergeCell ref="BD620:BG621"/>
    <mergeCell ref="BH620:BO622"/>
    <mergeCell ref="BP620:BR622"/>
    <mergeCell ref="BS620:BU625"/>
    <mergeCell ref="BV620:BX625"/>
    <mergeCell ref="BY620:CA625"/>
    <mergeCell ref="BH623:BO625"/>
    <mergeCell ref="BP623:BR625"/>
    <mergeCell ref="AZ618:BC619"/>
    <mergeCell ref="BD618:BG619"/>
    <mergeCell ref="C620:G621"/>
    <mergeCell ref="H620:J625"/>
    <mergeCell ref="K620:M625"/>
    <mergeCell ref="N620:O625"/>
    <mergeCell ref="AB620:AG622"/>
    <mergeCell ref="AH620:AH622"/>
    <mergeCell ref="AL620:AL622"/>
    <mergeCell ref="AZ620:BC621"/>
    <mergeCell ref="AZ624:BC625"/>
    <mergeCell ref="BD624:BG625"/>
    <mergeCell ref="C626:G627"/>
    <mergeCell ref="H626:J631"/>
    <mergeCell ref="K626:M631"/>
    <mergeCell ref="N626:O631"/>
    <mergeCell ref="AB626:AG628"/>
    <mergeCell ref="AH626:AH628"/>
    <mergeCell ref="AL626:AL628"/>
    <mergeCell ref="AZ626:BC627"/>
    <mergeCell ref="C622:G623"/>
    <mergeCell ref="AZ622:BC623"/>
    <mergeCell ref="BD622:BG623"/>
    <mergeCell ref="U623:U625"/>
    <mergeCell ref="AB623:AG625"/>
    <mergeCell ref="AH623:AH625"/>
    <mergeCell ref="AL623:AL625"/>
    <mergeCell ref="AT623:AY625"/>
    <mergeCell ref="C624:G625"/>
    <mergeCell ref="AO624:AP624"/>
    <mergeCell ref="C628:G629"/>
    <mergeCell ref="AZ628:BC629"/>
    <mergeCell ref="BD628:BG629"/>
    <mergeCell ref="U629:U631"/>
    <mergeCell ref="AB629:AG631"/>
    <mergeCell ref="AH629:AH631"/>
    <mergeCell ref="AL629:AL631"/>
    <mergeCell ref="AT629:AY631"/>
    <mergeCell ref="C630:G631"/>
    <mergeCell ref="AO630:AP630"/>
    <mergeCell ref="BD626:BG627"/>
    <mergeCell ref="BH626:BO628"/>
    <mergeCell ref="BP626:BR628"/>
    <mergeCell ref="BS626:BU631"/>
    <mergeCell ref="BV626:BX631"/>
    <mergeCell ref="BY626:CA631"/>
    <mergeCell ref="BH629:BO631"/>
    <mergeCell ref="BP629:BR631"/>
    <mergeCell ref="BD632:BG633"/>
    <mergeCell ref="BH632:BO634"/>
    <mergeCell ref="BP632:BR634"/>
    <mergeCell ref="BS632:BU637"/>
    <mergeCell ref="BV632:BX637"/>
    <mergeCell ref="BY632:CA637"/>
    <mergeCell ref="BH635:BO637"/>
    <mergeCell ref="BP635:BR637"/>
    <mergeCell ref="AZ630:BC631"/>
    <mergeCell ref="BD630:BG631"/>
    <mergeCell ref="C632:G633"/>
    <mergeCell ref="H632:J637"/>
    <mergeCell ref="K632:M637"/>
    <mergeCell ref="N632:O637"/>
    <mergeCell ref="AB632:AG634"/>
    <mergeCell ref="AH632:AH634"/>
    <mergeCell ref="AL632:AL634"/>
    <mergeCell ref="AZ632:BC633"/>
    <mergeCell ref="AZ636:BC637"/>
    <mergeCell ref="BD636:BG637"/>
    <mergeCell ref="C638:G639"/>
    <mergeCell ref="H638:J643"/>
    <mergeCell ref="K638:M643"/>
    <mergeCell ref="N638:O643"/>
    <mergeCell ref="AB638:AG640"/>
    <mergeCell ref="AH638:AH640"/>
    <mergeCell ref="AL638:AL640"/>
    <mergeCell ref="AZ638:BC639"/>
    <mergeCell ref="C634:G635"/>
    <mergeCell ref="AZ634:BC635"/>
    <mergeCell ref="BD634:BG635"/>
    <mergeCell ref="U635:U637"/>
    <mergeCell ref="AB635:AG637"/>
    <mergeCell ref="AH635:AH637"/>
    <mergeCell ref="AL635:AL637"/>
    <mergeCell ref="AT635:AY637"/>
    <mergeCell ref="C636:G637"/>
    <mergeCell ref="AO636:AP636"/>
    <mergeCell ref="C640:G641"/>
    <mergeCell ref="AZ640:BC641"/>
    <mergeCell ref="BD640:BG641"/>
    <mergeCell ref="U641:U643"/>
    <mergeCell ref="AB641:AG643"/>
    <mergeCell ref="AH641:AH643"/>
    <mergeCell ref="AL641:AL643"/>
    <mergeCell ref="AT641:AY643"/>
    <mergeCell ref="C642:G643"/>
    <mergeCell ref="AO642:AP642"/>
    <mergeCell ref="BD638:BG639"/>
    <mergeCell ref="BH638:BO640"/>
    <mergeCell ref="BP638:BR640"/>
    <mergeCell ref="BS638:BU643"/>
    <mergeCell ref="BV638:BX643"/>
    <mergeCell ref="BY638:CA643"/>
    <mergeCell ref="BH641:BO643"/>
    <mergeCell ref="BP641:BR643"/>
    <mergeCell ref="BD644:BG645"/>
    <mergeCell ref="BH644:BO646"/>
    <mergeCell ref="BP644:BR646"/>
    <mergeCell ref="BS644:BU649"/>
    <mergeCell ref="BV644:BX649"/>
    <mergeCell ref="BY644:CA649"/>
    <mergeCell ref="BH647:BO649"/>
    <mergeCell ref="BP647:BR649"/>
    <mergeCell ref="AZ642:BC643"/>
    <mergeCell ref="BD642:BG643"/>
    <mergeCell ref="C644:G645"/>
    <mergeCell ref="H644:J649"/>
    <mergeCell ref="K644:M649"/>
    <mergeCell ref="N644:O649"/>
    <mergeCell ref="AB644:AG646"/>
    <mergeCell ref="AH644:AH646"/>
    <mergeCell ref="AL644:AL646"/>
    <mergeCell ref="AZ644:BC645"/>
    <mergeCell ref="AZ648:BC649"/>
    <mergeCell ref="BD648:BG649"/>
    <mergeCell ref="C650:G651"/>
    <mergeCell ref="H650:J655"/>
    <mergeCell ref="K650:M655"/>
    <mergeCell ref="N650:O655"/>
    <mergeCell ref="AB650:AG652"/>
    <mergeCell ref="AH650:AH652"/>
    <mergeCell ref="AL650:AL652"/>
    <mergeCell ref="AZ650:BC651"/>
    <mergeCell ref="C646:G647"/>
    <mergeCell ref="AZ646:BC647"/>
    <mergeCell ref="BD646:BG647"/>
    <mergeCell ref="U647:U649"/>
    <mergeCell ref="AB647:AG649"/>
    <mergeCell ref="AH647:AH649"/>
    <mergeCell ref="AL647:AL649"/>
    <mergeCell ref="AT647:AY649"/>
    <mergeCell ref="C648:G649"/>
    <mergeCell ref="AO648:AP648"/>
    <mergeCell ref="C652:G653"/>
    <mergeCell ref="AZ652:BC653"/>
    <mergeCell ref="BD652:BG653"/>
    <mergeCell ref="U653:U655"/>
    <mergeCell ref="AB653:AG655"/>
    <mergeCell ref="AH653:AH655"/>
    <mergeCell ref="AL653:AL655"/>
    <mergeCell ref="AT653:AY655"/>
    <mergeCell ref="C654:G655"/>
    <mergeCell ref="AO654:AP654"/>
    <mergeCell ref="BD650:BG651"/>
    <mergeCell ref="BH650:BO652"/>
    <mergeCell ref="BP650:BR652"/>
    <mergeCell ref="BS650:BU655"/>
    <mergeCell ref="BV650:BX655"/>
    <mergeCell ref="BY650:CA655"/>
    <mergeCell ref="BH653:BO655"/>
    <mergeCell ref="BP653:BR655"/>
    <mergeCell ref="BD656:BG657"/>
    <mergeCell ref="BH656:BO658"/>
    <mergeCell ref="BP656:BR658"/>
    <mergeCell ref="BS656:BU661"/>
    <mergeCell ref="BV656:BX661"/>
    <mergeCell ref="BY656:CA661"/>
    <mergeCell ref="BH659:BO661"/>
    <mergeCell ref="BP659:BR661"/>
    <mergeCell ref="AZ654:BC655"/>
    <mergeCell ref="BD654:BG655"/>
    <mergeCell ref="C656:G657"/>
    <mergeCell ref="H656:J661"/>
    <mergeCell ref="K656:M661"/>
    <mergeCell ref="N656:O661"/>
    <mergeCell ref="AB656:AG658"/>
    <mergeCell ref="AH656:AH658"/>
    <mergeCell ref="AL656:AL658"/>
    <mergeCell ref="AZ656:BC657"/>
    <mergeCell ref="AZ660:BC661"/>
    <mergeCell ref="BD660:BG661"/>
    <mergeCell ref="C662:G663"/>
    <mergeCell ref="H662:J667"/>
    <mergeCell ref="K662:M667"/>
    <mergeCell ref="N662:O667"/>
    <mergeCell ref="AB662:AG664"/>
    <mergeCell ref="AH662:AH664"/>
    <mergeCell ref="AL662:AL664"/>
    <mergeCell ref="AZ662:BC663"/>
    <mergeCell ref="C658:G659"/>
    <mergeCell ref="AZ658:BC659"/>
    <mergeCell ref="BD658:BG659"/>
    <mergeCell ref="U659:U661"/>
    <mergeCell ref="AB659:AG661"/>
    <mergeCell ref="AH659:AH661"/>
    <mergeCell ref="AL659:AL661"/>
    <mergeCell ref="AT659:AY661"/>
    <mergeCell ref="C660:G661"/>
    <mergeCell ref="AO660:AP660"/>
    <mergeCell ref="C664:G665"/>
    <mergeCell ref="AZ664:BC665"/>
    <mergeCell ref="BD664:BG665"/>
    <mergeCell ref="U665:U667"/>
    <mergeCell ref="AB665:AG667"/>
    <mergeCell ref="AH665:AH667"/>
    <mergeCell ref="AL665:AL667"/>
    <mergeCell ref="AT665:AY667"/>
    <mergeCell ref="C666:G667"/>
    <mergeCell ref="AO666:AP666"/>
    <mergeCell ref="BD662:BG663"/>
    <mergeCell ref="BH662:BO664"/>
    <mergeCell ref="BP662:BR664"/>
    <mergeCell ref="BS662:BU667"/>
    <mergeCell ref="BV662:BX667"/>
    <mergeCell ref="BY662:CA667"/>
    <mergeCell ref="BH665:BO667"/>
    <mergeCell ref="BP665:BR667"/>
    <mergeCell ref="BD668:BG669"/>
    <mergeCell ref="BH668:BO670"/>
    <mergeCell ref="BP668:BR670"/>
    <mergeCell ref="BS668:BU673"/>
    <mergeCell ref="BV668:BX673"/>
    <mergeCell ref="BY668:CA673"/>
    <mergeCell ref="BH671:BO673"/>
    <mergeCell ref="BP671:BR673"/>
    <mergeCell ref="AZ666:BC667"/>
    <mergeCell ref="BD666:BG667"/>
    <mergeCell ref="C668:G669"/>
    <mergeCell ref="H668:J673"/>
    <mergeCell ref="K668:M673"/>
    <mergeCell ref="N668:O673"/>
    <mergeCell ref="AB668:AG670"/>
    <mergeCell ref="AH668:AH670"/>
    <mergeCell ref="AL668:AL670"/>
    <mergeCell ref="AZ668:BC669"/>
    <mergeCell ref="AZ672:BC673"/>
    <mergeCell ref="BD672:BG673"/>
    <mergeCell ref="C674:G675"/>
    <mergeCell ref="H674:J679"/>
    <mergeCell ref="K674:M679"/>
    <mergeCell ref="N674:O679"/>
    <mergeCell ref="AB674:AG676"/>
    <mergeCell ref="AH674:AH676"/>
    <mergeCell ref="AL674:AL676"/>
    <mergeCell ref="AZ674:BC675"/>
    <mergeCell ref="C670:G671"/>
    <mergeCell ref="AZ670:BC671"/>
    <mergeCell ref="BD670:BG671"/>
    <mergeCell ref="U671:U673"/>
    <mergeCell ref="AB671:AG673"/>
    <mergeCell ref="AH671:AH673"/>
    <mergeCell ref="AL671:AL673"/>
    <mergeCell ref="AT671:AY673"/>
    <mergeCell ref="C672:G673"/>
    <mergeCell ref="AO672:AP672"/>
    <mergeCell ref="C676:G677"/>
    <mergeCell ref="AZ676:BC677"/>
    <mergeCell ref="BD676:BG677"/>
    <mergeCell ref="U677:U679"/>
    <mergeCell ref="AB677:AG679"/>
    <mergeCell ref="AH677:AH679"/>
    <mergeCell ref="AL677:AL679"/>
    <mergeCell ref="AT677:AY679"/>
    <mergeCell ref="C678:G679"/>
    <mergeCell ref="AO678:AP678"/>
    <mergeCell ref="BD674:BG675"/>
    <mergeCell ref="BH674:BO676"/>
    <mergeCell ref="BP674:BR676"/>
    <mergeCell ref="BS674:BU679"/>
    <mergeCell ref="BV674:BX679"/>
    <mergeCell ref="BY674:CA679"/>
    <mergeCell ref="BH677:BO679"/>
    <mergeCell ref="BP677:BR679"/>
    <mergeCell ref="BD680:BG681"/>
    <mergeCell ref="BH680:BO682"/>
    <mergeCell ref="BP680:BR682"/>
    <mergeCell ref="BS680:BU685"/>
    <mergeCell ref="BV680:BX685"/>
    <mergeCell ref="BY680:CA685"/>
    <mergeCell ref="BH683:BO685"/>
    <mergeCell ref="BP683:BR685"/>
    <mergeCell ref="AZ678:BC679"/>
    <mergeCell ref="BD678:BG679"/>
    <mergeCell ref="C680:G681"/>
    <mergeCell ref="H680:J685"/>
    <mergeCell ref="K680:M685"/>
    <mergeCell ref="N680:O685"/>
    <mergeCell ref="AB680:AG682"/>
    <mergeCell ref="AH680:AH682"/>
    <mergeCell ref="AL680:AL682"/>
    <mergeCell ref="AZ680:BC681"/>
    <mergeCell ref="AZ684:BC685"/>
    <mergeCell ref="BD684:BG685"/>
    <mergeCell ref="C686:G687"/>
    <mergeCell ref="H686:J691"/>
    <mergeCell ref="K686:M691"/>
    <mergeCell ref="N686:O691"/>
    <mergeCell ref="AB686:AG688"/>
    <mergeCell ref="AH686:AH688"/>
    <mergeCell ref="AL686:AL688"/>
    <mergeCell ref="AZ686:BC687"/>
    <mergeCell ref="C682:G683"/>
    <mergeCell ref="AZ682:BC683"/>
    <mergeCell ref="BD682:BG683"/>
    <mergeCell ref="U683:U685"/>
    <mergeCell ref="AB683:AG685"/>
    <mergeCell ref="AH683:AH685"/>
    <mergeCell ref="AL683:AL685"/>
    <mergeCell ref="AT683:AY685"/>
    <mergeCell ref="C684:G685"/>
    <mergeCell ref="AO684:AP684"/>
    <mergeCell ref="C688:G689"/>
    <mergeCell ref="AZ688:BC689"/>
    <mergeCell ref="BD688:BG689"/>
    <mergeCell ref="U689:U691"/>
    <mergeCell ref="AB689:AG691"/>
    <mergeCell ref="AH689:AH691"/>
    <mergeCell ref="AL689:AL691"/>
    <mergeCell ref="AT689:AY691"/>
    <mergeCell ref="C690:G691"/>
    <mergeCell ref="AO690:AP690"/>
    <mergeCell ref="BD686:BG687"/>
    <mergeCell ref="BH686:BO688"/>
    <mergeCell ref="BP686:BR688"/>
    <mergeCell ref="BS686:BU691"/>
    <mergeCell ref="BV686:BX691"/>
    <mergeCell ref="BY686:CA691"/>
    <mergeCell ref="BH689:BO691"/>
    <mergeCell ref="BP689:BR691"/>
    <mergeCell ref="BD692:BG693"/>
    <mergeCell ref="BH692:BO694"/>
    <mergeCell ref="BP692:BR694"/>
    <mergeCell ref="BS692:BU697"/>
    <mergeCell ref="BV692:BX697"/>
    <mergeCell ref="BY692:CA697"/>
    <mergeCell ref="BH695:BO697"/>
    <mergeCell ref="BP695:BR697"/>
    <mergeCell ref="AZ690:BC691"/>
    <mergeCell ref="BD690:BG691"/>
    <mergeCell ref="C692:G693"/>
    <mergeCell ref="H692:J697"/>
    <mergeCell ref="K692:M697"/>
    <mergeCell ref="N692:O697"/>
    <mergeCell ref="AB692:AG694"/>
    <mergeCell ref="AH692:AH694"/>
    <mergeCell ref="AL692:AL694"/>
    <mergeCell ref="AZ692:BC693"/>
    <mergeCell ref="AZ696:BC697"/>
    <mergeCell ref="BD696:BG697"/>
    <mergeCell ref="C698:G699"/>
    <mergeCell ref="H698:J703"/>
    <mergeCell ref="K698:M703"/>
    <mergeCell ref="N698:O703"/>
    <mergeCell ref="AB698:AG700"/>
    <mergeCell ref="AH698:AH700"/>
    <mergeCell ref="AL698:AL700"/>
    <mergeCell ref="AZ698:BC699"/>
    <mergeCell ref="C694:G695"/>
    <mergeCell ref="AZ694:BC695"/>
    <mergeCell ref="BD694:BG695"/>
    <mergeCell ref="U695:U697"/>
    <mergeCell ref="AB695:AG697"/>
    <mergeCell ref="AH695:AH697"/>
    <mergeCell ref="AL695:AL697"/>
    <mergeCell ref="AT695:AY697"/>
    <mergeCell ref="C696:G697"/>
    <mergeCell ref="AO696:AP696"/>
    <mergeCell ref="C700:G701"/>
    <mergeCell ref="AZ700:BC701"/>
    <mergeCell ref="BD700:BG701"/>
    <mergeCell ref="U701:U703"/>
    <mergeCell ref="AB701:AG703"/>
    <mergeCell ref="AH701:AH703"/>
    <mergeCell ref="AL701:AL703"/>
    <mergeCell ref="AT701:AY703"/>
    <mergeCell ref="C702:G703"/>
    <mergeCell ref="AO702:AP702"/>
    <mergeCell ref="BD698:BG699"/>
    <mergeCell ref="BH698:BO700"/>
    <mergeCell ref="BP698:BR700"/>
    <mergeCell ref="BS698:BU703"/>
    <mergeCell ref="BV698:BX703"/>
    <mergeCell ref="BY698:CA703"/>
    <mergeCell ref="BH701:BO703"/>
    <mergeCell ref="BP701:BR703"/>
    <mergeCell ref="BD704:BG705"/>
    <mergeCell ref="BH704:BO706"/>
    <mergeCell ref="BP704:BR706"/>
    <mergeCell ref="BS704:BU709"/>
    <mergeCell ref="BV704:BX709"/>
    <mergeCell ref="BY704:CA709"/>
    <mergeCell ref="BH707:BO709"/>
    <mergeCell ref="BP707:BR709"/>
    <mergeCell ref="AZ702:BC703"/>
    <mergeCell ref="BD702:BG703"/>
    <mergeCell ref="C704:G705"/>
    <mergeCell ref="H704:J709"/>
    <mergeCell ref="K704:M709"/>
    <mergeCell ref="N704:O709"/>
    <mergeCell ref="AB704:AG706"/>
    <mergeCell ref="AH704:AH706"/>
    <mergeCell ref="AL704:AL706"/>
    <mergeCell ref="AZ704:BC705"/>
    <mergeCell ref="AZ708:BC709"/>
    <mergeCell ref="BD708:BG709"/>
    <mergeCell ref="C710:G711"/>
    <mergeCell ref="H710:J715"/>
    <mergeCell ref="K710:M715"/>
    <mergeCell ref="N710:O715"/>
    <mergeCell ref="AB710:AG712"/>
    <mergeCell ref="AH710:AH712"/>
    <mergeCell ref="AL710:AL712"/>
    <mergeCell ref="AZ710:BC711"/>
    <mergeCell ref="C706:G707"/>
    <mergeCell ref="AZ706:BC707"/>
    <mergeCell ref="BD706:BG707"/>
    <mergeCell ref="U707:U709"/>
    <mergeCell ref="AB707:AG709"/>
    <mergeCell ref="AH707:AH709"/>
    <mergeCell ref="AL707:AL709"/>
    <mergeCell ref="AT707:AY709"/>
    <mergeCell ref="C708:G709"/>
    <mergeCell ref="AO708:AP708"/>
    <mergeCell ref="C712:G713"/>
    <mergeCell ref="AZ712:BC713"/>
    <mergeCell ref="BD712:BG713"/>
    <mergeCell ref="U713:U715"/>
    <mergeCell ref="AB713:AG715"/>
    <mergeCell ref="AH713:AH715"/>
    <mergeCell ref="AL713:AL715"/>
    <mergeCell ref="AT713:AY715"/>
    <mergeCell ref="C714:G715"/>
    <mergeCell ref="AO714:AP714"/>
    <mergeCell ref="BD710:BG711"/>
    <mergeCell ref="BH710:BO712"/>
    <mergeCell ref="BP710:BR712"/>
    <mergeCell ref="BS710:BU715"/>
    <mergeCell ref="BV710:BX715"/>
    <mergeCell ref="BY710:CA715"/>
    <mergeCell ref="BH713:BO715"/>
    <mergeCell ref="BP713:BR715"/>
    <mergeCell ref="BD716:BG717"/>
    <mergeCell ref="BH716:BO718"/>
    <mergeCell ref="BP716:BR718"/>
    <mergeCell ref="BS716:BU721"/>
    <mergeCell ref="BV716:BX721"/>
    <mergeCell ref="BY716:CA721"/>
    <mergeCell ref="BH719:BO721"/>
    <mergeCell ref="BP719:BR721"/>
    <mergeCell ref="AZ714:BC715"/>
    <mergeCell ref="BD714:BG715"/>
    <mergeCell ref="C716:G717"/>
    <mergeCell ref="H716:J721"/>
    <mergeCell ref="K716:M721"/>
    <mergeCell ref="N716:O721"/>
    <mergeCell ref="AB716:AG718"/>
    <mergeCell ref="AH716:AH718"/>
    <mergeCell ref="AL716:AL718"/>
    <mergeCell ref="AZ716:BC717"/>
    <mergeCell ref="AZ720:BC721"/>
    <mergeCell ref="BD720:BG721"/>
    <mergeCell ref="C722:G723"/>
    <mergeCell ref="H722:J727"/>
    <mergeCell ref="K722:M727"/>
    <mergeCell ref="N722:O727"/>
    <mergeCell ref="AB722:AG724"/>
    <mergeCell ref="AH722:AH724"/>
    <mergeCell ref="AL722:AL724"/>
    <mergeCell ref="AZ722:BC723"/>
    <mergeCell ref="C718:G719"/>
    <mergeCell ref="AZ718:BC719"/>
    <mergeCell ref="BD718:BG719"/>
    <mergeCell ref="U719:U721"/>
    <mergeCell ref="AB719:AG721"/>
    <mergeCell ref="AH719:AH721"/>
    <mergeCell ref="AL719:AL721"/>
    <mergeCell ref="AT719:AY721"/>
    <mergeCell ref="C720:G721"/>
    <mergeCell ref="AO720:AP720"/>
    <mergeCell ref="C724:G725"/>
    <mergeCell ref="AZ724:BC725"/>
    <mergeCell ref="BD724:BG725"/>
    <mergeCell ref="U725:U727"/>
    <mergeCell ref="AB725:AG727"/>
    <mergeCell ref="AH725:AH727"/>
    <mergeCell ref="AL725:AL727"/>
    <mergeCell ref="AT725:AY727"/>
    <mergeCell ref="C726:G727"/>
    <mergeCell ref="AO726:AP726"/>
    <mergeCell ref="BD722:BG723"/>
    <mergeCell ref="BH722:BO724"/>
    <mergeCell ref="BP722:BR724"/>
    <mergeCell ref="BS722:BU727"/>
    <mergeCell ref="BV722:BX727"/>
    <mergeCell ref="BY722:CA727"/>
    <mergeCell ref="BH725:BO727"/>
    <mergeCell ref="BP725:BR727"/>
    <mergeCell ref="BD728:BG729"/>
    <mergeCell ref="BH728:BO730"/>
    <mergeCell ref="BP728:BR730"/>
    <mergeCell ref="BS728:BU733"/>
    <mergeCell ref="BV728:BX733"/>
    <mergeCell ref="BY728:CA733"/>
    <mergeCell ref="BH731:BO733"/>
    <mergeCell ref="BP731:BR733"/>
    <mergeCell ref="AZ726:BC727"/>
    <mergeCell ref="BD726:BG727"/>
    <mergeCell ref="C728:G729"/>
    <mergeCell ref="H728:J733"/>
    <mergeCell ref="K728:M733"/>
    <mergeCell ref="N728:O733"/>
    <mergeCell ref="AB728:AG730"/>
    <mergeCell ref="AH728:AH730"/>
    <mergeCell ref="AL728:AL730"/>
    <mergeCell ref="AZ728:BC729"/>
    <mergeCell ref="AZ732:BC733"/>
    <mergeCell ref="BD732:BG733"/>
    <mergeCell ref="C734:G735"/>
    <mergeCell ref="H734:J739"/>
    <mergeCell ref="K734:M739"/>
    <mergeCell ref="N734:O739"/>
    <mergeCell ref="AB734:AG736"/>
    <mergeCell ref="AH734:AH736"/>
    <mergeCell ref="AL734:AL736"/>
    <mergeCell ref="AZ734:BC735"/>
    <mergeCell ref="C730:G731"/>
    <mergeCell ref="AZ730:BC731"/>
    <mergeCell ref="BD730:BG731"/>
    <mergeCell ref="U731:U733"/>
    <mergeCell ref="AB731:AG733"/>
    <mergeCell ref="AH731:AH733"/>
    <mergeCell ref="AL731:AL733"/>
    <mergeCell ref="AT731:AY733"/>
    <mergeCell ref="C732:G733"/>
    <mergeCell ref="AO732:AP732"/>
    <mergeCell ref="C736:G737"/>
    <mergeCell ref="AZ736:BC737"/>
    <mergeCell ref="BD736:BG737"/>
    <mergeCell ref="U737:U739"/>
    <mergeCell ref="AB737:AG739"/>
    <mergeCell ref="AH737:AH739"/>
    <mergeCell ref="AL737:AL739"/>
    <mergeCell ref="AT737:AY739"/>
    <mergeCell ref="C738:G739"/>
    <mergeCell ref="AO738:AP738"/>
    <mergeCell ref="BD734:BG735"/>
    <mergeCell ref="BH734:BO736"/>
    <mergeCell ref="BP734:BR736"/>
    <mergeCell ref="BS734:BU739"/>
    <mergeCell ref="BV734:BX739"/>
    <mergeCell ref="BY734:CA739"/>
    <mergeCell ref="BH737:BO739"/>
    <mergeCell ref="BP737:BR739"/>
    <mergeCell ref="BD740:BG741"/>
    <mergeCell ref="BH740:BO742"/>
    <mergeCell ref="BP740:BR742"/>
    <mergeCell ref="BS740:BU745"/>
    <mergeCell ref="BV740:BX745"/>
    <mergeCell ref="BY740:CA745"/>
    <mergeCell ref="BH743:BO745"/>
    <mergeCell ref="BP743:BR745"/>
    <mergeCell ref="AZ738:BC739"/>
    <mergeCell ref="BD738:BG739"/>
    <mergeCell ref="C740:G741"/>
    <mergeCell ref="H740:J745"/>
    <mergeCell ref="K740:M745"/>
    <mergeCell ref="N740:O745"/>
    <mergeCell ref="AB740:AG742"/>
    <mergeCell ref="AH740:AH742"/>
    <mergeCell ref="AL740:AL742"/>
    <mergeCell ref="AZ740:BC741"/>
    <mergeCell ref="AZ744:BC745"/>
    <mergeCell ref="BD744:BG745"/>
    <mergeCell ref="C746:G747"/>
    <mergeCell ref="H746:J751"/>
    <mergeCell ref="K746:M751"/>
    <mergeCell ref="N746:O751"/>
    <mergeCell ref="AB746:AG748"/>
    <mergeCell ref="AH746:AH748"/>
    <mergeCell ref="AL746:AL748"/>
    <mergeCell ref="AZ746:BC747"/>
    <mergeCell ref="C742:G743"/>
    <mergeCell ref="AZ742:BC743"/>
    <mergeCell ref="BD742:BG743"/>
    <mergeCell ref="U743:U745"/>
    <mergeCell ref="AB743:AG745"/>
    <mergeCell ref="AH743:AH745"/>
    <mergeCell ref="AL743:AL745"/>
    <mergeCell ref="AT743:AY745"/>
    <mergeCell ref="C744:G745"/>
    <mergeCell ref="AO744:AP744"/>
    <mergeCell ref="C748:G749"/>
    <mergeCell ref="AZ748:BC749"/>
    <mergeCell ref="BD748:BG749"/>
    <mergeCell ref="U749:U751"/>
    <mergeCell ref="AB749:AG751"/>
    <mergeCell ref="AH749:AH751"/>
    <mergeCell ref="AL749:AL751"/>
    <mergeCell ref="AT749:AY751"/>
    <mergeCell ref="C750:G751"/>
    <mergeCell ref="AO750:AP750"/>
    <mergeCell ref="BD746:BG747"/>
    <mergeCell ref="BH746:BO748"/>
    <mergeCell ref="BP746:BR748"/>
    <mergeCell ref="BS746:BU751"/>
    <mergeCell ref="BV746:BX751"/>
    <mergeCell ref="BY746:CA751"/>
    <mergeCell ref="BH749:BO751"/>
    <mergeCell ref="BP749:BR751"/>
    <mergeCell ref="BD752:BG753"/>
    <mergeCell ref="BH752:BO754"/>
    <mergeCell ref="BP752:BR754"/>
    <mergeCell ref="BS752:BU757"/>
    <mergeCell ref="BV752:BX757"/>
    <mergeCell ref="BY752:CA757"/>
    <mergeCell ref="BH755:BO757"/>
    <mergeCell ref="BP755:BR757"/>
    <mergeCell ref="AZ750:BC751"/>
    <mergeCell ref="BD750:BG751"/>
    <mergeCell ref="C752:G753"/>
    <mergeCell ref="H752:J757"/>
    <mergeCell ref="K752:M757"/>
    <mergeCell ref="N752:O757"/>
    <mergeCell ref="AB752:AG754"/>
    <mergeCell ref="AH752:AH754"/>
    <mergeCell ref="AL752:AL754"/>
    <mergeCell ref="AZ752:BC753"/>
    <mergeCell ref="AZ756:BC757"/>
    <mergeCell ref="BD756:BG757"/>
    <mergeCell ref="C758:G759"/>
    <mergeCell ref="H758:J763"/>
    <mergeCell ref="K758:M763"/>
    <mergeCell ref="N758:O763"/>
    <mergeCell ref="AB758:AG760"/>
    <mergeCell ref="AH758:AH760"/>
    <mergeCell ref="AL758:AL760"/>
    <mergeCell ref="AZ758:BC759"/>
    <mergeCell ref="C754:G755"/>
    <mergeCell ref="AZ754:BC755"/>
    <mergeCell ref="BD754:BG755"/>
    <mergeCell ref="U755:U757"/>
    <mergeCell ref="AB755:AG757"/>
    <mergeCell ref="AH755:AH757"/>
    <mergeCell ref="AL755:AL757"/>
    <mergeCell ref="AT755:AY757"/>
    <mergeCell ref="C756:G757"/>
    <mergeCell ref="AO756:AP756"/>
    <mergeCell ref="C760:G761"/>
    <mergeCell ref="AZ760:BC761"/>
    <mergeCell ref="BD760:BG761"/>
    <mergeCell ref="U761:U763"/>
    <mergeCell ref="AB761:AG763"/>
    <mergeCell ref="AH761:AH763"/>
    <mergeCell ref="AL761:AL763"/>
    <mergeCell ref="AT761:AY763"/>
    <mergeCell ref="C762:G763"/>
    <mergeCell ref="AO762:AP762"/>
    <mergeCell ref="BD758:BG759"/>
    <mergeCell ref="BH758:BO760"/>
    <mergeCell ref="BP758:BR760"/>
    <mergeCell ref="BS758:BU763"/>
    <mergeCell ref="BV758:BX763"/>
    <mergeCell ref="BY758:CA763"/>
    <mergeCell ref="BH761:BO763"/>
    <mergeCell ref="BP761:BR763"/>
    <mergeCell ref="BD764:BG765"/>
    <mergeCell ref="BH764:BO766"/>
    <mergeCell ref="BP764:BR766"/>
    <mergeCell ref="BS764:BU769"/>
    <mergeCell ref="BV764:BX769"/>
    <mergeCell ref="BY764:CA769"/>
    <mergeCell ref="BH767:BO769"/>
    <mergeCell ref="BP767:BR769"/>
    <mergeCell ref="AZ762:BC763"/>
    <mergeCell ref="BD762:BG763"/>
    <mergeCell ref="C764:G765"/>
    <mergeCell ref="H764:J769"/>
    <mergeCell ref="K764:M769"/>
    <mergeCell ref="N764:O769"/>
    <mergeCell ref="AB764:AG766"/>
    <mergeCell ref="AH764:AH766"/>
    <mergeCell ref="AL764:AL766"/>
    <mergeCell ref="AZ764:BC765"/>
    <mergeCell ref="AZ768:BC769"/>
    <mergeCell ref="BD768:BG769"/>
    <mergeCell ref="C770:G771"/>
    <mergeCell ref="H770:J775"/>
    <mergeCell ref="K770:M775"/>
    <mergeCell ref="N770:O775"/>
    <mergeCell ref="AB770:AG772"/>
    <mergeCell ref="AH770:AH772"/>
    <mergeCell ref="AL770:AL772"/>
    <mergeCell ref="AZ770:BC771"/>
    <mergeCell ref="C766:G767"/>
    <mergeCell ref="AZ766:BC767"/>
    <mergeCell ref="BD766:BG767"/>
    <mergeCell ref="U767:U769"/>
    <mergeCell ref="AB767:AG769"/>
    <mergeCell ref="AH767:AH769"/>
    <mergeCell ref="AL767:AL769"/>
    <mergeCell ref="AT767:AY769"/>
    <mergeCell ref="C768:G769"/>
    <mergeCell ref="AO768:AP768"/>
    <mergeCell ref="C772:G773"/>
    <mergeCell ref="AZ772:BC773"/>
    <mergeCell ref="BD772:BG773"/>
    <mergeCell ref="U773:U775"/>
    <mergeCell ref="AB773:AG775"/>
    <mergeCell ref="AH773:AH775"/>
    <mergeCell ref="AL773:AL775"/>
    <mergeCell ref="AT773:AY775"/>
    <mergeCell ref="C774:G775"/>
    <mergeCell ref="AO774:AP774"/>
    <mergeCell ref="BD770:BG771"/>
    <mergeCell ref="BH770:BO772"/>
    <mergeCell ref="BP770:BR772"/>
    <mergeCell ref="BS770:BU775"/>
    <mergeCell ref="BV770:BX775"/>
    <mergeCell ref="BY770:CA775"/>
    <mergeCell ref="BH773:BO775"/>
    <mergeCell ref="BP773:BR775"/>
    <mergeCell ref="BD776:BG777"/>
    <mergeCell ref="BH776:BO778"/>
    <mergeCell ref="BP776:BR778"/>
    <mergeCell ref="BS776:BU781"/>
    <mergeCell ref="BV776:BX781"/>
    <mergeCell ref="BY776:CA781"/>
    <mergeCell ref="BH779:BO781"/>
    <mergeCell ref="BP779:BR781"/>
    <mergeCell ref="AZ774:BC775"/>
    <mergeCell ref="BD774:BG775"/>
    <mergeCell ref="C776:G777"/>
    <mergeCell ref="H776:J781"/>
    <mergeCell ref="K776:M781"/>
    <mergeCell ref="N776:O781"/>
    <mergeCell ref="AB776:AG778"/>
    <mergeCell ref="AH776:AH778"/>
    <mergeCell ref="AL776:AL778"/>
    <mergeCell ref="AZ776:BC777"/>
    <mergeCell ref="AZ780:BC781"/>
    <mergeCell ref="BD780:BG781"/>
    <mergeCell ref="C782:G783"/>
    <mergeCell ref="H782:J787"/>
    <mergeCell ref="K782:M787"/>
    <mergeCell ref="N782:O787"/>
    <mergeCell ref="AB782:AG784"/>
    <mergeCell ref="AH782:AH784"/>
    <mergeCell ref="AL782:AL784"/>
    <mergeCell ref="AZ782:BC783"/>
    <mergeCell ref="C778:G779"/>
    <mergeCell ref="AZ778:BC779"/>
    <mergeCell ref="BD778:BG779"/>
    <mergeCell ref="U779:U781"/>
    <mergeCell ref="AB779:AG781"/>
    <mergeCell ref="AH779:AH781"/>
    <mergeCell ref="AL779:AL781"/>
    <mergeCell ref="AT779:AY781"/>
    <mergeCell ref="C780:G781"/>
    <mergeCell ref="AO780:AP780"/>
    <mergeCell ref="C784:G785"/>
    <mergeCell ref="AZ784:BC785"/>
    <mergeCell ref="BD784:BG785"/>
    <mergeCell ref="U785:U787"/>
    <mergeCell ref="AB785:AG787"/>
    <mergeCell ref="AH785:AH787"/>
    <mergeCell ref="AL785:AL787"/>
    <mergeCell ref="AT785:AY787"/>
    <mergeCell ref="C786:G787"/>
    <mergeCell ref="AO786:AP786"/>
    <mergeCell ref="BD782:BG783"/>
    <mergeCell ref="BH782:BO784"/>
    <mergeCell ref="BP782:BR784"/>
    <mergeCell ref="BS782:BU787"/>
    <mergeCell ref="BV782:BX787"/>
    <mergeCell ref="BY782:CA787"/>
    <mergeCell ref="BH785:BO787"/>
    <mergeCell ref="BP785:BR787"/>
    <mergeCell ref="BD788:BG789"/>
    <mergeCell ref="BH788:BO790"/>
    <mergeCell ref="BP788:BR790"/>
    <mergeCell ref="BS788:BU793"/>
    <mergeCell ref="BV788:BX793"/>
    <mergeCell ref="BY788:CA793"/>
    <mergeCell ref="BH791:BO793"/>
    <mergeCell ref="BP791:BR793"/>
    <mergeCell ref="AZ786:BC787"/>
    <mergeCell ref="BD786:BG787"/>
    <mergeCell ref="C788:G789"/>
    <mergeCell ref="H788:J793"/>
    <mergeCell ref="K788:M793"/>
    <mergeCell ref="N788:O793"/>
    <mergeCell ref="AB788:AG790"/>
    <mergeCell ref="AH788:AH790"/>
    <mergeCell ref="AL788:AL790"/>
    <mergeCell ref="AZ788:BC789"/>
    <mergeCell ref="AZ792:BC793"/>
    <mergeCell ref="BD792:BG793"/>
    <mergeCell ref="C794:G795"/>
    <mergeCell ref="H794:J799"/>
    <mergeCell ref="K794:M799"/>
    <mergeCell ref="N794:O799"/>
    <mergeCell ref="AB794:AG796"/>
    <mergeCell ref="AH794:AH796"/>
    <mergeCell ref="AL794:AL796"/>
    <mergeCell ref="AZ794:BC795"/>
    <mergeCell ref="C790:G791"/>
    <mergeCell ref="AZ790:BC791"/>
    <mergeCell ref="BD790:BG791"/>
    <mergeCell ref="U791:U793"/>
    <mergeCell ref="AB791:AG793"/>
    <mergeCell ref="AH791:AH793"/>
    <mergeCell ref="AL791:AL793"/>
    <mergeCell ref="AT791:AY793"/>
    <mergeCell ref="C792:G793"/>
    <mergeCell ref="AO792:AP792"/>
    <mergeCell ref="C796:G797"/>
    <mergeCell ref="AZ796:BC797"/>
    <mergeCell ref="BD796:BG797"/>
    <mergeCell ref="U797:U799"/>
    <mergeCell ref="AB797:AG799"/>
    <mergeCell ref="AH797:AH799"/>
    <mergeCell ref="AL797:AL799"/>
    <mergeCell ref="AT797:AY799"/>
    <mergeCell ref="C798:G799"/>
    <mergeCell ref="AO798:AP798"/>
    <mergeCell ref="BD794:BG795"/>
    <mergeCell ref="BH794:BO796"/>
    <mergeCell ref="BP794:BR796"/>
    <mergeCell ref="BS794:BU799"/>
    <mergeCell ref="BV794:BX799"/>
    <mergeCell ref="BY794:CA799"/>
    <mergeCell ref="BH797:BO799"/>
    <mergeCell ref="BP797:BR799"/>
    <mergeCell ref="BD800:BG801"/>
    <mergeCell ref="BH800:BO802"/>
    <mergeCell ref="BP800:BR802"/>
    <mergeCell ref="BS800:BU805"/>
    <mergeCell ref="BV800:BX805"/>
    <mergeCell ref="BY800:CA805"/>
    <mergeCell ref="BH803:BO805"/>
    <mergeCell ref="BP803:BR805"/>
    <mergeCell ref="AZ798:BC799"/>
    <mergeCell ref="BD798:BG799"/>
    <mergeCell ref="C800:G801"/>
    <mergeCell ref="H800:J805"/>
    <mergeCell ref="K800:M805"/>
    <mergeCell ref="N800:O805"/>
    <mergeCell ref="AB800:AG802"/>
    <mergeCell ref="AH800:AH802"/>
    <mergeCell ref="AL800:AL802"/>
    <mergeCell ref="AZ800:BC801"/>
    <mergeCell ref="AZ804:BC805"/>
    <mergeCell ref="BD804:BG805"/>
    <mergeCell ref="C806:G807"/>
    <mergeCell ref="H806:J811"/>
    <mergeCell ref="K806:M811"/>
    <mergeCell ref="N806:O811"/>
    <mergeCell ref="AB806:AG808"/>
    <mergeCell ref="AH806:AH808"/>
    <mergeCell ref="AL806:AL808"/>
    <mergeCell ref="AZ806:BC807"/>
    <mergeCell ref="C802:G803"/>
    <mergeCell ref="AZ802:BC803"/>
    <mergeCell ref="BD802:BG803"/>
    <mergeCell ref="U803:U805"/>
    <mergeCell ref="AB803:AG805"/>
    <mergeCell ref="AH803:AH805"/>
    <mergeCell ref="AL803:AL805"/>
    <mergeCell ref="AT803:AY805"/>
    <mergeCell ref="C804:G805"/>
    <mergeCell ref="AO804:AP804"/>
    <mergeCell ref="C808:G809"/>
    <mergeCell ref="AZ808:BC809"/>
    <mergeCell ref="BD808:BG809"/>
    <mergeCell ref="U809:U811"/>
    <mergeCell ref="AB809:AG811"/>
    <mergeCell ref="AH809:AH811"/>
    <mergeCell ref="AL809:AL811"/>
    <mergeCell ref="AT809:AY811"/>
    <mergeCell ref="C810:G811"/>
    <mergeCell ref="AO810:AP810"/>
    <mergeCell ref="BD806:BG807"/>
    <mergeCell ref="BH806:BO808"/>
    <mergeCell ref="BP806:BR808"/>
    <mergeCell ref="BS806:BU811"/>
    <mergeCell ref="BV806:BX811"/>
    <mergeCell ref="BY806:CA811"/>
    <mergeCell ref="BH809:BO811"/>
    <mergeCell ref="BP809:BR811"/>
    <mergeCell ref="BD812:BG813"/>
    <mergeCell ref="BH812:BO814"/>
    <mergeCell ref="BP812:BR814"/>
    <mergeCell ref="BS812:BU817"/>
    <mergeCell ref="BV812:BX817"/>
    <mergeCell ref="BY812:CA817"/>
    <mergeCell ref="BH815:BO817"/>
    <mergeCell ref="BP815:BR817"/>
    <mergeCell ref="AZ810:BC811"/>
    <mergeCell ref="BD810:BG811"/>
    <mergeCell ref="C812:G813"/>
    <mergeCell ref="H812:J817"/>
    <mergeCell ref="K812:M817"/>
    <mergeCell ref="N812:O817"/>
    <mergeCell ref="AB812:AG814"/>
    <mergeCell ref="AH812:AH814"/>
    <mergeCell ref="AL812:AL814"/>
    <mergeCell ref="AZ812:BC813"/>
    <mergeCell ref="AZ816:BC817"/>
    <mergeCell ref="BD816:BG817"/>
    <mergeCell ref="C818:G819"/>
    <mergeCell ref="H818:J823"/>
    <mergeCell ref="K818:M823"/>
    <mergeCell ref="N818:O823"/>
    <mergeCell ref="AB818:AG820"/>
    <mergeCell ref="AH818:AH820"/>
    <mergeCell ref="AL818:AL820"/>
    <mergeCell ref="AZ818:BC819"/>
    <mergeCell ref="C814:G815"/>
    <mergeCell ref="AZ814:BC815"/>
    <mergeCell ref="BD814:BG815"/>
    <mergeCell ref="U815:U817"/>
    <mergeCell ref="AB815:AG817"/>
    <mergeCell ref="AH815:AH817"/>
    <mergeCell ref="AL815:AL817"/>
    <mergeCell ref="AT815:AY817"/>
    <mergeCell ref="C816:G817"/>
    <mergeCell ref="AO816:AP816"/>
    <mergeCell ref="C820:G821"/>
    <mergeCell ref="AZ820:BC821"/>
    <mergeCell ref="BD820:BG821"/>
    <mergeCell ref="U821:U823"/>
    <mergeCell ref="AB821:AG823"/>
    <mergeCell ref="AH821:AH823"/>
    <mergeCell ref="AL821:AL823"/>
    <mergeCell ref="AT821:AY823"/>
    <mergeCell ref="C822:G823"/>
    <mergeCell ref="AO822:AP822"/>
    <mergeCell ref="BD818:BG819"/>
    <mergeCell ref="BH818:BO820"/>
    <mergeCell ref="BP818:BR820"/>
    <mergeCell ref="BS818:BU823"/>
    <mergeCell ref="BV818:BX823"/>
    <mergeCell ref="BY818:CA823"/>
    <mergeCell ref="BH821:BO823"/>
    <mergeCell ref="BP821:BR823"/>
    <mergeCell ref="BD824:BG825"/>
    <mergeCell ref="BH824:BO826"/>
    <mergeCell ref="BP824:BR826"/>
    <mergeCell ref="BS824:BU829"/>
    <mergeCell ref="BV824:BX829"/>
    <mergeCell ref="BY824:CA829"/>
    <mergeCell ref="BH827:BO829"/>
    <mergeCell ref="BP827:BR829"/>
    <mergeCell ref="AZ822:BC823"/>
    <mergeCell ref="BD822:BG823"/>
    <mergeCell ref="C824:G825"/>
    <mergeCell ref="H824:J829"/>
    <mergeCell ref="K824:M829"/>
    <mergeCell ref="N824:O829"/>
    <mergeCell ref="AB824:AG826"/>
    <mergeCell ref="AH824:AH826"/>
    <mergeCell ref="AL824:AL826"/>
    <mergeCell ref="AZ824:BC825"/>
    <mergeCell ref="AZ828:BC829"/>
    <mergeCell ref="BD828:BG829"/>
    <mergeCell ref="C830:G831"/>
    <mergeCell ref="H830:J835"/>
    <mergeCell ref="K830:M835"/>
    <mergeCell ref="N830:O835"/>
    <mergeCell ref="AB830:AG832"/>
    <mergeCell ref="AH830:AH832"/>
    <mergeCell ref="AL830:AL832"/>
    <mergeCell ref="AZ830:BC831"/>
    <mergeCell ref="C826:G827"/>
    <mergeCell ref="AZ826:BC827"/>
    <mergeCell ref="BD826:BG827"/>
    <mergeCell ref="U827:U829"/>
    <mergeCell ref="AB827:AG829"/>
    <mergeCell ref="AH827:AH829"/>
    <mergeCell ref="AL827:AL829"/>
    <mergeCell ref="AT827:AY829"/>
    <mergeCell ref="C828:G829"/>
    <mergeCell ref="AO828:AP828"/>
    <mergeCell ref="C832:G833"/>
    <mergeCell ref="AZ832:BC833"/>
    <mergeCell ref="BD832:BG833"/>
    <mergeCell ref="U833:U835"/>
    <mergeCell ref="AB833:AG835"/>
    <mergeCell ref="AH833:AH835"/>
    <mergeCell ref="AL833:AL835"/>
    <mergeCell ref="AT833:AY835"/>
    <mergeCell ref="C834:G835"/>
    <mergeCell ref="AO834:AP834"/>
    <mergeCell ref="BD830:BG831"/>
    <mergeCell ref="BH830:BO832"/>
    <mergeCell ref="BP830:BR832"/>
    <mergeCell ref="BS830:BU835"/>
    <mergeCell ref="BV830:BX835"/>
    <mergeCell ref="BY830:CA835"/>
    <mergeCell ref="BH833:BO835"/>
    <mergeCell ref="BP833:BR835"/>
    <mergeCell ref="BD836:BG837"/>
    <mergeCell ref="BH836:BO838"/>
    <mergeCell ref="BP836:BR838"/>
    <mergeCell ref="BS836:BU841"/>
    <mergeCell ref="BV836:BX841"/>
    <mergeCell ref="BY836:CA841"/>
    <mergeCell ref="BH839:BO841"/>
    <mergeCell ref="BP839:BR841"/>
    <mergeCell ref="AZ834:BC835"/>
    <mergeCell ref="BD834:BG835"/>
    <mergeCell ref="C836:G837"/>
    <mergeCell ref="H836:J841"/>
    <mergeCell ref="K836:M841"/>
    <mergeCell ref="N836:O841"/>
    <mergeCell ref="AB836:AG838"/>
    <mergeCell ref="AH836:AH838"/>
    <mergeCell ref="AL836:AL838"/>
    <mergeCell ref="AZ836:BC837"/>
    <mergeCell ref="AZ840:BC841"/>
    <mergeCell ref="BD840:BG841"/>
    <mergeCell ref="C842:G843"/>
    <mergeCell ref="H842:J847"/>
    <mergeCell ref="K842:M847"/>
    <mergeCell ref="N842:O847"/>
    <mergeCell ref="AB842:AG844"/>
    <mergeCell ref="AH842:AH844"/>
    <mergeCell ref="AL842:AL844"/>
    <mergeCell ref="AZ842:BC843"/>
    <mergeCell ref="C838:G839"/>
    <mergeCell ref="AZ838:BC839"/>
    <mergeCell ref="BD838:BG839"/>
    <mergeCell ref="U839:U841"/>
    <mergeCell ref="AB839:AG841"/>
    <mergeCell ref="AH839:AH841"/>
    <mergeCell ref="AL839:AL841"/>
    <mergeCell ref="AT839:AY841"/>
    <mergeCell ref="C840:G841"/>
    <mergeCell ref="AO840:AP840"/>
    <mergeCell ref="C844:G845"/>
    <mergeCell ref="AZ844:BC845"/>
    <mergeCell ref="BD844:BG845"/>
    <mergeCell ref="U845:U847"/>
    <mergeCell ref="AB845:AG847"/>
    <mergeCell ref="AH845:AH847"/>
    <mergeCell ref="AL845:AL847"/>
    <mergeCell ref="AT845:AY847"/>
    <mergeCell ref="C846:G847"/>
    <mergeCell ref="AO846:AP846"/>
    <mergeCell ref="BD842:BG843"/>
    <mergeCell ref="BH842:BO844"/>
    <mergeCell ref="BP842:BR844"/>
    <mergeCell ref="BS842:BU847"/>
    <mergeCell ref="BV842:BX847"/>
    <mergeCell ref="BY842:CA847"/>
    <mergeCell ref="BH845:BO847"/>
    <mergeCell ref="BP845:BR847"/>
    <mergeCell ref="BD848:BG849"/>
    <mergeCell ref="BH848:BO850"/>
    <mergeCell ref="BP848:BR850"/>
    <mergeCell ref="BS848:BU853"/>
    <mergeCell ref="BV848:BX853"/>
    <mergeCell ref="BY848:CA853"/>
    <mergeCell ref="BH851:BO853"/>
    <mergeCell ref="BP851:BR853"/>
    <mergeCell ref="AZ846:BC847"/>
    <mergeCell ref="BD846:BG847"/>
    <mergeCell ref="C848:G849"/>
    <mergeCell ref="H848:J853"/>
    <mergeCell ref="K848:M853"/>
    <mergeCell ref="N848:O853"/>
    <mergeCell ref="AB848:AG850"/>
    <mergeCell ref="AH848:AH850"/>
    <mergeCell ref="AL848:AL850"/>
    <mergeCell ref="AZ848:BC849"/>
    <mergeCell ref="AZ852:BC853"/>
    <mergeCell ref="BD852:BG853"/>
    <mergeCell ref="C854:G855"/>
    <mergeCell ref="H854:J859"/>
    <mergeCell ref="K854:M859"/>
    <mergeCell ref="N854:O859"/>
    <mergeCell ref="AB854:AG856"/>
    <mergeCell ref="AH854:AH856"/>
    <mergeCell ref="AL854:AL856"/>
    <mergeCell ref="AZ854:BC855"/>
    <mergeCell ref="C850:G851"/>
    <mergeCell ref="AZ850:BC851"/>
    <mergeCell ref="BD850:BG851"/>
    <mergeCell ref="U851:U853"/>
    <mergeCell ref="AB851:AG853"/>
    <mergeCell ref="AH851:AH853"/>
    <mergeCell ref="AL851:AL853"/>
    <mergeCell ref="AT851:AY853"/>
    <mergeCell ref="C852:G853"/>
    <mergeCell ref="AO852:AP852"/>
    <mergeCell ref="C856:G857"/>
    <mergeCell ref="AZ856:BC857"/>
    <mergeCell ref="BD856:BG857"/>
    <mergeCell ref="U857:U859"/>
    <mergeCell ref="AB857:AG859"/>
    <mergeCell ref="AH857:AH859"/>
    <mergeCell ref="AL857:AL859"/>
    <mergeCell ref="AT857:AY859"/>
    <mergeCell ref="C858:G859"/>
    <mergeCell ref="AO858:AP858"/>
    <mergeCell ref="BD854:BG855"/>
    <mergeCell ref="BH854:BO856"/>
    <mergeCell ref="BP854:BR856"/>
    <mergeCell ref="BS854:BU859"/>
    <mergeCell ref="BV854:BX859"/>
    <mergeCell ref="BY854:CA859"/>
    <mergeCell ref="BH857:BO859"/>
    <mergeCell ref="BP857:BR859"/>
    <mergeCell ref="BD860:BG861"/>
    <mergeCell ref="BH860:BO862"/>
    <mergeCell ref="BP860:BR862"/>
    <mergeCell ref="BS860:BU865"/>
    <mergeCell ref="BV860:BX865"/>
    <mergeCell ref="BY860:CA865"/>
    <mergeCell ref="BH863:BO865"/>
    <mergeCell ref="BP863:BR865"/>
    <mergeCell ref="AZ858:BC859"/>
    <mergeCell ref="BD858:BG859"/>
    <mergeCell ref="C860:G861"/>
    <mergeCell ref="H860:J865"/>
    <mergeCell ref="K860:M865"/>
    <mergeCell ref="N860:O865"/>
    <mergeCell ref="AB860:AG862"/>
    <mergeCell ref="AH860:AH862"/>
    <mergeCell ref="AL860:AL862"/>
    <mergeCell ref="AZ860:BC861"/>
    <mergeCell ref="AZ864:BC865"/>
    <mergeCell ref="BD864:BG865"/>
    <mergeCell ref="C866:G867"/>
    <mergeCell ref="H866:J871"/>
    <mergeCell ref="K866:M871"/>
    <mergeCell ref="N866:O871"/>
    <mergeCell ref="AB866:AG868"/>
    <mergeCell ref="AH866:AH868"/>
    <mergeCell ref="AL866:AL868"/>
    <mergeCell ref="AZ866:BC867"/>
    <mergeCell ref="C862:G863"/>
    <mergeCell ref="AZ862:BC863"/>
    <mergeCell ref="BD862:BG863"/>
    <mergeCell ref="U863:U865"/>
    <mergeCell ref="AB863:AG865"/>
    <mergeCell ref="AH863:AH865"/>
    <mergeCell ref="AL863:AL865"/>
    <mergeCell ref="AT863:AY865"/>
    <mergeCell ref="C864:G865"/>
    <mergeCell ref="AO864:AP864"/>
    <mergeCell ref="C868:G869"/>
    <mergeCell ref="AZ868:BC869"/>
    <mergeCell ref="BD868:BG869"/>
    <mergeCell ref="U869:U871"/>
    <mergeCell ref="AB869:AG871"/>
    <mergeCell ref="AH869:AH871"/>
    <mergeCell ref="AL869:AL871"/>
    <mergeCell ref="AT869:AY871"/>
    <mergeCell ref="C870:G871"/>
    <mergeCell ref="AO870:AP870"/>
    <mergeCell ref="BD866:BG867"/>
    <mergeCell ref="BH866:BO868"/>
    <mergeCell ref="BP866:BR868"/>
    <mergeCell ref="BS866:BU871"/>
    <mergeCell ref="BV866:BX871"/>
    <mergeCell ref="BY866:CA871"/>
    <mergeCell ref="BH869:BO871"/>
    <mergeCell ref="BP869:BR871"/>
    <mergeCell ref="BD872:BG873"/>
    <mergeCell ref="BH872:BO874"/>
    <mergeCell ref="BP872:BR874"/>
    <mergeCell ref="BS872:BU877"/>
    <mergeCell ref="BV872:BX877"/>
    <mergeCell ref="BY872:CA877"/>
    <mergeCell ref="BH875:BO877"/>
    <mergeCell ref="BP875:BR877"/>
    <mergeCell ref="AZ870:BC871"/>
    <mergeCell ref="BD870:BG871"/>
    <mergeCell ref="C872:G873"/>
    <mergeCell ref="H872:J877"/>
    <mergeCell ref="K872:M877"/>
    <mergeCell ref="N872:O877"/>
    <mergeCell ref="AB872:AG874"/>
    <mergeCell ref="AH872:AH874"/>
    <mergeCell ref="AL872:AL874"/>
    <mergeCell ref="AZ872:BC873"/>
    <mergeCell ref="AZ876:BC877"/>
    <mergeCell ref="BD876:BG877"/>
    <mergeCell ref="C878:G879"/>
    <mergeCell ref="H878:J883"/>
    <mergeCell ref="K878:M883"/>
    <mergeCell ref="N878:O883"/>
    <mergeCell ref="AB878:AG880"/>
    <mergeCell ref="AH878:AH880"/>
    <mergeCell ref="AL878:AL880"/>
    <mergeCell ref="AZ878:BC879"/>
    <mergeCell ref="C874:G875"/>
    <mergeCell ref="AZ874:BC875"/>
    <mergeCell ref="BD874:BG875"/>
    <mergeCell ref="U875:U877"/>
    <mergeCell ref="AB875:AG877"/>
    <mergeCell ref="AH875:AH877"/>
    <mergeCell ref="AL875:AL877"/>
    <mergeCell ref="AT875:AY877"/>
    <mergeCell ref="C876:G877"/>
    <mergeCell ref="AO876:AP876"/>
    <mergeCell ref="C880:G881"/>
    <mergeCell ref="AZ880:BC881"/>
    <mergeCell ref="BD880:BG881"/>
    <mergeCell ref="U881:U883"/>
    <mergeCell ref="AB881:AG883"/>
    <mergeCell ref="AH881:AH883"/>
    <mergeCell ref="AL881:AL883"/>
    <mergeCell ref="AT881:AY883"/>
    <mergeCell ref="C882:G883"/>
    <mergeCell ref="AO882:AP882"/>
    <mergeCell ref="BD878:BG879"/>
    <mergeCell ref="BH878:BO880"/>
    <mergeCell ref="BP878:BR880"/>
    <mergeCell ref="BS878:BU883"/>
    <mergeCell ref="BV878:BX883"/>
    <mergeCell ref="BY878:CA883"/>
    <mergeCell ref="BH881:BO883"/>
    <mergeCell ref="BP881:BR883"/>
    <mergeCell ref="BD884:BG885"/>
    <mergeCell ref="BH884:BO886"/>
    <mergeCell ref="BP884:BR886"/>
    <mergeCell ref="BS884:BU889"/>
    <mergeCell ref="BV884:BX889"/>
    <mergeCell ref="BY884:CA889"/>
    <mergeCell ref="BH887:BO889"/>
    <mergeCell ref="BP887:BR889"/>
    <mergeCell ref="AZ882:BC883"/>
    <mergeCell ref="BD882:BG883"/>
    <mergeCell ref="C884:G885"/>
    <mergeCell ref="H884:J889"/>
    <mergeCell ref="K884:M889"/>
    <mergeCell ref="N884:O889"/>
    <mergeCell ref="AB884:AG886"/>
    <mergeCell ref="AH884:AH886"/>
    <mergeCell ref="AL884:AL886"/>
    <mergeCell ref="AZ884:BC885"/>
    <mergeCell ref="AZ888:BC889"/>
    <mergeCell ref="BD888:BG889"/>
    <mergeCell ref="C890:G891"/>
    <mergeCell ref="H890:J895"/>
    <mergeCell ref="K890:M895"/>
    <mergeCell ref="N890:O895"/>
    <mergeCell ref="AB890:AG892"/>
    <mergeCell ref="AH890:AH892"/>
    <mergeCell ref="AL890:AL892"/>
    <mergeCell ref="AZ890:BC891"/>
    <mergeCell ref="C886:G887"/>
    <mergeCell ref="AZ886:BC887"/>
    <mergeCell ref="BD886:BG887"/>
    <mergeCell ref="U887:U889"/>
    <mergeCell ref="AB887:AG889"/>
    <mergeCell ref="AH887:AH889"/>
    <mergeCell ref="AL887:AL889"/>
    <mergeCell ref="AT887:AY889"/>
    <mergeCell ref="C888:G889"/>
    <mergeCell ref="AO888:AP888"/>
    <mergeCell ref="C892:G893"/>
    <mergeCell ref="AZ892:BC893"/>
    <mergeCell ref="BD892:BG893"/>
    <mergeCell ref="U893:U895"/>
    <mergeCell ref="AB893:AG895"/>
    <mergeCell ref="AH893:AH895"/>
    <mergeCell ref="AL893:AL895"/>
    <mergeCell ref="AT893:AY895"/>
    <mergeCell ref="C894:G895"/>
    <mergeCell ref="AO894:AP894"/>
    <mergeCell ref="BD890:BG891"/>
    <mergeCell ref="BH890:BO892"/>
    <mergeCell ref="BP890:BR892"/>
    <mergeCell ref="BS890:BU895"/>
    <mergeCell ref="BV890:BX895"/>
    <mergeCell ref="BY890:CA895"/>
    <mergeCell ref="BH893:BO895"/>
    <mergeCell ref="BP893:BR895"/>
    <mergeCell ref="BD896:BG897"/>
    <mergeCell ref="BH896:BO898"/>
    <mergeCell ref="BP896:BR898"/>
    <mergeCell ref="BS896:BU901"/>
    <mergeCell ref="BV896:BX901"/>
    <mergeCell ref="BY896:CA901"/>
    <mergeCell ref="BH899:BO901"/>
    <mergeCell ref="BP899:BR901"/>
    <mergeCell ref="AZ894:BC895"/>
    <mergeCell ref="BD894:BG895"/>
    <mergeCell ref="C896:G897"/>
    <mergeCell ref="H896:J901"/>
    <mergeCell ref="K896:M901"/>
    <mergeCell ref="N896:O901"/>
    <mergeCell ref="AB896:AG898"/>
    <mergeCell ref="AH896:AH898"/>
    <mergeCell ref="AL896:AL898"/>
    <mergeCell ref="AZ896:BC897"/>
    <mergeCell ref="AZ900:BC901"/>
    <mergeCell ref="BD900:BG901"/>
    <mergeCell ref="C902:G903"/>
    <mergeCell ref="H902:J907"/>
    <mergeCell ref="K902:M907"/>
    <mergeCell ref="N902:O907"/>
    <mergeCell ref="AB902:AG904"/>
    <mergeCell ref="AH902:AH904"/>
    <mergeCell ref="AL902:AL904"/>
    <mergeCell ref="AZ902:BC903"/>
    <mergeCell ref="C898:G899"/>
    <mergeCell ref="AZ898:BC899"/>
    <mergeCell ref="BD898:BG899"/>
    <mergeCell ref="U899:U901"/>
    <mergeCell ref="AB899:AG901"/>
    <mergeCell ref="AH899:AH901"/>
    <mergeCell ref="AL899:AL901"/>
    <mergeCell ref="AT899:AY901"/>
    <mergeCell ref="C900:G901"/>
    <mergeCell ref="AO900:AP900"/>
    <mergeCell ref="C904:G905"/>
    <mergeCell ref="AZ904:BC905"/>
    <mergeCell ref="BD904:BG905"/>
    <mergeCell ref="U905:U907"/>
    <mergeCell ref="AB905:AG907"/>
    <mergeCell ref="AH905:AH907"/>
    <mergeCell ref="AL905:AL907"/>
    <mergeCell ref="AT905:AY907"/>
    <mergeCell ref="C906:G907"/>
    <mergeCell ref="AO906:AP906"/>
    <mergeCell ref="BD902:BG903"/>
    <mergeCell ref="BH902:BO904"/>
    <mergeCell ref="BP902:BR904"/>
    <mergeCell ref="BS902:BU907"/>
    <mergeCell ref="BV902:BX907"/>
    <mergeCell ref="BY902:CA907"/>
    <mergeCell ref="BH905:BO907"/>
    <mergeCell ref="BP905:BR907"/>
    <mergeCell ref="BD908:BG909"/>
    <mergeCell ref="BH908:BO910"/>
    <mergeCell ref="BP908:BR910"/>
    <mergeCell ref="BS908:BU913"/>
    <mergeCell ref="BV908:BX913"/>
    <mergeCell ref="BY908:CA913"/>
    <mergeCell ref="BH911:BO913"/>
    <mergeCell ref="BP911:BR913"/>
    <mergeCell ref="AZ906:BC907"/>
    <mergeCell ref="BD906:BG907"/>
    <mergeCell ref="C908:G909"/>
    <mergeCell ref="H908:J913"/>
    <mergeCell ref="K908:M913"/>
    <mergeCell ref="N908:O913"/>
    <mergeCell ref="AB908:AG910"/>
    <mergeCell ref="AH908:AH910"/>
    <mergeCell ref="AL908:AL910"/>
    <mergeCell ref="AZ908:BC909"/>
    <mergeCell ref="AZ912:BC913"/>
    <mergeCell ref="BD912:BG913"/>
    <mergeCell ref="C914:G915"/>
    <mergeCell ref="H914:J919"/>
    <mergeCell ref="K914:M919"/>
    <mergeCell ref="N914:O919"/>
    <mergeCell ref="AB914:AG916"/>
    <mergeCell ref="AH914:AH916"/>
    <mergeCell ref="AL914:AL916"/>
    <mergeCell ref="AZ914:BC915"/>
    <mergeCell ref="C910:G911"/>
    <mergeCell ref="AZ910:BC911"/>
    <mergeCell ref="BD910:BG911"/>
    <mergeCell ref="U911:U913"/>
    <mergeCell ref="AB911:AG913"/>
    <mergeCell ref="AH911:AH913"/>
    <mergeCell ref="AL911:AL913"/>
    <mergeCell ref="AT911:AY913"/>
    <mergeCell ref="C912:G913"/>
    <mergeCell ref="AO912:AP912"/>
    <mergeCell ref="C916:G917"/>
    <mergeCell ref="AZ916:BC917"/>
    <mergeCell ref="BD916:BG917"/>
    <mergeCell ref="U917:U919"/>
    <mergeCell ref="AB917:AG919"/>
    <mergeCell ref="AH917:AH919"/>
    <mergeCell ref="AL917:AL919"/>
    <mergeCell ref="AT917:AY919"/>
    <mergeCell ref="C918:G919"/>
    <mergeCell ref="AO918:AP918"/>
    <mergeCell ref="BD914:BG915"/>
    <mergeCell ref="BH914:BO916"/>
    <mergeCell ref="BP914:BR916"/>
    <mergeCell ref="BS914:BU919"/>
    <mergeCell ref="BV914:BX919"/>
    <mergeCell ref="BY914:CA919"/>
    <mergeCell ref="BH917:BO919"/>
    <mergeCell ref="BP917:BR919"/>
    <mergeCell ref="BD920:BG921"/>
    <mergeCell ref="BH920:BO922"/>
    <mergeCell ref="BP920:BR922"/>
    <mergeCell ref="BS920:BU925"/>
    <mergeCell ref="BV920:BX925"/>
    <mergeCell ref="BY920:CA925"/>
    <mergeCell ref="BH923:BO925"/>
    <mergeCell ref="BP923:BR925"/>
    <mergeCell ref="AZ918:BC919"/>
    <mergeCell ref="BD918:BG919"/>
    <mergeCell ref="C920:G921"/>
    <mergeCell ref="H920:J925"/>
    <mergeCell ref="K920:M925"/>
    <mergeCell ref="N920:O925"/>
    <mergeCell ref="AB920:AG922"/>
    <mergeCell ref="AH920:AH922"/>
    <mergeCell ref="AL920:AL922"/>
    <mergeCell ref="AZ920:BC921"/>
    <mergeCell ref="AZ924:BC925"/>
    <mergeCell ref="BD924:BG925"/>
    <mergeCell ref="C926:G927"/>
    <mergeCell ref="H926:J931"/>
    <mergeCell ref="K926:M931"/>
    <mergeCell ref="N926:O931"/>
    <mergeCell ref="AB926:AG928"/>
    <mergeCell ref="AH926:AH928"/>
    <mergeCell ref="AL926:AL928"/>
    <mergeCell ref="AZ926:BC927"/>
    <mergeCell ref="C922:G923"/>
    <mergeCell ref="AZ922:BC923"/>
    <mergeCell ref="BD922:BG923"/>
    <mergeCell ref="U923:U925"/>
    <mergeCell ref="AB923:AG925"/>
    <mergeCell ref="AH923:AH925"/>
    <mergeCell ref="AL923:AL925"/>
    <mergeCell ref="AT923:AY925"/>
    <mergeCell ref="C924:G925"/>
    <mergeCell ref="AO924:AP924"/>
    <mergeCell ref="C928:G929"/>
    <mergeCell ref="AZ928:BC929"/>
    <mergeCell ref="BD928:BG929"/>
    <mergeCell ref="U929:U931"/>
    <mergeCell ref="AB929:AG931"/>
    <mergeCell ref="AH929:AH931"/>
    <mergeCell ref="AL929:AL931"/>
    <mergeCell ref="AT929:AY931"/>
    <mergeCell ref="C930:G931"/>
    <mergeCell ref="AO930:AP930"/>
    <mergeCell ref="BD926:BG927"/>
    <mergeCell ref="BH926:BO928"/>
    <mergeCell ref="BP926:BR928"/>
    <mergeCell ref="BS926:BU931"/>
    <mergeCell ref="BV926:BX931"/>
    <mergeCell ref="BY926:CA931"/>
    <mergeCell ref="BH929:BO931"/>
    <mergeCell ref="BP929:BR931"/>
    <mergeCell ref="BD932:BG933"/>
    <mergeCell ref="BH932:BO934"/>
    <mergeCell ref="BP932:BR934"/>
    <mergeCell ref="BS932:BU937"/>
    <mergeCell ref="BV932:BX937"/>
    <mergeCell ref="BY932:CA937"/>
    <mergeCell ref="BH935:BO937"/>
    <mergeCell ref="BP935:BR937"/>
    <mergeCell ref="AZ930:BC931"/>
    <mergeCell ref="BD930:BG931"/>
    <mergeCell ref="C932:G933"/>
    <mergeCell ref="H932:J937"/>
    <mergeCell ref="K932:M937"/>
    <mergeCell ref="N932:O937"/>
    <mergeCell ref="AB932:AG934"/>
    <mergeCell ref="AH932:AH934"/>
    <mergeCell ref="AL932:AL934"/>
    <mergeCell ref="AZ932:BC933"/>
    <mergeCell ref="AZ936:BC937"/>
    <mergeCell ref="BD936:BG937"/>
    <mergeCell ref="C938:G939"/>
    <mergeCell ref="H938:J943"/>
    <mergeCell ref="K938:M943"/>
    <mergeCell ref="N938:O943"/>
    <mergeCell ref="AB938:AG940"/>
    <mergeCell ref="AH938:AH940"/>
    <mergeCell ref="AL938:AL940"/>
    <mergeCell ref="AZ938:BC939"/>
    <mergeCell ref="C934:G935"/>
    <mergeCell ref="AZ934:BC935"/>
    <mergeCell ref="BD934:BG935"/>
    <mergeCell ref="U935:U937"/>
    <mergeCell ref="AB935:AG937"/>
    <mergeCell ref="AH935:AH937"/>
    <mergeCell ref="AL935:AL937"/>
    <mergeCell ref="AT935:AY937"/>
    <mergeCell ref="C936:G937"/>
    <mergeCell ref="AO936:AP936"/>
    <mergeCell ref="C940:G941"/>
    <mergeCell ref="AZ940:BC941"/>
    <mergeCell ref="BD940:BG941"/>
    <mergeCell ref="U941:U943"/>
    <mergeCell ref="AB941:AG943"/>
    <mergeCell ref="AH941:AH943"/>
    <mergeCell ref="AL941:AL943"/>
    <mergeCell ref="AT941:AY943"/>
    <mergeCell ref="C942:G943"/>
    <mergeCell ref="AO942:AP942"/>
    <mergeCell ref="BD938:BG939"/>
    <mergeCell ref="BH938:BO940"/>
    <mergeCell ref="BP938:BR940"/>
    <mergeCell ref="BS938:BU943"/>
    <mergeCell ref="BV938:BX943"/>
    <mergeCell ref="BY938:CA943"/>
    <mergeCell ref="BH941:BO943"/>
    <mergeCell ref="BP941:BR943"/>
    <mergeCell ref="BD944:BG945"/>
    <mergeCell ref="BH944:BO946"/>
    <mergeCell ref="BP944:BR946"/>
    <mergeCell ref="BS944:BU949"/>
    <mergeCell ref="BV944:BX949"/>
    <mergeCell ref="BY944:CA949"/>
    <mergeCell ref="BH947:BO949"/>
    <mergeCell ref="BP947:BR949"/>
    <mergeCell ref="AZ942:BC943"/>
    <mergeCell ref="BD942:BG943"/>
    <mergeCell ref="C944:G945"/>
    <mergeCell ref="H944:J949"/>
    <mergeCell ref="K944:M949"/>
    <mergeCell ref="N944:O949"/>
    <mergeCell ref="AB944:AG946"/>
    <mergeCell ref="AH944:AH946"/>
    <mergeCell ref="AL944:AL946"/>
    <mergeCell ref="AZ944:BC945"/>
    <mergeCell ref="AZ948:BC949"/>
    <mergeCell ref="BD948:BG949"/>
    <mergeCell ref="C950:G951"/>
    <mergeCell ref="H950:J955"/>
    <mergeCell ref="K950:M955"/>
    <mergeCell ref="N950:O955"/>
    <mergeCell ref="AB950:AG952"/>
    <mergeCell ref="AH950:AH952"/>
    <mergeCell ref="AL950:AL952"/>
    <mergeCell ref="AZ950:BC951"/>
    <mergeCell ref="C946:G947"/>
    <mergeCell ref="AZ946:BC947"/>
    <mergeCell ref="BD946:BG947"/>
    <mergeCell ref="U947:U949"/>
    <mergeCell ref="AB947:AG949"/>
    <mergeCell ref="AH947:AH949"/>
    <mergeCell ref="AL947:AL949"/>
    <mergeCell ref="AT947:AY949"/>
    <mergeCell ref="C948:G949"/>
    <mergeCell ref="AO948:AP948"/>
    <mergeCell ref="C952:G953"/>
    <mergeCell ref="AZ952:BC953"/>
    <mergeCell ref="BD952:BG953"/>
    <mergeCell ref="U953:U955"/>
    <mergeCell ref="AB953:AG955"/>
    <mergeCell ref="AH953:AH955"/>
    <mergeCell ref="AL953:AL955"/>
    <mergeCell ref="AT953:AY955"/>
    <mergeCell ref="C954:G955"/>
    <mergeCell ref="AO954:AP954"/>
    <mergeCell ref="BD950:BG951"/>
    <mergeCell ref="BH950:BO952"/>
    <mergeCell ref="BP950:BR952"/>
    <mergeCell ref="BS950:BU955"/>
    <mergeCell ref="BV950:BX955"/>
    <mergeCell ref="BY950:CA955"/>
    <mergeCell ref="BH953:BO955"/>
    <mergeCell ref="BP953:BR955"/>
    <mergeCell ref="BD956:BG957"/>
    <mergeCell ref="BH956:BO958"/>
    <mergeCell ref="BP956:BR958"/>
    <mergeCell ref="BS956:BU961"/>
    <mergeCell ref="BV956:BX961"/>
    <mergeCell ref="BY956:CA961"/>
    <mergeCell ref="BH959:BO961"/>
    <mergeCell ref="BP959:BR961"/>
    <mergeCell ref="AZ954:BC955"/>
    <mergeCell ref="BD954:BG955"/>
    <mergeCell ref="C956:G957"/>
    <mergeCell ref="H956:J961"/>
    <mergeCell ref="K956:M961"/>
    <mergeCell ref="N956:O961"/>
    <mergeCell ref="AB956:AG958"/>
    <mergeCell ref="AH956:AH958"/>
    <mergeCell ref="AL956:AL958"/>
    <mergeCell ref="AZ956:BC957"/>
    <mergeCell ref="AZ960:BC961"/>
    <mergeCell ref="BD960:BG961"/>
    <mergeCell ref="C962:G963"/>
    <mergeCell ref="H962:J967"/>
    <mergeCell ref="K962:M967"/>
    <mergeCell ref="N962:O967"/>
    <mergeCell ref="AB962:AG964"/>
    <mergeCell ref="AH962:AH964"/>
    <mergeCell ref="AL962:AL964"/>
    <mergeCell ref="AZ962:BC963"/>
    <mergeCell ref="C958:G959"/>
    <mergeCell ref="AZ958:BC959"/>
    <mergeCell ref="BD958:BG959"/>
    <mergeCell ref="U959:U961"/>
    <mergeCell ref="AB959:AG961"/>
    <mergeCell ref="AH959:AH961"/>
    <mergeCell ref="AL959:AL961"/>
    <mergeCell ref="AT959:AY961"/>
    <mergeCell ref="C960:G961"/>
    <mergeCell ref="AO960:AP960"/>
    <mergeCell ref="C964:G965"/>
    <mergeCell ref="AZ964:BC965"/>
    <mergeCell ref="BD964:BG965"/>
    <mergeCell ref="U965:U967"/>
    <mergeCell ref="AB965:AG967"/>
    <mergeCell ref="AH965:AH967"/>
    <mergeCell ref="AL965:AL967"/>
    <mergeCell ref="AT965:AY967"/>
    <mergeCell ref="C966:G967"/>
    <mergeCell ref="AO966:AP966"/>
    <mergeCell ref="BD962:BG963"/>
    <mergeCell ref="BH962:BO964"/>
    <mergeCell ref="BP962:BR964"/>
    <mergeCell ref="BS962:BU967"/>
    <mergeCell ref="BV962:BX967"/>
    <mergeCell ref="BY962:CA967"/>
    <mergeCell ref="BH965:BO967"/>
    <mergeCell ref="BP965:BR967"/>
    <mergeCell ref="BD968:BG969"/>
    <mergeCell ref="BH968:BO970"/>
    <mergeCell ref="BP968:BR970"/>
    <mergeCell ref="BS968:BU973"/>
    <mergeCell ref="BV968:BX973"/>
    <mergeCell ref="BY968:CA973"/>
    <mergeCell ref="BH971:BO973"/>
    <mergeCell ref="BP971:BR973"/>
    <mergeCell ref="AZ966:BC967"/>
    <mergeCell ref="BD966:BG967"/>
    <mergeCell ref="C968:G969"/>
    <mergeCell ref="H968:J973"/>
    <mergeCell ref="K968:M973"/>
    <mergeCell ref="N968:O973"/>
    <mergeCell ref="AB968:AG970"/>
    <mergeCell ref="AH968:AH970"/>
    <mergeCell ref="AL968:AL970"/>
    <mergeCell ref="AZ968:BC969"/>
    <mergeCell ref="AZ972:BC973"/>
    <mergeCell ref="BD972:BG973"/>
    <mergeCell ref="C974:G975"/>
    <mergeCell ref="H974:J979"/>
    <mergeCell ref="K974:M979"/>
    <mergeCell ref="N974:O979"/>
    <mergeCell ref="AB974:AG976"/>
    <mergeCell ref="AH974:AH976"/>
    <mergeCell ref="AL974:AL976"/>
    <mergeCell ref="AZ974:BC975"/>
    <mergeCell ref="C970:G971"/>
    <mergeCell ref="AZ970:BC971"/>
    <mergeCell ref="BD970:BG971"/>
    <mergeCell ref="U971:U973"/>
    <mergeCell ref="AB971:AG973"/>
    <mergeCell ref="AH971:AH973"/>
    <mergeCell ref="AL971:AL973"/>
    <mergeCell ref="AT971:AY973"/>
    <mergeCell ref="C972:G973"/>
    <mergeCell ref="AO972:AP972"/>
    <mergeCell ref="C976:G977"/>
    <mergeCell ref="AZ976:BC977"/>
    <mergeCell ref="BD976:BG977"/>
    <mergeCell ref="U977:U979"/>
    <mergeCell ref="AB977:AG979"/>
    <mergeCell ref="AH977:AH979"/>
    <mergeCell ref="AL977:AL979"/>
    <mergeCell ref="AT977:AY979"/>
    <mergeCell ref="C978:G979"/>
    <mergeCell ref="AO978:AP978"/>
    <mergeCell ref="BD974:BG975"/>
    <mergeCell ref="BH974:BO976"/>
    <mergeCell ref="BP974:BR976"/>
    <mergeCell ref="BS974:BU979"/>
    <mergeCell ref="BV974:BX979"/>
    <mergeCell ref="BY974:CA979"/>
    <mergeCell ref="BH977:BO979"/>
    <mergeCell ref="BP977:BR979"/>
    <mergeCell ref="BD980:BG981"/>
    <mergeCell ref="BH980:BO982"/>
    <mergeCell ref="BP980:BR982"/>
    <mergeCell ref="BS980:BU985"/>
    <mergeCell ref="BV980:BX985"/>
    <mergeCell ref="BY980:CA985"/>
    <mergeCell ref="BH983:BO985"/>
    <mergeCell ref="BP983:BR985"/>
    <mergeCell ref="AZ978:BC979"/>
    <mergeCell ref="BD978:BG979"/>
    <mergeCell ref="C980:G981"/>
    <mergeCell ref="H980:J985"/>
    <mergeCell ref="K980:M985"/>
    <mergeCell ref="N980:O985"/>
    <mergeCell ref="AB980:AG982"/>
    <mergeCell ref="AH980:AH982"/>
    <mergeCell ref="AL980:AL982"/>
    <mergeCell ref="AZ980:BC981"/>
    <mergeCell ref="AZ984:BC985"/>
    <mergeCell ref="BD984:BG985"/>
    <mergeCell ref="C986:G987"/>
    <mergeCell ref="H986:J991"/>
    <mergeCell ref="K986:M991"/>
    <mergeCell ref="N986:O991"/>
    <mergeCell ref="AB986:AG988"/>
    <mergeCell ref="AH986:AH988"/>
    <mergeCell ref="AL986:AL988"/>
    <mergeCell ref="AZ986:BC987"/>
    <mergeCell ref="C982:G983"/>
    <mergeCell ref="AZ982:BC983"/>
    <mergeCell ref="BD982:BG983"/>
    <mergeCell ref="U983:U985"/>
    <mergeCell ref="AB983:AG985"/>
    <mergeCell ref="AH983:AH985"/>
    <mergeCell ref="AL983:AL985"/>
    <mergeCell ref="AT983:AY985"/>
    <mergeCell ref="C984:G985"/>
    <mergeCell ref="AO984:AP984"/>
    <mergeCell ref="C988:G989"/>
    <mergeCell ref="AZ988:BC989"/>
    <mergeCell ref="BD988:BG989"/>
    <mergeCell ref="U989:U991"/>
    <mergeCell ref="AB989:AG991"/>
    <mergeCell ref="AH989:AH991"/>
    <mergeCell ref="AL989:AL991"/>
    <mergeCell ref="AT989:AY991"/>
    <mergeCell ref="C990:G991"/>
    <mergeCell ref="AO990:AP990"/>
    <mergeCell ref="BD986:BG987"/>
    <mergeCell ref="BH986:BO988"/>
    <mergeCell ref="BP986:BR988"/>
    <mergeCell ref="BS986:BU991"/>
    <mergeCell ref="BV986:BX991"/>
    <mergeCell ref="BY986:CA991"/>
    <mergeCell ref="BH989:BO991"/>
    <mergeCell ref="BP989:BR991"/>
    <mergeCell ref="BD992:BG993"/>
    <mergeCell ref="BH992:BO994"/>
    <mergeCell ref="BP992:BR994"/>
    <mergeCell ref="BS992:BU997"/>
    <mergeCell ref="BV992:BX997"/>
    <mergeCell ref="BY992:CA997"/>
    <mergeCell ref="BH995:BO997"/>
    <mergeCell ref="BP995:BR997"/>
    <mergeCell ref="AZ990:BC991"/>
    <mergeCell ref="BD990:BG991"/>
    <mergeCell ref="C992:G993"/>
    <mergeCell ref="H992:J997"/>
    <mergeCell ref="K992:M997"/>
    <mergeCell ref="N992:O997"/>
    <mergeCell ref="AB992:AG994"/>
    <mergeCell ref="AH992:AH994"/>
    <mergeCell ref="AL992:AL994"/>
    <mergeCell ref="AZ992:BC993"/>
    <mergeCell ref="AZ996:BC997"/>
    <mergeCell ref="BD996:BG997"/>
    <mergeCell ref="C998:G999"/>
    <mergeCell ref="H998:J1003"/>
    <mergeCell ref="K998:M1003"/>
    <mergeCell ref="N998:O1003"/>
    <mergeCell ref="AB998:AG1000"/>
    <mergeCell ref="AH998:AH1000"/>
    <mergeCell ref="AL998:AL1000"/>
    <mergeCell ref="AZ998:BC999"/>
    <mergeCell ref="C994:G995"/>
    <mergeCell ref="AZ994:BC995"/>
    <mergeCell ref="BD994:BG995"/>
    <mergeCell ref="U995:U997"/>
    <mergeCell ref="AB995:AG997"/>
    <mergeCell ref="AH995:AH997"/>
    <mergeCell ref="AL995:AL997"/>
    <mergeCell ref="AT995:AY997"/>
    <mergeCell ref="C996:G997"/>
    <mergeCell ref="AO996:AP996"/>
    <mergeCell ref="C1000:G1001"/>
    <mergeCell ref="AZ1000:BC1001"/>
    <mergeCell ref="BD1000:BG1001"/>
    <mergeCell ref="U1001:U1003"/>
    <mergeCell ref="AB1001:AG1003"/>
    <mergeCell ref="AH1001:AH1003"/>
    <mergeCell ref="AL1001:AL1003"/>
    <mergeCell ref="AT1001:AY1003"/>
    <mergeCell ref="C1002:G1003"/>
    <mergeCell ref="AO1002:AP1002"/>
    <mergeCell ref="BD998:BG999"/>
    <mergeCell ref="BH998:BO1000"/>
    <mergeCell ref="BP998:BR1000"/>
    <mergeCell ref="BS998:BU1003"/>
    <mergeCell ref="BV998:BX1003"/>
    <mergeCell ref="BY998:CA1003"/>
    <mergeCell ref="BH1001:BO1003"/>
    <mergeCell ref="BP1001:BR1003"/>
    <mergeCell ref="BD1004:BG1005"/>
    <mergeCell ref="BH1004:BO1006"/>
    <mergeCell ref="BP1004:BR1006"/>
    <mergeCell ref="BS1004:BU1009"/>
    <mergeCell ref="BV1004:BX1009"/>
    <mergeCell ref="BY1004:CA1009"/>
    <mergeCell ref="BH1007:BO1009"/>
    <mergeCell ref="BP1007:BR1009"/>
    <mergeCell ref="AZ1002:BC1003"/>
    <mergeCell ref="BD1002:BG1003"/>
    <mergeCell ref="C1004:G1005"/>
    <mergeCell ref="H1004:J1009"/>
    <mergeCell ref="K1004:M1009"/>
    <mergeCell ref="N1004:O1009"/>
    <mergeCell ref="AB1004:AG1006"/>
    <mergeCell ref="AH1004:AH1006"/>
    <mergeCell ref="AL1004:AL1006"/>
    <mergeCell ref="AZ1004:BC1005"/>
    <mergeCell ref="AZ1008:BC1009"/>
    <mergeCell ref="BD1008:BG1009"/>
    <mergeCell ref="C1010:G1011"/>
    <mergeCell ref="H1010:J1015"/>
    <mergeCell ref="K1010:M1015"/>
    <mergeCell ref="N1010:O1015"/>
    <mergeCell ref="AB1010:AG1012"/>
    <mergeCell ref="AH1010:AH1012"/>
    <mergeCell ref="AL1010:AL1012"/>
    <mergeCell ref="AZ1010:BC1011"/>
    <mergeCell ref="C1006:G1007"/>
    <mergeCell ref="AZ1006:BC1007"/>
    <mergeCell ref="BD1006:BG1007"/>
    <mergeCell ref="U1007:U1009"/>
    <mergeCell ref="AB1007:AG1009"/>
    <mergeCell ref="AH1007:AH1009"/>
    <mergeCell ref="AL1007:AL1009"/>
    <mergeCell ref="AT1007:AY1009"/>
    <mergeCell ref="C1008:G1009"/>
    <mergeCell ref="AO1008:AP1008"/>
    <mergeCell ref="C1012:G1013"/>
    <mergeCell ref="AZ1012:BC1013"/>
    <mergeCell ref="BD1012:BG1013"/>
    <mergeCell ref="U1013:U1015"/>
    <mergeCell ref="AB1013:AG1015"/>
    <mergeCell ref="AH1013:AH1015"/>
    <mergeCell ref="AL1013:AL1015"/>
    <mergeCell ref="AT1013:AY1015"/>
    <mergeCell ref="C1014:G1015"/>
    <mergeCell ref="AO1014:AP1014"/>
    <mergeCell ref="BD1010:BG1011"/>
    <mergeCell ref="BH1010:BO1012"/>
    <mergeCell ref="BP1010:BR1012"/>
    <mergeCell ref="BS1010:BU1015"/>
    <mergeCell ref="BV1010:BX1015"/>
    <mergeCell ref="BY1010:CA1015"/>
    <mergeCell ref="BH1013:BO1015"/>
    <mergeCell ref="BP1013:BR1015"/>
    <mergeCell ref="BD1016:BG1017"/>
    <mergeCell ref="BH1016:BO1018"/>
    <mergeCell ref="BP1016:BR1018"/>
    <mergeCell ref="BS1016:BU1021"/>
    <mergeCell ref="BV1016:BX1021"/>
    <mergeCell ref="BY1016:CA1021"/>
    <mergeCell ref="BH1019:BO1021"/>
    <mergeCell ref="BP1019:BR1021"/>
    <mergeCell ref="AZ1014:BC1015"/>
    <mergeCell ref="BD1014:BG1015"/>
    <mergeCell ref="C1016:G1017"/>
    <mergeCell ref="H1016:J1021"/>
    <mergeCell ref="K1016:M1021"/>
    <mergeCell ref="N1016:O1021"/>
    <mergeCell ref="AB1016:AG1018"/>
    <mergeCell ref="AH1016:AH1018"/>
    <mergeCell ref="AL1016:AL1018"/>
    <mergeCell ref="AZ1016:BC1017"/>
    <mergeCell ref="AZ1020:BC1021"/>
    <mergeCell ref="BD1020:BG1021"/>
    <mergeCell ref="C1022:G1023"/>
    <mergeCell ref="H1022:J1027"/>
    <mergeCell ref="K1022:M1027"/>
    <mergeCell ref="N1022:O1027"/>
    <mergeCell ref="AB1022:AG1024"/>
    <mergeCell ref="AH1022:AH1024"/>
    <mergeCell ref="AL1022:AL1024"/>
    <mergeCell ref="AZ1022:BC1023"/>
    <mergeCell ref="C1018:G1019"/>
    <mergeCell ref="AZ1018:BC1019"/>
    <mergeCell ref="BD1018:BG1019"/>
    <mergeCell ref="U1019:U1021"/>
    <mergeCell ref="AB1019:AG1021"/>
    <mergeCell ref="AH1019:AH1021"/>
    <mergeCell ref="AL1019:AL1021"/>
    <mergeCell ref="AT1019:AY1021"/>
    <mergeCell ref="C1020:G1021"/>
    <mergeCell ref="AO1020:AP1020"/>
    <mergeCell ref="C1024:G1025"/>
    <mergeCell ref="AZ1024:BC1025"/>
    <mergeCell ref="BD1024:BG1025"/>
    <mergeCell ref="U1025:U1027"/>
    <mergeCell ref="AB1025:AG1027"/>
    <mergeCell ref="AH1025:AH1027"/>
    <mergeCell ref="AL1025:AL1027"/>
    <mergeCell ref="AT1025:AY1027"/>
    <mergeCell ref="C1026:G1027"/>
    <mergeCell ref="AO1026:AP1026"/>
    <mergeCell ref="BD1022:BG1023"/>
    <mergeCell ref="BH1022:BO1024"/>
    <mergeCell ref="BP1022:BR1024"/>
    <mergeCell ref="BS1022:BU1027"/>
    <mergeCell ref="BV1022:BX1027"/>
    <mergeCell ref="BY1022:CA1027"/>
    <mergeCell ref="BH1025:BO1027"/>
    <mergeCell ref="BP1025:BR1027"/>
    <mergeCell ref="BD1028:BG1029"/>
    <mergeCell ref="BH1028:BO1030"/>
    <mergeCell ref="BP1028:BR1030"/>
    <mergeCell ref="BS1028:BU1033"/>
    <mergeCell ref="BV1028:BX1033"/>
    <mergeCell ref="BY1028:CA1033"/>
    <mergeCell ref="BH1031:BO1033"/>
    <mergeCell ref="BP1031:BR1033"/>
    <mergeCell ref="AZ1026:BC1027"/>
    <mergeCell ref="BD1026:BG1027"/>
    <mergeCell ref="C1028:G1029"/>
    <mergeCell ref="H1028:J1033"/>
    <mergeCell ref="K1028:M1033"/>
    <mergeCell ref="N1028:O1033"/>
    <mergeCell ref="AB1028:AG1030"/>
    <mergeCell ref="AH1028:AH1030"/>
    <mergeCell ref="AL1028:AL1030"/>
    <mergeCell ref="AZ1028:BC1029"/>
    <mergeCell ref="AZ1032:BC1033"/>
    <mergeCell ref="BD1032:BG1033"/>
    <mergeCell ref="C1034:G1035"/>
    <mergeCell ref="H1034:J1039"/>
    <mergeCell ref="K1034:M1039"/>
    <mergeCell ref="N1034:O1039"/>
    <mergeCell ref="AB1034:AG1036"/>
    <mergeCell ref="AH1034:AH1036"/>
    <mergeCell ref="AL1034:AL1036"/>
    <mergeCell ref="AZ1034:BC1035"/>
    <mergeCell ref="C1030:G1031"/>
    <mergeCell ref="AZ1030:BC1031"/>
    <mergeCell ref="BD1030:BG1031"/>
    <mergeCell ref="U1031:U1033"/>
    <mergeCell ref="AB1031:AG1033"/>
    <mergeCell ref="AH1031:AH1033"/>
    <mergeCell ref="AL1031:AL1033"/>
    <mergeCell ref="AT1031:AY1033"/>
    <mergeCell ref="C1032:G1033"/>
    <mergeCell ref="AO1032:AP1032"/>
    <mergeCell ref="C1036:G1037"/>
    <mergeCell ref="AZ1036:BC1037"/>
    <mergeCell ref="BD1036:BG1037"/>
    <mergeCell ref="U1037:U1039"/>
    <mergeCell ref="AB1037:AG1039"/>
    <mergeCell ref="AH1037:AH1039"/>
    <mergeCell ref="AL1037:AL1039"/>
    <mergeCell ref="AT1037:AY1039"/>
    <mergeCell ref="C1038:G1039"/>
    <mergeCell ref="AO1038:AP1038"/>
    <mergeCell ref="BD1034:BG1035"/>
    <mergeCell ref="BH1034:BO1036"/>
    <mergeCell ref="BP1034:BR1036"/>
    <mergeCell ref="BS1034:BU1039"/>
    <mergeCell ref="BV1034:BX1039"/>
    <mergeCell ref="BY1034:CA1039"/>
    <mergeCell ref="BH1037:BO1039"/>
    <mergeCell ref="BP1037:BR1039"/>
    <mergeCell ref="BD1040:BG1041"/>
    <mergeCell ref="BH1040:BO1042"/>
    <mergeCell ref="BP1040:BR1042"/>
    <mergeCell ref="BS1040:BU1045"/>
    <mergeCell ref="BV1040:BX1045"/>
    <mergeCell ref="BY1040:CA1045"/>
    <mergeCell ref="BH1043:BO1045"/>
    <mergeCell ref="BP1043:BR1045"/>
    <mergeCell ref="AZ1038:BC1039"/>
    <mergeCell ref="BD1038:BG1039"/>
    <mergeCell ref="C1040:G1041"/>
    <mergeCell ref="H1040:J1045"/>
    <mergeCell ref="K1040:M1045"/>
    <mergeCell ref="N1040:O1045"/>
    <mergeCell ref="AB1040:AG1042"/>
    <mergeCell ref="AH1040:AH1042"/>
    <mergeCell ref="AL1040:AL1042"/>
    <mergeCell ref="AZ1040:BC1041"/>
    <mergeCell ref="AZ1044:BC1045"/>
    <mergeCell ref="BD1044:BG1045"/>
    <mergeCell ref="C1046:G1047"/>
    <mergeCell ref="H1046:J1051"/>
    <mergeCell ref="K1046:M1051"/>
    <mergeCell ref="N1046:O1051"/>
    <mergeCell ref="AB1046:AG1048"/>
    <mergeCell ref="AH1046:AH1048"/>
    <mergeCell ref="AL1046:AL1048"/>
    <mergeCell ref="AZ1046:BC1047"/>
    <mergeCell ref="C1042:G1043"/>
    <mergeCell ref="AZ1042:BC1043"/>
    <mergeCell ref="BD1042:BG1043"/>
    <mergeCell ref="U1043:U1045"/>
    <mergeCell ref="AB1043:AG1045"/>
    <mergeCell ref="AH1043:AH1045"/>
    <mergeCell ref="AL1043:AL1045"/>
    <mergeCell ref="AT1043:AY1045"/>
    <mergeCell ref="C1044:G1045"/>
    <mergeCell ref="AO1044:AP1044"/>
    <mergeCell ref="C1048:G1049"/>
    <mergeCell ref="AZ1048:BC1049"/>
    <mergeCell ref="BD1048:BG1049"/>
    <mergeCell ref="U1049:U1051"/>
    <mergeCell ref="AB1049:AG1051"/>
    <mergeCell ref="AH1049:AH1051"/>
    <mergeCell ref="AL1049:AL1051"/>
    <mergeCell ref="AT1049:AY1051"/>
    <mergeCell ref="C1050:G1051"/>
    <mergeCell ref="AO1050:AP1050"/>
    <mergeCell ref="BD1046:BG1047"/>
    <mergeCell ref="BH1046:BO1048"/>
    <mergeCell ref="BP1046:BR1048"/>
    <mergeCell ref="BS1046:BU1051"/>
    <mergeCell ref="BV1046:BX1051"/>
    <mergeCell ref="BY1046:CA1051"/>
    <mergeCell ref="BH1049:BO1051"/>
    <mergeCell ref="BP1049:BR1051"/>
    <mergeCell ref="BD1052:BG1053"/>
    <mergeCell ref="BH1052:BO1054"/>
    <mergeCell ref="BP1052:BR1054"/>
    <mergeCell ref="BS1052:BU1057"/>
    <mergeCell ref="BV1052:BX1057"/>
    <mergeCell ref="BY1052:CA1057"/>
    <mergeCell ref="BH1055:BO1057"/>
    <mergeCell ref="BP1055:BR1057"/>
    <mergeCell ref="AZ1050:BC1051"/>
    <mergeCell ref="BD1050:BG1051"/>
    <mergeCell ref="C1052:G1053"/>
    <mergeCell ref="H1052:J1057"/>
    <mergeCell ref="K1052:M1057"/>
    <mergeCell ref="N1052:O1057"/>
    <mergeCell ref="AB1052:AG1054"/>
    <mergeCell ref="AH1052:AH1054"/>
    <mergeCell ref="AL1052:AL1054"/>
    <mergeCell ref="AZ1052:BC1053"/>
    <mergeCell ref="AZ1056:BC1057"/>
    <mergeCell ref="BD1056:BG1057"/>
    <mergeCell ref="C1058:G1059"/>
    <mergeCell ref="H1058:J1063"/>
    <mergeCell ref="K1058:M1063"/>
    <mergeCell ref="N1058:O1063"/>
    <mergeCell ref="AB1058:AG1060"/>
    <mergeCell ref="AH1058:AH1060"/>
    <mergeCell ref="AL1058:AL1060"/>
    <mergeCell ref="AZ1058:BC1059"/>
    <mergeCell ref="C1054:G1055"/>
    <mergeCell ref="AZ1054:BC1055"/>
    <mergeCell ref="BD1054:BG1055"/>
    <mergeCell ref="U1055:U1057"/>
    <mergeCell ref="AB1055:AG1057"/>
    <mergeCell ref="AH1055:AH1057"/>
    <mergeCell ref="AL1055:AL1057"/>
    <mergeCell ref="AT1055:AY1057"/>
    <mergeCell ref="C1056:G1057"/>
    <mergeCell ref="AO1056:AP1056"/>
    <mergeCell ref="C1060:G1061"/>
    <mergeCell ref="AZ1060:BC1061"/>
    <mergeCell ref="BD1060:BG1061"/>
    <mergeCell ref="U1061:U1063"/>
    <mergeCell ref="AB1061:AG1063"/>
    <mergeCell ref="AH1061:AH1063"/>
    <mergeCell ref="AL1061:AL1063"/>
    <mergeCell ref="AT1061:AY1063"/>
    <mergeCell ref="C1062:G1063"/>
    <mergeCell ref="AO1062:AP1062"/>
    <mergeCell ref="BD1058:BG1059"/>
    <mergeCell ref="BH1058:BO1060"/>
    <mergeCell ref="BP1058:BR1060"/>
    <mergeCell ref="BS1058:BU1063"/>
    <mergeCell ref="BV1058:BX1063"/>
    <mergeCell ref="BY1058:CA1063"/>
    <mergeCell ref="BH1061:BO1063"/>
    <mergeCell ref="BP1061:BR1063"/>
    <mergeCell ref="BD1064:BG1065"/>
    <mergeCell ref="BH1064:BO1066"/>
    <mergeCell ref="BP1064:BR1066"/>
    <mergeCell ref="BS1064:BU1069"/>
    <mergeCell ref="BV1064:BX1069"/>
    <mergeCell ref="BY1064:CA1069"/>
    <mergeCell ref="BH1067:BO1069"/>
    <mergeCell ref="BP1067:BR1069"/>
    <mergeCell ref="AZ1062:BC1063"/>
    <mergeCell ref="BD1062:BG1063"/>
    <mergeCell ref="C1064:G1065"/>
    <mergeCell ref="H1064:J1069"/>
    <mergeCell ref="K1064:M1069"/>
    <mergeCell ref="N1064:O1069"/>
    <mergeCell ref="AB1064:AG1066"/>
    <mergeCell ref="AH1064:AH1066"/>
    <mergeCell ref="AL1064:AL1066"/>
    <mergeCell ref="AZ1064:BC1065"/>
    <mergeCell ref="AZ1068:BC1069"/>
    <mergeCell ref="BD1068:BG1069"/>
    <mergeCell ref="C1070:G1071"/>
    <mergeCell ref="H1070:J1075"/>
    <mergeCell ref="K1070:M1075"/>
    <mergeCell ref="N1070:O1075"/>
    <mergeCell ref="AB1070:AG1072"/>
    <mergeCell ref="AH1070:AH1072"/>
    <mergeCell ref="AL1070:AL1072"/>
    <mergeCell ref="AZ1070:BC1071"/>
    <mergeCell ref="C1066:G1067"/>
    <mergeCell ref="AZ1066:BC1067"/>
    <mergeCell ref="BD1066:BG1067"/>
    <mergeCell ref="U1067:U1069"/>
    <mergeCell ref="AB1067:AG1069"/>
    <mergeCell ref="AH1067:AH1069"/>
    <mergeCell ref="AL1067:AL1069"/>
    <mergeCell ref="AT1067:AY1069"/>
    <mergeCell ref="C1068:G1069"/>
    <mergeCell ref="AO1068:AP1068"/>
    <mergeCell ref="C1072:G1073"/>
    <mergeCell ref="AZ1072:BC1073"/>
    <mergeCell ref="BD1072:BG1073"/>
    <mergeCell ref="U1073:U1075"/>
    <mergeCell ref="AB1073:AG1075"/>
    <mergeCell ref="AH1073:AH1075"/>
    <mergeCell ref="AL1073:AL1075"/>
    <mergeCell ref="AT1073:AY1075"/>
    <mergeCell ref="C1074:G1075"/>
    <mergeCell ref="AO1074:AP1074"/>
    <mergeCell ref="BD1070:BG1071"/>
    <mergeCell ref="BH1070:BO1072"/>
    <mergeCell ref="BP1070:BR1072"/>
    <mergeCell ref="BS1070:BU1075"/>
    <mergeCell ref="BV1070:BX1075"/>
    <mergeCell ref="BY1070:CA1075"/>
    <mergeCell ref="BH1073:BO1075"/>
    <mergeCell ref="BP1073:BR1075"/>
    <mergeCell ref="BD1076:BG1077"/>
    <mergeCell ref="BH1076:BO1078"/>
    <mergeCell ref="BP1076:BR1078"/>
    <mergeCell ref="BS1076:BU1081"/>
    <mergeCell ref="BV1076:BX1081"/>
    <mergeCell ref="BY1076:CA1081"/>
    <mergeCell ref="BH1079:BO1081"/>
    <mergeCell ref="BP1079:BR1081"/>
    <mergeCell ref="AZ1074:BC1075"/>
    <mergeCell ref="BD1074:BG1075"/>
    <mergeCell ref="C1076:G1077"/>
    <mergeCell ref="H1076:J1081"/>
    <mergeCell ref="K1076:M1081"/>
    <mergeCell ref="N1076:O1081"/>
    <mergeCell ref="AB1076:AG1078"/>
    <mergeCell ref="AH1076:AH1078"/>
    <mergeCell ref="AL1076:AL1078"/>
    <mergeCell ref="AZ1076:BC1077"/>
    <mergeCell ref="AZ1080:BC1081"/>
    <mergeCell ref="BD1080:BG1081"/>
    <mergeCell ref="C1082:G1083"/>
    <mergeCell ref="H1082:J1087"/>
    <mergeCell ref="K1082:M1087"/>
    <mergeCell ref="N1082:O1087"/>
    <mergeCell ref="AB1082:AG1084"/>
    <mergeCell ref="AH1082:AH1084"/>
    <mergeCell ref="AL1082:AL1084"/>
    <mergeCell ref="AZ1082:BC1083"/>
    <mergeCell ref="C1078:G1079"/>
    <mergeCell ref="AZ1078:BC1079"/>
    <mergeCell ref="BD1078:BG1079"/>
    <mergeCell ref="U1079:U1081"/>
    <mergeCell ref="AB1079:AG1081"/>
    <mergeCell ref="AH1079:AH1081"/>
    <mergeCell ref="AL1079:AL1081"/>
    <mergeCell ref="AT1079:AY1081"/>
    <mergeCell ref="C1080:G1081"/>
    <mergeCell ref="AO1080:AP1080"/>
    <mergeCell ref="C1084:G1085"/>
    <mergeCell ref="AZ1084:BC1085"/>
    <mergeCell ref="BD1084:BG1085"/>
    <mergeCell ref="U1085:U1087"/>
    <mergeCell ref="AB1085:AG1087"/>
    <mergeCell ref="AH1085:AH1087"/>
    <mergeCell ref="AL1085:AL1087"/>
    <mergeCell ref="AT1085:AY1087"/>
    <mergeCell ref="C1086:G1087"/>
    <mergeCell ref="AO1086:AP1086"/>
    <mergeCell ref="BD1082:BG1083"/>
    <mergeCell ref="BH1082:BO1084"/>
    <mergeCell ref="BP1082:BR1084"/>
    <mergeCell ref="BS1082:BU1087"/>
    <mergeCell ref="BV1082:BX1087"/>
    <mergeCell ref="BY1082:CA1087"/>
    <mergeCell ref="BH1085:BO1087"/>
    <mergeCell ref="BP1085:BR1087"/>
    <mergeCell ref="BD1088:BG1089"/>
    <mergeCell ref="BH1088:BO1090"/>
    <mergeCell ref="BP1088:BR1090"/>
    <mergeCell ref="BS1088:BU1093"/>
    <mergeCell ref="BV1088:BX1093"/>
    <mergeCell ref="BY1088:CA1093"/>
    <mergeCell ref="BH1091:BO1093"/>
    <mergeCell ref="BP1091:BR1093"/>
    <mergeCell ref="AZ1086:BC1087"/>
    <mergeCell ref="BD1086:BG1087"/>
    <mergeCell ref="C1088:G1089"/>
    <mergeCell ref="H1088:J1093"/>
    <mergeCell ref="K1088:M1093"/>
    <mergeCell ref="N1088:O1093"/>
    <mergeCell ref="AB1088:AG1090"/>
    <mergeCell ref="AH1088:AH1090"/>
    <mergeCell ref="AL1088:AL1090"/>
    <mergeCell ref="AZ1088:BC1089"/>
    <mergeCell ref="AZ1092:BC1093"/>
    <mergeCell ref="BD1092:BG1093"/>
    <mergeCell ref="C1094:G1095"/>
    <mergeCell ref="H1094:J1099"/>
    <mergeCell ref="K1094:M1099"/>
    <mergeCell ref="N1094:O1099"/>
    <mergeCell ref="AB1094:AG1096"/>
    <mergeCell ref="AH1094:AH1096"/>
    <mergeCell ref="AL1094:AL1096"/>
    <mergeCell ref="AZ1094:BC1095"/>
    <mergeCell ref="C1090:G1091"/>
    <mergeCell ref="AZ1090:BC1091"/>
    <mergeCell ref="BD1090:BG1091"/>
    <mergeCell ref="U1091:U1093"/>
    <mergeCell ref="AB1091:AG1093"/>
    <mergeCell ref="AH1091:AH1093"/>
    <mergeCell ref="AL1091:AL1093"/>
    <mergeCell ref="AT1091:AY1093"/>
    <mergeCell ref="C1092:G1093"/>
    <mergeCell ref="AO1092:AP1092"/>
    <mergeCell ref="C1096:G1097"/>
    <mergeCell ref="AZ1096:BC1097"/>
    <mergeCell ref="BD1096:BG1097"/>
    <mergeCell ref="U1097:U1099"/>
    <mergeCell ref="AB1097:AG1099"/>
    <mergeCell ref="AH1097:AH1099"/>
    <mergeCell ref="AL1097:AL1099"/>
    <mergeCell ref="AT1097:AY1099"/>
    <mergeCell ref="C1098:G1099"/>
    <mergeCell ref="AO1098:AP1098"/>
    <mergeCell ref="BD1094:BG1095"/>
    <mergeCell ref="BH1094:BO1096"/>
    <mergeCell ref="BP1094:BR1096"/>
    <mergeCell ref="BS1094:BU1099"/>
    <mergeCell ref="BV1094:BX1099"/>
    <mergeCell ref="BY1094:CA1099"/>
    <mergeCell ref="BH1097:BO1099"/>
    <mergeCell ref="BP1097:BR1099"/>
    <mergeCell ref="BD1100:BG1101"/>
    <mergeCell ref="BH1100:BO1102"/>
    <mergeCell ref="BP1100:BR1102"/>
    <mergeCell ref="BS1100:BU1105"/>
    <mergeCell ref="BV1100:BX1105"/>
    <mergeCell ref="BY1100:CA1105"/>
    <mergeCell ref="BH1103:BO1105"/>
    <mergeCell ref="BP1103:BR1105"/>
    <mergeCell ref="AZ1098:BC1099"/>
    <mergeCell ref="BD1098:BG1099"/>
    <mergeCell ref="C1100:G1101"/>
    <mergeCell ref="H1100:J1105"/>
    <mergeCell ref="K1100:M1105"/>
    <mergeCell ref="N1100:O1105"/>
    <mergeCell ref="AB1100:AG1102"/>
    <mergeCell ref="AH1100:AH1102"/>
    <mergeCell ref="AL1100:AL1102"/>
    <mergeCell ref="AZ1100:BC1101"/>
    <mergeCell ref="AZ1104:BC1105"/>
    <mergeCell ref="BD1104:BG1105"/>
    <mergeCell ref="C1106:G1107"/>
    <mergeCell ref="H1106:J1111"/>
    <mergeCell ref="K1106:M1111"/>
    <mergeCell ref="N1106:O1111"/>
    <mergeCell ref="AB1106:AG1108"/>
    <mergeCell ref="AH1106:AH1108"/>
    <mergeCell ref="AL1106:AL1108"/>
    <mergeCell ref="AZ1106:BC1107"/>
    <mergeCell ref="C1102:G1103"/>
    <mergeCell ref="AZ1102:BC1103"/>
    <mergeCell ref="BD1102:BG1103"/>
    <mergeCell ref="U1103:U1105"/>
    <mergeCell ref="AB1103:AG1105"/>
    <mergeCell ref="AH1103:AH1105"/>
    <mergeCell ref="AL1103:AL1105"/>
    <mergeCell ref="AT1103:AY1105"/>
    <mergeCell ref="C1104:G1105"/>
    <mergeCell ref="AO1104:AP1104"/>
    <mergeCell ref="C1108:G1109"/>
    <mergeCell ref="AZ1108:BC1109"/>
    <mergeCell ref="BD1108:BG1109"/>
    <mergeCell ref="U1109:U1111"/>
    <mergeCell ref="AB1109:AG1111"/>
    <mergeCell ref="AH1109:AH1111"/>
    <mergeCell ref="AL1109:AL1111"/>
    <mergeCell ref="AT1109:AY1111"/>
    <mergeCell ref="C1110:G1111"/>
    <mergeCell ref="AO1110:AP1110"/>
    <mergeCell ref="BD1106:BG1107"/>
    <mergeCell ref="BH1106:BO1108"/>
    <mergeCell ref="BP1106:BR1108"/>
    <mergeCell ref="BS1106:BU1111"/>
    <mergeCell ref="BV1106:BX1111"/>
    <mergeCell ref="BY1106:CA1111"/>
    <mergeCell ref="BH1109:BO1111"/>
    <mergeCell ref="BP1109:BR1111"/>
    <mergeCell ref="BD1112:BG1113"/>
    <mergeCell ref="BH1112:BO1114"/>
    <mergeCell ref="BP1112:BR1114"/>
    <mergeCell ref="BS1112:BU1117"/>
    <mergeCell ref="BV1112:BX1117"/>
    <mergeCell ref="BY1112:CA1117"/>
    <mergeCell ref="BH1115:BO1117"/>
    <mergeCell ref="BP1115:BR1117"/>
    <mergeCell ref="AZ1110:BC1111"/>
    <mergeCell ref="BD1110:BG1111"/>
    <mergeCell ref="C1112:G1113"/>
    <mergeCell ref="H1112:J1117"/>
    <mergeCell ref="K1112:M1117"/>
    <mergeCell ref="N1112:O1117"/>
    <mergeCell ref="AB1112:AG1114"/>
    <mergeCell ref="AH1112:AH1114"/>
    <mergeCell ref="AL1112:AL1114"/>
    <mergeCell ref="AZ1112:BC1113"/>
    <mergeCell ref="AZ1116:BC1117"/>
    <mergeCell ref="BD1116:BG1117"/>
    <mergeCell ref="C1118:G1119"/>
    <mergeCell ref="H1118:J1123"/>
    <mergeCell ref="K1118:M1123"/>
    <mergeCell ref="N1118:O1123"/>
    <mergeCell ref="AB1118:AG1120"/>
    <mergeCell ref="AH1118:AH1120"/>
    <mergeCell ref="AL1118:AL1120"/>
    <mergeCell ref="AZ1118:BC1119"/>
    <mergeCell ref="C1114:G1115"/>
    <mergeCell ref="AZ1114:BC1115"/>
    <mergeCell ref="BD1114:BG1115"/>
    <mergeCell ref="U1115:U1117"/>
    <mergeCell ref="AB1115:AG1117"/>
    <mergeCell ref="AH1115:AH1117"/>
    <mergeCell ref="AL1115:AL1117"/>
    <mergeCell ref="AT1115:AY1117"/>
    <mergeCell ref="C1116:G1117"/>
    <mergeCell ref="AO1116:AP1116"/>
    <mergeCell ref="C1120:G1121"/>
    <mergeCell ref="AZ1120:BC1121"/>
    <mergeCell ref="BD1120:BG1121"/>
    <mergeCell ref="U1121:U1123"/>
    <mergeCell ref="AB1121:AG1123"/>
    <mergeCell ref="AH1121:AH1123"/>
    <mergeCell ref="AL1121:AL1123"/>
    <mergeCell ref="AT1121:AY1123"/>
    <mergeCell ref="C1122:G1123"/>
    <mergeCell ref="AO1122:AP1122"/>
    <mergeCell ref="BD1118:BG1119"/>
    <mergeCell ref="BH1118:BO1120"/>
    <mergeCell ref="BP1118:BR1120"/>
    <mergeCell ref="BS1118:BU1123"/>
    <mergeCell ref="BV1118:BX1123"/>
    <mergeCell ref="BY1118:CA1123"/>
    <mergeCell ref="BH1121:BO1123"/>
    <mergeCell ref="BP1121:BR1123"/>
    <mergeCell ref="BD1124:BG1125"/>
    <mergeCell ref="BH1124:BO1126"/>
    <mergeCell ref="BP1124:BR1126"/>
    <mergeCell ref="BS1124:BU1129"/>
    <mergeCell ref="BV1124:BX1129"/>
    <mergeCell ref="BY1124:CA1129"/>
    <mergeCell ref="BH1127:BO1129"/>
    <mergeCell ref="BP1127:BR1129"/>
    <mergeCell ref="AZ1122:BC1123"/>
    <mergeCell ref="BD1122:BG1123"/>
    <mergeCell ref="C1124:G1125"/>
    <mergeCell ref="H1124:J1129"/>
    <mergeCell ref="K1124:M1129"/>
    <mergeCell ref="N1124:O1129"/>
    <mergeCell ref="AB1124:AG1126"/>
    <mergeCell ref="AH1124:AH1126"/>
    <mergeCell ref="AL1124:AL1126"/>
    <mergeCell ref="AZ1124:BC1125"/>
    <mergeCell ref="AZ1128:BC1129"/>
    <mergeCell ref="BD1128:BG1129"/>
    <mergeCell ref="C1130:G1131"/>
    <mergeCell ref="H1130:J1135"/>
    <mergeCell ref="K1130:M1135"/>
    <mergeCell ref="N1130:O1135"/>
    <mergeCell ref="AB1130:AG1132"/>
    <mergeCell ref="AH1130:AH1132"/>
    <mergeCell ref="AL1130:AL1132"/>
    <mergeCell ref="AZ1130:BC1131"/>
    <mergeCell ref="C1126:G1127"/>
    <mergeCell ref="AZ1126:BC1127"/>
    <mergeCell ref="BD1126:BG1127"/>
    <mergeCell ref="U1127:U1129"/>
    <mergeCell ref="AB1127:AG1129"/>
    <mergeCell ref="AH1127:AH1129"/>
    <mergeCell ref="AL1127:AL1129"/>
    <mergeCell ref="AT1127:AY1129"/>
    <mergeCell ref="C1128:G1129"/>
    <mergeCell ref="AO1128:AP1128"/>
    <mergeCell ref="C1132:G1133"/>
    <mergeCell ref="AZ1132:BC1133"/>
    <mergeCell ref="BD1132:BG1133"/>
    <mergeCell ref="U1133:U1135"/>
    <mergeCell ref="AB1133:AG1135"/>
    <mergeCell ref="AH1133:AH1135"/>
    <mergeCell ref="AL1133:AL1135"/>
    <mergeCell ref="AT1133:AY1135"/>
    <mergeCell ref="C1134:G1135"/>
    <mergeCell ref="AO1134:AP1134"/>
    <mergeCell ref="BD1130:BG1131"/>
    <mergeCell ref="BH1130:BO1132"/>
    <mergeCell ref="BP1130:BR1132"/>
    <mergeCell ref="BS1130:BU1135"/>
    <mergeCell ref="BV1130:BX1135"/>
    <mergeCell ref="BY1130:CA1135"/>
    <mergeCell ref="BH1133:BO1135"/>
    <mergeCell ref="BP1133:BR1135"/>
    <mergeCell ref="BD1136:BG1137"/>
    <mergeCell ref="BH1136:BO1138"/>
    <mergeCell ref="BP1136:BR1138"/>
    <mergeCell ref="BS1136:BU1141"/>
    <mergeCell ref="BV1136:BX1141"/>
    <mergeCell ref="BY1136:CA1141"/>
    <mergeCell ref="BH1139:BO1141"/>
    <mergeCell ref="BP1139:BR1141"/>
    <mergeCell ref="AZ1134:BC1135"/>
    <mergeCell ref="BD1134:BG1135"/>
    <mergeCell ref="C1136:G1137"/>
    <mergeCell ref="H1136:J1141"/>
    <mergeCell ref="K1136:M1141"/>
    <mergeCell ref="N1136:O1141"/>
    <mergeCell ref="AB1136:AG1138"/>
    <mergeCell ref="AH1136:AH1138"/>
    <mergeCell ref="AL1136:AL1138"/>
    <mergeCell ref="AZ1136:BC1137"/>
    <mergeCell ref="AZ1140:BC1141"/>
    <mergeCell ref="BD1140:BG1141"/>
    <mergeCell ref="C1142:G1143"/>
    <mergeCell ref="H1142:J1147"/>
    <mergeCell ref="K1142:M1147"/>
    <mergeCell ref="N1142:O1147"/>
    <mergeCell ref="AB1142:AG1144"/>
    <mergeCell ref="AH1142:AH1144"/>
    <mergeCell ref="AL1142:AL1144"/>
    <mergeCell ref="AZ1142:BC1143"/>
    <mergeCell ref="C1138:G1139"/>
    <mergeCell ref="AZ1138:BC1139"/>
    <mergeCell ref="BD1138:BG1139"/>
    <mergeCell ref="U1139:U1141"/>
    <mergeCell ref="AB1139:AG1141"/>
    <mergeCell ref="AH1139:AH1141"/>
    <mergeCell ref="AL1139:AL1141"/>
    <mergeCell ref="AT1139:AY1141"/>
    <mergeCell ref="C1140:G1141"/>
    <mergeCell ref="AO1140:AP1140"/>
    <mergeCell ref="C1144:G1145"/>
    <mergeCell ref="AZ1144:BC1145"/>
    <mergeCell ref="BD1144:BG1145"/>
    <mergeCell ref="U1145:U1147"/>
    <mergeCell ref="AB1145:AG1147"/>
    <mergeCell ref="AH1145:AH1147"/>
    <mergeCell ref="AL1145:AL1147"/>
    <mergeCell ref="AT1145:AY1147"/>
    <mergeCell ref="C1146:G1147"/>
    <mergeCell ref="AO1146:AP1146"/>
    <mergeCell ref="BD1142:BG1143"/>
    <mergeCell ref="BH1142:BO1144"/>
    <mergeCell ref="BP1142:BR1144"/>
    <mergeCell ref="BS1142:BU1147"/>
    <mergeCell ref="BV1142:BX1147"/>
    <mergeCell ref="BY1142:CA1147"/>
    <mergeCell ref="BH1145:BO1147"/>
    <mergeCell ref="BP1145:BR1147"/>
    <mergeCell ref="BD1148:BG1149"/>
    <mergeCell ref="BH1148:BO1150"/>
    <mergeCell ref="BP1148:BR1150"/>
    <mergeCell ref="BS1148:BU1153"/>
    <mergeCell ref="BV1148:BX1153"/>
    <mergeCell ref="BY1148:CA1153"/>
    <mergeCell ref="BH1151:BO1153"/>
    <mergeCell ref="BP1151:BR1153"/>
    <mergeCell ref="AZ1146:BC1147"/>
    <mergeCell ref="BD1146:BG1147"/>
    <mergeCell ref="C1148:G1149"/>
    <mergeCell ref="H1148:J1153"/>
    <mergeCell ref="K1148:M1153"/>
    <mergeCell ref="N1148:O1153"/>
    <mergeCell ref="AB1148:AG1150"/>
    <mergeCell ref="AH1148:AH1150"/>
    <mergeCell ref="AL1148:AL1150"/>
    <mergeCell ref="AZ1148:BC1149"/>
    <mergeCell ref="AZ1152:BC1153"/>
    <mergeCell ref="BD1152:BG1153"/>
    <mergeCell ref="C1154:G1155"/>
    <mergeCell ref="H1154:J1159"/>
    <mergeCell ref="K1154:M1159"/>
    <mergeCell ref="N1154:O1159"/>
    <mergeCell ref="AB1154:AG1156"/>
    <mergeCell ref="AH1154:AH1156"/>
    <mergeCell ref="AL1154:AL1156"/>
    <mergeCell ref="AZ1154:BC1155"/>
    <mergeCell ref="C1150:G1151"/>
    <mergeCell ref="AZ1150:BC1151"/>
    <mergeCell ref="BD1150:BG1151"/>
    <mergeCell ref="U1151:U1153"/>
    <mergeCell ref="AB1151:AG1153"/>
    <mergeCell ref="AH1151:AH1153"/>
    <mergeCell ref="AL1151:AL1153"/>
    <mergeCell ref="AT1151:AY1153"/>
    <mergeCell ref="C1152:G1153"/>
    <mergeCell ref="AO1152:AP1152"/>
    <mergeCell ref="C1156:G1157"/>
    <mergeCell ref="AZ1156:BC1157"/>
    <mergeCell ref="BD1156:BG1157"/>
    <mergeCell ref="U1157:U1159"/>
    <mergeCell ref="AB1157:AG1159"/>
    <mergeCell ref="AH1157:AH1159"/>
    <mergeCell ref="AL1157:AL1159"/>
    <mergeCell ref="AT1157:AY1159"/>
    <mergeCell ref="C1158:G1159"/>
    <mergeCell ref="AO1158:AP1158"/>
    <mergeCell ref="BD1154:BG1155"/>
    <mergeCell ref="BH1154:BO1156"/>
    <mergeCell ref="BP1154:BR1156"/>
    <mergeCell ref="BS1154:BU1159"/>
    <mergeCell ref="BV1154:BX1159"/>
    <mergeCell ref="BY1154:CA1159"/>
    <mergeCell ref="BH1157:BO1159"/>
    <mergeCell ref="BP1157:BR1159"/>
    <mergeCell ref="BD1160:BG1161"/>
    <mergeCell ref="BH1160:BO1162"/>
    <mergeCell ref="BP1160:BR1162"/>
    <mergeCell ref="BS1160:BU1165"/>
    <mergeCell ref="BV1160:BX1165"/>
    <mergeCell ref="BY1160:CA1165"/>
    <mergeCell ref="BH1163:BO1165"/>
    <mergeCell ref="BP1163:BR1165"/>
    <mergeCell ref="AZ1158:BC1159"/>
    <mergeCell ref="BD1158:BG1159"/>
    <mergeCell ref="C1160:G1161"/>
    <mergeCell ref="H1160:J1165"/>
    <mergeCell ref="K1160:M1165"/>
    <mergeCell ref="N1160:O1165"/>
    <mergeCell ref="AB1160:AG1162"/>
    <mergeCell ref="AH1160:AH1162"/>
    <mergeCell ref="AL1160:AL1162"/>
    <mergeCell ref="AZ1160:BC1161"/>
    <mergeCell ref="AZ1164:BC1165"/>
    <mergeCell ref="BD1164:BG1165"/>
    <mergeCell ref="C1166:G1167"/>
    <mergeCell ref="H1166:J1171"/>
    <mergeCell ref="K1166:M1171"/>
    <mergeCell ref="N1166:O1171"/>
    <mergeCell ref="AB1166:AG1168"/>
    <mergeCell ref="AH1166:AH1168"/>
    <mergeCell ref="AL1166:AL1168"/>
    <mergeCell ref="AZ1166:BC1167"/>
    <mergeCell ref="C1162:G1163"/>
    <mergeCell ref="AZ1162:BC1163"/>
    <mergeCell ref="BD1162:BG1163"/>
    <mergeCell ref="U1163:U1165"/>
    <mergeCell ref="AB1163:AG1165"/>
    <mergeCell ref="AH1163:AH1165"/>
    <mergeCell ref="AL1163:AL1165"/>
    <mergeCell ref="AT1163:AY1165"/>
    <mergeCell ref="C1164:G1165"/>
    <mergeCell ref="AO1164:AP1164"/>
    <mergeCell ref="C1168:G1169"/>
    <mergeCell ref="AZ1168:BC1169"/>
    <mergeCell ref="BD1168:BG1169"/>
    <mergeCell ref="U1169:U1171"/>
    <mergeCell ref="AB1169:AG1171"/>
    <mergeCell ref="AH1169:AH1171"/>
    <mergeCell ref="AL1169:AL1171"/>
    <mergeCell ref="AT1169:AY1171"/>
    <mergeCell ref="C1170:G1171"/>
    <mergeCell ref="AO1170:AP1170"/>
    <mergeCell ref="BD1166:BG1167"/>
    <mergeCell ref="BH1166:BO1168"/>
    <mergeCell ref="BP1166:BR1168"/>
    <mergeCell ref="BS1166:BU1171"/>
    <mergeCell ref="BV1166:BX1171"/>
    <mergeCell ref="BY1166:CA1171"/>
    <mergeCell ref="BH1169:BO1171"/>
    <mergeCell ref="BP1169:BR1171"/>
    <mergeCell ref="BD1172:BG1173"/>
    <mergeCell ref="BH1172:BO1174"/>
    <mergeCell ref="BP1172:BR1174"/>
    <mergeCell ref="BS1172:BU1177"/>
    <mergeCell ref="BV1172:BX1177"/>
    <mergeCell ref="BY1172:CA1177"/>
    <mergeCell ref="BH1175:BO1177"/>
    <mergeCell ref="BP1175:BR1177"/>
    <mergeCell ref="AZ1170:BC1171"/>
    <mergeCell ref="BD1170:BG1171"/>
    <mergeCell ref="C1172:G1173"/>
    <mergeCell ref="H1172:J1177"/>
    <mergeCell ref="K1172:M1177"/>
    <mergeCell ref="N1172:O1177"/>
    <mergeCell ref="AB1172:AG1174"/>
    <mergeCell ref="AH1172:AH1174"/>
    <mergeCell ref="AL1172:AL1174"/>
    <mergeCell ref="AZ1172:BC1173"/>
    <mergeCell ref="AZ1176:BC1177"/>
    <mergeCell ref="BD1176:BG1177"/>
    <mergeCell ref="C1178:G1179"/>
    <mergeCell ref="H1178:J1183"/>
    <mergeCell ref="K1178:M1183"/>
    <mergeCell ref="N1178:O1183"/>
    <mergeCell ref="AB1178:AG1180"/>
    <mergeCell ref="AH1178:AH1180"/>
    <mergeCell ref="AL1178:AL1180"/>
    <mergeCell ref="AZ1178:BC1179"/>
    <mergeCell ref="C1174:G1175"/>
    <mergeCell ref="AZ1174:BC1175"/>
    <mergeCell ref="BD1174:BG1175"/>
    <mergeCell ref="U1175:U1177"/>
    <mergeCell ref="AB1175:AG1177"/>
    <mergeCell ref="AH1175:AH1177"/>
    <mergeCell ref="AL1175:AL1177"/>
    <mergeCell ref="AT1175:AY1177"/>
    <mergeCell ref="C1176:G1177"/>
    <mergeCell ref="AO1176:AP1176"/>
    <mergeCell ref="C1180:G1181"/>
    <mergeCell ref="AZ1180:BC1181"/>
    <mergeCell ref="BD1180:BG1181"/>
    <mergeCell ref="U1181:U1183"/>
    <mergeCell ref="AB1181:AG1183"/>
    <mergeCell ref="AH1181:AH1183"/>
    <mergeCell ref="AL1181:AL1183"/>
    <mergeCell ref="AT1181:AY1183"/>
    <mergeCell ref="C1182:G1183"/>
    <mergeCell ref="AO1182:AP1182"/>
    <mergeCell ref="BD1178:BG1179"/>
    <mergeCell ref="BH1178:BO1180"/>
    <mergeCell ref="BP1178:BR1180"/>
    <mergeCell ref="BS1178:BU1183"/>
    <mergeCell ref="BV1178:BX1183"/>
    <mergeCell ref="BY1178:CA1183"/>
    <mergeCell ref="BH1181:BO1183"/>
    <mergeCell ref="BP1181:BR1183"/>
    <mergeCell ref="BD1184:BG1185"/>
    <mergeCell ref="BH1184:BO1186"/>
    <mergeCell ref="BP1184:BR1186"/>
    <mergeCell ref="BS1184:BU1189"/>
    <mergeCell ref="BV1184:BX1189"/>
    <mergeCell ref="BY1184:CA1189"/>
    <mergeCell ref="BH1187:BO1189"/>
    <mergeCell ref="BP1187:BR1189"/>
    <mergeCell ref="AZ1182:BC1183"/>
    <mergeCell ref="BD1182:BG1183"/>
    <mergeCell ref="C1184:G1185"/>
    <mergeCell ref="H1184:J1189"/>
    <mergeCell ref="K1184:M1189"/>
    <mergeCell ref="N1184:O1189"/>
    <mergeCell ref="AB1184:AG1186"/>
    <mergeCell ref="AH1184:AH1186"/>
    <mergeCell ref="AL1184:AL1186"/>
    <mergeCell ref="AZ1184:BC1185"/>
    <mergeCell ref="AZ1188:BC1189"/>
    <mergeCell ref="BD1188:BG1189"/>
    <mergeCell ref="C1190:G1191"/>
    <mergeCell ref="H1190:J1195"/>
    <mergeCell ref="K1190:M1195"/>
    <mergeCell ref="N1190:O1195"/>
    <mergeCell ref="AB1190:AG1192"/>
    <mergeCell ref="AH1190:AH1192"/>
    <mergeCell ref="AL1190:AL1192"/>
    <mergeCell ref="AZ1190:BC1191"/>
    <mergeCell ref="C1186:G1187"/>
    <mergeCell ref="AZ1186:BC1187"/>
    <mergeCell ref="BD1186:BG1187"/>
    <mergeCell ref="U1187:U1189"/>
    <mergeCell ref="AB1187:AG1189"/>
    <mergeCell ref="AH1187:AH1189"/>
    <mergeCell ref="AL1187:AL1189"/>
    <mergeCell ref="AT1187:AY1189"/>
    <mergeCell ref="C1188:G1189"/>
    <mergeCell ref="AO1188:AP1188"/>
    <mergeCell ref="C1192:G1193"/>
    <mergeCell ref="AZ1192:BC1193"/>
    <mergeCell ref="BD1192:BG1193"/>
    <mergeCell ref="U1193:U1195"/>
    <mergeCell ref="AB1193:AG1195"/>
    <mergeCell ref="AH1193:AH1195"/>
    <mergeCell ref="AL1193:AL1195"/>
    <mergeCell ref="AT1193:AY1195"/>
    <mergeCell ref="C1194:G1195"/>
    <mergeCell ref="AO1194:AP1194"/>
    <mergeCell ref="BD1190:BG1191"/>
    <mergeCell ref="BH1190:BO1192"/>
    <mergeCell ref="BP1190:BR1192"/>
    <mergeCell ref="BS1190:BU1195"/>
    <mergeCell ref="BV1190:BX1195"/>
    <mergeCell ref="BY1190:CA1195"/>
    <mergeCell ref="BH1193:BO1195"/>
    <mergeCell ref="BP1193:BR1195"/>
    <mergeCell ref="BD1196:BG1197"/>
    <mergeCell ref="BH1196:BO1198"/>
    <mergeCell ref="BP1196:BR1198"/>
    <mergeCell ref="BS1196:BU1201"/>
    <mergeCell ref="BV1196:BX1201"/>
    <mergeCell ref="BY1196:CA1201"/>
    <mergeCell ref="BH1199:BO1201"/>
    <mergeCell ref="BP1199:BR1201"/>
    <mergeCell ref="AZ1194:BC1195"/>
    <mergeCell ref="BD1194:BG1195"/>
    <mergeCell ref="C1196:G1197"/>
    <mergeCell ref="H1196:J1201"/>
    <mergeCell ref="K1196:M1201"/>
    <mergeCell ref="N1196:O1201"/>
    <mergeCell ref="AB1196:AG1198"/>
    <mergeCell ref="AH1196:AH1198"/>
    <mergeCell ref="AL1196:AL1198"/>
    <mergeCell ref="AZ1196:BC1197"/>
    <mergeCell ref="AZ1200:BC1201"/>
    <mergeCell ref="BD1200:BG1201"/>
    <mergeCell ref="C1202:G1203"/>
    <mergeCell ref="H1202:J1207"/>
    <mergeCell ref="K1202:M1207"/>
    <mergeCell ref="N1202:O1207"/>
    <mergeCell ref="AB1202:AG1204"/>
    <mergeCell ref="AH1202:AH1204"/>
    <mergeCell ref="AL1202:AL1204"/>
    <mergeCell ref="AZ1202:BC1203"/>
    <mergeCell ref="C1198:G1199"/>
    <mergeCell ref="AZ1198:BC1199"/>
    <mergeCell ref="BD1198:BG1199"/>
    <mergeCell ref="U1199:U1201"/>
    <mergeCell ref="AB1199:AG1201"/>
    <mergeCell ref="AH1199:AH1201"/>
    <mergeCell ref="AL1199:AL1201"/>
    <mergeCell ref="AT1199:AY1201"/>
    <mergeCell ref="C1200:G1201"/>
    <mergeCell ref="AO1200:AP1200"/>
    <mergeCell ref="C1204:G1205"/>
    <mergeCell ref="AZ1204:BC1205"/>
    <mergeCell ref="BD1204:BG1205"/>
    <mergeCell ref="U1205:U1207"/>
    <mergeCell ref="AB1205:AG1207"/>
    <mergeCell ref="AH1205:AH1207"/>
    <mergeCell ref="AL1205:AL1207"/>
    <mergeCell ref="AT1205:AY1207"/>
    <mergeCell ref="C1206:G1207"/>
    <mergeCell ref="AO1206:AP1206"/>
    <mergeCell ref="BD1202:BG1203"/>
    <mergeCell ref="BH1202:BO1204"/>
    <mergeCell ref="BP1202:BR1204"/>
    <mergeCell ref="BS1202:BU1207"/>
    <mergeCell ref="BV1202:BX1207"/>
    <mergeCell ref="BY1202:CA1207"/>
    <mergeCell ref="BH1205:BO1207"/>
    <mergeCell ref="BP1205:BR1207"/>
    <mergeCell ref="BD1208:BG1209"/>
    <mergeCell ref="BH1208:BO1210"/>
    <mergeCell ref="BP1208:BR1210"/>
    <mergeCell ref="BS1208:BU1213"/>
    <mergeCell ref="BV1208:BX1213"/>
    <mergeCell ref="BY1208:CA1213"/>
    <mergeCell ref="BH1211:BO1213"/>
    <mergeCell ref="BP1211:BR1213"/>
    <mergeCell ref="AZ1206:BC1207"/>
    <mergeCell ref="BD1206:BG1207"/>
    <mergeCell ref="C1208:G1209"/>
    <mergeCell ref="H1208:J1213"/>
    <mergeCell ref="K1208:M1213"/>
    <mergeCell ref="N1208:O1213"/>
    <mergeCell ref="AB1208:AG1210"/>
    <mergeCell ref="AH1208:AH1210"/>
    <mergeCell ref="AL1208:AL1210"/>
    <mergeCell ref="AZ1208:BC1209"/>
    <mergeCell ref="AZ1212:BC1213"/>
    <mergeCell ref="BD1212:BG1213"/>
    <mergeCell ref="C1214:G1215"/>
    <mergeCell ref="H1214:J1219"/>
    <mergeCell ref="K1214:M1219"/>
    <mergeCell ref="N1214:O1219"/>
    <mergeCell ref="AB1214:AG1216"/>
    <mergeCell ref="AH1214:AH1216"/>
    <mergeCell ref="AL1214:AL1216"/>
    <mergeCell ref="AZ1214:BC1215"/>
    <mergeCell ref="C1210:G1211"/>
    <mergeCell ref="AZ1210:BC1211"/>
    <mergeCell ref="BD1210:BG1211"/>
    <mergeCell ref="U1211:U1213"/>
    <mergeCell ref="AB1211:AG1213"/>
    <mergeCell ref="AH1211:AH1213"/>
    <mergeCell ref="AL1211:AL1213"/>
    <mergeCell ref="AT1211:AY1213"/>
    <mergeCell ref="C1212:G1213"/>
    <mergeCell ref="AO1212:AP1212"/>
    <mergeCell ref="C1216:G1217"/>
    <mergeCell ref="AZ1216:BC1217"/>
    <mergeCell ref="BD1216:BG1217"/>
    <mergeCell ref="U1217:U1219"/>
    <mergeCell ref="AB1217:AG1219"/>
    <mergeCell ref="AH1217:AH1219"/>
    <mergeCell ref="AL1217:AL1219"/>
    <mergeCell ref="AT1217:AY1219"/>
    <mergeCell ref="C1218:G1219"/>
    <mergeCell ref="AO1218:AP1218"/>
    <mergeCell ref="BD1214:BG1215"/>
    <mergeCell ref="BH1214:BO1216"/>
    <mergeCell ref="BP1214:BR1216"/>
    <mergeCell ref="BS1214:BU1219"/>
    <mergeCell ref="BV1214:BX1219"/>
    <mergeCell ref="BY1214:CA1219"/>
    <mergeCell ref="BH1217:BO1219"/>
    <mergeCell ref="BP1217:BR1219"/>
    <mergeCell ref="BD1220:BG1221"/>
    <mergeCell ref="BH1220:BO1222"/>
    <mergeCell ref="BP1220:BR1222"/>
    <mergeCell ref="BS1220:BU1225"/>
    <mergeCell ref="BV1220:BX1225"/>
    <mergeCell ref="BY1220:CA1225"/>
    <mergeCell ref="BH1223:BO1225"/>
    <mergeCell ref="BP1223:BR1225"/>
    <mergeCell ref="AZ1218:BC1219"/>
    <mergeCell ref="BD1218:BG1219"/>
    <mergeCell ref="C1220:G1221"/>
    <mergeCell ref="H1220:J1225"/>
    <mergeCell ref="K1220:M1225"/>
    <mergeCell ref="N1220:O1225"/>
    <mergeCell ref="AB1220:AG1222"/>
    <mergeCell ref="AH1220:AH1222"/>
    <mergeCell ref="AL1220:AL1222"/>
    <mergeCell ref="AZ1220:BC1221"/>
    <mergeCell ref="AZ1224:BC1225"/>
    <mergeCell ref="BD1224:BG1225"/>
    <mergeCell ref="C1226:G1227"/>
    <mergeCell ref="H1226:J1231"/>
    <mergeCell ref="K1226:M1231"/>
    <mergeCell ref="N1226:O1231"/>
    <mergeCell ref="AB1226:AG1228"/>
    <mergeCell ref="AH1226:AH1228"/>
    <mergeCell ref="AL1226:AL1228"/>
    <mergeCell ref="AZ1226:BC1227"/>
    <mergeCell ref="C1222:G1223"/>
    <mergeCell ref="AZ1222:BC1223"/>
    <mergeCell ref="BD1222:BG1223"/>
    <mergeCell ref="U1223:U1225"/>
    <mergeCell ref="AB1223:AG1225"/>
    <mergeCell ref="AH1223:AH1225"/>
    <mergeCell ref="AL1223:AL1225"/>
    <mergeCell ref="AT1223:AY1225"/>
    <mergeCell ref="C1224:G1225"/>
    <mergeCell ref="AO1224:AP1224"/>
    <mergeCell ref="C1228:G1229"/>
    <mergeCell ref="AZ1228:BC1229"/>
    <mergeCell ref="BD1228:BG1229"/>
    <mergeCell ref="U1229:U1231"/>
    <mergeCell ref="AB1229:AG1231"/>
    <mergeCell ref="AH1229:AH1231"/>
    <mergeCell ref="AL1229:AL1231"/>
    <mergeCell ref="AT1229:AY1231"/>
    <mergeCell ref="C1230:G1231"/>
    <mergeCell ref="AO1230:AP1230"/>
    <mergeCell ref="BD1226:BG1227"/>
    <mergeCell ref="BH1226:BO1228"/>
    <mergeCell ref="BP1226:BR1228"/>
    <mergeCell ref="BS1226:BU1231"/>
    <mergeCell ref="BV1226:BX1231"/>
    <mergeCell ref="BY1226:CA1231"/>
    <mergeCell ref="BH1229:BO1231"/>
    <mergeCell ref="BP1229:BR1231"/>
    <mergeCell ref="BD1232:BG1233"/>
    <mergeCell ref="BH1232:BO1234"/>
    <mergeCell ref="BP1232:BR1234"/>
    <mergeCell ref="BS1232:BU1237"/>
    <mergeCell ref="BV1232:BX1237"/>
    <mergeCell ref="BY1232:CA1237"/>
    <mergeCell ref="BH1235:BO1237"/>
    <mergeCell ref="BP1235:BR1237"/>
    <mergeCell ref="AZ1230:BC1231"/>
    <mergeCell ref="BD1230:BG1231"/>
    <mergeCell ref="C1232:G1233"/>
    <mergeCell ref="H1232:J1237"/>
    <mergeCell ref="K1232:M1237"/>
    <mergeCell ref="N1232:O1237"/>
    <mergeCell ref="AB1232:AG1234"/>
    <mergeCell ref="AH1232:AH1234"/>
    <mergeCell ref="AL1232:AL1234"/>
    <mergeCell ref="AZ1232:BC1233"/>
    <mergeCell ref="AZ1236:BC1237"/>
    <mergeCell ref="BD1236:BG1237"/>
    <mergeCell ref="C1238:G1239"/>
    <mergeCell ref="H1238:J1243"/>
    <mergeCell ref="K1238:M1243"/>
    <mergeCell ref="N1238:O1243"/>
    <mergeCell ref="AB1238:AG1240"/>
    <mergeCell ref="AH1238:AH1240"/>
    <mergeCell ref="AL1238:AL1240"/>
    <mergeCell ref="AZ1238:BC1239"/>
    <mergeCell ref="C1234:G1235"/>
    <mergeCell ref="AZ1234:BC1235"/>
    <mergeCell ref="BD1234:BG1235"/>
    <mergeCell ref="U1235:U1237"/>
    <mergeCell ref="AB1235:AG1237"/>
    <mergeCell ref="AH1235:AH1237"/>
    <mergeCell ref="AL1235:AL1237"/>
    <mergeCell ref="AT1235:AY1237"/>
    <mergeCell ref="C1236:G1237"/>
    <mergeCell ref="AO1236:AP1236"/>
    <mergeCell ref="C1240:G1241"/>
    <mergeCell ref="AZ1240:BC1241"/>
    <mergeCell ref="BD1240:BG1241"/>
    <mergeCell ref="U1241:U1243"/>
    <mergeCell ref="AB1241:AG1243"/>
    <mergeCell ref="AH1241:AH1243"/>
    <mergeCell ref="AL1241:AL1243"/>
    <mergeCell ref="AT1241:AY1243"/>
    <mergeCell ref="C1242:G1243"/>
    <mergeCell ref="AO1242:AP1242"/>
    <mergeCell ref="BD1238:BG1239"/>
    <mergeCell ref="BH1238:BO1240"/>
    <mergeCell ref="BP1238:BR1240"/>
    <mergeCell ref="BS1238:BU1243"/>
    <mergeCell ref="BV1238:BX1243"/>
    <mergeCell ref="BY1238:CA1243"/>
    <mergeCell ref="BH1241:BO1243"/>
    <mergeCell ref="BP1241:BR1243"/>
    <mergeCell ref="BD1244:BG1245"/>
    <mergeCell ref="BH1244:BO1246"/>
    <mergeCell ref="BP1244:BR1246"/>
    <mergeCell ref="BS1244:BU1249"/>
    <mergeCell ref="BV1244:BX1249"/>
    <mergeCell ref="BY1244:CA1249"/>
    <mergeCell ref="BH1247:BO1249"/>
    <mergeCell ref="BP1247:BR1249"/>
    <mergeCell ref="AZ1242:BC1243"/>
    <mergeCell ref="BD1242:BG1243"/>
    <mergeCell ref="C1244:G1245"/>
    <mergeCell ref="H1244:J1249"/>
    <mergeCell ref="K1244:M1249"/>
    <mergeCell ref="N1244:O1249"/>
    <mergeCell ref="AB1244:AG1246"/>
    <mergeCell ref="AH1244:AH1246"/>
    <mergeCell ref="AL1244:AL1246"/>
    <mergeCell ref="AZ1244:BC1245"/>
    <mergeCell ref="AZ1248:BC1249"/>
    <mergeCell ref="BD1248:BG1249"/>
    <mergeCell ref="C1250:G1251"/>
    <mergeCell ref="H1250:J1255"/>
    <mergeCell ref="K1250:M1255"/>
    <mergeCell ref="N1250:O1255"/>
    <mergeCell ref="AB1250:AG1252"/>
    <mergeCell ref="AH1250:AH1252"/>
    <mergeCell ref="AL1250:AL1252"/>
    <mergeCell ref="AZ1250:BC1251"/>
    <mergeCell ref="C1246:G1247"/>
    <mergeCell ref="AZ1246:BC1247"/>
    <mergeCell ref="BD1246:BG1247"/>
    <mergeCell ref="U1247:U1249"/>
    <mergeCell ref="AB1247:AG1249"/>
    <mergeCell ref="AH1247:AH1249"/>
    <mergeCell ref="AL1247:AL1249"/>
    <mergeCell ref="AT1247:AY1249"/>
    <mergeCell ref="C1248:G1249"/>
    <mergeCell ref="AO1248:AP1248"/>
    <mergeCell ref="C1252:G1253"/>
    <mergeCell ref="AZ1252:BC1253"/>
    <mergeCell ref="BD1252:BG1253"/>
    <mergeCell ref="U1253:U1255"/>
    <mergeCell ref="AB1253:AG1255"/>
    <mergeCell ref="AH1253:AH1255"/>
    <mergeCell ref="AL1253:AL1255"/>
    <mergeCell ref="AT1253:AY1255"/>
    <mergeCell ref="C1254:G1255"/>
    <mergeCell ref="AO1254:AP1254"/>
    <mergeCell ref="BD1250:BG1251"/>
    <mergeCell ref="BH1250:BO1252"/>
    <mergeCell ref="BP1250:BR1252"/>
    <mergeCell ref="BS1250:BU1255"/>
    <mergeCell ref="BV1250:BX1255"/>
    <mergeCell ref="BY1250:CA1255"/>
    <mergeCell ref="BH1253:BO1255"/>
    <mergeCell ref="BP1253:BR1255"/>
    <mergeCell ref="BD1256:BG1257"/>
    <mergeCell ref="BH1256:BO1258"/>
    <mergeCell ref="BP1256:BR1258"/>
    <mergeCell ref="BS1256:BU1261"/>
    <mergeCell ref="BV1256:BX1261"/>
    <mergeCell ref="BY1256:CA1261"/>
    <mergeCell ref="BH1259:BO1261"/>
    <mergeCell ref="BP1259:BR1261"/>
    <mergeCell ref="AZ1254:BC1255"/>
    <mergeCell ref="BD1254:BG1255"/>
    <mergeCell ref="C1256:G1257"/>
    <mergeCell ref="H1256:J1261"/>
    <mergeCell ref="K1256:M1261"/>
    <mergeCell ref="N1256:O1261"/>
    <mergeCell ref="AB1256:AG1258"/>
    <mergeCell ref="AH1256:AH1258"/>
    <mergeCell ref="AL1256:AL1258"/>
    <mergeCell ref="AZ1256:BC1257"/>
    <mergeCell ref="AZ1260:BC1261"/>
    <mergeCell ref="BD1260:BG1261"/>
    <mergeCell ref="C1262:G1263"/>
    <mergeCell ref="H1262:J1267"/>
    <mergeCell ref="K1262:M1267"/>
    <mergeCell ref="N1262:O1267"/>
    <mergeCell ref="AB1262:AG1264"/>
    <mergeCell ref="AH1262:AH1264"/>
    <mergeCell ref="AL1262:AL1264"/>
    <mergeCell ref="AZ1262:BC1263"/>
    <mergeCell ref="C1258:G1259"/>
    <mergeCell ref="AZ1258:BC1259"/>
    <mergeCell ref="BD1258:BG1259"/>
    <mergeCell ref="U1259:U1261"/>
    <mergeCell ref="AB1259:AG1261"/>
    <mergeCell ref="AH1259:AH1261"/>
    <mergeCell ref="AL1259:AL1261"/>
    <mergeCell ref="AT1259:AY1261"/>
    <mergeCell ref="C1260:G1261"/>
    <mergeCell ref="AO1260:AP1260"/>
    <mergeCell ref="C1264:G1265"/>
    <mergeCell ref="AZ1264:BC1265"/>
    <mergeCell ref="BD1264:BG1265"/>
    <mergeCell ref="U1265:U1267"/>
    <mergeCell ref="AB1265:AG1267"/>
    <mergeCell ref="AH1265:AH1267"/>
    <mergeCell ref="AL1265:AL1267"/>
    <mergeCell ref="AT1265:AY1267"/>
    <mergeCell ref="C1266:G1267"/>
    <mergeCell ref="AO1266:AP1266"/>
    <mergeCell ref="BD1262:BG1263"/>
    <mergeCell ref="BH1262:BO1264"/>
    <mergeCell ref="BP1262:BR1264"/>
    <mergeCell ref="BS1262:BU1267"/>
    <mergeCell ref="BV1262:BX1267"/>
    <mergeCell ref="BY1262:CA1267"/>
    <mergeCell ref="BH1265:BO1267"/>
    <mergeCell ref="BP1265:BR1267"/>
    <mergeCell ref="BD1268:BG1269"/>
    <mergeCell ref="BH1268:BO1270"/>
    <mergeCell ref="BP1268:BR1270"/>
    <mergeCell ref="BS1268:BU1273"/>
    <mergeCell ref="BV1268:BX1273"/>
    <mergeCell ref="BY1268:CA1273"/>
    <mergeCell ref="BH1271:BO1273"/>
    <mergeCell ref="BP1271:BR1273"/>
    <mergeCell ref="AZ1266:BC1267"/>
    <mergeCell ref="BD1266:BG1267"/>
    <mergeCell ref="C1268:G1269"/>
    <mergeCell ref="H1268:J1273"/>
    <mergeCell ref="K1268:M1273"/>
    <mergeCell ref="N1268:O1273"/>
    <mergeCell ref="AB1268:AG1270"/>
    <mergeCell ref="AH1268:AH1270"/>
    <mergeCell ref="AL1268:AL1270"/>
    <mergeCell ref="AZ1268:BC1269"/>
    <mergeCell ref="AZ1272:BC1273"/>
    <mergeCell ref="BD1272:BG1273"/>
    <mergeCell ref="C1274:G1275"/>
    <mergeCell ref="H1274:J1279"/>
    <mergeCell ref="K1274:M1279"/>
    <mergeCell ref="N1274:O1279"/>
    <mergeCell ref="AB1274:AG1276"/>
    <mergeCell ref="AH1274:AH1276"/>
    <mergeCell ref="AL1274:AL1276"/>
    <mergeCell ref="AZ1274:BC1275"/>
    <mergeCell ref="C1270:G1271"/>
    <mergeCell ref="AZ1270:BC1271"/>
    <mergeCell ref="BD1270:BG1271"/>
    <mergeCell ref="U1271:U1273"/>
    <mergeCell ref="AB1271:AG1273"/>
    <mergeCell ref="AH1271:AH1273"/>
    <mergeCell ref="AL1271:AL1273"/>
    <mergeCell ref="AT1271:AY1273"/>
    <mergeCell ref="C1272:G1273"/>
    <mergeCell ref="AO1272:AP1272"/>
    <mergeCell ref="C1276:G1277"/>
    <mergeCell ref="AZ1276:BC1277"/>
    <mergeCell ref="BD1276:BG1277"/>
    <mergeCell ref="U1277:U1279"/>
    <mergeCell ref="AB1277:AG1279"/>
    <mergeCell ref="AH1277:AH1279"/>
    <mergeCell ref="AL1277:AL1279"/>
    <mergeCell ref="AT1277:AY1279"/>
    <mergeCell ref="C1278:G1279"/>
    <mergeCell ref="AO1278:AP1278"/>
    <mergeCell ref="BD1274:BG1275"/>
    <mergeCell ref="BH1274:BO1276"/>
    <mergeCell ref="BP1274:BR1276"/>
    <mergeCell ref="BS1274:BU1279"/>
    <mergeCell ref="BV1274:BX1279"/>
    <mergeCell ref="BY1274:CA1279"/>
    <mergeCell ref="BH1277:BO1279"/>
    <mergeCell ref="BP1277:BR1279"/>
    <mergeCell ref="BD1280:BG1281"/>
    <mergeCell ref="BH1280:BO1282"/>
    <mergeCell ref="BP1280:BR1282"/>
    <mergeCell ref="BS1280:BU1285"/>
    <mergeCell ref="BV1280:BX1285"/>
    <mergeCell ref="BY1280:CA1285"/>
    <mergeCell ref="BH1283:BO1285"/>
    <mergeCell ref="BP1283:BR1285"/>
    <mergeCell ref="AZ1278:BC1279"/>
    <mergeCell ref="BD1278:BG1279"/>
    <mergeCell ref="C1280:G1281"/>
    <mergeCell ref="H1280:J1285"/>
    <mergeCell ref="K1280:M1285"/>
    <mergeCell ref="N1280:O1285"/>
    <mergeCell ref="AB1280:AG1282"/>
    <mergeCell ref="AH1280:AH1282"/>
    <mergeCell ref="AL1280:AL1282"/>
    <mergeCell ref="AZ1280:BC1281"/>
    <mergeCell ref="AZ1284:BC1285"/>
    <mergeCell ref="BD1284:BG1285"/>
    <mergeCell ref="C1286:G1287"/>
    <mergeCell ref="H1286:J1291"/>
    <mergeCell ref="K1286:M1291"/>
    <mergeCell ref="N1286:O1291"/>
    <mergeCell ref="AB1286:AG1288"/>
    <mergeCell ref="AH1286:AH1288"/>
    <mergeCell ref="AL1286:AL1288"/>
    <mergeCell ref="AZ1286:BC1287"/>
    <mergeCell ref="C1282:G1283"/>
    <mergeCell ref="AZ1282:BC1283"/>
    <mergeCell ref="BD1282:BG1283"/>
    <mergeCell ref="U1283:U1285"/>
    <mergeCell ref="AB1283:AG1285"/>
    <mergeCell ref="AH1283:AH1285"/>
    <mergeCell ref="AL1283:AL1285"/>
    <mergeCell ref="AT1283:AY1285"/>
    <mergeCell ref="C1284:G1285"/>
    <mergeCell ref="AO1284:AP1284"/>
    <mergeCell ref="C1288:G1289"/>
    <mergeCell ref="AZ1288:BC1289"/>
    <mergeCell ref="BD1288:BG1289"/>
    <mergeCell ref="U1289:U1291"/>
    <mergeCell ref="AB1289:AG1291"/>
    <mergeCell ref="AH1289:AH1291"/>
    <mergeCell ref="AL1289:AL1291"/>
    <mergeCell ref="AT1289:AY1291"/>
    <mergeCell ref="C1290:G1291"/>
    <mergeCell ref="AO1290:AP1290"/>
    <mergeCell ref="BD1286:BG1287"/>
    <mergeCell ref="BH1286:BO1288"/>
    <mergeCell ref="BP1286:BR1288"/>
    <mergeCell ref="BS1286:BU1291"/>
    <mergeCell ref="BV1286:BX1291"/>
    <mergeCell ref="BY1286:CA1291"/>
    <mergeCell ref="BH1289:BO1291"/>
    <mergeCell ref="BP1289:BR1291"/>
    <mergeCell ref="BD1292:BG1293"/>
    <mergeCell ref="BH1292:BO1294"/>
    <mergeCell ref="BP1292:BR1294"/>
    <mergeCell ref="BS1292:BU1297"/>
    <mergeCell ref="BV1292:BX1297"/>
    <mergeCell ref="BY1292:CA1297"/>
    <mergeCell ref="BH1295:BO1297"/>
    <mergeCell ref="BP1295:BR1297"/>
    <mergeCell ref="AZ1290:BC1291"/>
    <mergeCell ref="BD1290:BG1291"/>
    <mergeCell ref="C1292:G1293"/>
    <mergeCell ref="H1292:J1297"/>
    <mergeCell ref="K1292:M1297"/>
    <mergeCell ref="N1292:O1297"/>
    <mergeCell ref="AB1292:AG1294"/>
    <mergeCell ref="AH1292:AH1294"/>
    <mergeCell ref="AL1292:AL1294"/>
    <mergeCell ref="AZ1292:BC1293"/>
    <mergeCell ref="AZ1296:BC1297"/>
    <mergeCell ref="BD1296:BG1297"/>
    <mergeCell ref="C1298:G1299"/>
    <mergeCell ref="H1298:J1303"/>
    <mergeCell ref="K1298:M1303"/>
    <mergeCell ref="N1298:O1303"/>
    <mergeCell ref="AB1298:AG1300"/>
    <mergeCell ref="AH1298:AH1300"/>
    <mergeCell ref="AL1298:AL1300"/>
    <mergeCell ref="AZ1298:BC1299"/>
    <mergeCell ref="C1294:G1295"/>
    <mergeCell ref="AZ1294:BC1295"/>
    <mergeCell ref="BD1294:BG1295"/>
    <mergeCell ref="U1295:U1297"/>
    <mergeCell ref="AB1295:AG1297"/>
    <mergeCell ref="AH1295:AH1297"/>
    <mergeCell ref="AL1295:AL1297"/>
    <mergeCell ref="AT1295:AY1297"/>
    <mergeCell ref="C1296:G1297"/>
    <mergeCell ref="AO1296:AP1296"/>
    <mergeCell ref="C1300:G1301"/>
    <mergeCell ref="AZ1300:BC1301"/>
    <mergeCell ref="BD1300:BG1301"/>
    <mergeCell ref="U1301:U1303"/>
    <mergeCell ref="AB1301:AG1303"/>
    <mergeCell ref="AH1301:AH1303"/>
    <mergeCell ref="AL1301:AL1303"/>
    <mergeCell ref="AT1301:AY1303"/>
    <mergeCell ref="C1302:G1303"/>
    <mergeCell ref="AO1302:AP1302"/>
    <mergeCell ref="BD1298:BG1299"/>
    <mergeCell ref="BH1298:BO1300"/>
    <mergeCell ref="BP1298:BR1300"/>
    <mergeCell ref="BS1298:BU1303"/>
    <mergeCell ref="BV1298:BX1303"/>
    <mergeCell ref="BY1298:CA1303"/>
    <mergeCell ref="BH1301:BO1303"/>
    <mergeCell ref="BP1301:BR1303"/>
    <mergeCell ref="BD1304:BG1305"/>
    <mergeCell ref="BH1304:BO1306"/>
    <mergeCell ref="BP1304:BR1306"/>
    <mergeCell ref="BS1304:BU1309"/>
    <mergeCell ref="BV1304:BX1309"/>
    <mergeCell ref="BY1304:CA1309"/>
    <mergeCell ref="BH1307:BO1309"/>
    <mergeCell ref="BP1307:BR1309"/>
    <mergeCell ref="AZ1302:BC1303"/>
    <mergeCell ref="BD1302:BG1303"/>
    <mergeCell ref="C1304:G1305"/>
    <mergeCell ref="H1304:J1309"/>
    <mergeCell ref="K1304:M1309"/>
    <mergeCell ref="N1304:O1309"/>
    <mergeCell ref="AB1304:AG1306"/>
    <mergeCell ref="AH1304:AH1306"/>
    <mergeCell ref="AL1304:AL1306"/>
    <mergeCell ref="AZ1304:BC1305"/>
    <mergeCell ref="AZ1308:BC1309"/>
    <mergeCell ref="BD1308:BG1309"/>
    <mergeCell ref="C1310:G1311"/>
    <mergeCell ref="H1310:J1315"/>
    <mergeCell ref="K1310:M1315"/>
    <mergeCell ref="N1310:O1315"/>
    <mergeCell ref="AB1310:AG1312"/>
    <mergeCell ref="AH1310:AH1312"/>
    <mergeCell ref="AL1310:AL1312"/>
    <mergeCell ref="AZ1310:BC1311"/>
    <mergeCell ref="C1306:G1307"/>
    <mergeCell ref="AZ1306:BC1307"/>
    <mergeCell ref="BD1306:BG1307"/>
    <mergeCell ref="U1307:U1309"/>
    <mergeCell ref="AB1307:AG1309"/>
    <mergeCell ref="AH1307:AH1309"/>
    <mergeCell ref="AL1307:AL1309"/>
    <mergeCell ref="AT1307:AY1309"/>
    <mergeCell ref="C1308:G1309"/>
    <mergeCell ref="AO1308:AP1308"/>
    <mergeCell ref="C1312:G1313"/>
    <mergeCell ref="AZ1312:BC1313"/>
    <mergeCell ref="BD1312:BG1313"/>
    <mergeCell ref="U1313:U1315"/>
    <mergeCell ref="AB1313:AG1315"/>
    <mergeCell ref="AH1313:AH1315"/>
    <mergeCell ref="AL1313:AL1315"/>
    <mergeCell ref="AT1313:AY1315"/>
    <mergeCell ref="C1314:G1315"/>
    <mergeCell ref="AO1314:AP1314"/>
    <mergeCell ref="BD1310:BG1311"/>
    <mergeCell ref="BH1310:BO1312"/>
    <mergeCell ref="BP1310:BR1312"/>
    <mergeCell ref="BS1310:BU1315"/>
    <mergeCell ref="BV1310:BX1315"/>
    <mergeCell ref="BY1310:CA1315"/>
    <mergeCell ref="BH1313:BO1315"/>
    <mergeCell ref="BP1313:BR1315"/>
    <mergeCell ref="BD1316:BG1317"/>
    <mergeCell ref="BH1316:BO1318"/>
    <mergeCell ref="BP1316:BR1318"/>
    <mergeCell ref="BS1316:BU1321"/>
    <mergeCell ref="BV1316:BX1321"/>
    <mergeCell ref="BY1316:CA1321"/>
    <mergeCell ref="BH1319:BO1321"/>
    <mergeCell ref="BP1319:BR1321"/>
    <mergeCell ref="AZ1314:BC1315"/>
    <mergeCell ref="BD1314:BG1315"/>
    <mergeCell ref="C1316:G1317"/>
    <mergeCell ref="H1316:J1321"/>
    <mergeCell ref="K1316:M1321"/>
    <mergeCell ref="N1316:O1321"/>
    <mergeCell ref="AB1316:AG1318"/>
    <mergeCell ref="AH1316:AH1318"/>
    <mergeCell ref="AL1316:AL1318"/>
    <mergeCell ref="AZ1316:BC1317"/>
    <mergeCell ref="AZ1320:BC1321"/>
    <mergeCell ref="BD1320:BG1321"/>
    <mergeCell ref="C1322:G1323"/>
    <mergeCell ref="H1322:J1327"/>
    <mergeCell ref="K1322:M1327"/>
    <mergeCell ref="N1322:O1327"/>
    <mergeCell ref="AB1322:AG1324"/>
    <mergeCell ref="AH1322:AH1324"/>
    <mergeCell ref="AL1322:AL1324"/>
    <mergeCell ref="AZ1322:BC1323"/>
    <mergeCell ref="C1318:G1319"/>
    <mergeCell ref="AZ1318:BC1319"/>
    <mergeCell ref="BD1318:BG1319"/>
    <mergeCell ref="U1319:U1321"/>
    <mergeCell ref="AB1319:AG1321"/>
    <mergeCell ref="AH1319:AH1321"/>
    <mergeCell ref="AL1319:AL1321"/>
    <mergeCell ref="AT1319:AY1321"/>
    <mergeCell ref="C1320:G1321"/>
    <mergeCell ref="AO1320:AP1320"/>
    <mergeCell ref="C1324:G1325"/>
    <mergeCell ref="AZ1324:BC1325"/>
    <mergeCell ref="BD1324:BG1325"/>
    <mergeCell ref="U1325:U1327"/>
    <mergeCell ref="AB1325:AG1327"/>
    <mergeCell ref="AH1325:AH1327"/>
    <mergeCell ref="AL1325:AL1327"/>
    <mergeCell ref="AT1325:AY1327"/>
    <mergeCell ref="C1326:G1327"/>
    <mergeCell ref="AO1326:AP1326"/>
    <mergeCell ref="BD1322:BG1323"/>
    <mergeCell ref="BH1322:BO1324"/>
    <mergeCell ref="BP1322:BR1324"/>
    <mergeCell ref="BS1322:BU1327"/>
    <mergeCell ref="BV1322:BX1327"/>
    <mergeCell ref="BY1322:CA1327"/>
    <mergeCell ref="BH1325:BO1327"/>
    <mergeCell ref="BP1325:BR1327"/>
    <mergeCell ref="BD1328:BG1329"/>
    <mergeCell ref="BH1328:BO1330"/>
    <mergeCell ref="BP1328:BR1330"/>
    <mergeCell ref="BS1328:BU1333"/>
    <mergeCell ref="BV1328:BX1333"/>
    <mergeCell ref="BY1328:CA1333"/>
    <mergeCell ref="BH1331:BO1333"/>
    <mergeCell ref="BP1331:BR1333"/>
    <mergeCell ref="AZ1326:BC1327"/>
    <mergeCell ref="BD1326:BG1327"/>
    <mergeCell ref="C1328:G1329"/>
    <mergeCell ref="H1328:J1333"/>
    <mergeCell ref="K1328:M1333"/>
    <mergeCell ref="N1328:O1333"/>
    <mergeCell ref="AB1328:AG1330"/>
    <mergeCell ref="AH1328:AH1330"/>
    <mergeCell ref="AL1328:AL1330"/>
    <mergeCell ref="AZ1328:BC1329"/>
    <mergeCell ref="AZ1332:BC1333"/>
    <mergeCell ref="BD1332:BG1333"/>
    <mergeCell ref="C1334:G1335"/>
    <mergeCell ref="H1334:J1339"/>
    <mergeCell ref="K1334:M1339"/>
    <mergeCell ref="N1334:O1339"/>
    <mergeCell ref="AB1334:AG1336"/>
    <mergeCell ref="AH1334:AH1336"/>
    <mergeCell ref="AL1334:AL1336"/>
    <mergeCell ref="AZ1334:BC1335"/>
    <mergeCell ref="C1330:G1331"/>
    <mergeCell ref="AZ1330:BC1331"/>
    <mergeCell ref="BD1330:BG1331"/>
    <mergeCell ref="U1331:U1333"/>
    <mergeCell ref="AB1331:AG1333"/>
    <mergeCell ref="AH1331:AH1333"/>
    <mergeCell ref="AL1331:AL1333"/>
    <mergeCell ref="AT1331:AY1333"/>
    <mergeCell ref="C1332:G1333"/>
    <mergeCell ref="AO1332:AP1332"/>
    <mergeCell ref="C1336:G1337"/>
    <mergeCell ref="AZ1336:BC1337"/>
    <mergeCell ref="BD1336:BG1337"/>
    <mergeCell ref="U1337:U1339"/>
    <mergeCell ref="AB1337:AG1339"/>
    <mergeCell ref="AH1337:AH1339"/>
    <mergeCell ref="AL1337:AL1339"/>
    <mergeCell ref="AT1337:AY1339"/>
    <mergeCell ref="C1338:G1339"/>
    <mergeCell ref="AO1338:AP1338"/>
    <mergeCell ref="BD1334:BG1335"/>
    <mergeCell ref="BH1334:BO1336"/>
    <mergeCell ref="BP1334:BR1336"/>
    <mergeCell ref="BS1334:BU1339"/>
    <mergeCell ref="BV1334:BX1339"/>
    <mergeCell ref="BY1334:CA1339"/>
    <mergeCell ref="BH1337:BO1339"/>
    <mergeCell ref="BP1337:BR1339"/>
    <mergeCell ref="BD1340:BG1341"/>
    <mergeCell ref="BH1340:BO1342"/>
    <mergeCell ref="BP1340:BR1342"/>
    <mergeCell ref="BS1340:BU1345"/>
    <mergeCell ref="BV1340:BX1345"/>
    <mergeCell ref="BY1340:CA1345"/>
    <mergeCell ref="BH1343:BO1345"/>
    <mergeCell ref="BP1343:BR1345"/>
    <mergeCell ref="AZ1338:BC1339"/>
    <mergeCell ref="BD1338:BG1339"/>
    <mergeCell ref="C1340:G1341"/>
    <mergeCell ref="H1340:J1345"/>
    <mergeCell ref="K1340:M1345"/>
    <mergeCell ref="N1340:O1345"/>
    <mergeCell ref="AB1340:AG1342"/>
    <mergeCell ref="AH1340:AH1342"/>
    <mergeCell ref="AL1340:AL1342"/>
    <mergeCell ref="AZ1340:BC1341"/>
    <mergeCell ref="AZ1344:BC1345"/>
    <mergeCell ref="BD1344:BG1345"/>
    <mergeCell ref="C1346:G1347"/>
    <mergeCell ref="H1346:J1351"/>
    <mergeCell ref="K1346:M1351"/>
    <mergeCell ref="N1346:O1351"/>
    <mergeCell ref="AB1346:AG1348"/>
    <mergeCell ref="AH1346:AH1348"/>
    <mergeCell ref="AL1346:AL1348"/>
    <mergeCell ref="AZ1346:BC1347"/>
    <mergeCell ref="C1342:G1343"/>
    <mergeCell ref="AZ1342:BC1343"/>
    <mergeCell ref="BD1342:BG1343"/>
    <mergeCell ref="U1343:U1345"/>
    <mergeCell ref="AB1343:AG1345"/>
    <mergeCell ref="AH1343:AH1345"/>
    <mergeCell ref="AL1343:AL1345"/>
    <mergeCell ref="AT1343:AY1345"/>
    <mergeCell ref="C1344:G1345"/>
    <mergeCell ref="AO1344:AP1344"/>
    <mergeCell ref="C1348:G1349"/>
    <mergeCell ref="AZ1348:BC1349"/>
    <mergeCell ref="BD1348:BG1349"/>
    <mergeCell ref="U1349:U1351"/>
    <mergeCell ref="AB1349:AG1351"/>
    <mergeCell ref="AH1349:AH1351"/>
    <mergeCell ref="AL1349:AL1351"/>
    <mergeCell ref="AT1349:AY1351"/>
    <mergeCell ref="C1350:G1351"/>
    <mergeCell ref="AO1350:AP1350"/>
    <mergeCell ref="BD1346:BG1347"/>
    <mergeCell ref="BH1346:BO1348"/>
    <mergeCell ref="BP1346:BR1348"/>
    <mergeCell ref="BS1346:BU1351"/>
    <mergeCell ref="BV1346:BX1351"/>
    <mergeCell ref="BY1346:CA1351"/>
    <mergeCell ref="BH1349:BO1351"/>
    <mergeCell ref="BP1349:BR1351"/>
    <mergeCell ref="BD1352:BG1353"/>
    <mergeCell ref="BH1352:BO1354"/>
    <mergeCell ref="BP1352:BR1354"/>
    <mergeCell ref="BS1352:BU1357"/>
    <mergeCell ref="BV1352:BX1357"/>
    <mergeCell ref="BY1352:CA1357"/>
    <mergeCell ref="BH1355:BO1357"/>
    <mergeCell ref="BP1355:BR1357"/>
    <mergeCell ref="AZ1350:BC1351"/>
    <mergeCell ref="BD1350:BG1351"/>
    <mergeCell ref="C1352:G1353"/>
    <mergeCell ref="H1352:J1357"/>
    <mergeCell ref="K1352:M1357"/>
    <mergeCell ref="N1352:O1357"/>
    <mergeCell ref="AB1352:AG1354"/>
    <mergeCell ref="AH1352:AH1354"/>
    <mergeCell ref="AL1352:AL1354"/>
    <mergeCell ref="AZ1352:BC1353"/>
    <mergeCell ref="AZ1356:BC1357"/>
    <mergeCell ref="BD1356:BG1357"/>
    <mergeCell ref="C1358:G1359"/>
    <mergeCell ref="H1358:J1363"/>
    <mergeCell ref="K1358:M1363"/>
    <mergeCell ref="N1358:O1363"/>
    <mergeCell ref="AB1358:AG1360"/>
    <mergeCell ref="AH1358:AH1360"/>
    <mergeCell ref="AL1358:AL1360"/>
    <mergeCell ref="AZ1358:BC1359"/>
    <mergeCell ref="C1354:G1355"/>
    <mergeCell ref="AZ1354:BC1355"/>
    <mergeCell ref="BD1354:BG1355"/>
    <mergeCell ref="U1355:U1357"/>
    <mergeCell ref="AB1355:AG1357"/>
    <mergeCell ref="AH1355:AH1357"/>
    <mergeCell ref="AL1355:AL1357"/>
    <mergeCell ref="AT1355:AY1357"/>
    <mergeCell ref="C1356:G1357"/>
    <mergeCell ref="AO1356:AP1356"/>
    <mergeCell ref="C1360:G1361"/>
    <mergeCell ref="AZ1360:BC1361"/>
    <mergeCell ref="BD1360:BG1361"/>
    <mergeCell ref="U1361:U1363"/>
    <mergeCell ref="AB1361:AG1363"/>
    <mergeCell ref="AH1361:AH1363"/>
    <mergeCell ref="AL1361:AL1363"/>
    <mergeCell ref="AT1361:AY1363"/>
    <mergeCell ref="C1362:G1363"/>
    <mergeCell ref="AO1362:AP1362"/>
    <mergeCell ref="BD1358:BG1359"/>
    <mergeCell ref="BH1358:BO1360"/>
    <mergeCell ref="BP1358:BR1360"/>
    <mergeCell ref="BS1358:BU1363"/>
    <mergeCell ref="BV1358:BX1363"/>
    <mergeCell ref="BY1358:CA1363"/>
    <mergeCell ref="BH1361:BO1363"/>
    <mergeCell ref="BP1361:BR1363"/>
    <mergeCell ref="BD1364:BG1365"/>
    <mergeCell ref="BH1364:BO1366"/>
    <mergeCell ref="BP1364:BR1366"/>
    <mergeCell ref="BS1364:BU1369"/>
    <mergeCell ref="BV1364:BX1369"/>
    <mergeCell ref="BY1364:CA1369"/>
    <mergeCell ref="BH1367:BO1369"/>
    <mergeCell ref="BP1367:BR1369"/>
    <mergeCell ref="AZ1362:BC1363"/>
    <mergeCell ref="BD1362:BG1363"/>
    <mergeCell ref="C1364:G1365"/>
    <mergeCell ref="H1364:J1369"/>
    <mergeCell ref="K1364:M1369"/>
    <mergeCell ref="N1364:O1369"/>
    <mergeCell ref="AB1364:AG1366"/>
    <mergeCell ref="AH1364:AH1366"/>
    <mergeCell ref="AL1364:AL1366"/>
    <mergeCell ref="AZ1364:BC1365"/>
    <mergeCell ref="AZ1368:BC1369"/>
    <mergeCell ref="BD1368:BG1369"/>
    <mergeCell ref="C1370:G1371"/>
    <mergeCell ref="H1370:J1375"/>
    <mergeCell ref="K1370:M1375"/>
    <mergeCell ref="N1370:O1375"/>
    <mergeCell ref="AB1370:AG1372"/>
    <mergeCell ref="AH1370:AH1372"/>
    <mergeCell ref="AL1370:AL1372"/>
    <mergeCell ref="AZ1370:BC1371"/>
    <mergeCell ref="C1366:G1367"/>
    <mergeCell ref="AZ1366:BC1367"/>
    <mergeCell ref="BD1366:BG1367"/>
    <mergeCell ref="U1367:U1369"/>
    <mergeCell ref="AB1367:AG1369"/>
    <mergeCell ref="AH1367:AH1369"/>
    <mergeCell ref="AL1367:AL1369"/>
    <mergeCell ref="AT1367:AY1369"/>
    <mergeCell ref="C1368:G1369"/>
    <mergeCell ref="AO1368:AP1368"/>
    <mergeCell ref="C1372:G1373"/>
    <mergeCell ref="AZ1372:BC1373"/>
    <mergeCell ref="BD1372:BG1373"/>
    <mergeCell ref="U1373:U1375"/>
    <mergeCell ref="AB1373:AG1375"/>
    <mergeCell ref="AH1373:AH1375"/>
    <mergeCell ref="AL1373:AL1375"/>
    <mergeCell ref="AT1373:AY1375"/>
    <mergeCell ref="C1374:G1375"/>
    <mergeCell ref="AO1374:AP1374"/>
    <mergeCell ref="BD1370:BG1371"/>
    <mergeCell ref="BH1370:BO1372"/>
    <mergeCell ref="BP1370:BR1372"/>
    <mergeCell ref="BS1370:BU1375"/>
    <mergeCell ref="BV1370:BX1375"/>
    <mergeCell ref="BY1370:CA1375"/>
    <mergeCell ref="BH1373:BO1375"/>
    <mergeCell ref="BP1373:BR1375"/>
    <mergeCell ref="BD1376:BG1377"/>
    <mergeCell ref="BH1376:BO1378"/>
    <mergeCell ref="BP1376:BR1378"/>
    <mergeCell ref="BS1376:BU1381"/>
    <mergeCell ref="BV1376:BX1381"/>
    <mergeCell ref="BY1376:CA1381"/>
    <mergeCell ref="BH1379:BO1381"/>
    <mergeCell ref="BP1379:BR1381"/>
    <mergeCell ref="AZ1374:BC1375"/>
    <mergeCell ref="BD1374:BG1375"/>
    <mergeCell ref="C1376:G1377"/>
    <mergeCell ref="H1376:J1381"/>
    <mergeCell ref="K1376:M1381"/>
    <mergeCell ref="N1376:O1381"/>
    <mergeCell ref="AB1376:AG1378"/>
    <mergeCell ref="AH1376:AH1378"/>
    <mergeCell ref="AL1376:AL1378"/>
    <mergeCell ref="AZ1376:BC1377"/>
    <mergeCell ref="AZ1380:BC1381"/>
    <mergeCell ref="BD1380:BG1381"/>
    <mergeCell ref="C1382:G1383"/>
    <mergeCell ref="H1382:J1387"/>
    <mergeCell ref="K1382:M1387"/>
    <mergeCell ref="N1382:O1387"/>
    <mergeCell ref="AB1382:AG1384"/>
    <mergeCell ref="AH1382:AH1384"/>
    <mergeCell ref="AL1382:AL1384"/>
    <mergeCell ref="AZ1382:BC1383"/>
    <mergeCell ref="C1378:G1379"/>
    <mergeCell ref="AZ1378:BC1379"/>
    <mergeCell ref="BD1378:BG1379"/>
    <mergeCell ref="U1379:U1381"/>
    <mergeCell ref="AB1379:AG1381"/>
    <mergeCell ref="AH1379:AH1381"/>
    <mergeCell ref="AL1379:AL1381"/>
    <mergeCell ref="AT1379:AY1381"/>
    <mergeCell ref="C1380:G1381"/>
    <mergeCell ref="AO1380:AP1380"/>
    <mergeCell ref="C1384:G1385"/>
    <mergeCell ref="AZ1384:BC1385"/>
    <mergeCell ref="BD1384:BG1385"/>
    <mergeCell ref="U1385:U1387"/>
    <mergeCell ref="AB1385:AG1387"/>
    <mergeCell ref="AH1385:AH1387"/>
    <mergeCell ref="AL1385:AL1387"/>
    <mergeCell ref="AT1385:AY1387"/>
    <mergeCell ref="C1386:G1387"/>
    <mergeCell ref="AO1386:AP1386"/>
    <mergeCell ref="BD1382:BG1383"/>
    <mergeCell ref="BH1382:BO1384"/>
    <mergeCell ref="BP1382:BR1384"/>
    <mergeCell ref="BS1382:BU1387"/>
    <mergeCell ref="BV1382:BX1387"/>
    <mergeCell ref="BY1382:CA1387"/>
    <mergeCell ref="BH1385:BO1387"/>
    <mergeCell ref="BP1385:BR1387"/>
    <mergeCell ref="BD1388:BG1389"/>
    <mergeCell ref="BH1388:BO1390"/>
    <mergeCell ref="BP1388:BR1390"/>
    <mergeCell ref="BS1388:BU1393"/>
    <mergeCell ref="BV1388:BX1393"/>
    <mergeCell ref="BY1388:CA1393"/>
    <mergeCell ref="BH1391:BO1393"/>
    <mergeCell ref="BP1391:BR1393"/>
    <mergeCell ref="AZ1386:BC1387"/>
    <mergeCell ref="BD1386:BG1387"/>
    <mergeCell ref="C1388:G1389"/>
    <mergeCell ref="H1388:J1393"/>
    <mergeCell ref="K1388:M1393"/>
    <mergeCell ref="N1388:O1393"/>
    <mergeCell ref="AB1388:AG1390"/>
    <mergeCell ref="AH1388:AH1390"/>
    <mergeCell ref="AL1388:AL1390"/>
    <mergeCell ref="AZ1388:BC1389"/>
    <mergeCell ref="AZ1392:BC1393"/>
    <mergeCell ref="BD1392:BG1393"/>
    <mergeCell ref="C1394:G1395"/>
    <mergeCell ref="H1394:J1399"/>
    <mergeCell ref="K1394:M1399"/>
    <mergeCell ref="N1394:O1399"/>
    <mergeCell ref="AB1394:AG1396"/>
    <mergeCell ref="AH1394:AH1396"/>
    <mergeCell ref="AL1394:AL1396"/>
    <mergeCell ref="AZ1394:BC1395"/>
    <mergeCell ref="C1390:G1391"/>
    <mergeCell ref="AZ1390:BC1391"/>
    <mergeCell ref="BD1390:BG1391"/>
    <mergeCell ref="U1391:U1393"/>
    <mergeCell ref="AB1391:AG1393"/>
    <mergeCell ref="AH1391:AH1393"/>
    <mergeCell ref="AL1391:AL1393"/>
    <mergeCell ref="AT1391:AY1393"/>
    <mergeCell ref="C1392:G1393"/>
    <mergeCell ref="AO1392:AP1392"/>
    <mergeCell ref="C1396:G1397"/>
    <mergeCell ref="AZ1396:BC1397"/>
    <mergeCell ref="BD1396:BG1397"/>
    <mergeCell ref="U1397:U1399"/>
    <mergeCell ref="AB1397:AG1399"/>
    <mergeCell ref="AH1397:AH1399"/>
    <mergeCell ref="AL1397:AL1399"/>
    <mergeCell ref="AT1397:AY1399"/>
    <mergeCell ref="C1398:G1399"/>
    <mergeCell ref="AO1398:AP1398"/>
    <mergeCell ref="BD1394:BG1395"/>
    <mergeCell ref="BH1394:BO1396"/>
    <mergeCell ref="BP1394:BR1396"/>
    <mergeCell ref="BS1394:BU1399"/>
    <mergeCell ref="BV1394:BX1399"/>
    <mergeCell ref="BY1394:CA1399"/>
    <mergeCell ref="BH1397:BO1399"/>
    <mergeCell ref="BP1397:BR1399"/>
    <mergeCell ref="BD1400:BG1401"/>
    <mergeCell ref="BH1400:BO1402"/>
    <mergeCell ref="BP1400:BR1402"/>
    <mergeCell ref="BS1400:BU1405"/>
    <mergeCell ref="BV1400:BX1405"/>
    <mergeCell ref="BY1400:CA1405"/>
    <mergeCell ref="BH1403:BO1405"/>
    <mergeCell ref="BP1403:BR1405"/>
    <mergeCell ref="AZ1398:BC1399"/>
    <mergeCell ref="BD1398:BG1399"/>
    <mergeCell ref="C1400:G1401"/>
    <mergeCell ref="H1400:J1405"/>
    <mergeCell ref="K1400:M1405"/>
    <mergeCell ref="N1400:O1405"/>
    <mergeCell ref="AB1400:AG1402"/>
    <mergeCell ref="AH1400:AH1402"/>
    <mergeCell ref="AL1400:AL1402"/>
    <mergeCell ref="AZ1400:BC1401"/>
    <mergeCell ref="AZ1404:BC1405"/>
    <mergeCell ref="BD1404:BG1405"/>
    <mergeCell ref="C1406:G1407"/>
    <mergeCell ref="H1406:J1411"/>
    <mergeCell ref="K1406:M1411"/>
    <mergeCell ref="N1406:O1411"/>
    <mergeCell ref="AB1406:AG1408"/>
    <mergeCell ref="AH1406:AH1408"/>
    <mergeCell ref="AL1406:AL1408"/>
    <mergeCell ref="AZ1406:BC1407"/>
    <mergeCell ref="C1402:G1403"/>
    <mergeCell ref="AZ1402:BC1403"/>
    <mergeCell ref="BD1402:BG1403"/>
    <mergeCell ref="U1403:U1405"/>
    <mergeCell ref="AB1403:AG1405"/>
    <mergeCell ref="AH1403:AH1405"/>
    <mergeCell ref="AL1403:AL1405"/>
    <mergeCell ref="AT1403:AY1405"/>
    <mergeCell ref="C1404:G1405"/>
    <mergeCell ref="AO1404:AP1404"/>
    <mergeCell ref="C1408:G1409"/>
    <mergeCell ref="AZ1408:BC1409"/>
    <mergeCell ref="BD1408:BG1409"/>
    <mergeCell ref="U1409:U1411"/>
    <mergeCell ref="AB1409:AG1411"/>
    <mergeCell ref="AH1409:AH1411"/>
    <mergeCell ref="AL1409:AL1411"/>
    <mergeCell ref="AT1409:AY1411"/>
    <mergeCell ref="C1410:G1411"/>
    <mergeCell ref="AO1410:AP1410"/>
    <mergeCell ref="BD1406:BG1407"/>
    <mergeCell ref="BH1406:BO1408"/>
    <mergeCell ref="BP1406:BR1408"/>
    <mergeCell ref="BS1406:BU1411"/>
    <mergeCell ref="BV1406:BX1411"/>
    <mergeCell ref="BY1406:CA1411"/>
    <mergeCell ref="BH1409:BO1411"/>
    <mergeCell ref="BP1409:BR1411"/>
    <mergeCell ref="BD1412:BG1413"/>
    <mergeCell ref="BH1412:BO1414"/>
    <mergeCell ref="BP1412:BR1414"/>
    <mergeCell ref="BS1412:BU1417"/>
    <mergeCell ref="BV1412:BX1417"/>
    <mergeCell ref="BY1412:CA1417"/>
    <mergeCell ref="BH1415:BO1417"/>
    <mergeCell ref="BP1415:BR1417"/>
    <mergeCell ref="AZ1410:BC1411"/>
    <mergeCell ref="BD1410:BG1411"/>
    <mergeCell ref="C1412:G1413"/>
    <mergeCell ref="H1412:J1417"/>
    <mergeCell ref="K1412:M1417"/>
    <mergeCell ref="N1412:O1417"/>
    <mergeCell ref="AB1412:AG1414"/>
    <mergeCell ref="AH1412:AH1414"/>
    <mergeCell ref="AL1412:AL1414"/>
    <mergeCell ref="AZ1412:BC1413"/>
    <mergeCell ref="AZ1416:BC1417"/>
    <mergeCell ref="BD1416:BG1417"/>
    <mergeCell ref="C1418:G1419"/>
    <mergeCell ref="H1418:J1423"/>
    <mergeCell ref="K1418:M1423"/>
    <mergeCell ref="N1418:O1423"/>
    <mergeCell ref="AB1418:AG1420"/>
    <mergeCell ref="AH1418:AH1420"/>
    <mergeCell ref="AL1418:AL1420"/>
    <mergeCell ref="AZ1418:BC1419"/>
    <mergeCell ref="C1414:G1415"/>
    <mergeCell ref="AZ1414:BC1415"/>
    <mergeCell ref="BD1414:BG1415"/>
    <mergeCell ref="U1415:U1417"/>
    <mergeCell ref="AB1415:AG1417"/>
    <mergeCell ref="AH1415:AH1417"/>
    <mergeCell ref="AL1415:AL1417"/>
    <mergeCell ref="AT1415:AY1417"/>
    <mergeCell ref="C1416:G1417"/>
    <mergeCell ref="AO1416:AP1416"/>
    <mergeCell ref="C1420:G1421"/>
    <mergeCell ref="AZ1420:BC1421"/>
    <mergeCell ref="BD1420:BG1421"/>
    <mergeCell ref="U1421:U1423"/>
    <mergeCell ref="AB1421:AG1423"/>
    <mergeCell ref="AH1421:AH1423"/>
    <mergeCell ref="AL1421:AL1423"/>
    <mergeCell ref="AT1421:AY1423"/>
    <mergeCell ref="C1422:G1423"/>
    <mergeCell ref="AO1422:AP1422"/>
    <mergeCell ref="BD1418:BG1419"/>
    <mergeCell ref="BH1418:BO1420"/>
    <mergeCell ref="BP1418:BR1420"/>
    <mergeCell ref="BS1418:BU1423"/>
    <mergeCell ref="BV1418:BX1423"/>
    <mergeCell ref="BY1418:CA1423"/>
    <mergeCell ref="BH1421:BO1423"/>
    <mergeCell ref="BP1421:BR1423"/>
    <mergeCell ref="BD1424:BG1425"/>
    <mergeCell ref="BH1424:BO1426"/>
    <mergeCell ref="BP1424:BR1426"/>
    <mergeCell ref="BS1424:BU1429"/>
    <mergeCell ref="BV1424:BX1429"/>
    <mergeCell ref="BY1424:CA1429"/>
    <mergeCell ref="BH1427:BO1429"/>
    <mergeCell ref="BP1427:BR1429"/>
    <mergeCell ref="AZ1422:BC1423"/>
    <mergeCell ref="BD1422:BG1423"/>
    <mergeCell ref="C1424:G1425"/>
    <mergeCell ref="H1424:J1429"/>
    <mergeCell ref="K1424:M1429"/>
    <mergeCell ref="N1424:O1429"/>
    <mergeCell ref="AB1424:AG1426"/>
    <mergeCell ref="AH1424:AH1426"/>
    <mergeCell ref="AL1424:AL1426"/>
    <mergeCell ref="AZ1424:BC1425"/>
    <mergeCell ref="AZ1428:BC1429"/>
    <mergeCell ref="BD1428:BG1429"/>
    <mergeCell ref="C1430:G1431"/>
    <mergeCell ref="H1430:J1435"/>
    <mergeCell ref="K1430:M1435"/>
    <mergeCell ref="N1430:O1435"/>
    <mergeCell ref="AB1430:AG1432"/>
    <mergeCell ref="AH1430:AH1432"/>
    <mergeCell ref="AL1430:AL1432"/>
    <mergeCell ref="AZ1430:BC1431"/>
    <mergeCell ref="C1426:G1427"/>
    <mergeCell ref="AZ1426:BC1427"/>
    <mergeCell ref="BD1426:BG1427"/>
    <mergeCell ref="U1427:U1429"/>
    <mergeCell ref="AB1427:AG1429"/>
    <mergeCell ref="AH1427:AH1429"/>
    <mergeCell ref="AL1427:AL1429"/>
    <mergeCell ref="AT1427:AY1429"/>
    <mergeCell ref="C1428:G1429"/>
    <mergeCell ref="AO1428:AP1428"/>
    <mergeCell ref="C1432:G1433"/>
    <mergeCell ref="AZ1432:BC1433"/>
    <mergeCell ref="BD1432:BG1433"/>
    <mergeCell ref="U1433:U1435"/>
    <mergeCell ref="AB1433:AG1435"/>
    <mergeCell ref="AH1433:AH1435"/>
    <mergeCell ref="AL1433:AL1435"/>
    <mergeCell ref="AT1433:AY1435"/>
    <mergeCell ref="C1434:G1435"/>
    <mergeCell ref="AO1434:AP1434"/>
    <mergeCell ref="BD1430:BG1431"/>
    <mergeCell ref="BH1430:BO1432"/>
    <mergeCell ref="BP1430:BR1432"/>
    <mergeCell ref="BS1430:BU1435"/>
    <mergeCell ref="BV1430:BX1435"/>
    <mergeCell ref="BY1430:CA1435"/>
    <mergeCell ref="BH1433:BO1435"/>
    <mergeCell ref="BP1433:BR1435"/>
    <mergeCell ref="BD1436:BG1437"/>
    <mergeCell ref="BH1436:BO1438"/>
    <mergeCell ref="BP1436:BR1438"/>
    <mergeCell ref="BS1436:BU1441"/>
    <mergeCell ref="BV1436:BX1441"/>
    <mergeCell ref="BY1436:CA1441"/>
    <mergeCell ref="BH1439:BO1441"/>
    <mergeCell ref="BP1439:BR1441"/>
    <mergeCell ref="AZ1434:BC1435"/>
    <mergeCell ref="BD1434:BG1435"/>
    <mergeCell ref="C1436:G1437"/>
    <mergeCell ref="H1436:J1441"/>
    <mergeCell ref="K1436:M1441"/>
    <mergeCell ref="N1436:O1441"/>
    <mergeCell ref="AB1436:AG1438"/>
    <mergeCell ref="AH1436:AH1438"/>
    <mergeCell ref="AL1436:AL1438"/>
    <mergeCell ref="AZ1436:BC1437"/>
    <mergeCell ref="AZ1440:BC1441"/>
    <mergeCell ref="BD1440:BG1441"/>
    <mergeCell ref="C1442:G1443"/>
    <mergeCell ref="H1442:J1447"/>
    <mergeCell ref="K1442:M1447"/>
    <mergeCell ref="N1442:O1447"/>
    <mergeCell ref="AB1442:AG1444"/>
    <mergeCell ref="AH1442:AH1444"/>
    <mergeCell ref="AL1442:AL1444"/>
    <mergeCell ref="AZ1442:BC1443"/>
    <mergeCell ref="C1438:G1439"/>
    <mergeCell ref="AZ1438:BC1439"/>
    <mergeCell ref="BD1438:BG1439"/>
    <mergeCell ref="U1439:U1441"/>
    <mergeCell ref="AB1439:AG1441"/>
    <mergeCell ref="AH1439:AH1441"/>
    <mergeCell ref="AL1439:AL1441"/>
    <mergeCell ref="AT1439:AY1441"/>
    <mergeCell ref="C1440:G1441"/>
    <mergeCell ref="AO1440:AP1440"/>
    <mergeCell ref="C1444:G1445"/>
    <mergeCell ref="AZ1444:BC1445"/>
    <mergeCell ref="BD1444:BG1445"/>
    <mergeCell ref="U1445:U1447"/>
    <mergeCell ref="AB1445:AG1447"/>
    <mergeCell ref="AH1445:AH1447"/>
    <mergeCell ref="AL1445:AL1447"/>
    <mergeCell ref="AT1445:AY1447"/>
    <mergeCell ref="C1446:G1447"/>
    <mergeCell ref="AO1446:AP1446"/>
    <mergeCell ref="BD1442:BG1443"/>
    <mergeCell ref="BH1442:BO1444"/>
    <mergeCell ref="BP1442:BR1444"/>
    <mergeCell ref="BS1442:BU1447"/>
    <mergeCell ref="BV1442:BX1447"/>
    <mergeCell ref="BY1442:CA1447"/>
    <mergeCell ref="BH1445:BO1447"/>
    <mergeCell ref="BP1445:BR1447"/>
    <mergeCell ref="BD1448:BG1449"/>
    <mergeCell ref="BH1448:BO1450"/>
    <mergeCell ref="BP1448:BR1450"/>
    <mergeCell ref="BS1448:BU1453"/>
    <mergeCell ref="BV1448:BX1453"/>
    <mergeCell ref="BY1448:CA1453"/>
    <mergeCell ref="BH1451:BO1453"/>
    <mergeCell ref="BP1451:BR1453"/>
    <mergeCell ref="AZ1446:BC1447"/>
    <mergeCell ref="BD1446:BG1447"/>
    <mergeCell ref="C1448:G1449"/>
    <mergeCell ref="H1448:J1453"/>
    <mergeCell ref="K1448:M1453"/>
    <mergeCell ref="N1448:O1453"/>
    <mergeCell ref="AB1448:AG1450"/>
    <mergeCell ref="AH1448:AH1450"/>
    <mergeCell ref="AL1448:AL1450"/>
    <mergeCell ref="AZ1448:BC1449"/>
    <mergeCell ref="AZ1452:BC1453"/>
    <mergeCell ref="BD1452:BG1453"/>
    <mergeCell ref="C1454:G1455"/>
    <mergeCell ref="H1454:J1459"/>
    <mergeCell ref="K1454:M1459"/>
    <mergeCell ref="N1454:O1459"/>
    <mergeCell ref="AB1454:AG1456"/>
    <mergeCell ref="AH1454:AH1456"/>
    <mergeCell ref="AL1454:AL1456"/>
    <mergeCell ref="AZ1454:BC1455"/>
    <mergeCell ref="C1450:G1451"/>
    <mergeCell ref="AZ1450:BC1451"/>
    <mergeCell ref="BD1450:BG1451"/>
    <mergeCell ref="U1451:U1453"/>
    <mergeCell ref="AB1451:AG1453"/>
    <mergeCell ref="AH1451:AH1453"/>
    <mergeCell ref="AL1451:AL1453"/>
    <mergeCell ref="AT1451:AY1453"/>
    <mergeCell ref="C1452:G1453"/>
    <mergeCell ref="AO1452:AP1452"/>
    <mergeCell ref="C1456:G1457"/>
    <mergeCell ref="AZ1456:BC1457"/>
    <mergeCell ref="BD1456:BG1457"/>
    <mergeCell ref="U1457:U1459"/>
    <mergeCell ref="AB1457:AG1459"/>
    <mergeCell ref="AH1457:AH1459"/>
    <mergeCell ref="AL1457:AL1459"/>
    <mergeCell ref="AT1457:AY1459"/>
    <mergeCell ref="C1458:G1459"/>
    <mergeCell ref="AO1458:AP1458"/>
    <mergeCell ref="BD1454:BG1455"/>
    <mergeCell ref="BH1454:BO1456"/>
    <mergeCell ref="BP1454:BR1456"/>
    <mergeCell ref="BS1454:BU1459"/>
    <mergeCell ref="BV1454:BX1459"/>
    <mergeCell ref="BY1454:CA1459"/>
    <mergeCell ref="BH1457:BO1459"/>
    <mergeCell ref="BP1457:BR1459"/>
    <mergeCell ref="BD1460:BG1461"/>
    <mergeCell ref="BH1460:BO1462"/>
    <mergeCell ref="BP1460:BR1462"/>
    <mergeCell ref="BS1460:BU1465"/>
    <mergeCell ref="BV1460:BX1465"/>
    <mergeCell ref="BY1460:CA1465"/>
    <mergeCell ref="BH1463:BO1465"/>
    <mergeCell ref="BP1463:BR1465"/>
    <mergeCell ref="AZ1458:BC1459"/>
    <mergeCell ref="BD1458:BG1459"/>
    <mergeCell ref="C1460:G1461"/>
    <mergeCell ref="H1460:J1465"/>
    <mergeCell ref="K1460:M1465"/>
    <mergeCell ref="N1460:O1465"/>
    <mergeCell ref="AB1460:AG1462"/>
    <mergeCell ref="AH1460:AH1462"/>
    <mergeCell ref="AL1460:AL1462"/>
    <mergeCell ref="AZ1460:BC1461"/>
    <mergeCell ref="AZ1464:BC1465"/>
    <mergeCell ref="BD1464:BG1465"/>
    <mergeCell ref="C1466:G1467"/>
    <mergeCell ref="H1466:J1471"/>
    <mergeCell ref="K1466:M1471"/>
    <mergeCell ref="N1466:O1471"/>
    <mergeCell ref="AB1466:AG1468"/>
    <mergeCell ref="AH1466:AH1468"/>
    <mergeCell ref="AL1466:AL1468"/>
    <mergeCell ref="AZ1466:BC1467"/>
    <mergeCell ref="C1462:G1463"/>
    <mergeCell ref="AZ1462:BC1463"/>
    <mergeCell ref="BD1462:BG1463"/>
    <mergeCell ref="U1463:U1465"/>
    <mergeCell ref="AB1463:AG1465"/>
    <mergeCell ref="AH1463:AH1465"/>
    <mergeCell ref="AL1463:AL1465"/>
    <mergeCell ref="AT1463:AY1465"/>
    <mergeCell ref="C1464:G1465"/>
    <mergeCell ref="AO1464:AP1464"/>
    <mergeCell ref="C1468:G1469"/>
    <mergeCell ref="AZ1468:BC1469"/>
    <mergeCell ref="BD1468:BG1469"/>
    <mergeCell ref="U1469:U1471"/>
    <mergeCell ref="AB1469:AG1471"/>
    <mergeCell ref="AH1469:AH1471"/>
    <mergeCell ref="AL1469:AL1471"/>
    <mergeCell ref="AT1469:AY1471"/>
    <mergeCell ref="C1470:G1471"/>
    <mergeCell ref="AO1470:AP1470"/>
    <mergeCell ref="BD1466:BG1467"/>
    <mergeCell ref="BH1466:BO1468"/>
    <mergeCell ref="BP1466:BR1468"/>
    <mergeCell ref="BS1466:BU1471"/>
    <mergeCell ref="BV1466:BX1471"/>
    <mergeCell ref="BY1466:CA1471"/>
    <mergeCell ref="BH1469:BO1471"/>
    <mergeCell ref="BP1469:BR1471"/>
    <mergeCell ref="BD1472:BG1473"/>
    <mergeCell ref="BH1472:BO1474"/>
    <mergeCell ref="BP1472:BR1474"/>
    <mergeCell ref="BS1472:BU1477"/>
    <mergeCell ref="BV1472:BX1477"/>
    <mergeCell ref="BY1472:CA1477"/>
    <mergeCell ref="BH1475:BO1477"/>
    <mergeCell ref="BP1475:BR1477"/>
    <mergeCell ref="AZ1470:BC1471"/>
    <mergeCell ref="BD1470:BG1471"/>
    <mergeCell ref="C1472:G1473"/>
    <mergeCell ref="H1472:J1477"/>
    <mergeCell ref="K1472:M1477"/>
    <mergeCell ref="N1472:O1477"/>
    <mergeCell ref="AB1472:AG1474"/>
    <mergeCell ref="AH1472:AH1474"/>
    <mergeCell ref="AL1472:AL1474"/>
    <mergeCell ref="AZ1472:BC1473"/>
    <mergeCell ref="AZ1476:BC1477"/>
    <mergeCell ref="BD1476:BG1477"/>
    <mergeCell ref="C1478:G1479"/>
    <mergeCell ref="H1478:J1483"/>
    <mergeCell ref="K1478:M1483"/>
    <mergeCell ref="N1478:O1483"/>
    <mergeCell ref="AB1478:AG1480"/>
    <mergeCell ref="AH1478:AH1480"/>
    <mergeCell ref="AL1478:AL1480"/>
    <mergeCell ref="AZ1478:BC1479"/>
    <mergeCell ref="C1474:G1475"/>
    <mergeCell ref="AZ1474:BC1475"/>
    <mergeCell ref="BD1474:BG1475"/>
    <mergeCell ref="U1475:U1477"/>
    <mergeCell ref="AB1475:AG1477"/>
    <mergeCell ref="AH1475:AH1477"/>
    <mergeCell ref="AL1475:AL1477"/>
    <mergeCell ref="AT1475:AY1477"/>
    <mergeCell ref="C1476:G1477"/>
    <mergeCell ref="AO1476:AP1476"/>
    <mergeCell ref="C1480:G1481"/>
    <mergeCell ref="AZ1480:BC1481"/>
    <mergeCell ref="BD1480:BG1481"/>
    <mergeCell ref="U1481:U1483"/>
    <mergeCell ref="AB1481:AG1483"/>
    <mergeCell ref="AH1481:AH1483"/>
    <mergeCell ref="AL1481:AL1483"/>
    <mergeCell ref="AT1481:AY1483"/>
    <mergeCell ref="C1482:G1483"/>
    <mergeCell ref="AO1482:AP1482"/>
    <mergeCell ref="BD1478:BG1479"/>
    <mergeCell ref="BH1478:BO1480"/>
    <mergeCell ref="BP1478:BR1480"/>
    <mergeCell ref="BS1478:BU1483"/>
    <mergeCell ref="BV1478:BX1483"/>
    <mergeCell ref="BY1478:CA1483"/>
    <mergeCell ref="BH1481:BO1483"/>
    <mergeCell ref="BP1481:BR1483"/>
    <mergeCell ref="BD1484:BG1485"/>
    <mergeCell ref="BH1484:BO1486"/>
    <mergeCell ref="BP1484:BR1486"/>
    <mergeCell ref="BS1484:BU1489"/>
    <mergeCell ref="BV1484:BX1489"/>
    <mergeCell ref="BY1484:CA1489"/>
    <mergeCell ref="BH1487:BO1489"/>
    <mergeCell ref="BP1487:BR1489"/>
    <mergeCell ref="AZ1482:BC1483"/>
    <mergeCell ref="BD1482:BG1483"/>
    <mergeCell ref="C1484:G1485"/>
    <mergeCell ref="H1484:J1489"/>
    <mergeCell ref="K1484:M1489"/>
    <mergeCell ref="N1484:O1489"/>
    <mergeCell ref="AB1484:AG1486"/>
    <mergeCell ref="AH1484:AH1486"/>
    <mergeCell ref="AL1484:AL1486"/>
    <mergeCell ref="AZ1484:BC1485"/>
    <mergeCell ref="AZ1488:BC1489"/>
    <mergeCell ref="BD1488:BG1489"/>
    <mergeCell ref="C1490:G1491"/>
    <mergeCell ref="H1490:J1495"/>
    <mergeCell ref="K1490:M1495"/>
    <mergeCell ref="N1490:O1495"/>
    <mergeCell ref="AB1490:AG1492"/>
    <mergeCell ref="AH1490:AH1492"/>
    <mergeCell ref="AL1490:AL1492"/>
    <mergeCell ref="AZ1490:BC1491"/>
    <mergeCell ref="C1486:G1487"/>
    <mergeCell ref="AZ1486:BC1487"/>
    <mergeCell ref="BD1486:BG1487"/>
    <mergeCell ref="U1487:U1489"/>
    <mergeCell ref="AB1487:AG1489"/>
    <mergeCell ref="AH1487:AH1489"/>
    <mergeCell ref="AL1487:AL1489"/>
    <mergeCell ref="AT1487:AY1489"/>
    <mergeCell ref="C1488:G1489"/>
    <mergeCell ref="AO1488:AP1488"/>
    <mergeCell ref="C1492:G1493"/>
    <mergeCell ref="AZ1492:BC1493"/>
    <mergeCell ref="BD1492:BG1493"/>
    <mergeCell ref="U1493:U1495"/>
    <mergeCell ref="AB1493:AG1495"/>
    <mergeCell ref="AH1493:AH1495"/>
    <mergeCell ref="AL1493:AL1495"/>
    <mergeCell ref="AT1493:AY1495"/>
    <mergeCell ref="C1494:G1495"/>
    <mergeCell ref="AO1494:AP1494"/>
    <mergeCell ref="BD1490:BG1491"/>
    <mergeCell ref="BH1490:BO1492"/>
    <mergeCell ref="BP1490:BR1492"/>
    <mergeCell ref="BS1490:BU1495"/>
    <mergeCell ref="BV1490:BX1495"/>
    <mergeCell ref="BY1490:CA1495"/>
    <mergeCell ref="BH1493:BO1495"/>
    <mergeCell ref="BP1493:BR1495"/>
    <mergeCell ref="BD1496:BG1497"/>
    <mergeCell ref="BH1496:BO1498"/>
    <mergeCell ref="BP1496:BR1498"/>
    <mergeCell ref="BS1496:BU1501"/>
    <mergeCell ref="BV1496:BX1501"/>
    <mergeCell ref="BY1496:CA1501"/>
    <mergeCell ref="BH1499:BO1501"/>
    <mergeCell ref="BP1499:BR1501"/>
    <mergeCell ref="AZ1494:BC1495"/>
    <mergeCell ref="BD1494:BG1495"/>
    <mergeCell ref="C1496:G1497"/>
    <mergeCell ref="H1496:J1501"/>
    <mergeCell ref="K1496:M1501"/>
    <mergeCell ref="N1496:O1501"/>
    <mergeCell ref="AB1496:AG1498"/>
    <mergeCell ref="AH1496:AH1498"/>
    <mergeCell ref="AL1496:AL1498"/>
    <mergeCell ref="AZ1496:BC1497"/>
    <mergeCell ref="AZ1500:BC1501"/>
    <mergeCell ref="BD1500:BG1501"/>
    <mergeCell ref="C1502:G1503"/>
    <mergeCell ref="H1502:J1507"/>
    <mergeCell ref="K1502:M1507"/>
    <mergeCell ref="N1502:O1507"/>
    <mergeCell ref="AB1502:AG1504"/>
    <mergeCell ref="AH1502:AH1504"/>
    <mergeCell ref="AL1502:AL1504"/>
    <mergeCell ref="AZ1502:BC1503"/>
    <mergeCell ref="C1498:G1499"/>
    <mergeCell ref="AZ1498:BC1499"/>
    <mergeCell ref="BD1498:BG1499"/>
    <mergeCell ref="U1499:U1501"/>
    <mergeCell ref="AB1499:AG1501"/>
    <mergeCell ref="AH1499:AH1501"/>
    <mergeCell ref="AL1499:AL1501"/>
    <mergeCell ref="AT1499:AY1501"/>
    <mergeCell ref="C1500:G1501"/>
    <mergeCell ref="AO1500:AP1500"/>
    <mergeCell ref="C1504:G1505"/>
    <mergeCell ref="AZ1504:BC1505"/>
    <mergeCell ref="BD1504:BG1505"/>
    <mergeCell ref="U1505:U1507"/>
    <mergeCell ref="AB1505:AG1507"/>
    <mergeCell ref="AH1505:AH1507"/>
    <mergeCell ref="AL1505:AL1507"/>
    <mergeCell ref="AT1505:AY1507"/>
    <mergeCell ref="C1506:G1507"/>
    <mergeCell ref="AO1506:AP1506"/>
    <mergeCell ref="BD1502:BG1503"/>
    <mergeCell ref="BH1502:BO1504"/>
    <mergeCell ref="BP1502:BR1504"/>
    <mergeCell ref="BS1502:BU1507"/>
    <mergeCell ref="BV1502:BX1507"/>
    <mergeCell ref="BY1502:CA1507"/>
    <mergeCell ref="BH1505:BO1507"/>
    <mergeCell ref="BP1505:BR1507"/>
    <mergeCell ref="BD1508:BG1509"/>
    <mergeCell ref="BH1508:BO1510"/>
    <mergeCell ref="BP1508:BR1510"/>
    <mergeCell ref="BS1508:BU1513"/>
    <mergeCell ref="BV1508:BX1513"/>
    <mergeCell ref="BY1508:CA1513"/>
    <mergeCell ref="BH1511:BO1513"/>
    <mergeCell ref="BP1511:BR1513"/>
    <mergeCell ref="AZ1506:BC1507"/>
    <mergeCell ref="BD1506:BG1507"/>
    <mergeCell ref="C1508:G1509"/>
    <mergeCell ref="H1508:J1513"/>
    <mergeCell ref="K1508:M1513"/>
    <mergeCell ref="N1508:O1513"/>
    <mergeCell ref="AB1508:AG1510"/>
    <mergeCell ref="AH1508:AH1510"/>
    <mergeCell ref="AL1508:AL1510"/>
    <mergeCell ref="AZ1508:BC1509"/>
    <mergeCell ref="AZ1512:BC1513"/>
    <mergeCell ref="BD1512:BG1513"/>
    <mergeCell ref="C1514:G1515"/>
    <mergeCell ref="H1514:J1519"/>
    <mergeCell ref="K1514:M1519"/>
    <mergeCell ref="N1514:O1519"/>
    <mergeCell ref="AB1514:AG1516"/>
    <mergeCell ref="AH1514:AH1516"/>
    <mergeCell ref="AL1514:AL1516"/>
    <mergeCell ref="AZ1514:BC1515"/>
    <mergeCell ref="C1510:G1511"/>
    <mergeCell ref="AZ1510:BC1511"/>
    <mergeCell ref="BD1510:BG1511"/>
    <mergeCell ref="U1511:U1513"/>
    <mergeCell ref="AB1511:AG1513"/>
    <mergeCell ref="AH1511:AH1513"/>
    <mergeCell ref="AL1511:AL1513"/>
    <mergeCell ref="AT1511:AY1513"/>
    <mergeCell ref="C1512:G1513"/>
    <mergeCell ref="AO1512:AP1512"/>
    <mergeCell ref="C1516:G1517"/>
    <mergeCell ref="AZ1516:BC1517"/>
    <mergeCell ref="BD1516:BG1517"/>
    <mergeCell ref="U1517:U1519"/>
    <mergeCell ref="AB1517:AG1519"/>
    <mergeCell ref="AH1517:AH1519"/>
    <mergeCell ref="AL1517:AL1519"/>
    <mergeCell ref="AT1517:AY1519"/>
    <mergeCell ref="C1518:G1519"/>
    <mergeCell ref="AO1518:AP1518"/>
    <mergeCell ref="BD1514:BG1515"/>
    <mergeCell ref="BH1514:BO1516"/>
    <mergeCell ref="BP1514:BR1516"/>
    <mergeCell ref="BS1514:BU1519"/>
    <mergeCell ref="BV1514:BX1519"/>
    <mergeCell ref="BY1514:CA1519"/>
    <mergeCell ref="BH1517:BO1519"/>
    <mergeCell ref="BP1517:BR1519"/>
    <mergeCell ref="BD1520:BG1521"/>
    <mergeCell ref="BH1520:BO1522"/>
    <mergeCell ref="BP1520:BR1522"/>
    <mergeCell ref="BS1520:BU1525"/>
    <mergeCell ref="BV1520:BX1525"/>
    <mergeCell ref="BY1520:CA1525"/>
    <mergeCell ref="BH1523:BO1525"/>
    <mergeCell ref="BP1523:BR1525"/>
    <mergeCell ref="AZ1518:BC1519"/>
    <mergeCell ref="BD1518:BG1519"/>
    <mergeCell ref="C1520:G1521"/>
    <mergeCell ref="H1520:J1525"/>
    <mergeCell ref="K1520:M1525"/>
    <mergeCell ref="N1520:O1525"/>
    <mergeCell ref="AB1520:AG1522"/>
    <mergeCell ref="AH1520:AH1522"/>
    <mergeCell ref="AL1520:AL1522"/>
    <mergeCell ref="AZ1520:BC1521"/>
    <mergeCell ref="AZ1524:BC1525"/>
    <mergeCell ref="BD1524:BG1525"/>
    <mergeCell ref="C1526:G1527"/>
    <mergeCell ref="H1526:J1531"/>
    <mergeCell ref="K1526:M1531"/>
    <mergeCell ref="N1526:O1531"/>
    <mergeCell ref="AB1526:AG1528"/>
    <mergeCell ref="AH1526:AH1528"/>
    <mergeCell ref="AL1526:AL1528"/>
    <mergeCell ref="AZ1526:BC1527"/>
    <mergeCell ref="C1522:G1523"/>
    <mergeCell ref="AZ1522:BC1523"/>
    <mergeCell ref="BD1522:BG1523"/>
    <mergeCell ref="U1523:U1525"/>
    <mergeCell ref="AB1523:AG1525"/>
    <mergeCell ref="AH1523:AH1525"/>
    <mergeCell ref="AL1523:AL1525"/>
    <mergeCell ref="AT1523:AY1525"/>
    <mergeCell ref="C1524:G1525"/>
    <mergeCell ref="AO1524:AP1524"/>
    <mergeCell ref="C1528:G1529"/>
    <mergeCell ref="AZ1528:BC1529"/>
    <mergeCell ref="BD1528:BG1529"/>
    <mergeCell ref="U1529:U1531"/>
    <mergeCell ref="AB1529:AG1531"/>
    <mergeCell ref="AH1529:AH1531"/>
    <mergeCell ref="AL1529:AL1531"/>
    <mergeCell ref="AT1529:AY1531"/>
    <mergeCell ref="C1530:G1531"/>
    <mergeCell ref="AO1530:AP1530"/>
    <mergeCell ref="BD1526:BG1527"/>
    <mergeCell ref="BH1526:BO1528"/>
    <mergeCell ref="BP1526:BR1528"/>
    <mergeCell ref="BS1526:BU1531"/>
    <mergeCell ref="BV1526:BX1531"/>
    <mergeCell ref="BY1526:CA1531"/>
    <mergeCell ref="BH1529:BO1531"/>
    <mergeCell ref="BP1529:BR1531"/>
    <mergeCell ref="BD1532:BG1533"/>
    <mergeCell ref="BH1532:BO1534"/>
    <mergeCell ref="BP1532:BR1534"/>
    <mergeCell ref="BS1532:BU1537"/>
    <mergeCell ref="BV1532:BX1537"/>
    <mergeCell ref="BY1532:CA1537"/>
    <mergeCell ref="BH1535:BO1537"/>
    <mergeCell ref="BP1535:BR1537"/>
    <mergeCell ref="AZ1530:BC1531"/>
    <mergeCell ref="BD1530:BG1531"/>
    <mergeCell ref="C1532:G1533"/>
    <mergeCell ref="H1532:J1537"/>
    <mergeCell ref="K1532:M1537"/>
    <mergeCell ref="N1532:O1537"/>
    <mergeCell ref="AB1532:AG1534"/>
    <mergeCell ref="AH1532:AH1534"/>
    <mergeCell ref="AL1532:AL1534"/>
    <mergeCell ref="AZ1532:BC1533"/>
    <mergeCell ref="AZ1536:BC1537"/>
    <mergeCell ref="BD1536:BG1537"/>
    <mergeCell ref="C1538:G1539"/>
    <mergeCell ref="H1538:J1543"/>
    <mergeCell ref="K1538:M1543"/>
    <mergeCell ref="N1538:O1543"/>
    <mergeCell ref="AB1538:AG1540"/>
    <mergeCell ref="AH1538:AH1540"/>
    <mergeCell ref="AL1538:AL1540"/>
    <mergeCell ref="AZ1538:BC1539"/>
    <mergeCell ref="C1534:G1535"/>
    <mergeCell ref="AZ1534:BC1535"/>
    <mergeCell ref="BD1534:BG1535"/>
    <mergeCell ref="U1535:U1537"/>
    <mergeCell ref="AB1535:AG1537"/>
    <mergeCell ref="AH1535:AH1537"/>
    <mergeCell ref="AL1535:AL1537"/>
    <mergeCell ref="AT1535:AY1537"/>
    <mergeCell ref="C1536:G1537"/>
    <mergeCell ref="AO1536:AP1536"/>
    <mergeCell ref="C1540:G1541"/>
    <mergeCell ref="AZ1540:BC1541"/>
    <mergeCell ref="BD1540:BG1541"/>
    <mergeCell ref="U1541:U1543"/>
    <mergeCell ref="AB1541:AG1543"/>
    <mergeCell ref="AH1541:AH1543"/>
    <mergeCell ref="AL1541:AL1543"/>
    <mergeCell ref="AT1541:AY1543"/>
    <mergeCell ref="C1542:G1543"/>
    <mergeCell ref="AO1542:AP1542"/>
    <mergeCell ref="BD1538:BG1539"/>
    <mergeCell ref="BH1538:BO1540"/>
    <mergeCell ref="BP1538:BR1540"/>
    <mergeCell ref="BS1538:BU1543"/>
    <mergeCell ref="BV1538:BX1543"/>
    <mergeCell ref="BY1538:CA1543"/>
    <mergeCell ref="BH1541:BO1543"/>
    <mergeCell ref="BP1541:BR1543"/>
    <mergeCell ref="BD1544:BG1545"/>
    <mergeCell ref="BH1544:BO1546"/>
    <mergeCell ref="BP1544:BR1546"/>
    <mergeCell ref="BS1544:BU1549"/>
    <mergeCell ref="BV1544:BX1549"/>
    <mergeCell ref="BY1544:CA1549"/>
    <mergeCell ref="BH1547:BO1549"/>
    <mergeCell ref="BP1547:BR1549"/>
    <mergeCell ref="AZ1542:BC1543"/>
    <mergeCell ref="BD1542:BG1543"/>
    <mergeCell ref="C1544:G1545"/>
    <mergeCell ref="H1544:J1549"/>
    <mergeCell ref="K1544:M1549"/>
    <mergeCell ref="N1544:O1549"/>
    <mergeCell ref="AB1544:AG1546"/>
    <mergeCell ref="AH1544:AH1546"/>
    <mergeCell ref="AL1544:AL1546"/>
    <mergeCell ref="AZ1544:BC1545"/>
    <mergeCell ref="AZ1548:BC1549"/>
    <mergeCell ref="BD1548:BG1549"/>
    <mergeCell ref="C1550:G1551"/>
    <mergeCell ref="H1550:J1555"/>
    <mergeCell ref="K1550:M1555"/>
    <mergeCell ref="N1550:O1555"/>
    <mergeCell ref="AB1550:AG1552"/>
    <mergeCell ref="AH1550:AH1552"/>
    <mergeCell ref="AL1550:AL1552"/>
    <mergeCell ref="AZ1550:BC1551"/>
    <mergeCell ref="C1546:G1547"/>
    <mergeCell ref="AZ1546:BC1547"/>
    <mergeCell ref="BD1546:BG1547"/>
    <mergeCell ref="U1547:U1549"/>
    <mergeCell ref="AB1547:AG1549"/>
    <mergeCell ref="AH1547:AH1549"/>
    <mergeCell ref="AL1547:AL1549"/>
    <mergeCell ref="AT1547:AY1549"/>
    <mergeCell ref="C1548:G1549"/>
    <mergeCell ref="AO1548:AP1548"/>
    <mergeCell ref="C1552:G1553"/>
    <mergeCell ref="AZ1552:BC1553"/>
    <mergeCell ref="BD1552:BG1553"/>
    <mergeCell ref="U1553:U1555"/>
    <mergeCell ref="AB1553:AG1555"/>
    <mergeCell ref="AH1553:AH1555"/>
    <mergeCell ref="AL1553:AL1555"/>
    <mergeCell ref="AT1553:AY1555"/>
    <mergeCell ref="C1554:G1555"/>
    <mergeCell ref="AO1554:AP1554"/>
    <mergeCell ref="BD1550:BG1551"/>
    <mergeCell ref="BH1550:BO1552"/>
    <mergeCell ref="BP1550:BR1552"/>
    <mergeCell ref="BS1550:BU1555"/>
    <mergeCell ref="BV1550:BX1555"/>
    <mergeCell ref="BY1550:CA1555"/>
    <mergeCell ref="BH1553:BO1555"/>
    <mergeCell ref="BP1553:BR1555"/>
    <mergeCell ref="BD1556:BG1557"/>
    <mergeCell ref="BH1556:BO1558"/>
    <mergeCell ref="BP1556:BR1558"/>
    <mergeCell ref="BS1556:BU1561"/>
    <mergeCell ref="BV1556:BX1561"/>
    <mergeCell ref="BY1556:CA1561"/>
    <mergeCell ref="BH1559:BO1561"/>
    <mergeCell ref="BP1559:BR1561"/>
    <mergeCell ref="AZ1554:BC1555"/>
    <mergeCell ref="BD1554:BG1555"/>
    <mergeCell ref="C1556:G1557"/>
    <mergeCell ref="H1556:J1561"/>
    <mergeCell ref="K1556:M1561"/>
    <mergeCell ref="N1556:O1561"/>
    <mergeCell ref="AB1556:AG1558"/>
    <mergeCell ref="AH1556:AH1558"/>
    <mergeCell ref="AL1556:AL1558"/>
    <mergeCell ref="AZ1556:BC1557"/>
    <mergeCell ref="AZ1560:BC1561"/>
    <mergeCell ref="BD1560:BG1561"/>
    <mergeCell ref="C1562:G1563"/>
    <mergeCell ref="H1562:J1567"/>
    <mergeCell ref="K1562:M1567"/>
    <mergeCell ref="N1562:O1567"/>
    <mergeCell ref="AB1562:AG1564"/>
    <mergeCell ref="AH1562:AH1564"/>
    <mergeCell ref="AL1562:AL1564"/>
    <mergeCell ref="AZ1562:BC1563"/>
    <mergeCell ref="C1558:G1559"/>
    <mergeCell ref="AZ1558:BC1559"/>
    <mergeCell ref="BD1558:BG1559"/>
    <mergeCell ref="U1559:U1561"/>
    <mergeCell ref="AB1559:AG1561"/>
    <mergeCell ref="AH1559:AH1561"/>
    <mergeCell ref="AL1559:AL1561"/>
    <mergeCell ref="AT1559:AY1561"/>
    <mergeCell ref="C1560:G1561"/>
    <mergeCell ref="AO1560:AP1560"/>
    <mergeCell ref="C1564:G1565"/>
    <mergeCell ref="AZ1564:BC1565"/>
    <mergeCell ref="BD1564:BG1565"/>
    <mergeCell ref="U1565:U1567"/>
    <mergeCell ref="AB1565:AG1567"/>
    <mergeCell ref="AH1565:AH1567"/>
    <mergeCell ref="AL1565:AL1567"/>
    <mergeCell ref="AT1565:AY1567"/>
    <mergeCell ref="C1566:G1567"/>
    <mergeCell ref="AO1566:AP1566"/>
    <mergeCell ref="BD1562:BG1563"/>
    <mergeCell ref="BH1562:BO1564"/>
    <mergeCell ref="BP1562:BR1564"/>
    <mergeCell ref="BS1562:BU1567"/>
    <mergeCell ref="BV1562:BX1567"/>
    <mergeCell ref="BY1562:CA1567"/>
    <mergeCell ref="BH1565:BO1567"/>
    <mergeCell ref="BP1565:BR1567"/>
    <mergeCell ref="BD1568:BG1569"/>
    <mergeCell ref="BH1568:BO1570"/>
    <mergeCell ref="BP1568:BR1570"/>
    <mergeCell ref="BS1568:BU1573"/>
    <mergeCell ref="BV1568:BX1573"/>
    <mergeCell ref="BY1568:CA1573"/>
    <mergeCell ref="BH1571:BO1573"/>
    <mergeCell ref="BP1571:BR1573"/>
    <mergeCell ref="AZ1566:BC1567"/>
    <mergeCell ref="BD1566:BG1567"/>
    <mergeCell ref="C1568:G1569"/>
    <mergeCell ref="H1568:J1573"/>
    <mergeCell ref="K1568:M1573"/>
    <mergeCell ref="N1568:O1573"/>
    <mergeCell ref="AB1568:AG1570"/>
    <mergeCell ref="AH1568:AH1570"/>
    <mergeCell ref="AL1568:AL1570"/>
    <mergeCell ref="AZ1568:BC1569"/>
    <mergeCell ref="AZ1572:BC1573"/>
    <mergeCell ref="BD1572:BG1573"/>
    <mergeCell ref="C1574:G1575"/>
    <mergeCell ref="H1574:J1579"/>
    <mergeCell ref="K1574:M1579"/>
    <mergeCell ref="N1574:O1579"/>
    <mergeCell ref="AB1574:AG1576"/>
    <mergeCell ref="AH1574:AH1576"/>
    <mergeCell ref="AL1574:AL1576"/>
    <mergeCell ref="AZ1574:BC1575"/>
    <mergeCell ref="C1570:G1571"/>
    <mergeCell ref="AZ1570:BC1571"/>
    <mergeCell ref="BD1570:BG1571"/>
    <mergeCell ref="U1571:U1573"/>
    <mergeCell ref="AB1571:AG1573"/>
    <mergeCell ref="AH1571:AH1573"/>
    <mergeCell ref="AL1571:AL1573"/>
    <mergeCell ref="AT1571:AY1573"/>
    <mergeCell ref="C1572:G1573"/>
    <mergeCell ref="AO1572:AP1572"/>
    <mergeCell ref="C1576:G1577"/>
    <mergeCell ref="AZ1576:BC1577"/>
    <mergeCell ref="BD1576:BG1577"/>
    <mergeCell ref="U1577:U1579"/>
    <mergeCell ref="AB1577:AG1579"/>
    <mergeCell ref="AH1577:AH1579"/>
    <mergeCell ref="AL1577:AL1579"/>
    <mergeCell ref="AT1577:AY1579"/>
    <mergeCell ref="C1578:G1579"/>
    <mergeCell ref="AO1578:AP1578"/>
    <mergeCell ref="BD1574:BG1575"/>
    <mergeCell ref="BH1574:BO1576"/>
    <mergeCell ref="BP1574:BR1576"/>
    <mergeCell ref="BS1574:BU1579"/>
    <mergeCell ref="BV1574:BX1579"/>
    <mergeCell ref="BY1574:CA1579"/>
    <mergeCell ref="BH1577:BO1579"/>
    <mergeCell ref="BP1577:BR1579"/>
    <mergeCell ref="BD1580:BG1581"/>
    <mergeCell ref="BH1580:BO1582"/>
    <mergeCell ref="BP1580:BR1582"/>
    <mergeCell ref="BS1580:BU1585"/>
    <mergeCell ref="BV1580:BX1585"/>
    <mergeCell ref="BY1580:CA1585"/>
    <mergeCell ref="BH1583:BO1585"/>
    <mergeCell ref="BP1583:BR1585"/>
    <mergeCell ref="AZ1578:BC1579"/>
    <mergeCell ref="BD1578:BG1579"/>
    <mergeCell ref="C1580:G1581"/>
    <mergeCell ref="H1580:J1585"/>
    <mergeCell ref="K1580:M1585"/>
    <mergeCell ref="N1580:O1585"/>
    <mergeCell ref="AB1580:AG1582"/>
    <mergeCell ref="AH1580:AH1582"/>
    <mergeCell ref="AL1580:AL1582"/>
    <mergeCell ref="AZ1580:BC1581"/>
    <mergeCell ref="AZ1584:BC1585"/>
    <mergeCell ref="BD1584:BG1585"/>
    <mergeCell ref="C1586:G1587"/>
    <mergeCell ref="H1586:J1591"/>
    <mergeCell ref="K1586:M1591"/>
    <mergeCell ref="N1586:O1591"/>
    <mergeCell ref="AB1586:AG1588"/>
    <mergeCell ref="AH1586:AH1588"/>
    <mergeCell ref="AL1586:AL1588"/>
    <mergeCell ref="AZ1586:BC1587"/>
    <mergeCell ref="C1582:G1583"/>
    <mergeCell ref="AZ1582:BC1583"/>
    <mergeCell ref="BD1582:BG1583"/>
    <mergeCell ref="U1583:U1585"/>
    <mergeCell ref="AB1583:AG1585"/>
    <mergeCell ref="AH1583:AH1585"/>
    <mergeCell ref="AL1583:AL1585"/>
    <mergeCell ref="AT1583:AY1585"/>
    <mergeCell ref="C1584:G1585"/>
    <mergeCell ref="AO1584:AP1584"/>
    <mergeCell ref="C1588:G1589"/>
    <mergeCell ref="AZ1588:BC1589"/>
    <mergeCell ref="BD1588:BG1589"/>
    <mergeCell ref="U1589:U1591"/>
    <mergeCell ref="AB1589:AG1591"/>
    <mergeCell ref="AH1589:AH1591"/>
    <mergeCell ref="AL1589:AL1591"/>
    <mergeCell ref="AT1589:AY1591"/>
    <mergeCell ref="C1590:G1591"/>
    <mergeCell ref="AO1590:AP1590"/>
    <mergeCell ref="BD1586:BG1587"/>
    <mergeCell ref="BH1586:BO1588"/>
    <mergeCell ref="BP1586:BR1588"/>
    <mergeCell ref="BS1586:BU1591"/>
    <mergeCell ref="BV1586:BX1591"/>
    <mergeCell ref="BY1586:CA1591"/>
    <mergeCell ref="BH1589:BO1591"/>
    <mergeCell ref="BP1589:BR1591"/>
    <mergeCell ref="BD1592:BG1593"/>
    <mergeCell ref="BH1592:BO1594"/>
    <mergeCell ref="BP1592:BR1594"/>
    <mergeCell ref="BS1592:BU1597"/>
    <mergeCell ref="BV1592:BX1597"/>
    <mergeCell ref="BY1592:CA1597"/>
    <mergeCell ref="BH1595:BO1597"/>
    <mergeCell ref="BP1595:BR1597"/>
    <mergeCell ref="AZ1590:BC1591"/>
    <mergeCell ref="BD1590:BG1591"/>
    <mergeCell ref="C1592:G1593"/>
    <mergeCell ref="H1592:J1597"/>
    <mergeCell ref="K1592:M1597"/>
    <mergeCell ref="N1592:O1597"/>
    <mergeCell ref="AB1592:AG1594"/>
    <mergeCell ref="AH1592:AH1594"/>
    <mergeCell ref="AL1592:AL1594"/>
    <mergeCell ref="AZ1592:BC1593"/>
    <mergeCell ref="AZ1596:BC1597"/>
    <mergeCell ref="BD1596:BG1597"/>
    <mergeCell ref="C1598:G1599"/>
    <mergeCell ref="H1598:J1603"/>
    <mergeCell ref="K1598:M1603"/>
    <mergeCell ref="N1598:O1603"/>
    <mergeCell ref="AB1598:AG1600"/>
    <mergeCell ref="AH1598:AH1600"/>
    <mergeCell ref="AL1598:AL1600"/>
    <mergeCell ref="AZ1598:BC1599"/>
    <mergeCell ref="C1594:G1595"/>
    <mergeCell ref="AZ1594:BC1595"/>
    <mergeCell ref="BD1594:BG1595"/>
    <mergeCell ref="U1595:U1597"/>
    <mergeCell ref="AB1595:AG1597"/>
    <mergeCell ref="AH1595:AH1597"/>
    <mergeCell ref="AL1595:AL1597"/>
    <mergeCell ref="AT1595:AY1597"/>
    <mergeCell ref="C1596:G1597"/>
    <mergeCell ref="AO1596:AP1596"/>
    <mergeCell ref="C1600:G1601"/>
    <mergeCell ref="AZ1600:BC1601"/>
    <mergeCell ref="BD1600:BG1601"/>
    <mergeCell ref="U1601:U1603"/>
    <mergeCell ref="AB1601:AG1603"/>
    <mergeCell ref="AH1601:AH1603"/>
    <mergeCell ref="AL1601:AL1603"/>
    <mergeCell ref="AT1601:AY1603"/>
    <mergeCell ref="C1602:G1603"/>
    <mergeCell ref="AO1602:AP1602"/>
    <mergeCell ref="BD1598:BG1599"/>
    <mergeCell ref="BH1598:BO1600"/>
    <mergeCell ref="BP1598:BR1600"/>
    <mergeCell ref="BS1598:BU1603"/>
    <mergeCell ref="BV1598:BX1603"/>
    <mergeCell ref="BY1598:CA1603"/>
    <mergeCell ref="BH1601:BO1603"/>
    <mergeCell ref="BP1601:BR1603"/>
    <mergeCell ref="BD1604:BG1605"/>
    <mergeCell ref="BH1604:BO1606"/>
    <mergeCell ref="BP1604:BR1606"/>
    <mergeCell ref="BS1604:BU1609"/>
    <mergeCell ref="BV1604:BX1609"/>
    <mergeCell ref="BY1604:CA1609"/>
    <mergeCell ref="BH1607:BO1609"/>
    <mergeCell ref="BP1607:BR1609"/>
    <mergeCell ref="AZ1602:BC1603"/>
    <mergeCell ref="BD1602:BG1603"/>
    <mergeCell ref="C1604:G1605"/>
    <mergeCell ref="H1604:J1609"/>
    <mergeCell ref="K1604:M1609"/>
    <mergeCell ref="N1604:O1609"/>
    <mergeCell ref="AB1604:AG1606"/>
    <mergeCell ref="AH1604:AH1606"/>
    <mergeCell ref="AL1604:AL1606"/>
    <mergeCell ref="AZ1604:BC1605"/>
    <mergeCell ref="AZ1608:BC1609"/>
    <mergeCell ref="BD1608:BG1609"/>
    <mergeCell ref="C1610:G1611"/>
    <mergeCell ref="H1610:J1615"/>
    <mergeCell ref="K1610:M1615"/>
    <mergeCell ref="N1610:O1615"/>
    <mergeCell ref="AB1610:AG1612"/>
    <mergeCell ref="AH1610:AH1612"/>
    <mergeCell ref="AL1610:AL1612"/>
    <mergeCell ref="AZ1610:BC1611"/>
    <mergeCell ref="C1606:G1607"/>
    <mergeCell ref="AZ1606:BC1607"/>
    <mergeCell ref="BD1606:BG1607"/>
    <mergeCell ref="U1607:U1609"/>
    <mergeCell ref="AB1607:AG1609"/>
    <mergeCell ref="AH1607:AH1609"/>
    <mergeCell ref="AL1607:AL1609"/>
    <mergeCell ref="AT1607:AY1609"/>
    <mergeCell ref="C1608:G1609"/>
    <mergeCell ref="AO1608:AP1608"/>
    <mergeCell ref="C1612:G1613"/>
    <mergeCell ref="AZ1612:BC1613"/>
    <mergeCell ref="BD1612:BG1613"/>
    <mergeCell ref="U1613:U1615"/>
    <mergeCell ref="AB1613:AG1615"/>
    <mergeCell ref="AH1613:AH1615"/>
    <mergeCell ref="AL1613:AL1615"/>
    <mergeCell ref="AT1613:AY1615"/>
    <mergeCell ref="C1614:G1615"/>
    <mergeCell ref="AO1614:AP1614"/>
    <mergeCell ref="BD1610:BG1611"/>
    <mergeCell ref="BH1610:BO1612"/>
    <mergeCell ref="BP1610:BR1612"/>
    <mergeCell ref="BS1610:BU1615"/>
    <mergeCell ref="BV1610:BX1615"/>
    <mergeCell ref="BY1610:CA1615"/>
    <mergeCell ref="BH1613:BO1615"/>
    <mergeCell ref="BP1613:BR1615"/>
    <mergeCell ref="BD1616:BG1617"/>
    <mergeCell ref="BH1616:BO1618"/>
    <mergeCell ref="BP1616:BR1618"/>
    <mergeCell ref="BS1616:BU1621"/>
    <mergeCell ref="BV1616:BX1621"/>
    <mergeCell ref="BY1616:CA1621"/>
    <mergeCell ref="BH1619:BO1621"/>
    <mergeCell ref="BP1619:BR1621"/>
    <mergeCell ref="AZ1614:BC1615"/>
    <mergeCell ref="BD1614:BG1615"/>
    <mergeCell ref="C1616:G1617"/>
    <mergeCell ref="H1616:J1621"/>
    <mergeCell ref="K1616:M1621"/>
    <mergeCell ref="N1616:O1621"/>
    <mergeCell ref="AB1616:AG1618"/>
    <mergeCell ref="AH1616:AH1618"/>
    <mergeCell ref="AL1616:AL1618"/>
    <mergeCell ref="AZ1616:BC1617"/>
    <mergeCell ref="AZ1620:BC1621"/>
    <mergeCell ref="BD1620:BG1621"/>
    <mergeCell ref="C1622:G1623"/>
    <mergeCell ref="H1622:J1627"/>
    <mergeCell ref="K1622:M1627"/>
    <mergeCell ref="N1622:O1627"/>
    <mergeCell ref="AB1622:AG1624"/>
    <mergeCell ref="AH1622:AH1624"/>
    <mergeCell ref="AL1622:AL1624"/>
    <mergeCell ref="AZ1622:BC1623"/>
    <mergeCell ref="C1618:G1619"/>
    <mergeCell ref="AZ1618:BC1619"/>
    <mergeCell ref="BD1618:BG1619"/>
    <mergeCell ref="U1619:U1621"/>
    <mergeCell ref="AB1619:AG1621"/>
    <mergeCell ref="AH1619:AH1621"/>
    <mergeCell ref="AL1619:AL1621"/>
    <mergeCell ref="AT1619:AY1621"/>
    <mergeCell ref="C1620:G1621"/>
    <mergeCell ref="AO1620:AP1620"/>
    <mergeCell ref="C1624:G1625"/>
    <mergeCell ref="AZ1624:BC1625"/>
    <mergeCell ref="BD1624:BG1625"/>
    <mergeCell ref="U1625:U1627"/>
    <mergeCell ref="AB1625:AG1627"/>
    <mergeCell ref="AH1625:AH1627"/>
    <mergeCell ref="AL1625:AL1627"/>
    <mergeCell ref="AT1625:AY1627"/>
    <mergeCell ref="C1626:G1627"/>
    <mergeCell ref="AO1626:AP1626"/>
    <mergeCell ref="BD1622:BG1623"/>
    <mergeCell ref="BH1622:BO1624"/>
    <mergeCell ref="BP1622:BR1624"/>
    <mergeCell ref="BS1622:BU1627"/>
    <mergeCell ref="BV1622:BX1627"/>
    <mergeCell ref="BY1622:CA1627"/>
    <mergeCell ref="BH1625:BO1627"/>
    <mergeCell ref="BP1625:BR1627"/>
    <mergeCell ref="BD1628:BG1629"/>
    <mergeCell ref="BH1628:BO1630"/>
    <mergeCell ref="BP1628:BR1630"/>
    <mergeCell ref="BS1628:BU1633"/>
    <mergeCell ref="BV1628:BX1633"/>
    <mergeCell ref="BY1628:CA1633"/>
    <mergeCell ref="BH1631:BO1633"/>
    <mergeCell ref="BP1631:BR1633"/>
    <mergeCell ref="AZ1626:BC1627"/>
    <mergeCell ref="BD1626:BG1627"/>
    <mergeCell ref="C1628:G1629"/>
    <mergeCell ref="H1628:J1633"/>
    <mergeCell ref="K1628:M1633"/>
    <mergeCell ref="N1628:O1633"/>
    <mergeCell ref="AB1628:AG1630"/>
    <mergeCell ref="AH1628:AH1630"/>
    <mergeCell ref="AL1628:AL1630"/>
    <mergeCell ref="AZ1628:BC1629"/>
    <mergeCell ref="AZ1632:BC1633"/>
    <mergeCell ref="BD1632:BG1633"/>
    <mergeCell ref="C1634:G1635"/>
    <mergeCell ref="H1634:J1639"/>
    <mergeCell ref="K1634:M1639"/>
    <mergeCell ref="N1634:O1639"/>
    <mergeCell ref="AB1634:AG1636"/>
    <mergeCell ref="AH1634:AH1636"/>
    <mergeCell ref="AL1634:AL1636"/>
    <mergeCell ref="AZ1634:BC1635"/>
    <mergeCell ref="C1630:G1631"/>
    <mergeCell ref="AZ1630:BC1631"/>
    <mergeCell ref="BD1630:BG1631"/>
    <mergeCell ref="U1631:U1633"/>
    <mergeCell ref="AB1631:AG1633"/>
    <mergeCell ref="AH1631:AH1633"/>
    <mergeCell ref="AL1631:AL1633"/>
    <mergeCell ref="AT1631:AY1633"/>
    <mergeCell ref="C1632:G1633"/>
    <mergeCell ref="AO1632:AP1632"/>
    <mergeCell ref="C1636:G1637"/>
    <mergeCell ref="AZ1636:BC1637"/>
    <mergeCell ref="BD1636:BG1637"/>
    <mergeCell ref="U1637:U1639"/>
    <mergeCell ref="AB1637:AG1639"/>
    <mergeCell ref="AH1637:AH1639"/>
    <mergeCell ref="AL1637:AL1639"/>
    <mergeCell ref="AT1637:AY1639"/>
    <mergeCell ref="C1638:G1639"/>
    <mergeCell ref="AO1638:AP1638"/>
    <mergeCell ref="BD1634:BG1635"/>
    <mergeCell ref="BH1634:BO1636"/>
    <mergeCell ref="BP1634:BR1636"/>
    <mergeCell ref="BS1634:BU1639"/>
    <mergeCell ref="BV1634:BX1639"/>
    <mergeCell ref="BY1634:CA1639"/>
    <mergeCell ref="BH1637:BO1639"/>
    <mergeCell ref="BP1637:BR1639"/>
    <mergeCell ref="BD1640:BG1641"/>
    <mergeCell ref="BH1640:BO1642"/>
    <mergeCell ref="BP1640:BR1642"/>
    <mergeCell ref="BS1640:BU1645"/>
    <mergeCell ref="BV1640:BX1645"/>
    <mergeCell ref="BY1640:CA1645"/>
    <mergeCell ref="BH1643:BO1645"/>
    <mergeCell ref="BP1643:BR1645"/>
    <mergeCell ref="AZ1638:BC1639"/>
    <mergeCell ref="BD1638:BG1639"/>
    <mergeCell ref="C1640:G1641"/>
    <mergeCell ref="H1640:J1645"/>
    <mergeCell ref="K1640:M1645"/>
    <mergeCell ref="N1640:O1645"/>
    <mergeCell ref="AB1640:AG1642"/>
    <mergeCell ref="AH1640:AH1642"/>
    <mergeCell ref="AL1640:AL1642"/>
    <mergeCell ref="AZ1640:BC1641"/>
    <mergeCell ref="AZ1644:BC1645"/>
    <mergeCell ref="BD1644:BG1645"/>
    <mergeCell ref="C1646:G1647"/>
    <mergeCell ref="H1646:J1651"/>
    <mergeCell ref="K1646:M1651"/>
    <mergeCell ref="N1646:O1651"/>
    <mergeCell ref="AB1646:AG1648"/>
    <mergeCell ref="AH1646:AH1648"/>
    <mergeCell ref="AL1646:AL1648"/>
    <mergeCell ref="AZ1646:BC1647"/>
    <mergeCell ref="C1642:G1643"/>
    <mergeCell ref="AZ1642:BC1643"/>
    <mergeCell ref="BD1642:BG1643"/>
    <mergeCell ref="U1643:U1645"/>
    <mergeCell ref="AB1643:AG1645"/>
    <mergeCell ref="AH1643:AH1645"/>
    <mergeCell ref="AL1643:AL1645"/>
    <mergeCell ref="AT1643:AY1645"/>
    <mergeCell ref="C1644:G1645"/>
    <mergeCell ref="AO1644:AP1644"/>
    <mergeCell ref="C1648:G1649"/>
    <mergeCell ref="AZ1648:BC1649"/>
    <mergeCell ref="BD1648:BG1649"/>
    <mergeCell ref="U1649:U1651"/>
    <mergeCell ref="AB1649:AG1651"/>
    <mergeCell ref="AH1649:AH1651"/>
    <mergeCell ref="AL1649:AL1651"/>
    <mergeCell ref="AT1649:AY1651"/>
    <mergeCell ref="C1650:G1651"/>
    <mergeCell ref="AO1650:AP1650"/>
    <mergeCell ref="BD1646:BG1647"/>
    <mergeCell ref="BH1646:BO1648"/>
    <mergeCell ref="BP1646:BR1648"/>
    <mergeCell ref="BS1646:BU1651"/>
    <mergeCell ref="BV1646:BX1651"/>
    <mergeCell ref="BY1646:CA1651"/>
    <mergeCell ref="BH1649:BO1651"/>
    <mergeCell ref="BP1649:BR1651"/>
    <mergeCell ref="BD1652:BG1653"/>
    <mergeCell ref="BH1652:BO1654"/>
    <mergeCell ref="BP1652:BR1654"/>
    <mergeCell ref="BS1652:BU1657"/>
    <mergeCell ref="BV1652:BX1657"/>
    <mergeCell ref="BY1652:CA1657"/>
    <mergeCell ref="BH1655:BO1657"/>
    <mergeCell ref="BP1655:BR1657"/>
    <mergeCell ref="AZ1650:BC1651"/>
    <mergeCell ref="BD1650:BG1651"/>
    <mergeCell ref="C1652:G1653"/>
    <mergeCell ref="H1652:J1657"/>
    <mergeCell ref="K1652:M1657"/>
    <mergeCell ref="N1652:O1657"/>
    <mergeCell ref="AB1652:AG1654"/>
    <mergeCell ref="AH1652:AH1654"/>
    <mergeCell ref="AL1652:AL1654"/>
    <mergeCell ref="AZ1652:BC1653"/>
    <mergeCell ref="AZ1656:BC1657"/>
    <mergeCell ref="BD1656:BG1657"/>
    <mergeCell ref="C1658:G1659"/>
    <mergeCell ref="H1658:J1663"/>
    <mergeCell ref="K1658:M1663"/>
    <mergeCell ref="N1658:O1663"/>
    <mergeCell ref="AB1658:AG1660"/>
    <mergeCell ref="AH1658:AH1660"/>
    <mergeCell ref="AL1658:AL1660"/>
    <mergeCell ref="AZ1658:BC1659"/>
    <mergeCell ref="C1654:G1655"/>
    <mergeCell ref="AZ1654:BC1655"/>
    <mergeCell ref="BD1654:BG1655"/>
    <mergeCell ref="U1655:U1657"/>
    <mergeCell ref="AB1655:AG1657"/>
    <mergeCell ref="AH1655:AH1657"/>
    <mergeCell ref="AL1655:AL1657"/>
    <mergeCell ref="AT1655:AY1657"/>
    <mergeCell ref="C1656:G1657"/>
    <mergeCell ref="AO1656:AP1656"/>
    <mergeCell ref="C1660:G1661"/>
    <mergeCell ref="AZ1660:BC1661"/>
    <mergeCell ref="BD1660:BG1661"/>
    <mergeCell ref="U1661:U1663"/>
    <mergeCell ref="AB1661:AG1663"/>
    <mergeCell ref="AH1661:AH1663"/>
    <mergeCell ref="AL1661:AL1663"/>
    <mergeCell ref="AT1661:AY1663"/>
    <mergeCell ref="C1662:G1663"/>
    <mergeCell ref="AO1662:AP1662"/>
    <mergeCell ref="BD1658:BG1659"/>
    <mergeCell ref="BH1658:BO1660"/>
    <mergeCell ref="BP1658:BR1660"/>
    <mergeCell ref="BS1658:BU1663"/>
    <mergeCell ref="BV1658:BX1663"/>
    <mergeCell ref="BY1658:CA1663"/>
    <mergeCell ref="BH1661:BO1663"/>
    <mergeCell ref="BP1661:BR1663"/>
    <mergeCell ref="BD1664:BG1665"/>
    <mergeCell ref="BH1664:BO1666"/>
    <mergeCell ref="BP1664:BR1666"/>
    <mergeCell ref="BS1664:BU1669"/>
    <mergeCell ref="BV1664:BX1669"/>
    <mergeCell ref="BY1664:CA1669"/>
    <mergeCell ref="BH1667:BO1669"/>
    <mergeCell ref="BP1667:BR1669"/>
    <mergeCell ref="AZ1662:BC1663"/>
    <mergeCell ref="BD1662:BG1663"/>
    <mergeCell ref="C1664:G1665"/>
    <mergeCell ref="H1664:J1669"/>
    <mergeCell ref="K1664:M1669"/>
    <mergeCell ref="N1664:O1669"/>
    <mergeCell ref="AB1664:AG1666"/>
    <mergeCell ref="AH1664:AH1666"/>
    <mergeCell ref="AL1664:AL1666"/>
    <mergeCell ref="AZ1664:BC1665"/>
    <mergeCell ref="AZ1668:BC1669"/>
    <mergeCell ref="BD1668:BG1669"/>
    <mergeCell ref="C1670:G1671"/>
    <mergeCell ref="H1670:J1675"/>
    <mergeCell ref="K1670:M1675"/>
    <mergeCell ref="N1670:O1675"/>
    <mergeCell ref="AB1670:AG1672"/>
    <mergeCell ref="AH1670:AH1672"/>
    <mergeCell ref="AL1670:AL1672"/>
    <mergeCell ref="AZ1670:BC1671"/>
    <mergeCell ref="C1666:G1667"/>
    <mergeCell ref="AZ1666:BC1667"/>
    <mergeCell ref="BD1666:BG1667"/>
    <mergeCell ref="U1667:U1669"/>
    <mergeCell ref="AB1667:AG1669"/>
    <mergeCell ref="AH1667:AH1669"/>
    <mergeCell ref="AL1667:AL1669"/>
    <mergeCell ref="AT1667:AY1669"/>
    <mergeCell ref="C1668:G1669"/>
    <mergeCell ref="AO1668:AP1668"/>
    <mergeCell ref="C1672:G1673"/>
    <mergeCell ref="AZ1672:BC1673"/>
    <mergeCell ref="BD1672:BG1673"/>
    <mergeCell ref="U1673:U1675"/>
    <mergeCell ref="AB1673:AG1675"/>
    <mergeCell ref="AH1673:AH1675"/>
    <mergeCell ref="AL1673:AL1675"/>
    <mergeCell ref="AT1673:AY1675"/>
    <mergeCell ref="C1674:G1675"/>
    <mergeCell ref="AO1674:AP1674"/>
    <mergeCell ref="BD1670:BG1671"/>
    <mergeCell ref="BH1670:BO1672"/>
    <mergeCell ref="BP1670:BR1672"/>
    <mergeCell ref="BS1670:BU1675"/>
    <mergeCell ref="BV1670:BX1675"/>
    <mergeCell ref="BY1670:CA1675"/>
    <mergeCell ref="BH1673:BO1675"/>
    <mergeCell ref="BP1673:BR1675"/>
    <mergeCell ref="BD1676:BG1677"/>
    <mergeCell ref="BH1676:BO1678"/>
    <mergeCell ref="BP1676:BR1678"/>
    <mergeCell ref="BS1676:BU1681"/>
    <mergeCell ref="BV1676:BX1681"/>
    <mergeCell ref="BY1676:CA1681"/>
    <mergeCell ref="BH1679:BO1681"/>
    <mergeCell ref="BP1679:BR1681"/>
    <mergeCell ref="AZ1674:BC1675"/>
    <mergeCell ref="BD1674:BG1675"/>
    <mergeCell ref="C1676:G1677"/>
    <mergeCell ref="H1676:J1681"/>
    <mergeCell ref="K1676:M1681"/>
    <mergeCell ref="N1676:O1681"/>
    <mergeCell ref="AB1676:AG1678"/>
    <mergeCell ref="AH1676:AH1678"/>
    <mergeCell ref="AL1676:AL1678"/>
    <mergeCell ref="AZ1676:BC1677"/>
    <mergeCell ref="AZ1680:BC1681"/>
    <mergeCell ref="BD1680:BG1681"/>
    <mergeCell ref="C1682:G1683"/>
    <mergeCell ref="H1682:J1687"/>
    <mergeCell ref="K1682:M1687"/>
    <mergeCell ref="N1682:O1687"/>
    <mergeCell ref="AB1682:AG1684"/>
    <mergeCell ref="AH1682:AH1684"/>
    <mergeCell ref="AL1682:AL1684"/>
    <mergeCell ref="AZ1682:BC1683"/>
    <mergeCell ref="C1678:G1679"/>
    <mergeCell ref="AZ1678:BC1679"/>
    <mergeCell ref="BD1678:BG1679"/>
    <mergeCell ref="U1679:U1681"/>
    <mergeCell ref="AB1679:AG1681"/>
    <mergeCell ref="AH1679:AH1681"/>
    <mergeCell ref="AL1679:AL1681"/>
    <mergeCell ref="AT1679:AY1681"/>
    <mergeCell ref="C1680:G1681"/>
    <mergeCell ref="AO1680:AP1680"/>
    <mergeCell ref="C1684:G1685"/>
    <mergeCell ref="AZ1684:BC1685"/>
    <mergeCell ref="BD1684:BG1685"/>
    <mergeCell ref="U1685:U1687"/>
    <mergeCell ref="AB1685:AG1687"/>
    <mergeCell ref="AH1685:AH1687"/>
    <mergeCell ref="AL1685:AL1687"/>
    <mergeCell ref="AT1685:AY1687"/>
    <mergeCell ref="C1686:G1687"/>
    <mergeCell ref="AO1686:AP1686"/>
    <mergeCell ref="BD1682:BG1683"/>
    <mergeCell ref="BH1682:BO1684"/>
    <mergeCell ref="BP1682:BR1684"/>
    <mergeCell ref="BS1682:BU1687"/>
    <mergeCell ref="BV1682:BX1687"/>
    <mergeCell ref="BY1682:CA1687"/>
    <mergeCell ref="BH1685:BO1687"/>
    <mergeCell ref="BP1685:BR1687"/>
    <mergeCell ref="BD1688:BG1689"/>
    <mergeCell ref="BH1688:BO1690"/>
    <mergeCell ref="BP1688:BR1690"/>
    <mergeCell ref="BS1688:BU1693"/>
    <mergeCell ref="BV1688:BX1693"/>
    <mergeCell ref="BY1688:CA1693"/>
    <mergeCell ref="BH1691:BO1693"/>
    <mergeCell ref="BP1691:BR1693"/>
    <mergeCell ref="AZ1686:BC1687"/>
    <mergeCell ref="BD1686:BG1687"/>
    <mergeCell ref="C1688:G1689"/>
    <mergeCell ref="H1688:J1693"/>
    <mergeCell ref="K1688:M1693"/>
    <mergeCell ref="N1688:O1693"/>
    <mergeCell ref="AB1688:AG1690"/>
    <mergeCell ref="AH1688:AH1690"/>
    <mergeCell ref="AL1688:AL1690"/>
    <mergeCell ref="AZ1688:BC1689"/>
    <mergeCell ref="AZ1692:BC1693"/>
    <mergeCell ref="BD1692:BG1693"/>
    <mergeCell ref="C1694:G1695"/>
    <mergeCell ref="H1694:J1699"/>
    <mergeCell ref="K1694:M1699"/>
    <mergeCell ref="N1694:O1699"/>
    <mergeCell ref="AB1694:AG1696"/>
    <mergeCell ref="AH1694:AH1696"/>
    <mergeCell ref="AL1694:AL1696"/>
    <mergeCell ref="AZ1694:BC1695"/>
    <mergeCell ref="C1690:G1691"/>
    <mergeCell ref="AZ1690:BC1691"/>
    <mergeCell ref="BD1690:BG1691"/>
    <mergeCell ref="U1691:U1693"/>
    <mergeCell ref="AB1691:AG1693"/>
    <mergeCell ref="AH1691:AH1693"/>
    <mergeCell ref="AL1691:AL1693"/>
    <mergeCell ref="AT1691:AY1693"/>
    <mergeCell ref="C1692:G1693"/>
    <mergeCell ref="AO1692:AP1692"/>
    <mergeCell ref="C1696:G1697"/>
    <mergeCell ref="AZ1696:BC1697"/>
    <mergeCell ref="BD1696:BG1697"/>
    <mergeCell ref="U1697:U1699"/>
    <mergeCell ref="AB1697:AG1699"/>
    <mergeCell ref="AH1697:AH1699"/>
    <mergeCell ref="AL1697:AL1699"/>
    <mergeCell ref="AT1697:AY1699"/>
    <mergeCell ref="C1698:G1699"/>
    <mergeCell ref="AO1698:AP1698"/>
    <mergeCell ref="BD1694:BG1695"/>
    <mergeCell ref="BH1694:BO1696"/>
    <mergeCell ref="BP1694:BR1696"/>
    <mergeCell ref="BS1694:BU1699"/>
    <mergeCell ref="BV1694:BX1699"/>
    <mergeCell ref="BY1694:CA1699"/>
    <mergeCell ref="BH1697:BO1699"/>
    <mergeCell ref="BP1697:BR1699"/>
    <mergeCell ref="BD1700:BG1701"/>
    <mergeCell ref="BH1700:BO1702"/>
    <mergeCell ref="BP1700:BR1702"/>
    <mergeCell ref="BS1700:BU1705"/>
    <mergeCell ref="BV1700:BX1705"/>
    <mergeCell ref="BY1700:CA1705"/>
    <mergeCell ref="BH1703:BO1705"/>
    <mergeCell ref="BP1703:BR1705"/>
    <mergeCell ref="AZ1698:BC1699"/>
    <mergeCell ref="BD1698:BG1699"/>
    <mergeCell ref="C1700:G1701"/>
    <mergeCell ref="H1700:J1705"/>
    <mergeCell ref="K1700:M1705"/>
    <mergeCell ref="N1700:O1705"/>
    <mergeCell ref="AB1700:AG1702"/>
    <mergeCell ref="AH1700:AH1702"/>
    <mergeCell ref="AL1700:AL1702"/>
    <mergeCell ref="AZ1700:BC1701"/>
    <mergeCell ref="AZ1704:BC1705"/>
    <mergeCell ref="BD1704:BG1705"/>
    <mergeCell ref="C1706:G1707"/>
    <mergeCell ref="H1706:J1711"/>
    <mergeCell ref="K1706:M1711"/>
    <mergeCell ref="N1706:O1711"/>
    <mergeCell ref="AB1706:AG1708"/>
    <mergeCell ref="AH1706:AH1708"/>
    <mergeCell ref="AL1706:AL1708"/>
    <mergeCell ref="AZ1706:BC1707"/>
    <mergeCell ref="C1702:G1703"/>
    <mergeCell ref="AZ1702:BC1703"/>
    <mergeCell ref="BD1702:BG1703"/>
    <mergeCell ref="U1703:U1705"/>
    <mergeCell ref="AB1703:AG1705"/>
    <mergeCell ref="AH1703:AH1705"/>
    <mergeCell ref="AL1703:AL1705"/>
    <mergeCell ref="AT1703:AY1705"/>
    <mergeCell ref="C1704:G1705"/>
    <mergeCell ref="AO1704:AP1704"/>
    <mergeCell ref="C1708:G1709"/>
    <mergeCell ref="AZ1708:BC1709"/>
    <mergeCell ref="BD1708:BG1709"/>
    <mergeCell ref="U1709:U1711"/>
    <mergeCell ref="AB1709:AG1711"/>
    <mergeCell ref="AH1709:AH1711"/>
    <mergeCell ref="AL1709:AL1711"/>
    <mergeCell ref="AT1709:AY1711"/>
    <mergeCell ref="C1710:G1711"/>
    <mergeCell ref="AO1710:AP1710"/>
    <mergeCell ref="BD1706:BG1707"/>
    <mergeCell ref="BH1706:BO1708"/>
    <mergeCell ref="BP1706:BR1708"/>
    <mergeCell ref="BS1706:BU1711"/>
    <mergeCell ref="BV1706:BX1711"/>
    <mergeCell ref="BY1706:CA1711"/>
    <mergeCell ref="BH1709:BO1711"/>
    <mergeCell ref="BP1709:BR1711"/>
    <mergeCell ref="BD1712:BG1713"/>
    <mergeCell ref="BH1712:BO1714"/>
    <mergeCell ref="BP1712:BR1714"/>
    <mergeCell ref="BS1712:BU1717"/>
    <mergeCell ref="BV1712:BX1717"/>
    <mergeCell ref="BY1712:CA1717"/>
    <mergeCell ref="BH1715:BO1717"/>
    <mergeCell ref="BP1715:BR1717"/>
    <mergeCell ref="AZ1710:BC1711"/>
    <mergeCell ref="BD1710:BG1711"/>
    <mergeCell ref="C1712:G1713"/>
    <mergeCell ref="H1712:J1717"/>
    <mergeCell ref="K1712:M1717"/>
    <mergeCell ref="N1712:O1717"/>
    <mergeCell ref="AB1712:AG1714"/>
    <mergeCell ref="AH1712:AH1714"/>
    <mergeCell ref="AL1712:AL1714"/>
    <mergeCell ref="AZ1712:BC1713"/>
    <mergeCell ref="AZ1716:BC1717"/>
    <mergeCell ref="BD1716:BG1717"/>
    <mergeCell ref="C1718:G1719"/>
    <mergeCell ref="H1718:J1723"/>
    <mergeCell ref="K1718:M1723"/>
    <mergeCell ref="N1718:O1723"/>
    <mergeCell ref="AB1718:AG1720"/>
    <mergeCell ref="AH1718:AH1720"/>
    <mergeCell ref="AL1718:AL1720"/>
    <mergeCell ref="AZ1718:BC1719"/>
    <mergeCell ref="C1714:G1715"/>
    <mergeCell ref="AZ1714:BC1715"/>
    <mergeCell ref="BD1714:BG1715"/>
    <mergeCell ref="U1715:U1717"/>
    <mergeCell ref="AB1715:AG1717"/>
    <mergeCell ref="AH1715:AH1717"/>
    <mergeCell ref="AL1715:AL1717"/>
    <mergeCell ref="AT1715:AY1717"/>
    <mergeCell ref="C1716:G1717"/>
    <mergeCell ref="AO1716:AP1716"/>
    <mergeCell ref="C1720:G1721"/>
    <mergeCell ref="AZ1720:BC1721"/>
    <mergeCell ref="BD1720:BG1721"/>
    <mergeCell ref="U1721:U1723"/>
    <mergeCell ref="AB1721:AG1723"/>
    <mergeCell ref="AH1721:AH1723"/>
    <mergeCell ref="AL1721:AL1723"/>
    <mergeCell ref="AT1721:AY1723"/>
    <mergeCell ref="C1722:G1723"/>
    <mergeCell ref="AO1722:AP1722"/>
    <mergeCell ref="BD1718:BG1719"/>
    <mergeCell ref="BH1718:BO1720"/>
    <mergeCell ref="BP1718:BR1720"/>
    <mergeCell ref="BS1718:BU1723"/>
    <mergeCell ref="BV1718:BX1723"/>
    <mergeCell ref="BY1718:CA1723"/>
    <mergeCell ref="BH1721:BO1723"/>
    <mergeCell ref="BP1721:BR1723"/>
    <mergeCell ref="BD1724:BG1725"/>
    <mergeCell ref="BH1724:BO1726"/>
    <mergeCell ref="BP1724:BR1726"/>
    <mergeCell ref="BS1724:BU1729"/>
    <mergeCell ref="BV1724:BX1729"/>
    <mergeCell ref="BY1724:CA1729"/>
    <mergeCell ref="BH1727:BO1729"/>
    <mergeCell ref="BP1727:BR1729"/>
    <mergeCell ref="AZ1722:BC1723"/>
    <mergeCell ref="BD1722:BG1723"/>
    <mergeCell ref="C1724:G1725"/>
    <mergeCell ref="H1724:J1729"/>
    <mergeCell ref="K1724:M1729"/>
    <mergeCell ref="N1724:O1729"/>
    <mergeCell ref="AB1724:AG1726"/>
    <mergeCell ref="AH1724:AH1726"/>
    <mergeCell ref="AL1724:AL1726"/>
    <mergeCell ref="AZ1724:BC1725"/>
    <mergeCell ref="AZ1728:BC1729"/>
    <mergeCell ref="BD1728:BG1729"/>
    <mergeCell ref="C1730:G1731"/>
    <mergeCell ref="H1730:J1735"/>
    <mergeCell ref="K1730:M1735"/>
    <mergeCell ref="N1730:O1735"/>
    <mergeCell ref="AB1730:AG1732"/>
    <mergeCell ref="AH1730:AH1732"/>
    <mergeCell ref="AL1730:AL1732"/>
    <mergeCell ref="AZ1730:BC1731"/>
    <mergeCell ref="C1726:G1727"/>
    <mergeCell ref="AZ1726:BC1727"/>
    <mergeCell ref="BD1726:BG1727"/>
    <mergeCell ref="U1727:U1729"/>
    <mergeCell ref="AB1727:AG1729"/>
    <mergeCell ref="AH1727:AH1729"/>
    <mergeCell ref="AL1727:AL1729"/>
    <mergeCell ref="AT1727:AY1729"/>
    <mergeCell ref="C1728:G1729"/>
    <mergeCell ref="AO1728:AP1728"/>
    <mergeCell ref="C1732:G1733"/>
    <mergeCell ref="AZ1732:BC1733"/>
    <mergeCell ref="BD1732:BG1733"/>
    <mergeCell ref="U1733:U1735"/>
    <mergeCell ref="AB1733:AG1735"/>
    <mergeCell ref="AH1733:AH1735"/>
    <mergeCell ref="AL1733:AL1735"/>
    <mergeCell ref="AT1733:AY1735"/>
    <mergeCell ref="C1734:G1735"/>
    <mergeCell ref="AO1734:AP1734"/>
    <mergeCell ref="BD1730:BG1731"/>
    <mergeCell ref="BH1730:BO1732"/>
    <mergeCell ref="BP1730:BR1732"/>
    <mergeCell ref="BS1730:BU1735"/>
    <mergeCell ref="BV1730:BX1735"/>
    <mergeCell ref="BY1730:CA1735"/>
    <mergeCell ref="BH1733:BO1735"/>
    <mergeCell ref="BP1733:BR1735"/>
    <mergeCell ref="BD1736:BG1737"/>
    <mergeCell ref="BH1736:BO1738"/>
    <mergeCell ref="BP1736:BR1738"/>
    <mergeCell ref="BS1736:BU1741"/>
    <mergeCell ref="BV1736:BX1741"/>
    <mergeCell ref="BY1736:CA1741"/>
    <mergeCell ref="BH1739:BO1741"/>
    <mergeCell ref="BP1739:BR1741"/>
    <mergeCell ref="AZ1734:BC1735"/>
    <mergeCell ref="BD1734:BG1735"/>
    <mergeCell ref="C1736:G1737"/>
    <mergeCell ref="H1736:J1741"/>
    <mergeCell ref="K1736:M1741"/>
    <mergeCell ref="N1736:O1741"/>
    <mergeCell ref="AB1736:AG1738"/>
    <mergeCell ref="AH1736:AH1738"/>
    <mergeCell ref="AL1736:AL1738"/>
    <mergeCell ref="AZ1736:BC1737"/>
    <mergeCell ref="AZ1740:BC1741"/>
    <mergeCell ref="BD1740:BG1741"/>
    <mergeCell ref="C1742:G1743"/>
    <mergeCell ref="H1742:J1747"/>
    <mergeCell ref="K1742:M1747"/>
    <mergeCell ref="N1742:O1747"/>
    <mergeCell ref="AB1742:AG1744"/>
    <mergeCell ref="AH1742:AH1744"/>
    <mergeCell ref="AL1742:AL1744"/>
    <mergeCell ref="AZ1742:BC1743"/>
    <mergeCell ref="C1738:G1739"/>
    <mergeCell ref="AZ1738:BC1739"/>
    <mergeCell ref="BD1738:BG1739"/>
    <mergeCell ref="U1739:U1741"/>
    <mergeCell ref="AB1739:AG1741"/>
    <mergeCell ref="AH1739:AH1741"/>
    <mergeCell ref="AL1739:AL1741"/>
    <mergeCell ref="AT1739:AY1741"/>
    <mergeCell ref="C1740:G1741"/>
    <mergeCell ref="AO1740:AP1740"/>
    <mergeCell ref="C1744:G1745"/>
    <mergeCell ref="AZ1744:BC1745"/>
    <mergeCell ref="BD1744:BG1745"/>
    <mergeCell ref="U1745:U1747"/>
    <mergeCell ref="AB1745:AG1747"/>
    <mergeCell ref="AH1745:AH1747"/>
    <mergeCell ref="AL1745:AL1747"/>
    <mergeCell ref="AT1745:AY1747"/>
    <mergeCell ref="C1746:G1747"/>
    <mergeCell ref="AO1746:AP1746"/>
    <mergeCell ref="BD1742:BG1743"/>
    <mergeCell ref="BH1742:BO1744"/>
    <mergeCell ref="BP1742:BR1744"/>
    <mergeCell ref="BS1742:BU1747"/>
    <mergeCell ref="BV1742:BX1747"/>
    <mergeCell ref="BY1742:CA1747"/>
    <mergeCell ref="BH1745:BO1747"/>
    <mergeCell ref="BP1745:BR1747"/>
    <mergeCell ref="BD1748:BG1749"/>
    <mergeCell ref="BH1748:BO1750"/>
    <mergeCell ref="BP1748:BR1750"/>
    <mergeCell ref="BS1748:BU1753"/>
    <mergeCell ref="BV1748:BX1753"/>
    <mergeCell ref="BY1748:CA1753"/>
    <mergeCell ref="BH1751:BO1753"/>
    <mergeCell ref="BP1751:BR1753"/>
    <mergeCell ref="AZ1746:BC1747"/>
    <mergeCell ref="BD1746:BG1747"/>
    <mergeCell ref="C1748:G1749"/>
    <mergeCell ref="H1748:J1753"/>
    <mergeCell ref="K1748:M1753"/>
    <mergeCell ref="N1748:O1753"/>
    <mergeCell ref="AB1748:AG1750"/>
    <mergeCell ref="AH1748:AH1750"/>
    <mergeCell ref="AL1748:AL1750"/>
    <mergeCell ref="AZ1748:BC1749"/>
    <mergeCell ref="AZ1752:BC1753"/>
    <mergeCell ref="BD1752:BG1753"/>
    <mergeCell ref="C1754:G1755"/>
    <mergeCell ref="H1754:J1759"/>
    <mergeCell ref="K1754:M1759"/>
    <mergeCell ref="N1754:O1759"/>
    <mergeCell ref="AB1754:AG1756"/>
    <mergeCell ref="AH1754:AH1756"/>
    <mergeCell ref="AL1754:AL1756"/>
    <mergeCell ref="AZ1754:BC1755"/>
    <mergeCell ref="C1750:G1751"/>
    <mergeCell ref="AZ1750:BC1751"/>
    <mergeCell ref="BD1750:BG1751"/>
    <mergeCell ref="U1751:U1753"/>
    <mergeCell ref="AB1751:AG1753"/>
    <mergeCell ref="AH1751:AH1753"/>
    <mergeCell ref="AL1751:AL1753"/>
    <mergeCell ref="AT1751:AY1753"/>
    <mergeCell ref="C1752:G1753"/>
    <mergeCell ref="AO1752:AP1752"/>
    <mergeCell ref="C1756:G1757"/>
    <mergeCell ref="AZ1756:BC1757"/>
    <mergeCell ref="BD1756:BG1757"/>
    <mergeCell ref="U1757:U1759"/>
    <mergeCell ref="AB1757:AG1759"/>
    <mergeCell ref="AH1757:AH1759"/>
    <mergeCell ref="AL1757:AL1759"/>
    <mergeCell ref="AT1757:AY1759"/>
    <mergeCell ref="C1758:G1759"/>
    <mergeCell ref="AO1758:AP1758"/>
    <mergeCell ref="BD1754:BG1755"/>
    <mergeCell ref="BH1754:BO1756"/>
    <mergeCell ref="BP1754:BR1756"/>
    <mergeCell ref="BS1754:BU1759"/>
    <mergeCell ref="BV1754:BX1759"/>
    <mergeCell ref="BY1754:CA1759"/>
    <mergeCell ref="BH1757:BO1759"/>
    <mergeCell ref="BP1757:BR1759"/>
    <mergeCell ref="BD1760:BG1761"/>
    <mergeCell ref="BH1760:BO1762"/>
    <mergeCell ref="BP1760:BR1762"/>
    <mergeCell ref="BS1760:BU1765"/>
    <mergeCell ref="BV1760:BX1765"/>
    <mergeCell ref="BY1760:CA1765"/>
    <mergeCell ref="BH1763:BO1765"/>
    <mergeCell ref="BP1763:BR1765"/>
    <mergeCell ref="AZ1758:BC1759"/>
    <mergeCell ref="BD1758:BG1759"/>
    <mergeCell ref="C1760:G1761"/>
    <mergeCell ref="H1760:J1765"/>
    <mergeCell ref="K1760:M1765"/>
    <mergeCell ref="N1760:O1765"/>
    <mergeCell ref="AB1760:AG1762"/>
    <mergeCell ref="AH1760:AH1762"/>
    <mergeCell ref="AL1760:AL1762"/>
    <mergeCell ref="AZ1760:BC1761"/>
    <mergeCell ref="AZ1764:BC1765"/>
    <mergeCell ref="BD1764:BG1765"/>
    <mergeCell ref="C1766:G1767"/>
    <mergeCell ref="H1766:J1771"/>
    <mergeCell ref="K1766:M1771"/>
    <mergeCell ref="N1766:O1771"/>
    <mergeCell ref="AB1766:AG1768"/>
    <mergeCell ref="AH1766:AH1768"/>
    <mergeCell ref="AL1766:AL1768"/>
    <mergeCell ref="AZ1766:BC1767"/>
    <mergeCell ref="C1762:G1763"/>
    <mergeCell ref="AZ1762:BC1763"/>
    <mergeCell ref="BD1762:BG1763"/>
    <mergeCell ref="U1763:U1765"/>
    <mergeCell ref="AB1763:AG1765"/>
    <mergeCell ref="AH1763:AH1765"/>
    <mergeCell ref="AL1763:AL1765"/>
    <mergeCell ref="AT1763:AY1765"/>
    <mergeCell ref="C1764:G1765"/>
    <mergeCell ref="AO1764:AP1764"/>
    <mergeCell ref="C1768:G1769"/>
    <mergeCell ref="AZ1768:BC1769"/>
    <mergeCell ref="BD1768:BG1769"/>
    <mergeCell ref="U1769:U1771"/>
    <mergeCell ref="AB1769:AG1771"/>
    <mergeCell ref="AH1769:AH1771"/>
    <mergeCell ref="AL1769:AL1771"/>
    <mergeCell ref="AT1769:AY1771"/>
    <mergeCell ref="C1770:G1771"/>
    <mergeCell ref="AO1770:AP1770"/>
    <mergeCell ref="BD1766:BG1767"/>
    <mergeCell ref="BH1766:BO1768"/>
    <mergeCell ref="BP1766:BR1768"/>
    <mergeCell ref="BS1766:BU1771"/>
    <mergeCell ref="BV1766:BX1771"/>
    <mergeCell ref="BY1766:CA1771"/>
    <mergeCell ref="BH1769:BO1771"/>
    <mergeCell ref="BP1769:BR1771"/>
    <mergeCell ref="BD1772:BG1773"/>
    <mergeCell ref="BH1772:BO1774"/>
    <mergeCell ref="BP1772:BR1774"/>
    <mergeCell ref="BS1772:BU1777"/>
    <mergeCell ref="BV1772:BX1777"/>
    <mergeCell ref="BY1772:CA1777"/>
    <mergeCell ref="BH1775:BO1777"/>
    <mergeCell ref="BP1775:BR1777"/>
    <mergeCell ref="AZ1770:BC1771"/>
    <mergeCell ref="BD1770:BG1771"/>
    <mergeCell ref="C1772:G1773"/>
    <mergeCell ref="H1772:J1777"/>
    <mergeCell ref="K1772:M1777"/>
    <mergeCell ref="N1772:O1777"/>
    <mergeCell ref="AB1772:AG1774"/>
    <mergeCell ref="AH1772:AH1774"/>
    <mergeCell ref="AL1772:AL1774"/>
    <mergeCell ref="AZ1772:BC1773"/>
    <mergeCell ref="AZ1776:BC1777"/>
    <mergeCell ref="BD1776:BG1777"/>
    <mergeCell ref="C1778:G1779"/>
    <mergeCell ref="H1778:J1783"/>
    <mergeCell ref="K1778:M1783"/>
    <mergeCell ref="N1778:O1783"/>
    <mergeCell ref="AB1778:AG1780"/>
    <mergeCell ref="AH1778:AH1780"/>
    <mergeCell ref="AL1778:AL1780"/>
    <mergeCell ref="AZ1778:BC1779"/>
    <mergeCell ref="C1774:G1775"/>
    <mergeCell ref="AZ1774:BC1775"/>
    <mergeCell ref="BD1774:BG1775"/>
    <mergeCell ref="U1775:U1777"/>
    <mergeCell ref="AB1775:AG1777"/>
    <mergeCell ref="AH1775:AH1777"/>
    <mergeCell ref="AL1775:AL1777"/>
    <mergeCell ref="AT1775:AY1777"/>
    <mergeCell ref="C1776:G1777"/>
    <mergeCell ref="AO1776:AP1776"/>
    <mergeCell ref="C1780:G1781"/>
    <mergeCell ref="AZ1780:BC1781"/>
    <mergeCell ref="BD1780:BG1781"/>
    <mergeCell ref="U1781:U1783"/>
    <mergeCell ref="AB1781:AG1783"/>
    <mergeCell ref="AH1781:AH1783"/>
    <mergeCell ref="AL1781:AL1783"/>
    <mergeCell ref="AT1781:AY1783"/>
    <mergeCell ref="C1782:G1783"/>
    <mergeCell ref="AO1782:AP1782"/>
    <mergeCell ref="BD1778:BG1779"/>
    <mergeCell ref="BH1778:BO1780"/>
    <mergeCell ref="BP1778:BR1780"/>
    <mergeCell ref="BS1778:BU1783"/>
    <mergeCell ref="BV1778:BX1783"/>
    <mergeCell ref="BY1778:CA1783"/>
    <mergeCell ref="BH1781:BO1783"/>
    <mergeCell ref="BP1781:BR1783"/>
    <mergeCell ref="BD1784:BG1785"/>
    <mergeCell ref="BH1784:BO1786"/>
    <mergeCell ref="BP1784:BR1786"/>
    <mergeCell ref="BS1784:BU1789"/>
    <mergeCell ref="BV1784:BX1789"/>
    <mergeCell ref="BY1784:CA1789"/>
    <mergeCell ref="BH1787:BO1789"/>
    <mergeCell ref="BP1787:BR1789"/>
    <mergeCell ref="AZ1782:BC1783"/>
    <mergeCell ref="BD1782:BG1783"/>
    <mergeCell ref="C1784:G1785"/>
    <mergeCell ref="H1784:J1789"/>
    <mergeCell ref="K1784:M1789"/>
    <mergeCell ref="N1784:O1789"/>
    <mergeCell ref="AB1784:AG1786"/>
    <mergeCell ref="AH1784:AH1786"/>
    <mergeCell ref="AL1784:AL1786"/>
    <mergeCell ref="AZ1784:BC1785"/>
    <mergeCell ref="AZ1788:BC1789"/>
    <mergeCell ref="BD1788:BG1789"/>
    <mergeCell ref="C1790:G1791"/>
    <mergeCell ref="H1790:J1795"/>
    <mergeCell ref="K1790:M1795"/>
    <mergeCell ref="N1790:O1795"/>
    <mergeCell ref="AB1790:AG1792"/>
    <mergeCell ref="AH1790:AH1792"/>
    <mergeCell ref="AL1790:AL1792"/>
    <mergeCell ref="AZ1790:BC1791"/>
    <mergeCell ref="C1786:G1787"/>
    <mergeCell ref="AZ1786:BC1787"/>
    <mergeCell ref="BD1786:BG1787"/>
    <mergeCell ref="U1787:U1789"/>
    <mergeCell ref="AB1787:AG1789"/>
    <mergeCell ref="AH1787:AH1789"/>
    <mergeCell ref="AL1787:AL1789"/>
    <mergeCell ref="AT1787:AY1789"/>
    <mergeCell ref="C1788:G1789"/>
    <mergeCell ref="AO1788:AP1788"/>
    <mergeCell ref="C1792:G1793"/>
    <mergeCell ref="AZ1792:BC1793"/>
    <mergeCell ref="BD1792:BG1793"/>
    <mergeCell ref="U1793:U1795"/>
    <mergeCell ref="AB1793:AG1795"/>
    <mergeCell ref="AH1793:AH1795"/>
    <mergeCell ref="AL1793:AL1795"/>
    <mergeCell ref="AT1793:AY1795"/>
    <mergeCell ref="C1794:G1795"/>
    <mergeCell ref="AO1794:AP1794"/>
    <mergeCell ref="BD1790:BG1791"/>
    <mergeCell ref="BH1790:BO1792"/>
    <mergeCell ref="BP1790:BR1792"/>
    <mergeCell ref="BS1790:BU1795"/>
    <mergeCell ref="BV1790:BX1795"/>
    <mergeCell ref="BY1790:CA1795"/>
    <mergeCell ref="BH1793:BO1795"/>
    <mergeCell ref="BP1793:BR1795"/>
    <mergeCell ref="BD1796:BG1797"/>
    <mergeCell ref="BH1796:BO1798"/>
    <mergeCell ref="BP1796:BR1798"/>
    <mergeCell ref="BS1796:BU1801"/>
    <mergeCell ref="BV1796:BX1801"/>
    <mergeCell ref="BY1796:CA1801"/>
    <mergeCell ref="BH1799:BO1801"/>
    <mergeCell ref="BP1799:BR1801"/>
    <mergeCell ref="AZ1794:BC1795"/>
    <mergeCell ref="BD1794:BG1795"/>
    <mergeCell ref="C1796:G1797"/>
    <mergeCell ref="H1796:J1801"/>
    <mergeCell ref="K1796:M1801"/>
    <mergeCell ref="N1796:O1801"/>
    <mergeCell ref="AB1796:AG1798"/>
    <mergeCell ref="AH1796:AH1798"/>
    <mergeCell ref="AL1796:AL1798"/>
    <mergeCell ref="AZ1796:BC1797"/>
    <mergeCell ref="C1798:G1799"/>
    <mergeCell ref="AZ1798:BC1799"/>
    <mergeCell ref="BD1798:BG1799"/>
    <mergeCell ref="U1799:U1801"/>
    <mergeCell ref="AB1799:AG1801"/>
    <mergeCell ref="AH1799:AH1801"/>
    <mergeCell ref="AL1799:AL1801"/>
    <mergeCell ref="AT1799:AY1801"/>
    <mergeCell ref="C1800:G1801"/>
    <mergeCell ref="AO1800:AP1800"/>
    <mergeCell ref="C1804:G1805"/>
    <mergeCell ref="AZ1804:BC1805"/>
    <mergeCell ref="BD1804:BG1805"/>
    <mergeCell ref="U1805:U1807"/>
    <mergeCell ref="AB1805:AG1807"/>
    <mergeCell ref="AH1805:AH1807"/>
    <mergeCell ref="AL1805:AL1807"/>
    <mergeCell ref="AT1805:AY1807"/>
    <mergeCell ref="C1806:G1807"/>
    <mergeCell ref="AO1806:AP1806"/>
    <mergeCell ref="BD1802:BG1803"/>
    <mergeCell ref="BP1802:BR1804"/>
    <mergeCell ref="BS1802:BU1807"/>
    <mergeCell ref="BV1802:BX1807"/>
    <mergeCell ref="BY1802:CA1807"/>
    <mergeCell ref="BH1805:BO1807"/>
    <mergeCell ref="BP1805:BR1807"/>
    <mergeCell ref="BD1808:BG1809"/>
    <mergeCell ref="BH1808:BO1810"/>
    <mergeCell ref="BP1808:BR1810"/>
    <mergeCell ref="BS1808:BU1813"/>
    <mergeCell ref="BV1808:BX1813"/>
    <mergeCell ref="BY1808:CA1813"/>
    <mergeCell ref="BH1811:BO1813"/>
    <mergeCell ref="BP1811:BR1813"/>
    <mergeCell ref="AZ1806:BC1807"/>
    <mergeCell ref="BD1806:BG1807"/>
    <mergeCell ref="AZ1800:BC1801"/>
    <mergeCell ref="BD1800:BG1801"/>
    <mergeCell ref="AZ1802:BC1803"/>
    <mergeCell ref="C1812:G1813"/>
    <mergeCell ref="AO1812:AP1812"/>
    <mergeCell ref="AZ1818:BC1819"/>
    <mergeCell ref="BD1818:BG1819"/>
    <mergeCell ref="C1816:G1817"/>
    <mergeCell ref="AZ1816:BC1817"/>
    <mergeCell ref="BD1816:BG1817"/>
    <mergeCell ref="U1817:U1819"/>
    <mergeCell ref="AB1817:AG1819"/>
    <mergeCell ref="AH1817:AH1819"/>
    <mergeCell ref="AL1817:AL1819"/>
    <mergeCell ref="BH1802:BO1804"/>
    <mergeCell ref="C1802:G1803"/>
    <mergeCell ref="H1802:J1807"/>
    <mergeCell ref="K1802:M1807"/>
    <mergeCell ref="N1802:O1807"/>
    <mergeCell ref="AB1802:AG1804"/>
    <mergeCell ref="AH1802:AH1804"/>
    <mergeCell ref="AL1802:AL1804"/>
    <mergeCell ref="AT1817:AY1819"/>
    <mergeCell ref="C1818:G1819"/>
    <mergeCell ref="AO1818:AP1818"/>
    <mergeCell ref="BD1814:BG1815"/>
    <mergeCell ref="BH1814:BO1816"/>
    <mergeCell ref="BP1814:BR1816"/>
    <mergeCell ref="BS1814:BU1819"/>
    <mergeCell ref="BV1814:BX1819"/>
    <mergeCell ref="C1808:G1809"/>
    <mergeCell ref="H1808:J1813"/>
    <mergeCell ref="K1808:M1813"/>
    <mergeCell ref="N1808:O1813"/>
    <mergeCell ref="AB1808:AG1810"/>
    <mergeCell ref="AH1808:AH1810"/>
    <mergeCell ref="AL1808:AL1810"/>
    <mergeCell ref="AZ1808:BC1809"/>
    <mergeCell ref="BY1814:CA1819"/>
    <mergeCell ref="BH1817:BO1819"/>
    <mergeCell ref="BP1817:BR1819"/>
    <mergeCell ref="AZ1812:BC1813"/>
    <mergeCell ref="BD1812:BG1813"/>
    <mergeCell ref="C1814:G1815"/>
    <mergeCell ref="H1814:J1819"/>
    <mergeCell ref="K1814:M1819"/>
    <mergeCell ref="N1814:O1819"/>
    <mergeCell ref="AB1814:AG1816"/>
    <mergeCell ref="AH1814:AH1816"/>
    <mergeCell ref="AL1814:AL1816"/>
    <mergeCell ref="AZ1814:BC1815"/>
    <mergeCell ref="C1810:G1811"/>
    <mergeCell ref="AZ1810:BC1811"/>
    <mergeCell ref="BD1810:BG1811"/>
    <mergeCell ref="U1811:U1813"/>
    <mergeCell ref="AB1811:AG1813"/>
    <mergeCell ref="AH1811:AH1813"/>
    <mergeCell ref="AL1811:AL1813"/>
    <mergeCell ref="AT1811:AY1813"/>
  </mergeCells>
  <phoneticPr fontId="2"/>
  <pageMargins left="0.7" right="0.7" top="0.75" bottom="0.75" header="0.3" footer="0.3"/>
  <pageSetup paperSize="8" scale="97"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92D050"/>
  </sheetPr>
  <dimension ref="A1:N11"/>
  <sheetViews>
    <sheetView view="pageBreakPreview" zoomScaleNormal="75" zoomScaleSheetLayoutView="100" workbookViewId="0">
      <selection activeCell="E5" sqref="E5"/>
    </sheetView>
  </sheetViews>
  <sheetFormatPr defaultRowHeight="13.5"/>
  <cols>
    <col min="1" max="1" width="7.625" style="231" customWidth="1"/>
    <col min="2" max="2" width="10.625" style="231" customWidth="1"/>
    <col min="3" max="3" width="15.625" style="231" customWidth="1"/>
    <col min="4" max="5" width="10.625" style="231" customWidth="1"/>
    <col min="6" max="7" width="7.625" style="231" customWidth="1"/>
    <col min="8" max="9" width="10.625" style="231" customWidth="1"/>
    <col min="10" max="13" width="9.625" style="231" customWidth="1"/>
    <col min="14" max="256" width="9" style="231"/>
    <col min="257" max="257" width="7.625" style="231" customWidth="1"/>
    <col min="258" max="258" width="10.625" style="231" customWidth="1"/>
    <col min="259" max="259" width="15.625" style="231" customWidth="1"/>
    <col min="260" max="261" width="10.625" style="231" customWidth="1"/>
    <col min="262" max="263" width="7.625" style="231" customWidth="1"/>
    <col min="264" max="265" width="10.625" style="231" customWidth="1"/>
    <col min="266" max="269" width="9.625" style="231" customWidth="1"/>
    <col min="270" max="512" width="9" style="231"/>
    <col min="513" max="513" width="7.625" style="231" customWidth="1"/>
    <col min="514" max="514" width="10.625" style="231" customWidth="1"/>
    <col min="515" max="515" width="15.625" style="231" customWidth="1"/>
    <col min="516" max="517" width="10.625" style="231" customWidth="1"/>
    <col min="518" max="519" width="7.625" style="231" customWidth="1"/>
    <col min="520" max="521" width="10.625" style="231" customWidth="1"/>
    <col min="522" max="525" width="9.625" style="231" customWidth="1"/>
    <col min="526" max="768" width="9" style="231"/>
    <col min="769" max="769" width="7.625" style="231" customWidth="1"/>
    <col min="770" max="770" width="10.625" style="231" customWidth="1"/>
    <col min="771" max="771" width="15.625" style="231" customWidth="1"/>
    <col min="772" max="773" width="10.625" style="231" customWidth="1"/>
    <col min="774" max="775" width="7.625" style="231" customWidth="1"/>
    <col min="776" max="777" width="10.625" style="231" customWidth="1"/>
    <col min="778" max="781" width="9.625" style="231" customWidth="1"/>
    <col min="782" max="1024" width="9" style="231"/>
    <col min="1025" max="1025" width="7.625" style="231" customWidth="1"/>
    <col min="1026" max="1026" width="10.625" style="231" customWidth="1"/>
    <col min="1027" max="1027" width="15.625" style="231" customWidth="1"/>
    <col min="1028" max="1029" width="10.625" style="231" customWidth="1"/>
    <col min="1030" max="1031" width="7.625" style="231" customWidth="1"/>
    <col min="1032" max="1033" width="10.625" style="231" customWidth="1"/>
    <col min="1034" max="1037" width="9.625" style="231" customWidth="1"/>
    <col min="1038" max="1280" width="9" style="231"/>
    <col min="1281" max="1281" width="7.625" style="231" customWidth="1"/>
    <col min="1282" max="1282" width="10.625" style="231" customWidth="1"/>
    <col min="1283" max="1283" width="15.625" style="231" customWidth="1"/>
    <col min="1284" max="1285" width="10.625" style="231" customWidth="1"/>
    <col min="1286" max="1287" width="7.625" style="231" customWidth="1"/>
    <col min="1288" max="1289" width="10.625" style="231" customWidth="1"/>
    <col min="1290" max="1293" width="9.625" style="231" customWidth="1"/>
    <col min="1294" max="1536" width="9" style="231"/>
    <col min="1537" max="1537" width="7.625" style="231" customWidth="1"/>
    <col min="1538" max="1538" width="10.625" style="231" customWidth="1"/>
    <col min="1539" max="1539" width="15.625" style="231" customWidth="1"/>
    <col min="1540" max="1541" width="10.625" style="231" customWidth="1"/>
    <col min="1542" max="1543" width="7.625" style="231" customWidth="1"/>
    <col min="1544" max="1545" width="10.625" style="231" customWidth="1"/>
    <col min="1546" max="1549" width="9.625" style="231" customWidth="1"/>
    <col min="1550" max="1792" width="9" style="231"/>
    <col min="1793" max="1793" width="7.625" style="231" customWidth="1"/>
    <col min="1794" max="1794" width="10.625" style="231" customWidth="1"/>
    <col min="1795" max="1795" width="15.625" style="231" customWidth="1"/>
    <col min="1796" max="1797" width="10.625" style="231" customWidth="1"/>
    <col min="1798" max="1799" width="7.625" style="231" customWidth="1"/>
    <col min="1800" max="1801" width="10.625" style="231" customWidth="1"/>
    <col min="1802" max="1805" width="9.625" style="231" customWidth="1"/>
    <col min="1806" max="2048" width="9" style="231"/>
    <col min="2049" max="2049" width="7.625" style="231" customWidth="1"/>
    <col min="2050" max="2050" width="10.625" style="231" customWidth="1"/>
    <col min="2051" max="2051" width="15.625" style="231" customWidth="1"/>
    <col min="2052" max="2053" width="10.625" style="231" customWidth="1"/>
    <col min="2054" max="2055" width="7.625" style="231" customWidth="1"/>
    <col min="2056" max="2057" width="10.625" style="231" customWidth="1"/>
    <col min="2058" max="2061" width="9.625" style="231" customWidth="1"/>
    <col min="2062" max="2304" width="9" style="231"/>
    <col min="2305" max="2305" width="7.625" style="231" customWidth="1"/>
    <col min="2306" max="2306" width="10.625" style="231" customWidth="1"/>
    <col min="2307" max="2307" width="15.625" style="231" customWidth="1"/>
    <col min="2308" max="2309" width="10.625" style="231" customWidth="1"/>
    <col min="2310" max="2311" width="7.625" style="231" customWidth="1"/>
    <col min="2312" max="2313" width="10.625" style="231" customWidth="1"/>
    <col min="2314" max="2317" width="9.625" style="231" customWidth="1"/>
    <col min="2318" max="2560" width="9" style="231"/>
    <col min="2561" max="2561" width="7.625" style="231" customWidth="1"/>
    <col min="2562" max="2562" width="10.625" style="231" customWidth="1"/>
    <col min="2563" max="2563" width="15.625" style="231" customWidth="1"/>
    <col min="2564" max="2565" width="10.625" style="231" customWidth="1"/>
    <col min="2566" max="2567" width="7.625" style="231" customWidth="1"/>
    <col min="2568" max="2569" width="10.625" style="231" customWidth="1"/>
    <col min="2570" max="2573" width="9.625" style="231" customWidth="1"/>
    <col min="2574" max="2816" width="9" style="231"/>
    <col min="2817" max="2817" width="7.625" style="231" customWidth="1"/>
    <col min="2818" max="2818" width="10.625" style="231" customWidth="1"/>
    <col min="2819" max="2819" width="15.625" style="231" customWidth="1"/>
    <col min="2820" max="2821" width="10.625" style="231" customWidth="1"/>
    <col min="2822" max="2823" width="7.625" style="231" customWidth="1"/>
    <col min="2824" max="2825" width="10.625" style="231" customWidth="1"/>
    <col min="2826" max="2829" width="9.625" style="231" customWidth="1"/>
    <col min="2830" max="3072" width="9" style="231"/>
    <col min="3073" max="3073" width="7.625" style="231" customWidth="1"/>
    <col min="3074" max="3074" width="10.625" style="231" customWidth="1"/>
    <col min="3075" max="3075" width="15.625" style="231" customWidth="1"/>
    <col min="3076" max="3077" width="10.625" style="231" customWidth="1"/>
    <col min="3078" max="3079" width="7.625" style="231" customWidth="1"/>
    <col min="3080" max="3081" width="10.625" style="231" customWidth="1"/>
    <col min="3082" max="3085" width="9.625" style="231" customWidth="1"/>
    <col min="3086" max="3328" width="9" style="231"/>
    <col min="3329" max="3329" width="7.625" style="231" customWidth="1"/>
    <col min="3330" max="3330" width="10.625" style="231" customWidth="1"/>
    <col min="3331" max="3331" width="15.625" style="231" customWidth="1"/>
    <col min="3332" max="3333" width="10.625" style="231" customWidth="1"/>
    <col min="3334" max="3335" width="7.625" style="231" customWidth="1"/>
    <col min="3336" max="3337" width="10.625" style="231" customWidth="1"/>
    <col min="3338" max="3341" width="9.625" style="231" customWidth="1"/>
    <col min="3342" max="3584" width="9" style="231"/>
    <col min="3585" max="3585" width="7.625" style="231" customWidth="1"/>
    <col min="3586" max="3586" width="10.625" style="231" customWidth="1"/>
    <col min="3587" max="3587" width="15.625" style="231" customWidth="1"/>
    <col min="3588" max="3589" width="10.625" style="231" customWidth="1"/>
    <col min="3590" max="3591" width="7.625" style="231" customWidth="1"/>
    <col min="3592" max="3593" width="10.625" style="231" customWidth="1"/>
    <col min="3594" max="3597" width="9.625" style="231" customWidth="1"/>
    <col min="3598" max="3840" width="9" style="231"/>
    <col min="3841" max="3841" width="7.625" style="231" customWidth="1"/>
    <col min="3842" max="3842" width="10.625" style="231" customWidth="1"/>
    <col min="3843" max="3843" width="15.625" style="231" customWidth="1"/>
    <col min="3844" max="3845" width="10.625" style="231" customWidth="1"/>
    <col min="3846" max="3847" width="7.625" style="231" customWidth="1"/>
    <col min="3848" max="3849" width="10.625" style="231" customWidth="1"/>
    <col min="3850" max="3853" width="9.625" style="231" customWidth="1"/>
    <col min="3854" max="4096" width="9" style="231"/>
    <col min="4097" max="4097" width="7.625" style="231" customWidth="1"/>
    <col min="4098" max="4098" width="10.625" style="231" customWidth="1"/>
    <col min="4099" max="4099" width="15.625" style="231" customWidth="1"/>
    <col min="4100" max="4101" width="10.625" style="231" customWidth="1"/>
    <col min="4102" max="4103" width="7.625" style="231" customWidth="1"/>
    <col min="4104" max="4105" width="10.625" style="231" customWidth="1"/>
    <col min="4106" max="4109" width="9.625" style="231" customWidth="1"/>
    <col min="4110" max="4352" width="9" style="231"/>
    <col min="4353" max="4353" width="7.625" style="231" customWidth="1"/>
    <col min="4354" max="4354" width="10.625" style="231" customWidth="1"/>
    <col min="4355" max="4355" width="15.625" style="231" customWidth="1"/>
    <col min="4356" max="4357" width="10.625" style="231" customWidth="1"/>
    <col min="4358" max="4359" width="7.625" style="231" customWidth="1"/>
    <col min="4360" max="4361" width="10.625" style="231" customWidth="1"/>
    <col min="4362" max="4365" width="9.625" style="231" customWidth="1"/>
    <col min="4366" max="4608" width="9" style="231"/>
    <col min="4609" max="4609" width="7.625" style="231" customWidth="1"/>
    <col min="4610" max="4610" width="10.625" style="231" customWidth="1"/>
    <col min="4611" max="4611" width="15.625" style="231" customWidth="1"/>
    <col min="4612" max="4613" width="10.625" style="231" customWidth="1"/>
    <col min="4614" max="4615" width="7.625" style="231" customWidth="1"/>
    <col min="4616" max="4617" width="10.625" style="231" customWidth="1"/>
    <col min="4618" max="4621" width="9.625" style="231" customWidth="1"/>
    <col min="4622" max="4864" width="9" style="231"/>
    <col min="4865" max="4865" width="7.625" style="231" customWidth="1"/>
    <col min="4866" max="4866" width="10.625" style="231" customWidth="1"/>
    <col min="4867" max="4867" width="15.625" style="231" customWidth="1"/>
    <col min="4868" max="4869" width="10.625" style="231" customWidth="1"/>
    <col min="4870" max="4871" width="7.625" style="231" customWidth="1"/>
    <col min="4872" max="4873" width="10.625" style="231" customWidth="1"/>
    <col min="4874" max="4877" width="9.625" style="231" customWidth="1"/>
    <col min="4878" max="5120" width="9" style="231"/>
    <col min="5121" max="5121" width="7.625" style="231" customWidth="1"/>
    <col min="5122" max="5122" width="10.625" style="231" customWidth="1"/>
    <col min="5123" max="5123" width="15.625" style="231" customWidth="1"/>
    <col min="5124" max="5125" width="10.625" style="231" customWidth="1"/>
    <col min="5126" max="5127" width="7.625" style="231" customWidth="1"/>
    <col min="5128" max="5129" width="10.625" style="231" customWidth="1"/>
    <col min="5130" max="5133" width="9.625" style="231" customWidth="1"/>
    <col min="5134" max="5376" width="9" style="231"/>
    <col min="5377" max="5377" width="7.625" style="231" customWidth="1"/>
    <col min="5378" max="5378" width="10.625" style="231" customWidth="1"/>
    <col min="5379" max="5379" width="15.625" style="231" customWidth="1"/>
    <col min="5380" max="5381" width="10.625" style="231" customWidth="1"/>
    <col min="5382" max="5383" width="7.625" style="231" customWidth="1"/>
    <col min="5384" max="5385" width="10.625" style="231" customWidth="1"/>
    <col min="5386" max="5389" width="9.625" style="231" customWidth="1"/>
    <col min="5390" max="5632" width="9" style="231"/>
    <col min="5633" max="5633" width="7.625" style="231" customWidth="1"/>
    <col min="5634" max="5634" width="10.625" style="231" customWidth="1"/>
    <col min="5635" max="5635" width="15.625" style="231" customWidth="1"/>
    <col min="5636" max="5637" width="10.625" style="231" customWidth="1"/>
    <col min="5638" max="5639" width="7.625" style="231" customWidth="1"/>
    <col min="5640" max="5641" width="10.625" style="231" customWidth="1"/>
    <col min="5642" max="5645" width="9.625" style="231" customWidth="1"/>
    <col min="5646" max="5888" width="9" style="231"/>
    <col min="5889" max="5889" width="7.625" style="231" customWidth="1"/>
    <col min="5890" max="5890" width="10.625" style="231" customWidth="1"/>
    <col min="5891" max="5891" width="15.625" style="231" customWidth="1"/>
    <col min="5892" max="5893" width="10.625" style="231" customWidth="1"/>
    <col min="5894" max="5895" width="7.625" style="231" customWidth="1"/>
    <col min="5896" max="5897" width="10.625" style="231" customWidth="1"/>
    <col min="5898" max="5901" width="9.625" style="231" customWidth="1"/>
    <col min="5902" max="6144" width="9" style="231"/>
    <col min="6145" max="6145" width="7.625" style="231" customWidth="1"/>
    <col min="6146" max="6146" width="10.625" style="231" customWidth="1"/>
    <col min="6147" max="6147" width="15.625" style="231" customWidth="1"/>
    <col min="6148" max="6149" width="10.625" style="231" customWidth="1"/>
    <col min="6150" max="6151" width="7.625" style="231" customWidth="1"/>
    <col min="6152" max="6153" width="10.625" style="231" customWidth="1"/>
    <col min="6154" max="6157" width="9.625" style="231" customWidth="1"/>
    <col min="6158" max="6400" width="9" style="231"/>
    <col min="6401" max="6401" width="7.625" style="231" customWidth="1"/>
    <col min="6402" max="6402" width="10.625" style="231" customWidth="1"/>
    <col min="6403" max="6403" width="15.625" style="231" customWidth="1"/>
    <col min="6404" max="6405" width="10.625" style="231" customWidth="1"/>
    <col min="6406" max="6407" width="7.625" style="231" customWidth="1"/>
    <col min="6408" max="6409" width="10.625" style="231" customWidth="1"/>
    <col min="6410" max="6413" width="9.625" style="231" customWidth="1"/>
    <col min="6414" max="6656" width="9" style="231"/>
    <col min="6657" max="6657" width="7.625" style="231" customWidth="1"/>
    <col min="6658" max="6658" width="10.625" style="231" customWidth="1"/>
    <col min="6659" max="6659" width="15.625" style="231" customWidth="1"/>
    <col min="6660" max="6661" width="10.625" style="231" customWidth="1"/>
    <col min="6662" max="6663" width="7.625" style="231" customWidth="1"/>
    <col min="6664" max="6665" width="10.625" style="231" customWidth="1"/>
    <col min="6666" max="6669" width="9.625" style="231" customWidth="1"/>
    <col min="6670" max="6912" width="9" style="231"/>
    <col min="6913" max="6913" width="7.625" style="231" customWidth="1"/>
    <col min="6914" max="6914" width="10.625" style="231" customWidth="1"/>
    <col min="6915" max="6915" width="15.625" style="231" customWidth="1"/>
    <col min="6916" max="6917" width="10.625" style="231" customWidth="1"/>
    <col min="6918" max="6919" width="7.625" style="231" customWidth="1"/>
    <col min="6920" max="6921" width="10.625" style="231" customWidth="1"/>
    <col min="6922" max="6925" width="9.625" style="231" customWidth="1"/>
    <col min="6926" max="7168" width="9" style="231"/>
    <col min="7169" max="7169" width="7.625" style="231" customWidth="1"/>
    <col min="7170" max="7170" width="10.625" style="231" customWidth="1"/>
    <col min="7171" max="7171" width="15.625" style="231" customWidth="1"/>
    <col min="7172" max="7173" width="10.625" style="231" customWidth="1"/>
    <col min="7174" max="7175" width="7.625" style="231" customWidth="1"/>
    <col min="7176" max="7177" width="10.625" style="231" customWidth="1"/>
    <col min="7178" max="7181" width="9.625" style="231" customWidth="1"/>
    <col min="7182" max="7424" width="9" style="231"/>
    <col min="7425" max="7425" width="7.625" style="231" customWidth="1"/>
    <col min="7426" max="7426" width="10.625" style="231" customWidth="1"/>
    <col min="7427" max="7427" width="15.625" style="231" customWidth="1"/>
    <col min="7428" max="7429" width="10.625" style="231" customWidth="1"/>
    <col min="7430" max="7431" width="7.625" style="231" customWidth="1"/>
    <col min="7432" max="7433" width="10.625" style="231" customWidth="1"/>
    <col min="7434" max="7437" width="9.625" style="231" customWidth="1"/>
    <col min="7438" max="7680" width="9" style="231"/>
    <col min="7681" max="7681" width="7.625" style="231" customWidth="1"/>
    <col min="7682" max="7682" width="10.625" style="231" customWidth="1"/>
    <col min="7683" max="7683" width="15.625" style="231" customWidth="1"/>
    <col min="7684" max="7685" width="10.625" style="231" customWidth="1"/>
    <col min="7686" max="7687" width="7.625" style="231" customWidth="1"/>
    <col min="7688" max="7689" width="10.625" style="231" customWidth="1"/>
    <col min="7690" max="7693" width="9.625" style="231" customWidth="1"/>
    <col min="7694" max="7936" width="9" style="231"/>
    <col min="7937" max="7937" width="7.625" style="231" customWidth="1"/>
    <col min="7938" max="7938" width="10.625" style="231" customWidth="1"/>
    <col min="7939" max="7939" width="15.625" style="231" customWidth="1"/>
    <col min="7940" max="7941" width="10.625" style="231" customWidth="1"/>
    <col min="7942" max="7943" width="7.625" style="231" customWidth="1"/>
    <col min="7944" max="7945" width="10.625" style="231" customWidth="1"/>
    <col min="7946" max="7949" width="9.625" style="231" customWidth="1"/>
    <col min="7950" max="8192" width="9" style="231"/>
    <col min="8193" max="8193" width="7.625" style="231" customWidth="1"/>
    <col min="8194" max="8194" width="10.625" style="231" customWidth="1"/>
    <col min="8195" max="8195" width="15.625" style="231" customWidth="1"/>
    <col min="8196" max="8197" width="10.625" style="231" customWidth="1"/>
    <col min="8198" max="8199" width="7.625" style="231" customWidth="1"/>
    <col min="8200" max="8201" width="10.625" style="231" customWidth="1"/>
    <col min="8202" max="8205" width="9.625" style="231" customWidth="1"/>
    <col min="8206" max="8448" width="9" style="231"/>
    <col min="8449" max="8449" width="7.625" style="231" customWidth="1"/>
    <col min="8450" max="8450" width="10.625" style="231" customWidth="1"/>
    <col min="8451" max="8451" width="15.625" style="231" customWidth="1"/>
    <col min="8452" max="8453" width="10.625" style="231" customWidth="1"/>
    <col min="8454" max="8455" width="7.625" style="231" customWidth="1"/>
    <col min="8456" max="8457" width="10.625" style="231" customWidth="1"/>
    <col min="8458" max="8461" width="9.625" style="231" customWidth="1"/>
    <col min="8462" max="8704" width="9" style="231"/>
    <col min="8705" max="8705" width="7.625" style="231" customWidth="1"/>
    <col min="8706" max="8706" width="10.625" style="231" customWidth="1"/>
    <col min="8707" max="8707" width="15.625" style="231" customWidth="1"/>
    <col min="8708" max="8709" width="10.625" style="231" customWidth="1"/>
    <col min="8710" max="8711" width="7.625" style="231" customWidth="1"/>
    <col min="8712" max="8713" width="10.625" style="231" customWidth="1"/>
    <col min="8714" max="8717" width="9.625" style="231" customWidth="1"/>
    <col min="8718" max="8960" width="9" style="231"/>
    <col min="8961" max="8961" width="7.625" style="231" customWidth="1"/>
    <col min="8962" max="8962" width="10.625" style="231" customWidth="1"/>
    <col min="8963" max="8963" width="15.625" style="231" customWidth="1"/>
    <col min="8964" max="8965" width="10.625" style="231" customWidth="1"/>
    <col min="8966" max="8967" width="7.625" style="231" customWidth="1"/>
    <col min="8968" max="8969" width="10.625" style="231" customWidth="1"/>
    <col min="8970" max="8973" width="9.625" style="231" customWidth="1"/>
    <col min="8974" max="9216" width="9" style="231"/>
    <col min="9217" max="9217" width="7.625" style="231" customWidth="1"/>
    <col min="9218" max="9218" width="10.625" style="231" customWidth="1"/>
    <col min="9219" max="9219" width="15.625" style="231" customWidth="1"/>
    <col min="9220" max="9221" width="10.625" style="231" customWidth="1"/>
    <col min="9222" max="9223" width="7.625" style="231" customWidth="1"/>
    <col min="9224" max="9225" width="10.625" style="231" customWidth="1"/>
    <col min="9226" max="9229" width="9.625" style="231" customWidth="1"/>
    <col min="9230" max="9472" width="9" style="231"/>
    <col min="9473" max="9473" width="7.625" style="231" customWidth="1"/>
    <col min="9474" max="9474" width="10.625" style="231" customWidth="1"/>
    <col min="9475" max="9475" width="15.625" style="231" customWidth="1"/>
    <col min="9476" max="9477" width="10.625" style="231" customWidth="1"/>
    <col min="9478" max="9479" width="7.625" style="231" customWidth="1"/>
    <col min="9480" max="9481" width="10.625" style="231" customWidth="1"/>
    <col min="9482" max="9485" width="9.625" style="231" customWidth="1"/>
    <col min="9486" max="9728" width="9" style="231"/>
    <col min="9729" max="9729" width="7.625" style="231" customWidth="1"/>
    <col min="9730" max="9730" width="10.625" style="231" customWidth="1"/>
    <col min="9731" max="9731" width="15.625" style="231" customWidth="1"/>
    <col min="9732" max="9733" width="10.625" style="231" customWidth="1"/>
    <col min="9734" max="9735" width="7.625" style="231" customWidth="1"/>
    <col min="9736" max="9737" width="10.625" style="231" customWidth="1"/>
    <col min="9738" max="9741" width="9.625" style="231" customWidth="1"/>
    <col min="9742" max="9984" width="9" style="231"/>
    <col min="9985" max="9985" width="7.625" style="231" customWidth="1"/>
    <col min="9986" max="9986" width="10.625" style="231" customWidth="1"/>
    <col min="9987" max="9987" width="15.625" style="231" customWidth="1"/>
    <col min="9988" max="9989" width="10.625" style="231" customWidth="1"/>
    <col min="9990" max="9991" width="7.625" style="231" customWidth="1"/>
    <col min="9992" max="9993" width="10.625" style="231" customWidth="1"/>
    <col min="9994" max="9997" width="9.625" style="231" customWidth="1"/>
    <col min="9998" max="10240" width="9" style="231"/>
    <col min="10241" max="10241" width="7.625" style="231" customWidth="1"/>
    <col min="10242" max="10242" width="10.625" style="231" customWidth="1"/>
    <col min="10243" max="10243" width="15.625" style="231" customWidth="1"/>
    <col min="10244" max="10245" width="10.625" style="231" customWidth="1"/>
    <col min="10246" max="10247" width="7.625" style="231" customWidth="1"/>
    <col min="10248" max="10249" width="10.625" style="231" customWidth="1"/>
    <col min="10250" max="10253" width="9.625" style="231" customWidth="1"/>
    <col min="10254" max="10496" width="9" style="231"/>
    <col min="10497" max="10497" width="7.625" style="231" customWidth="1"/>
    <col min="10498" max="10498" width="10.625" style="231" customWidth="1"/>
    <col min="10499" max="10499" width="15.625" style="231" customWidth="1"/>
    <col min="10500" max="10501" width="10.625" style="231" customWidth="1"/>
    <col min="10502" max="10503" width="7.625" style="231" customWidth="1"/>
    <col min="10504" max="10505" width="10.625" style="231" customWidth="1"/>
    <col min="10506" max="10509" width="9.625" style="231" customWidth="1"/>
    <col min="10510" max="10752" width="9" style="231"/>
    <col min="10753" max="10753" width="7.625" style="231" customWidth="1"/>
    <col min="10754" max="10754" width="10.625" style="231" customWidth="1"/>
    <col min="10755" max="10755" width="15.625" style="231" customWidth="1"/>
    <col min="10756" max="10757" width="10.625" style="231" customWidth="1"/>
    <col min="10758" max="10759" width="7.625" style="231" customWidth="1"/>
    <col min="10760" max="10761" width="10.625" style="231" customWidth="1"/>
    <col min="10762" max="10765" width="9.625" style="231" customWidth="1"/>
    <col min="10766" max="11008" width="9" style="231"/>
    <col min="11009" max="11009" width="7.625" style="231" customWidth="1"/>
    <col min="11010" max="11010" width="10.625" style="231" customWidth="1"/>
    <col min="11011" max="11011" width="15.625" style="231" customWidth="1"/>
    <col min="11012" max="11013" width="10.625" style="231" customWidth="1"/>
    <col min="11014" max="11015" width="7.625" style="231" customWidth="1"/>
    <col min="11016" max="11017" width="10.625" style="231" customWidth="1"/>
    <col min="11018" max="11021" width="9.625" style="231" customWidth="1"/>
    <col min="11022" max="11264" width="9" style="231"/>
    <col min="11265" max="11265" width="7.625" style="231" customWidth="1"/>
    <col min="11266" max="11266" width="10.625" style="231" customWidth="1"/>
    <col min="11267" max="11267" width="15.625" style="231" customWidth="1"/>
    <col min="11268" max="11269" width="10.625" style="231" customWidth="1"/>
    <col min="11270" max="11271" width="7.625" style="231" customWidth="1"/>
    <col min="11272" max="11273" width="10.625" style="231" customWidth="1"/>
    <col min="11274" max="11277" width="9.625" style="231" customWidth="1"/>
    <col min="11278" max="11520" width="9" style="231"/>
    <col min="11521" max="11521" width="7.625" style="231" customWidth="1"/>
    <col min="11522" max="11522" width="10.625" style="231" customWidth="1"/>
    <col min="11523" max="11523" width="15.625" style="231" customWidth="1"/>
    <col min="11524" max="11525" width="10.625" style="231" customWidth="1"/>
    <col min="11526" max="11527" width="7.625" style="231" customWidth="1"/>
    <col min="11528" max="11529" width="10.625" style="231" customWidth="1"/>
    <col min="11530" max="11533" width="9.625" style="231" customWidth="1"/>
    <col min="11534" max="11776" width="9" style="231"/>
    <col min="11777" max="11777" width="7.625" style="231" customWidth="1"/>
    <col min="11778" max="11778" width="10.625" style="231" customWidth="1"/>
    <col min="11779" max="11779" width="15.625" style="231" customWidth="1"/>
    <col min="11780" max="11781" width="10.625" style="231" customWidth="1"/>
    <col min="11782" max="11783" width="7.625" style="231" customWidth="1"/>
    <col min="11784" max="11785" width="10.625" style="231" customWidth="1"/>
    <col min="11786" max="11789" width="9.625" style="231" customWidth="1"/>
    <col min="11790" max="12032" width="9" style="231"/>
    <col min="12033" max="12033" width="7.625" style="231" customWidth="1"/>
    <col min="12034" max="12034" width="10.625" style="231" customWidth="1"/>
    <col min="12035" max="12035" width="15.625" style="231" customWidth="1"/>
    <col min="12036" max="12037" width="10.625" style="231" customWidth="1"/>
    <col min="12038" max="12039" width="7.625" style="231" customWidth="1"/>
    <col min="12040" max="12041" width="10.625" style="231" customWidth="1"/>
    <col min="12042" max="12045" width="9.625" style="231" customWidth="1"/>
    <col min="12046" max="12288" width="9" style="231"/>
    <col min="12289" max="12289" width="7.625" style="231" customWidth="1"/>
    <col min="12290" max="12290" width="10.625" style="231" customWidth="1"/>
    <col min="12291" max="12291" width="15.625" style="231" customWidth="1"/>
    <col min="12292" max="12293" width="10.625" style="231" customWidth="1"/>
    <col min="12294" max="12295" width="7.625" style="231" customWidth="1"/>
    <col min="12296" max="12297" width="10.625" style="231" customWidth="1"/>
    <col min="12298" max="12301" width="9.625" style="231" customWidth="1"/>
    <col min="12302" max="12544" width="9" style="231"/>
    <col min="12545" max="12545" width="7.625" style="231" customWidth="1"/>
    <col min="12546" max="12546" width="10.625" style="231" customWidth="1"/>
    <col min="12547" max="12547" width="15.625" style="231" customWidth="1"/>
    <col min="12548" max="12549" width="10.625" style="231" customWidth="1"/>
    <col min="12550" max="12551" width="7.625" style="231" customWidth="1"/>
    <col min="12552" max="12553" width="10.625" style="231" customWidth="1"/>
    <col min="12554" max="12557" width="9.625" style="231" customWidth="1"/>
    <col min="12558" max="12800" width="9" style="231"/>
    <col min="12801" max="12801" width="7.625" style="231" customWidth="1"/>
    <col min="12802" max="12802" width="10.625" style="231" customWidth="1"/>
    <col min="12803" max="12803" width="15.625" style="231" customWidth="1"/>
    <col min="12804" max="12805" width="10.625" style="231" customWidth="1"/>
    <col min="12806" max="12807" width="7.625" style="231" customWidth="1"/>
    <col min="12808" max="12809" width="10.625" style="231" customWidth="1"/>
    <col min="12810" max="12813" width="9.625" style="231" customWidth="1"/>
    <col min="12814" max="13056" width="9" style="231"/>
    <col min="13057" max="13057" width="7.625" style="231" customWidth="1"/>
    <col min="13058" max="13058" width="10.625" style="231" customWidth="1"/>
    <col min="13059" max="13059" width="15.625" style="231" customWidth="1"/>
    <col min="13060" max="13061" width="10.625" style="231" customWidth="1"/>
    <col min="13062" max="13063" width="7.625" style="231" customWidth="1"/>
    <col min="13064" max="13065" width="10.625" style="231" customWidth="1"/>
    <col min="13066" max="13069" width="9.625" style="231" customWidth="1"/>
    <col min="13070" max="13312" width="9" style="231"/>
    <col min="13313" max="13313" width="7.625" style="231" customWidth="1"/>
    <col min="13314" max="13314" width="10.625" style="231" customWidth="1"/>
    <col min="13315" max="13315" width="15.625" style="231" customWidth="1"/>
    <col min="13316" max="13317" width="10.625" style="231" customWidth="1"/>
    <col min="13318" max="13319" width="7.625" style="231" customWidth="1"/>
    <col min="13320" max="13321" width="10.625" style="231" customWidth="1"/>
    <col min="13322" max="13325" width="9.625" style="231" customWidth="1"/>
    <col min="13326" max="13568" width="9" style="231"/>
    <col min="13569" max="13569" width="7.625" style="231" customWidth="1"/>
    <col min="13570" max="13570" width="10.625" style="231" customWidth="1"/>
    <col min="13571" max="13571" width="15.625" style="231" customWidth="1"/>
    <col min="13572" max="13573" width="10.625" style="231" customWidth="1"/>
    <col min="13574" max="13575" width="7.625" style="231" customWidth="1"/>
    <col min="13576" max="13577" width="10.625" style="231" customWidth="1"/>
    <col min="13578" max="13581" width="9.625" style="231" customWidth="1"/>
    <col min="13582" max="13824" width="9" style="231"/>
    <col min="13825" max="13825" width="7.625" style="231" customWidth="1"/>
    <col min="13826" max="13826" width="10.625" style="231" customWidth="1"/>
    <col min="13827" max="13827" width="15.625" style="231" customWidth="1"/>
    <col min="13828" max="13829" width="10.625" style="231" customWidth="1"/>
    <col min="13830" max="13831" width="7.625" style="231" customWidth="1"/>
    <col min="13832" max="13833" width="10.625" style="231" customWidth="1"/>
    <col min="13834" max="13837" width="9.625" style="231" customWidth="1"/>
    <col min="13838" max="14080" width="9" style="231"/>
    <col min="14081" max="14081" width="7.625" style="231" customWidth="1"/>
    <col min="14082" max="14082" width="10.625" style="231" customWidth="1"/>
    <col min="14083" max="14083" width="15.625" style="231" customWidth="1"/>
    <col min="14084" max="14085" width="10.625" style="231" customWidth="1"/>
    <col min="14086" max="14087" width="7.625" style="231" customWidth="1"/>
    <col min="14088" max="14089" width="10.625" style="231" customWidth="1"/>
    <col min="14090" max="14093" width="9.625" style="231" customWidth="1"/>
    <col min="14094" max="14336" width="9" style="231"/>
    <col min="14337" max="14337" width="7.625" style="231" customWidth="1"/>
    <col min="14338" max="14338" width="10.625" style="231" customWidth="1"/>
    <col min="14339" max="14339" width="15.625" style="231" customWidth="1"/>
    <col min="14340" max="14341" width="10.625" style="231" customWidth="1"/>
    <col min="14342" max="14343" width="7.625" style="231" customWidth="1"/>
    <col min="14344" max="14345" width="10.625" style="231" customWidth="1"/>
    <col min="14346" max="14349" width="9.625" style="231" customWidth="1"/>
    <col min="14350" max="14592" width="9" style="231"/>
    <col min="14593" max="14593" width="7.625" style="231" customWidth="1"/>
    <col min="14594" max="14594" width="10.625" style="231" customWidth="1"/>
    <col min="14595" max="14595" width="15.625" style="231" customWidth="1"/>
    <col min="14596" max="14597" width="10.625" style="231" customWidth="1"/>
    <col min="14598" max="14599" width="7.625" style="231" customWidth="1"/>
    <col min="14600" max="14601" width="10.625" style="231" customWidth="1"/>
    <col min="14602" max="14605" width="9.625" style="231" customWidth="1"/>
    <col min="14606" max="14848" width="9" style="231"/>
    <col min="14849" max="14849" width="7.625" style="231" customWidth="1"/>
    <col min="14850" max="14850" width="10.625" style="231" customWidth="1"/>
    <col min="14851" max="14851" width="15.625" style="231" customWidth="1"/>
    <col min="14852" max="14853" width="10.625" style="231" customWidth="1"/>
    <col min="14854" max="14855" width="7.625" style="231" customWidth="1"/>
    <col min="14856" max="14857" width="10.625" style="231" customWidth="1"/>
    <col min="14858" max="14861" width="9.625" style="231" customWidth="1"/>
    <col min="14862" max="15104" width="9" style="231"/>
    <col min="15105" max="15105" width="7.625" style="231" customWidth="1"/>
    <col min="15106" max="15106" width="10.625" style="231" customWidth="1"/>
    <col min="15107" max="15107" width="15.625" style="231" customWidth="1"/>
    <col min="15108" max="15109" width="10.625" style="231" customWidth="1"/>
    <col min="15110" max="15111" width="7.625" style="231" customWidth="1"/>
    <col min="15112" max="15113" width="10.625" style="231" customWidth="1"/>
    <col min="15114" max="15117" width="9.625" style="231" customWidth="1"/>
    <col min="15118" max="15360" width="9" style="231"/>
    <col min="15361" max="15361" width="7.625" style="231" customWidth="1"/>
    <col min="15362" max="15362" width="10.625" style="231" customWidth="1"/>
    <col min="15363" max="15363" width="15.625" style="231" customWidth="1"/>
    <col min="15364" max="15365" width="10.625" style="231" customWidth="1"/>
    <col min="15366" max="15367" width="7.625" style="231" customWidth="1"/>
    <col min="15368" max="15369" width="10.625" style="231" customWidth="1"/>
    <col min="15370" max="15373" width="9.625" style="231" customWidth="1"/>
    <col min="15374" max="15616" width="9" style="231"/>
    <col min="15617" max="15617" width="7.625" style="231" customWidth="1"/>
    <col min="15618" max="15618" width="10.625" style="231" customWidth="1"/>
    <col min="15619" max="15619" width="15.625" style="231" customWidth="1"/>
    <col min="15620" max="15621" width="10.625" style="231" customWidth="1"/>
    <col min="15622" max="15623" width="7.625" style="231" customWidth="1"/>
    <col min="15624" max="15625" width="10.625" style="231" customWidth="1"/>
    <col min="15626" max="15629" width="9.625" style="231" customWidth="1"/>
    <col min="15630" max="15872" width="9" style="231"/>
    <col min="15873" max="15873" width="7.625" style="231" customWidth="1"/>
    <col min="15874" max="15874" width="10.625" style="231" customWidth="1"/>
    <col min="15875" max="15875" width="15.625" style="231" customWidth="1"/>
    <col min="15876" max="15877" width="10.625" style="231" customWidth="1"/>
    <col min="15878" max="15879" width="7.625" style="231" customWidth="1"/>
    <col min="15880" max="15881" width="10.625" style="231" customWidth="1"/>
    <col min="15882" max="15885" width="9.625" style="231" customWidth="1"/>
    <col min="15886" max="16128" width="9" style="231"/>
    <col min="16129" max="16129" width="7.625" style="231" customWidth="1"/>
    <col min="16130" max="16130" width="10.625" style="231" customWidth="1"/>
    <col min="16131" max="16131" width="15.625" style="231" customWidth="1"/>
    <col min="16132" max="16133" width="10.625" style="231" customWidth="1"/>
    <col min="16134" max="16135" width="7.625" style="231" customWidth="1"/>
    <col min="16136" max="16137" width="10.625" style="231" customWidth="1"/>
    <col min="16138" max="16141" width="9.625" style="231" customWidth="1"/>
    <col min="16142" max="16384" width="9" style="231"/>
  </cols>
  <sheetData>
    <row r="1" spans="1:14">
      <c r="A1" s="775" t="s">
        <v>1231</v>
      </c>
    </row>
    <row r="3" spans="1:14" ht="28.5">
      <c r="A3" s="2194" t="s">
        <v>469</v>
      </c>
      <c r="B3" s="2194"/>
      <c r="C3" s="2194"/>
      <c r="D3" s="2194"/>
      <c r="E3" s="2194"/>
      <c r="F3" s="2194"/>
      <c r="G3" s="2194"/>
      <c r="H3" s="2194"/>
      <c r="I3" s="2194"/>
      <c r="J3" s="2194"/>
      <c r="K3" s="2194"/>
      <c r="L3" s="2194"/>
      <c r="M3" s="2194"/>
    </row>
    <row r="4" spans="1:14" ht="28.5">
      <c r="A4" s="1548" t="s">
        <v>1504</v>
      </c>
      <c r="B4" s="232"/>
      <c r="C4" s="232"/>
      <c r="D4" s="232"/>
      <c r="E4" s="232"/>
      <c r="F4" s="232"/>
      <c r="G4" s="232"/>
      <c r="H4" s="232"/>
      <c r="I4" s="232"/>
      <c r="J4" s="232"/>
      <c r="K4" s="232"/>
      <c r="L4" s="232"/>
      <c r="M4" s="232"/>
    </row>
    <row r="5" spans="1:14" ht="28.5">
      <c r="A5" s="233"/>
      <c r="B5" s="232"/>
      <c r="C5" s="232"/>
      <c r="D5" s="232"/>
      <c r="E5" s="232"/>
      <c r="F5" s="232"/>
      <c r="G5" s="232"/>
      <c r="H5" s="232"/>
      <c r="I5" s="232"/>
      <c r="J5" s="232"/>
      <c r="K5" s="232"/>
      <c r="L5" s="232"/>
      <c r="M5" s="232"/>
    </row>
    <row r="7" spans="1:14" ht="20.100000000000001" customHeight="1">
      <c r="A7" s="2195" t="s">
        <v>470</v>
      </c>
      <c r="B7" s="2195" t="s">
        <v>460</v>
      </c>
      <c r="C7" s="2195" t="s">
        <v>471</v>
      </c>
      <c r="D7" s="2195" t="s">
        <v>472</v>
      </c>
      <c r="E7" s="2197" t="s">
        <v>473</v>
      </c>
      <c r="F7" s="2198" t="s">
        <v>468</v>
      </c>
      <c r="G7" s="2199"/>
      <c r="H7" s="2200"/>
      <c r="I7" s="234" t="s">
        <v>467</v>
      </c>
      <c r="J7" s="2192" t="s">
        <v>463</v>
      </c>
      <c r="K7" s="2192" t="s">
        <v>474</v>
      </c>
      <c r="L7" s="2192" t="s">
        <v>464</v>
      </c>
      <c r="M7" s="2192" t="s">
        <v>475</v>
      </c>
      <c r="N7" s="2190" t="s">
        <v>1518</v>
      </c>
    </row>
    <row r="8" spans="1:14" ht="42.75" customHeight="1">
      <c r="A8" s="2196"/>
      <c r="B8" s="2196"/>
      <c r="C8" s="2196"/>
      <c r="D8" s="2196"/>
      <c r="E8" s="2196"/>
      <c r="F8" s="235" t="s">
        <v>476</v>
      </c>
      <c r="G8" s="236" t="s">
        <v>477</v>
      </c>
      <c r="H8" s="237" t="s">
        <v>478</v>
      </c>
      <c r="I8" s="801" t="s">
        <v>479</v>
      </c>
      <c r="J8" s="2193"/>
      <c r="K8" s="2193"/>
      <c r="L8" s="2193"/>
      <c r="M8" s="2193"/>
      <c r="N8" s="2191"/>
    </row>
    <row r="9" spans="1:14" ht="35.1" customHeight="1">
      <c r="A9" s="1021"/>
      <c r="B9" s="1022"/>
      <c r="C9" s="1022"/>
      <c r="D9" s="1023"/>
      <c r="E9" s="1022"/>
      <c r="F9" s="1024"/>
      <c r="G9" s="1025"/>
      <c r="H9" s="1026"/>
      <c r="I9" s="1022"/>
      <c r="J9" s="1022"/>
      <c r="K9" s="1022"/>
      <c r="L9" s="1022"/>
      <c r="M9" s="1022"/>
      <c r="N9" s="1027"/>
    </row>
    <row r="10" spans="1:14" ht="35.1" customHeight="1">
      <c r="A10" s="1028"/>
      <c r="B10" s="1022"/>
      <c r="C10" s="1029"/>
      <c r="D10" s="1030"/>
      <c r="E10" s="1022"/>
      <c r="F10" s="1024"/>
      <c r="G10" s="1025"/>
      <c r="H10" s="1026"/>
      <c r="I10" s="1026"/>
      <c r="J10" s="1022"/>
      <c r="K10" s="1022"/>
      <c r="L10" s="1022"/>
      <c r="M10" s="1022"/>
      <c r="N10" s="1027"/>
    </row>
    <row r="11" spans="1:14" ht="35.1" customHeight="1">
      <c r="A11" s="1028"/>
      <c r="B11" s="1022"/>
      <c r="C11" s="1022"/>
      <c r="D11" s="1030"/>
      <c r="E11" s="1022"/>
      <c r="F11" s="1024"/>
      <c r="G11" s="1025"/>
      <c r="H11" s="1026"/>
      <c r="I11" s="1026"/>
      <c r="J11" s="1022"/>
      <c r="K11" s="1022"/>
      <c r="L11" s="1022"/>
      <c r="M11" s="1022"/>
      <c r="N11" s="1027"/>
    </row>
  </sheetData>
  <mergeCells count="12">
    <mergeCell ref="N7:N8"/>
    <mergeCell ref="M7:M8"/>
    <mergeCell ref="A3:M3"/>
    <mergeCell ref="A7:A8"/>
    <mergeCell ref="B7:B8"/>
    <mergeCell ref="C7:C8"/>
    <mergeCell ref="D7:D8"/>
    <mergeCell ref="E7:E8"/>
    <mergeCell ref="F7:H7"/>
    <mergeCell ref="J7:J8"/>
    <mergeCell ref="K7:K8"/>
    <mergeCell ref="L7:L8"/>
  </mergeCells>
  <phoneticPr fontId="2"/>
  <pageMargins left="0.7" right="0.7" top="0.75" bottom="0.75" header="0.3" footer="0.3"/>
  <pageSetup paperSize="9" scale="96"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CH75"/>
  <sheetViews>
    <sheetView view="pageBreakPreview" zoomScale="130" zoomScaleNormal="100" zoomScaleSheetLayoutView="130" workbookViewId="0">
      <selection activeCell="A3" sqref="A3:D4"/>
    </sheetView>
  </sheetViews>
  <sheetFormatPr defaultColWidth="3.625" defaultRowHeight="15" customHeight="1"/>
  <cols>
    <col min="1" max="1" width="7.625" style="261" customWidth="1"/>
    <col min="2" max="4" width="3.625" style="261" customWidth="1"/>
    <col min="5" max="5" width="7.625" style="261" customWidth="1"/>
    <col min="6" max="86" width="2.125" style="261" customWidth="1"/>
    <col min="87" max="256" width="3.625" style="261"/>
    <col min="257" max="257" width="7.625" style="261" customWidth="1"/>
    <col min="258" max="260" width="3.625" style="261" customWidth="1"/>
    <col min="261" max="261" width="7.625" style="261" customWidth="1"/>
    <col min="262" max="342" width="2.125" style="261" customWidth="1"/>
    <col min="343" max="512" width="3.625" style="261"/>
    <col min="513" max="513" width="7.625" style="261" customWidth="1"/>
    <col min="514" max="516" width="3.625" style="261" customWidth="1"/>
    <col min="517" max="517" width="7.625" style="261" customWidth="1"/>
    <col min="518" max="598" width="2.125" style="261" customWidth="1"/>
    <col min="599" max="768" width="3.625" style="261"/>
    <col min="769" max="769" width="7.625" style="261" customWidth="1"/>
    <col min="770" max="772" width="3.625" style="261" customWidth="1"/>
    <col min="773" max="773" width="7.625" style="261" customWidth="1"/>
    <col min="774" max="854" width="2.125" style="261" customWidth="1"/>
    <col min="855" max="1024" width="3.625" style="261"/>
    <col min="1025" max="1025" width="7.625" style="261" customWidth="1"/>
    <col min="1026" max="1028" width="3.625" style="261" customWidth="1"/>
    <col min="1029" max="1029" width="7.625" style="261" customWidth="1"/>
    <col min="1030" max="1110" width="2.125" style="261" customWidth="1"/>
    <col min="1111" max="1280" width="3.625" style="261"/>
    <col min="1281" max="1281" width="7.625" style="261" customWidth="1"/>
    <col min="1282" max="1284" width="3.625" style="261" customWidth="1"/>
    <col min="1285" max="1285" width="7.625" style="261" customWidth="1"/>
    <col min="1286" max="1366" width="2.125" style="261" customWidth="1"/>
    <col min="1367" max="1536" width="3.625" style="261"/>
    <col min="1537" max="1537" width="7.625" style="261" customWidth="1"/>
    <col min="1538" max="1540" width="3.625" style="261" customWidth="1"/>
    <col min="1541" max="1541" width="7.625" style="261" customWidth="1"/>
    <col min="1542" max="1622" width="2.125" style="261" customWidth="1"/>
    <col min="1623" max="1792" width="3.625" style="261"/>
    <col min="1793" max="1793" width="7.625" style="261" customWidth="1"/>
    <col min="1794" max="1796" width="3.625" style="261" customWidth="1"/>
    <col min="1797" max="1797" width="7.625" style="261" customWidth="1"/>
    <col min="1798" max="1878" width="2.125" style="261" customWidth="1"/>
    <col min="1879" max="2048" width="3.625" style="261"/>
    <col min="2049" max="2049" width="7.625" style="261" customWidth="1"/>
    <col min="2050" max="2052" width="3.625" style="261" customWidth="1"/>
    <col min="2053" max="2053" width="7.625" style="261" customWidth="1"/>
    <col min="2054" max="2134" width="2.125" style="261" customWidth="1"/>
    <col min="2135" max="2304" width="3.625" style="261"/>
    <col min="2305" max="2305" width="7.625" style="261" customWidth="1"/>
    <col min="2306" max="2308" width="3.625" style="261" customWidth="1"/>
    <col min="2309" max="2309" width="7.625" style="261" customWidth="1"/>
    <col min="2310" max="2390" width="2.125" style="261" customWidth="1"/>
    <col min="2391" max="2560" width="3.625" style="261"/>
    <col min="2561" max="2561" width="7.625" style="261" customWidth="1"/>
    <col min="2562" max="2564" width="3.625" style="261" customWidth="1"/>
    <col min="2565" max="2565" width="7.625" style="261" customWidth="1"/>
    <col min="2566" max="2646" width="2.125" style="261" customWidth="1"/>
    <col min="2647" max="2816" width="3.625" style="261"/>
    <col min="2817" max="2817" width="7.625" style="261" customWidth="1"/>
    <col min="2818" max="2820" width="3.625" style="261" customWidth="1"/>
    <col min="2821" max="2821" width="7.625" style="261" customWidth="1"/>
    <col min="2822" max="2902" width="2.125" style="261" customWidth="1"/>
    <col min="2903" max="3072" width="3.625" style="261"/>
    <col min="3073" max="3073" width="7.625" style="261" customWidth="1"/>
    <col min="3074" max="3076" width="3.625" style="261" customWidth="1"/>
    <col min="3077" max="3077" width="7.625" style="261" customWidth="1"/>
    <col min="3078" max="3158" width="2.125" style="261" customWidth="1"/>
    <col min="3159" max="3328" width="3.625" style="261"/>
    <col min="3329" max="3329" width="7.625" style="261" customWidth="1"/>
    <col min="3330" max="3332" width="3.625" style="261" customWidth="1"/>
    <col min="3333" max="3333" width="7.625" style="261" customWidth="1"/>
    <col min="3334" max="3414" width="2.125" style="261" customWidth="1"/>
    <col min="3415" max="3584" width="3.625" style="261"/>
    <col min="3585" max="3585" width="7.625" style="261" customWidth="1"/>
    <col min="3586" max="3588" width="3.625" style="261" customWidth="1"/>
    <col min="3589" max="3589" width="7.625" style="261" customWidth="1"/>
    <col min="3590" max="3670" width="2.125" style="261" customWidth="1"/>
    <col min="3671" max="3840" width="3.625" style="261"/>
    <col min="3841" max="3841" width="7.625" style="261" customWidth="1"/>
    <col min="3842" max="3844" width="3.625" style="261" customWidth="1"/>
    <col min="3845" max="3845" width="7.625" style="261" customWidth="1"/>
    <col min="3846" max="3926" width="2.125" style="261" customWidth="1"/>
    <col min="3927" max="4096" width="3.625" style="261"/>
    <col min="4097" max="4097" width="7.625" style="261" customWidth="1"/>
    <col min="4098" max="4100" width="3.625" style="261" customWidth="1"/>
    <col min="4101" max="4101" width="7.625" style="261" customWidth="1"/>
    <col min="4102" max="4182" width="2.125" style="261" customWidth="1"/>
    <col min="4183" max="4352" width="3.625" style="261"/>
    <col min="4353" max="4353" width="7.625" style="261" customWidth="1"/>
    <col min="4354" max="4356" width="3.625" style="261" customWidth="1"/>
    <col min="4357" max="4357" width="7.625" style="261" customWidth="1"/>
    <col min="4358" max="4438" width="2.125" style="261" customWidth="1"/>
    <col min="4439" max="4608" width="3.625" style="261"/>
    <col min="4609" max="4609" width="7.625" style="261" customWidth="1"/>
    <col min="4610" max="4612" width="3.625" style="261" customWidth="1"/>
    <col min="4613" max="4613" width="7.625" style="261" customWidth="1"/>
    <col min="4614" max="4694" width="2.125" style="261" customWidth="1"/>
    <col min="4695" max="4864" width="3.625" style="261"/>
    <col min="4865" max="4865" width="7.625" style="261" customWidth="1"/>
    <col min="4866" max="4868" width="3.625" style="261" customWidth="1"/>
    <col min="4869" max="4869" width="7.625" style="261" customWidth="1"/>
    <col min="4870" max="4950" width="2.125" style="261" customWidth="1"/>
    <col min="4951" max="5120" width="3.625" style="261"/>
    <col min="5121" max="5121" width="7.625" style="261" customWidth="1"/>
    <col min="5122" max="5124" width="3.625" style="261" customWidth="1"/>
    <col min="5125" max="5125" width="7.625" style="261" customWidth="1"/>
    <col min="5126" max="5206" width="2.125" style="261" customWidth="1"/>
    <col min="5207" max="5376" width="3.625" style="261"/>
    <col min="5377" max="5377" width="7.625" style="261" customWidth="1"/>
    <col min="5378" max="5380" width="3.625" style="261" customWidth="1"/>
    <col min="5381" max="5381" width="7.625" style="261" customWidth="1"/>
    <col min="5382" max="5462" width="2.125" style="261" customWidth="1"/>
    <col min="5463" max="5632" width="3.625" style="261"/>
    <col min="5633" max="5633" width="7.625" style="261" customWidth="1"/>
    <col min="5634" max="5636" width="3.625" style="261" customWidth="1"/>
    <col min="5637" max="5637" width="7.625" style="261" customWidth="1"/>
    <col min="5638" max="5718" width="2.125" style="261" customWidth="1"/>
    <col min="5719" max="5888" width="3.625" style="261"/>
    <col min="5889" max="5889" width="7.625" style="261" customWidth="1"/>
    <col min="5890" max="5892" width="3.625" style="261" customWidth="1"/>
    <col min="5893" max="5893" width="7.625" style="261" customWidth="1"/>
    <col min="5894" max="5974" width="2.125" style="261" customWidth="1"/>
    <col min="5975" max="6144" width="3.625" style="261"/>
    <col min="6145" max="6145" width="7.625" style="261" customWidth="1"/>
    <col min="6146" max="6148" width="3.625" style="261" customWidth="1"/>
    <col min="6149" max="6149" width="7.625" style="261" customWidth="1"/>
    <col min="6150" max="6230" width="2.125" style="261" customWidth="1"/>
    <col min="6231" max="6400" width="3.625" style="261"/>
    <col min="6401" max="6401" width="7.625" style="261" customWidth="1"/>
    <col min="6402" max="6404" width="3.625" style="261" customWidth="1"/>
    <col min="6405" max="6405" width="7.625" style="261" customWidth="1"/>
    <col min="6406" max="6486" width="2.125" style="261" customWidth="1"/>
    <col min="6487" max="6656" width="3.625" style="261"/>
    <col min="6657" max="6657" width="7.625" style="261" customWidth="1"/>
    <col min="6658" max="6660" width="3.625" style="261" customWidth="1"/>
    <col min="6661" max="6661" width="7.625" style="261" customWidth="1"/>
    <col min="6662" max="6742" width="2.125" style="261" customWidth="1"/>
    <col min="6743" max="6912" width="3.625" style="261"/>
    <col min="6913" max="6913" width="7.625" style="261" customWidth="1"/>
    <col min="6914" max="6916" width="3.625" style="261" customWidth="1"/>
    <col min="6917" max="6917" width="7.625" style="261" customWidth="1"/>
    <col min="6918" max="6998" width="2.125" style="261" customWidth="1"/>
    <col min="6999" max="7168" width="3.625" style="261"/>
    <col min="7169" max="7169" width="7.625" style="261" customWidth="1"/>
    <col min="7170" max="7172" width="3.625" style="261" customWidth="1"/>
    <col min="7173" max="7173" width="7.625" style="261" customWidth="1"/>
    <col min="7174" max="7254" width="2.125" style="261" customWidth="1"/>
    <col min="7255" max="7424" width="3.625" style="261"/>
    <col min="7425" max="7425" width="7.625" style="261" customWidth="1"/>
    <col min="7426" max="7428" width="3.625" style="261" customWidth="1"/>
    <col min="7429" max="7429" width="7.625" style="261" customWidth="1"/>
    <col min="7430" max="7510" width="2.125" style="261" customWidth="1"/>
    <col min="7511" max="7680" width="3.625" style="261"/>
    <col min="7681" max="7681" width="7.625" style="261" customWidth="1"/>
    <col min="7682" max="7684" width="3.625" style="261" customWidth="1"/>
    <col min="7685" max="7685" width="7.625" style="261" customWidth="1"/>
    <col min="7686" max="7766" width="2.125" style="261" customWidth="1"/>
    <col min="7767" max="7936" width="3.625" style="261"/>
    <col min="7937" max="7937" width="7.625" style="261" customWidth="1"/>
    <col min="7938" max="7940" width="3.625" style="261" customWidth="1"/>
    <col min="7941" max="7941" width="7.625" style="261" customWidth="1"/>
    <col min="7942" max="8022" width="2.125" style="261" customWidth="1"/>
    <col min="8023" max="8192" width="3.625" style="261"/>
    <col min="8193" max="8193" width="7.625" style="261" customWidth="1"/>
    <col min="8194" max="8196" width="3.625" style="261" customWidth="1"/>
    <col min="8197" max="8197" width="7.625" style="261" customWidth="1"/>
    <col min="8198" max="8278" width="2.125" style="261" customWidth="1"/>
    <col min="8279" max="8448" width="3.625" style="261"/>
    <col min="8449" max="8449" width="7.625" style="261" customWidth="1"/>
    <col min="8450" max="8452" width="3.625" style="261" customWidth="1"/>
    <col min="8453" max="8453" width="7.625" style="261" customWidth="1"/>
    <col min="8454" max="8534" width="2.125" style="261" customWidth="1"/>
    <col min="8535" max="8704" width="3.625" style="261"/>
    <col min="8705" max="8705" width="7.625" style="261" customWidth="1"/>
    <col min="8706" max="8708" width="3.625" style="261" customWidth="1"/>
    <col min="8709" max="8709" width="7.625" style="261" customWidth="1"/>
    <col min="8710" max="8790" width="2.125" style="261" customWidth="1"/>
    <col min="8791" max="8960" width="3.625" style="261"/>
    <col min="8961" max="8961" width="7.625" style="261" customWidth="1"/>
    <col min="8962" max="8964" width="3.625" style="261" customWidth="1"/>
    <col min="8965" max="8965" width="7.625" style="261" customWidth="1"/>
    <col min="8966" max="9046" width="2.125" style="261" customWidth="1"/>
    <col min="9047" max="9216" width="3.625" style="261"/>
    <col min="9217" max="9217" width="7.625" style="261" customWidth="1"/>
    <col min="9218" max="9220" width="3.625" style="261" customWidth="1"/>
    <col min="9221" max="9221" width="7.625" style="261" customWidth="1"/>
    <col min="9222" max="9302" width="2.125" style="261" customWidth="1"/>
    <col min="9303" max="9472" width="3.625" style="261"/>
    <col min="9473" max="9473" width="7.625" style="261" customWidth="1"/>
    <col min="9474" max="9476" width="3.625" style="261" customWidth="1"/>
    <col min="9477" max="9477" width="7.625" style="261" customWidth="1"/>
    <col min="9478" max="9558" width="2.125" style="261" customWidth="1"/>
    <col min="9559" max="9728" width="3.625" style="261"/>
    <col min="9729" max="9729" width="7.625" style="261" customWidth="1"/>
    <col min="9730" max="9732" width="3.625" style="261" customWidth="1"/>
    <col min="9733" max="9733" width="7.625" style="261" customWidth="1"/>
    <col min="9734" max="9814" width="2.125" style="261" customWidth="1"/>
    <col min="9815" max="9984" width="3.625" style="261"/>
    <col min="9985" max="9985" width="7.625" style="261" customWidth="1"/>
    <col min="9986" max="9988" width="3.625" style="261" customWidth="1"/>
    <col min="9989" max="9989" width="7.625" style="261" customWidth="1"/>
    <col min="9990" max="10070" width="2.125" style="261" customWidth="1"/>
    <col min="10071" max="10240" width="3.625" style="261"/>
    <col min="10241" max="10241" width="7.625" style="261" customWidth="1"/>
    <col min="10242" max="10244" width="3.625" style="261" customWidth="1"/>
    <col min="10245" max="10245" width="7.625" style="261" customWidth="1"/>
    <col min="10246" max="10326" width="2.125" style="261" customWidth="1"/>
    <col min="10327" max="10496" width="3.625" style="261"/>
    <col min="10497" max="10497" width="7.625" style="261" customWidth="1"/>
    <col min="10498" max="10500" width="3.625" style="261" customWidth="1"/>
    <col min="10501" max="10501" width="7.625" style="261" customWidth="1"/>
    <col min="10502" max="10582" width="2.125" style="261" customWidth="1"/>
    <col min="10583" max="10752" width="3.625" style="261"/>
    <col min="10753" max="10753" width="7.625" style="261" customWidth="1"/>
    <col min="10754" max="10756" width="3.625" style="261" customWidth="1"/>
    <col min="10757" max="10757" width="7.625" style="261" customWidth="1"/>
    <col min="10758" max="10838" width="2.125" style="261" customWidth="1"/>
    <col min="10839" max="11008" width="3.625" style="261"/>
    <col min="11009" max="11009" width="7.625" style="261" customWidth="1"/>
    <col min="11010" max="11012" width="3.625" style="261" customWidth="1"/>
    <col min="11013" max="11013" width="7.625" style="261" customWidth="1"/>
    <col min="11014" max="11094" width="2.125" style="261" customWidth="1"/>
    <col min="11095" max="11264" width="3.625" style="261"/>
    <col min="11265" max="11265" width="7.625" style="261" customWidth="1"/>
    <col min="11266" max="11268" width="3.625" style="261" customWidth="1"/>
    <col min="11269" max="11269" width="7.625" style="261" customWidth="1"/>
    <col min="11270" max="11350" width="2.125" style="261" customWidth="1"/>
    <col min="11351" max="11520" width="3.625" style="261"/>
    <col min="11521" max="11521" width="7.625" style="261" customWidth="1"/>
    <col min="11522" max="11524" width="3.625" style="261" customWidth="1"/>
    <col min="11525" max="11525" width="7.625" style="261" customWidth="1"/>
    <col min="11526" max="11606" width="2.125" style="261" customWidth="1"/>
    <col min="11607" max="11776" width="3.625" style="261"/>
    <col min="11777" max="11777" width="7.625" style="261" customWidth="1"/>
    <col min="11778" max="11780" width="3.625" style="261" customWidth="1"/>
    <col min="11781" max="11781" width="7.625" style="261" customWidth="1"/>
    <col min="11782" max="11862" width="2.125" style="261" customWidth="1"/>
    <col min="11863" max="12032" width="3.625" style="261"/>
    <col min="12033" max="12033" width="7.625" style="261" customWidth="1"/>
    <col min="12034" max="12036" width="3.625" style="261" customWidth="1"/>
    <col min="12037" max="12037" width="7.625" style="261" customWidth="1"/>
    <col min="12038" max="12118" width="2.125" style="261" customWidth="1"/>
    <col min="12119" max="12288" width="3.625" style="261"/>
    <col min="12289" max="12289" width="7.625" style="261" customWidth="1"/>
    <col min="12290" max="12292" width="3.625" style="261" customWidth="1"/>
    <col min="12293" max="12293" width="7.625" style="261" customWidth="1"/>
    <col min="12294" max="12374" width="2.125" style="261" customWidth="1"/>
    <col min="12375" max="12544" width="3.625" style="261"/>
    <col min="12545" max="12545" width="7.625" style="261" customWidth="1"/>
    <col min="12546" max="12548" width="3.625" style="261" customWidth="1"/>
    <col min="12549" max="12549" width="7.625" style="261" customWidth="1"/>
    <col min="12550" max="12630" width="2.125" style="261" customWidth="1"/>
    <col min="12631" max="12800" width="3.625" style="261"/>
    <col min="12801" max="12801" width="7.625" style="261" customWidth="1"/>
    <col min="12802" max="12804" width="3.625" style="261" customWidth="1"/>
    <col min="12805" max="12805" width="7.625" style="261" customWidth="1"/>
    <col min="12806" max="12886" width="2.125" style="261" customWidth="1"/>
    <col min="12887" max="13056" width="3.625" style="261"/>
    <col min="13057" max="13057" width="7.625" style="261" customWidth="1"/>
    <col min="13058" max="13060" width="3.625" style="261" customWidth="1"/>
    <col min="13061" max="13061" width="7.625" style="261" customWidth="1"/>
    <col min="13062" max="13142" width="2.125" style="261" customWidth="1"/>
    <col min="13143" max="13312" width="3.625" style="261"/>
    <col min="13313" max="13313" width="7.625" style="261" customWidth="1"/>
    <col min="13314" max="13316" width="3.625" style="261" customWidth="1"/>
    <col min="13317" max="13317" width="7.625" style="261" customWidth="1"/>
    <col min="13318" max="13398" width="2.125" style="261" customWidth="1"/>
    <col min="13399" max="13568" width="3.625" style="261"/>
    <col min="13569" max="13569" width="7.625" style="261" customWidth="1"/>
    <col min="13570" max="13572" width="3.625" style="261" customWidth="1"/>
    <col min="13573" max="13573" width="7.625" style="261" customWidth="1"/>
    <col min="13574" max="13654" width="2.125" style="261" customWidth="1"/>
    <col min="13655" max="13824" width="3.625" style="261"/>
    <col min="13825" max="13825" width="7.625" style="261" customWidth="1"/>
    <col min="13826" max="13828" width="3.625" style="261" customWidth="1"/>
    <col min="13829" max="13829" width="7.625" style="261" customWidth="1"/>
    <col min="13830" max="13910" width="2.125" style="261" customWidth="1"/>
    <col min="13911" max="14080" width="3.625" style="261"/>
    <col min="14081" max="14081" width="7.625" style="261" customWidth="1"/>
    <col min="14082" max="14084" width="3.625" style="261" customWidth="1"/>
    <col min="14085" max="14085" width="7.625" style="261" customWidth="1"/>
    <col min="14086" max="14166" width="2.125" style="261" customWidth="1"/>
    <col min="14167" max="14336" width="3.625" style="261"/>
    <col min="14337" max="14337" width="7.625" style="261" customWidth="1"/>
    <col min="14338" max="14340" width="3.625" style="261" customWidth="1"/>
    <col min="14341" max="14341" width="7.625" style="261" customWidth="1"/>
    <col min="14342" max="14422" width="2.125" style="261" customWidth="1"/>
    <col min="14423" max="14592" width="3.625" style="261"/>
    <col min="14593" max="14593" width="7.625" style="261" customWidth="1"/>
    <col min="14594" max="14596" width="3.625" style="261" customWidth="1"/>
    <col min="14597" max="14597" width="7.625" style="261" customWidth="1"/>
    <col min="14598" max="14678" width="2.125" style="261" customWidth="1"/>
    <col min="14679" max="14848" width="3.625" style="261"/>
    <col min="14849" max="14849" width="7.625" style="261" customWidth="1"/>
    <col min="14850" max="14852" width="3.625" style="261" customWidth="1"/>
    <col min="14853" max="14853" width="7.625" style="261" customWidth="1"/>
    <col min="14854" max="14934" width="2.125" style="261" customWidth="1"/>
    <col min="14935" max="15104" width="3.625" style="261"/>
    <col min="15105" max="15105" width="7.625" style="261" customWidth="1"/>
    <col min="15106" max="15108" width="3.625" style="261" customWidth="1"/>
    <col min="15109" max="15109" width="7.625" style="261" customWidth="1"/>
    <col min="15110" max="15190" width="2.125" style="261" customWidth="1"/>
    <col min="15191" max="15360" width="3.625" style="261"/>
    <col min="15361" max="15361" width="7.625" style="261" customWidth="1"/>
    <col min="15362" max="15364" width="3.625" style="261" customWidth="1"/>
    <col min="15365" max="15365" width="7.625" style="261" customWidth="1"/>
    <col min="15366" max="15446" width="2.125" style="261" customWidth="1"/>
    <col min="15447" max="15616" width="3.625" style="261"/>
    <col min="15617" max="15617" width="7.625" style="261" customWidth="1"/>
    <col min="15618" max="15620" width="3.625" style="261" customWidth="1"/>
    <col min="15621" max="15621" width="7.625" style="261" customWidth="1"/>
    <col min="15622" max="15702" width="2.125" style="261" customWidth="1"/>
    <col min="15703" max="15872" width="3.625" style="261"/>
    <col min="15873" max="15873" width="7.625" style="261" customWidth="1"/>
    <col min="15874" max="15876" width="3.625" style="261" customWidth="1"/>
    <col min="15877" max="15877" width="7.625" style="261" customWidth="1"/>
    <col min="15878" max="15958" width="2.125" style="261" customWidth="1"/>
    <col min="15959" max="16128" width="3.625" style="261"/>
    <col min="16129" max="16129" width="7.625" style="261" customWidth="1"/>
    <col min="16130" max="16132" width="3.625" style="261" customWidth="1"/>
    <col min="16133" max="16133" width="7.625" style="261" customWidth="1"/>
    <col min="16134" max="16214" width="2.125" style="261" customWidth="1"/>
    <col min="16215" max="16384" width="3.625" style="261"/>
  </cols>
  <sheetData>
    <row r="1" spans="1:86" ht="15" customHeight="1">
      <c r="A1" s="776" t="s">
        <v>1589</v>
      </c>
      <c r="CG1" s="263"/>
    </row>
    <row r="2" spans="1:86" s="268" customFormat="1" ht="30" customHeight="1">
      <c r="A2" s="1398" t="s">
        <v>2227</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5"/>
      <c r="AX2" s="264"/>
      <c r="AY2" s="264"/>
      <c r="AZ2" s="264"/>
      <c r="BA2" s="264"/>
      <c r="BB2" s="264"/>
      <c r="BC2" s="264"/>
      <c r="BD2" s="264"/>
      <c r="BE2" s="264"/>
      <c r="BF2" s="265"/>
      <c r="BG2" s="264"/>
      <c r="BH2" s="264"/>
      <c r="BI2" s="264"/>
      <c r="BJ2" s="264"/>
      <c r="BK2" s="264"/>
      <c r="BL2" s="264"/>
      <c r="BM2" s="264"/>
      <c r="BN2" s="264"/>
      <c r="BO2" s="264"/>
      <c r="BP2" s="264"/>
      <c r="BQ2" s="264"/>
      <c r="BR2" s="264"/>
      <c r="BS2" s="264"/>
      <c r="BT2" s="264"/>
      <c r="BU2" s="264"/>
      <c r="BV2" s="264"/>
      <c r="BW2" s="264"/>
      <c r="BX2" s="264"/>
      <c r="BY2" s="264"/>
      <c r="BZ2" s="266" t="s">
        <v>516</v>
      </c>
      <c r="CA2" s="267"/>
      <c r="CB2" s="267"/>
      <c r="CC2" s="267"/>
      <c r="CD2" s="2209" t="s">
        <v>1166</v>
      </c>
      <c r="CE2" s="2210"/>
      <c r="CF2" s="2210"/>
      <c r="CG2" s="2210"/>
      <c r="CH2" s="267"/>
    </row>
    <row r="3" spans="1:86" ht="10.5" customHeight="1">
      <c r="A3" s="2217" t="s">
        <v>75</v>
      </c>
      <c r="B3" s="2218"/>
      <c r="C3" s="2218"/>
      <c r="D3" s="2219"/>
      <c r="E3" s="2222"/>
      <c r="F3" s="2223"/>
      <c r="G3" s="2223"/>
      <c r="H3" s="2223"/>
      <c r="I3" s="2223"/>
      <c r="J3" s="2223"/>
      <c r="K3" s="2223"/>
      <c r="L3" s="2223"/>
      <c r="M3" s="2223"/>
      <c r="N3" s="2223"/>
      <c r="O3" s="2223"/>
      <c r="P3" s="2223"/>
      <c r="Q3" s="2223"/>
      <c r="R3" s="2223"/>
      <c r="S3" s="2223"/>
      <c r="T3" s="2223"/>
      <c r="U3" s="2223"/>
      <c r="V3" s="2223"/>
      <c r="W3" s="2223"/>
      <c r="X3" s="2223"/>
      <c r="Y3" s="2223"/>
      <c r="Z3" s="2223"/>
      <c r="AA3" s="2223"/>
      <c r="AB3" s="2223"/>
      <c r="AC3" s="2223"/>
      <c r="AD3" s="2223"/>
      <c r="AE3" s="2223"/>
      <c r="AF3" s="2224"/>
      <c r="AG3" s="2239" t="s">
        <v>1051</v>
      </c>
      <c r="AH3" s="2244"/>
      <c r="AI3" s="2244"/>
      <c r="AJ3" s="2244"/>
      <c r="AK3" s="2244"/>
      <c r="AL3" s="2244"/>
      <c r="AM3" s="2244"/>
      <c r="AN3" s="2244"/>
      <c r="AO3" s="2244"/>
      <c r="AP3" s="2239" t="s">
        <v>1052</v>
      </c>
      <c r="AQ3" s="2244"/>
      <c r="AR3" s="2244"/>
      <c r="AS3" s="2244"/>
      <c r="AT3" s="2244"/>
      <c r="AU3" s="2244"/>
      <c r="AV3" s="2244"/>
      <c r="AW3" s="2244"/>
      <c r="AX3" s="2244"/>
      <c r="AY3" s="2239" t="s">
        <v>1053</v>
      </c>
      <c r="AZ3" s="2244"/>
      <c r="BA3" s="2244"/>
      <c r="BB3" s="2244"/>
      <c r="BC3" s="2244"/>
      <c r="BD3" s="2244"/>
      <c r="BE3" s="2244"/>
      <c r="BF3" s="2244"/>
      <c r="BG3" s="2244"/>
      <c r="BH3" s="2239" t="s">
        <v>1054</v>
      </c>
      <c r="BI3" s="2244"/>
      <c r="BJ3" s="2244"/>
      <c r="BK3" s="2244"/>
      <c r="BL3" s="2244"/>
      <c r="BM3" s="2244"/>
      <c r="BN3" s="2244"/>
      <c r="BO3" s="2244"/>
      <c r="BP3" s="2244"/>
      <c r="BQ3" s="2239" t="s">
        <v>1055</v>
      </c>
      <c r="BR3" s="2240"/>
      <c r="BS3" s="2240"/>
      <c r="BT3" s="2240"/>
      <c r="BU3" s="2240"/>
      <c r="BV3" s="2240"/>
      <c r="BW3" s="2240"/>
      <c r="BX3" s="2240"/>
      <c r="BY3" s="2233" t="s">
        <v>1040</v>
      </c>
      <c r="BZ3" s="2234"/>
      <c r="CA3" s="2234"/>
      <c r="CB3" s="2234"/>
      <c r="CC3" s="2235"/>
      <c r="CD3" s="2233" t="s">
        <v>1056</v>
      </c>
      <c r="CE3" s="2234"/>
      <c r="CF3" s="2234"/>
      <c r="CG3" s="2234"/>
      <c r="CH3" s="2235"/>
    </row>
    <row r="4" spans="1:86" ht="10.5" customHeight="1">
      <c r="A4" s="2220"/>
      <c r="B4" s="2218"/>
      <c r="C4" s="2218"/>
      <c r="D4" s="2219"/>
      <c r="E4" s="2225"/>
      <c r="F4" s="2226"/>
      <c r="G4" s="2226"/>
      <c r="H4" s="2226"/>
      <c r="I4" s="2226"/>
      <c r="J4" s="2226"/>
      <c r="K4" s="2226"/>
      <c r="L4" s="2226"/>
      <c r="M4" s="2226"/>
      <c r="N4" s="2226"/>
      <c r="O4" s="2226"/>
      <c r="P4" s="2226"/>
      <c r="Q4" s="2226"/>
      <c r="R4" s="2226"/>
      <c r="S4" s="2226"/>
      <c r="T4" s="2226"/>
      <c r="U4" s="2226"/>
      <c r="V4" s="2226"/>
      <c r="W4" s="2226"/>
      <c r="X4" s="2226"/>
      <c r="Y4" s="2226"/>
      <c r="Z4" s="2226"/>
      <c r="AA4" s="2226"/>
      <c r="AB4" s="2226"/>
      <c r="AC4" s="2226"/>
      <c r="AD4" s="2226"/>
      <c r="AE4" s="2226"/>
      <c r="AF4" s="2227"/>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c r="BP4" s="2244"/>
      <c r="BQ4" s="2240"/>
      <c r="BR4" s="2240"/>
      <c r="BS4" s="2240"/>
      <c r="BT4" s="2240"/>
      <c r="BU4" s="2240"/>
      <c r="BV4" s="2240"/>
      <c r="BW4" s="2240"/>
      <c r="BX4" s="2240"/>
      <c r="BY4" s="2236"/>
      <c r="BZ4" s="2237"/>
      <c r="CA4" s="2237"/>
      <c r="CB4" s="2237"/>
      <c r="CC4" s="2238"/>
      <c r="CD4" s="2236"/>
      <c r="CE4" s="2237"/>
      <c r="CF4" s="2237"/>
      <c r="CG4" s="2237"/>
      <c r="CH4" s="2238"/>
    </row>
    <row r="5" spans="1:86" ht="21" customHeight="1">
      <c r="A5" s="2221" t="s">
        <v>1050</v>
      </c>
      <c r="B5" s="2218"/>
      <c r="C5" s="2218"/>
      <c r="D5" s="2219"/>
      <c r="E5" s="2241"/>
      <c r="F5" s="2242"/>
      <c r="G5" s="2242"/>
      <c r="H5" s="2242"/>
      <c r="I5" s="2242"/>
      <c r="J5" s="2242"/>
      <c r="K5" s="2242"/>
      <c r="L5" s="2242"/>
      <c r="M5" s="2242"/>
      <c r="N5" s="2242"/>
      <c r="O5" s="2242"/>
      <c r="P5" s="2242"/>
      <c r="Q5" s="2242"/>
      <c r="R5" s="2242"/>
      <c r="S5" s="2242"/>
      <c r="T5" s="2242"/>
      <c r="U5" s="2242"/>
      <c r="V5" s="2242"/>
      <c r="W5" s="2242"/>
      <c r="X5" s="2242"/>
      <c r="Y5" s="2242"/>
      <c r="Z5" s="2242"/>
      <c r="AA5" s="2242"/>
      <c r="AB5" s="2242"/>
      <c r="AC5" s="2242"/>
      <c r="AD5" s="2242"/>
      <c r="AE5" s="2242"/>
      <c r="AF5" s="2243"/>
      <c r="AG5" s="2203"/>
      <c r="AH5" s="2203"/>
      <c r="AI5" s="2203"/>
      <c r="AJ5" s="2203"/>
      <c r="AK5" s="2203"/>
      <c r="AL5" s="2203"/>
      <c r="AM5" s="2203"/>
      <c r="AN5" s="2203"/>
      <c r="AO5" s="2203"/>
      <c r="AP5" s="2204"/>
      <c r="AQ5" s="2204"/>
      <c r="AR5" s="2204"/>
      <c r="AS5" s="2204"/>
      <c r="AT5" s="2204"/>
      <c r="AU5" s="2204"/>
      <c r="AV5" s="2204"/>
      <c r="AW5" s="2204"/>
      <c r="AX5" s="2204"/>
      <c r="AY5" s="2205"/>
      <c r="AZ5" s="2203"/>
      <c r="BA5" s="2203"/>
      <c r="BB5" s="2203"/>
      <c r="BC5" s="2203"/>
      <c r="BD5" s="2203"/>
      <c r="BE5" s="2203"/>
      <c r="BF5" s="2203"/>
      <c r="BG5" s="2203"/>
      <c r="BH5" s="2205"/>
      <c r="BI5" s="2203"/>
      <c r="BJ5" s="2203"/>
      <c r="BK5" s="2203"/>
      <c r="BL5" s="2203"/>
      <c r="BM5" s="2203"/>
      <c r="BN5" s="2203"/>
      <c r="BO5" s="2203"/>
      <c r="BP5" s="2203"/>
      <c r="BQ5" s="2205"/>
      <c r="BR5" s="2203"/>
      <c r="BS5" s="2203"/>
      <c r="BT5" s="2203"/>
      <c r="BU5" s="2203"/>
      <c r="BV5" s="2203"/>
      <c r="BW5" s="2203"/>
      <c r="BX5" s="2203"/>
      <c r="BY5" s="699"/>
      <c r="BZ5" s="690"/>
      <c r="CA5" s="690"/>
      <c r="CB5" s="690"/>
      <c r="CC5" s="698"/>
      <c r="CD5" s="699"/>
      <c r="CE5" s="690"/>
      <c r="CF5" s="690"/>
      <c r="CG5" s="690"/>
      <c r="CH5" s="698"/>
    </row>
    <row r="6" spans="1:86" ht="10.5" customHeight="1">
      <c r="A6" s="2211" t="s">
        <v>517</v>
      </c>
      <c r="B6" s="2212"/>
      <c r="C6" s="2212"/>
      <c r="D6" s="2212"/>
      <c r="E6" s="2213"/>
      <c r="F6" s="414" t="s">
        <v>1380</v>
      </c>
      <c r="G6" s="273"/>
      <c r="H6" s="273"/>
      <c r="I6" s="273"/>
      <c r="J6" s="273"/>
      <c r="K6" s="273"/>
      <c r="L6" s="273"/>
      <c r="M6" s="273"/>
      <c r="N6" s="273"/>
      <c r="O6" s="274"/>
      <c r="P6" s="269"/>
      <c r="Q6" s="269"/>
      <c r="R6" s="269"/>
      <c r="S6" s="269"/>
      <c r="T6" s="269"/>
      <c r="U6" s="269"/>
      <c r="V6" s="269"/>
      <c r="W6" s="269"/>
      <c r="X6" s="269"/>
      <c r="Y6" s="269"/>
      <c r="Z6" s="691"/>
      <c r="AA6" s="691"/>
      <c r="AB6" s="691"/>
      <c r="AC6" s="691"/>
      <c r="AD6" s="691"/>
      <c r="AE6" s="691"/>
      <c r="AF6" s="692"/>
      <c r="AG6" s="2203"/>
      <c r="AH6" s="2203"/>
      <c r="AI6" s="2203"/>
      <c r="AJ6" s="2203"/>
      <c r="AK6" s="2203"/>
      <c r="AL6" s="2203"/>
      <c r="AM6" s="2203"/>
      <c r="AN6" s="2203"/>
      <c r="AO6" s="2203"/>
      <c r="AP6" s="2204"/>
      <c r="AQ6" s="2204"/>
      <c r="AR6" s="2204"/>
      <c r="AS6" s="2204"/>
      <c r="AT6" s="2204"/>
      <c r="AU6" s="2204"/>
      <c r="AV6" s="2204"/>
      <c r="AW6" s="2204"/>
      <c r="AX6" s="2204"/>
      <c r="AY6" s="2203"/>
      <c r="AZ6" s="2203"/>
      <c r="BA6" s="2203"/>
      <c r="BB6" s="2203"/>
      <c r="BC6" s="2203"/>
      <c r="BD6" s="2203"/>
      <c r="BE6" s="2203"/>
      <c r="BF6" s="2203"/>
      <c r="BG6" s="2203"/>
      <c r="BH6" s="2203"/>
      <c r="BI6" s="2203"/>
      <c r="BJ6" s="2203"/>
      <c r="BK6" s="2203"/>
      <c r="BL6" s="2203"/>
      <c r="BM6" s="2203"/>
      <c r="BN6" s="2203"/>
      <c r="BO6" s="2203"/>
      <c r="BP6" s="2203"/>
      <c r="BQ6" s="2203"/>
      <c r="BR6" s="2203"/>
      <c r="BS6" s="2203"/>
      <c r="BT6" s="2203"/>
      <c r="BU6" s="2203"/>
      <c r="BV6" s="2203"/>
      <c r="BW6" s="2203"/>
      <c r="BX6" s="2203"/>
      <c r="BY6" s="704"/>
      <c r="BZ6" s="702"/>
      <c r="CA6" s="701"/>
      <c r="CB6" s="701"/>
      <c r="CC6" s="703"/>
      <c r="CD6" s="704"/>
      <c r="CE6" s="701"/>
      <c r="CF6" s="701"/>
      <c r="CG6" s="701"/>
      <c r="CH6" s="703"/>
    </row>
    <row r="7" spans="1:86" ht="10.5" customHeight="1">
      <c r="A7" s="2214"/>
      <c r="B7" s="2215"/>
      <c r="C7" s="2215"/>
      <c r="D7" s="2215"/>
      <c r="E7" s="2216"/>
      <c r="F7" s="428" t="s">
        <v>1381</v>
      </c>
      <c r="G7" s="275"/>
      <c r="H7" s="275"/>
      <c r="I7" s="275"/>
      <c r="J7" s="275"/>
      <c r="K7" s="275"/>
      <c r="L7" s="275"/>
      <c r="M7" s="275"/>
      <c r="N7" s="275"/>
      <c r="O7" s="271"/>
      <c r="P7" s="271"/>
      <c r="Q7" s="271"/>
      <c r="R7" s="271"/>
      <c r="S7" s="271"/>
      <c r="T7" s="271"/>
      <c r="U7" s="271"/>
      <c r="V7" s="271"/>
      <c r="W7" s="271"/>
      <c r="X7" s="271"/>
      <c r="Y7" s="271"/>
      <c r="Z7" s="693"/>
      <c r="AA7" s="693"/>
      <c r="AB7" s="693"/>
      <c r="AC7" s="693"/>
      <c r="AD7" s="693"/>
      <c r="AE7" s="693"/>
      <c r="AF7" s="694"/>
      <c r="AG7" s="2203"/>
      <c r="AH7" s="2203"/>
      <c r="AI7" s="2203"/>
      <c r="AJ7" s="2203"/>
      <c r="AK7" s="2203"/>
      <c r="AL7" s="2203"/>
      <c r="AM7" s="2203"/>
      <c r="AN7" s="2203"/>
      <c r="AO7" s="2203"/>
      <c r="AP7" s="2204"/>
      <c r="AQ7" s="2204"/>
      <c r="AR7" s="2204"/>
      <c r="AS7" s="2204"/>
      <c r="AT7" s="2204"/>
      <c r="AU7" s="2204"/>
      <c r="AV7" s="2204"/>
      <c r="AW7" s="2204"/>
      <c r="AX7" s="2204"/>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c r="BU7" s="2203"/>
      <c r="BV7" s="2203"/>
      <c r="BW7" s="2203"/>
      <c r="BX7" s="2203"/>
      <c r="BY7" s="695"/>
      <c r="BZ7" s="696"/>
      <c r="CA7" s="696"/>
      <c r="CB7" s="696"/>
      <c r="CC7" s="697"/>
      <c r="CD7" s="695"/>
      <c r="CE7" s="696"/>
      <c r="CF7" s="696"/>
      <c r="CG7" s="696"/>
      <c r="CH7" s="697"/>
    </row>
    <row r="8" spans="1:86" ht="11.1" customHeight="1">
      <c r="A8" s="2211" t="s">
        <v>518</v>
      </c>
      <c r="B8" s="2212"/>
      <c r="C8" s="2212"/>
      <c r="D8" s="2212"/>
      <c r="E8" s="2231"/>
      <c r="F8" s="2228" t="s">
        <v>494</v>
      </c>
      <c r="G8" s="2229"/>
      <c r="H8" s="2229"/>
      <c r="I8" s="2229"/>
      <c r="J8" s="2229"/>
      <c r="K8" s="2229"/>
      <c r="L8" s="2229"/>
      <c r="M8" s="2229"/>
      <c r="N8" s="2230"/>
      <c r="O8" s="2228" t="s">
        <v>494</v>
      </c>
      <c r="P8" s="2229"/>
      <c r="Q8" s="2229"/>
      <c r="R8" s="2229"/>
      <c r="S8" s="2229"/>
      <c r="T8" s="2229"/>
      <c r="U8" s="2229"/>
      <c r="V8" s="2229"/>
      <c r="W8" s="2230"/>
      <c r="X8" s="2228" t="s">
        <v>494</v>
      </c>
      <c r="Y8" s="2229"/>
      <c r="Z8" s="2229"/>
      <c r="AA8" s="2229"/>
      <c r="AB8" s="2229"/>
      <c r="AC8" s="2229"/>
      <c r="AD8" s="2229"/>
      <c r="AE8" s="2229"/>
      <c r="AF8" s="2230"/>
      <c r="AG8" s="2228" t="s">
        <v>494</v>
      </c>
      <c r="AH8" s="2229"/>
      <c r="AI8" s="2229"/>
      <c r="AJ8" s="2229"/>
      <c r="AK8" s="2229"/>
      <c r="AL8" s="2229"/>
      <c r="AM8" s="2229"/>
      <c r="AN8" s="2229"/>
      <c r="AO8" s="2230"/>
      <c r="AP8" s="2228" t="s">
        <v>494</v>
      </c>
      <c r="AQ8" s="2229"/>
      <c r="AR8" s="2229"/>
      <c r="AS8" s="2229"/>
      <c r="AT8" s="2229"/>
      <c r="AU8" s="2229"/>
      <c r="AV8" s="2229"/>
      <c r="AW8" s="2229"/>
      <c r="AX8" s="2230"/>
      <c r="AY8" s="2228" t="s">
        <v>494</v>
      </c>
      <c r="AZ8" s="2229"/>
      <c r="BA8" s="2229"/>
      <c r="BB8" s="2229"/>
      <c r="BC8" s="2229"/>
      <c r="BD8" s="2229"/>
      <c r="BE8" s="2229"/>
      <c r="BF8" s="2229"/>
      <c r="BG8" s="2230"/>
      <c r="BH8" s="2228" t="s">
        <v>494</v>
      </c>
      <c r="BI8" s="2229"/>
      <c r="BJ8" s="2229"/>
      <c r="BK8" s="2229"/>
      <c r="BL8" s="2229"/>
      <c r="BM8" s="2229"/>
      <c r="BN8" s="2229"/>
      <c r="BO8" s="2229"/>
      <c r="BP8" s="2230"/>
      <c r="BQ8" s="2228" t="s">
        <v>494</v>
      </c>
      <c r="BR8" s="2229"/>
      <c r="BS8" s="2229"/>
      <c r="BT8" s="2229"/>
      <c r="BU8" s="2229"/>
      <c r="BV8" s="2229"/>
      <c r="BW8" s="2229"/>
      <c r="BX8" s="2229"/>
      <c r="BY8" s="2230"/>
      <c r="BZ8" s="2228" t="s">
        <v>494</v>
      </c>
      <c r="CA8" s="2229"/>
      <c r="CB8" s="2229"/>
      <c r="CC8" s="2229"/>
      <c r="CD8" s="2229"/>
      <c r="CE8" s="2229"/>
      <c r="CF8" s="2229"/>
      <c r="CG8" s="2229"/>
      <c r="CH8" s="2230"/>
    </row>
    <row r="9" spans="1:86" ht="10.5" customHeight="1">
      <c r="A9" s="2214"/>
      <c r="B9" s="2215"/>
      <c r="C9" s="2215"/>
      <c r="D9" s="2215"/>
      <c r="E9" s="2232"/>
      <c r="F9" s="276"/>
      <c r="G9" s="277"/>
      <c r="H9" s="278" t="s">
        <v>520</v>
      </c>
      <c r="I9" s="279"/>
      <c r="J9" s="277"/>
      <c r="K9" s="280" t="s">
        <v>521</v>
      </c>
      <c r="L9" s="276"/>
      <c r="M9" s="277"/>
      <c r="N9" s="278" t="s">
        <v>522</v>
      </c>
      <c r="O9" s="281"/>
      <c r="P9" s="277"/>
      <c r="Q9" s="278" t="s">
        <v>520</v>
      </c>
      <c r="R9" s="279"/>
      <c r="S9" s="277"/>
      <c r="T9" s="280" t="s">
        <v>521</v>
      </c>
      <c r="U9" s="276"/>
      <c r="V9" s="277"/>
      <c r="W9" s="278" t="s">
        <v>523</v>
      </c>
      <c r="X9" s="281"/>
      <c r="Y9" s="277"/>
      <c r="Z9" s="278" t="s">
        <v>520</v>
      </c>
      <c r="AA9" s="279"/>
      <c r="AB9" s="277"/>
      <c r="AC9" s="280" t="s">
        <v>521</v>
      </c>
      <c r="AD9" s="276"/>
      <c r="AE9" s="277"/>
      <c r="AF9" s="278" t="s">
        <v>522</v>
      </c>
      <c r="AG9" s="281"/>
      <c r="AH9" s="277"/>
      <c r="AI9" s="278" t="s">
        <v>520</v>
      </c>
      <c r="AJ9" s="279"/>
      <c r="AK9" s="277"/>
      <c r="AL9" s="280" t="s">
        <v>521</v>
      </c>
      <c r="AM9" s="276"/>
      <c r="AN9" s="277"/>
      <c r="AO9" s="278" t="s">
        <v>523</v>
      </c>
      <c r="AP9" s="281"/>
      <c r="AQ9" s="277"/>
      <c r="AR9" s="278" t="s">
        <v>520</v>
      </c>
      <c r="AS9" s="279"/>
      <c r="AT9" s="277"/>
      <c r="AU9" s="280" t="s">
        <v>521</v>
      </c>
      <c r="AV9" s="276"/>
      <c r="AW9" s="277"/>
      <c r="AX9" s="278" t="s">
        <v>522</v>
      </c>
      <c r="AY9" s="281"/>
      <c r="AZ9" s="277"/>
      <c r="BA9" s="278" t="s">
        <v>520</v>
      </c>
      <c r="BB9" s="279"/>
      <c r="BC9" s="277"/>
      <c r="BD9" s="280" t="s">
        <v>521</v>
      </c>
      <c r="BE9" s="276"/>
      <c r="BF9" s="277"/>
      <c r="BG9" s="278" t="s">
        <v>522</v>
      </c>
      <c r="BH9" s="281"/>
      <c r="BI9" s="277"/>
      <c r="BJ9" s="278" t="s">
        <v>520</v>
      </c>
      <c r="BK9" s="279"/>
      <c r="BL9" s="277"/>
      <c r="BM9" s="280" t="s">
        <v>521</v>
      </c>
      <c r="BN9" s="276"/>
      <c r="BO9" s="277"/>
      <c r="BP9" s="278" t="s">
        <v>523</v>
      </c>
      <c r="BQ9" s="281"/>
      <c r="BR9" s="277"/>
      <c r="BS9" s="278" t="s">
        <v>520</v>
      </c>
      <c r="BT9" s="279"/>
      <c r="BU9" s="277"/>
      <c r="BV9" s="280" t="s">
        <v>521</v>
      </c>
      <c r="BW9" s="276"/>
      <c r="BX9" s="277"/>
      <c r="BY9" s="278" t="s">
        <v>522</v>
      </c>
      <c r="BZ9" s="281"/>
      <c r="CA9" s="277"/>
      <c r="CB9" s="278" t="s">
        <v>520</v>
      </c>
      <c r="CC9" s="279"/>
      <c r="CD9" s="277"/>
      <c r="CE9" s="280" t="s">
        <v>521</v>
      </c>
      <c r="CF9" s="276"/>
      <c r="CG9" s="277"/>
      <c r="CH9" s="282" t="s">
        <v>523</v>
      </c>
    </row>
    <row r="10" spans="1:86" ht="12.95" customHeight="1">
      <c r="A10" s="2245" t="s">
        <v>524</v>
      </c>
      <c r="B10" s="2207"/>
      <c r="C10" s="2206" t="s">
        <v>1042</v>
      </c>
      <c r="D10" s="2207"/>
      <c r="E10" s="2208"/>
      <c r="F10" s="283"/>
      <c r="G10" s="284"/>
      <c r="H10" s="285"/>
      <c r="I10" s="286"/>
      <c r="J10" s="284"/>
      <c r="K10" s="287"/>
      <c r="L10" s="288"/>
      <c r="M10" s="284"/>
      <c r="N10" s="285"/>
      <c r="O10" s="283"/>
      <c r="P10" s="284"/>
      <c r="Q10" s="285"/>
      <c r="R10" s="286"/>
      <c r="S10" s="284"/>
      <c r="T10" s="287"/>
      <c r="U10" s="288"/>
      <c r="V10" s="284"/>
      <c r="W10" s="285"/>
      <c r="X10" s="283"/>
      <c r="Y10" s="284"/>
      <c r="Z10" s="285"/>
      <c r="AA10" s="286"/>
      <c r="AB10" s="284"/>
      <c r="AC10" s="287"/>
      <c r="AD10" s="288"/>
      <c r="AE10" s="284"/>
      <c r="AF10" s="285"/>
      <c r="AG10" s="283"/>
      <c r="AH10" s="284"/>
      <c r="AI10" s="285"/>
      <c r="AJ10" s="286"/>
      <c r="AK10" s="284"/>
      <c r="AL10" s="287"/>
      <c r="AM10" s="288"/>
      <c r="AN10" s="284"/>
      <c r="AO10" s="285"/>
      <c r="AP10" s="283"/>
      <c r="AQ10" s="284"/>
      <c r="AR10" s="1566"/>
      <c r="AS10" s="1565"/>
      <c r="AT10" s="871"/>
      <c r="AU10" s="287"/>
      <c r="AV10" s="288"/>
      <c r="AW10" s="284"/>
      <c r="AX10" s="285"/>
      <c r="AY10" s="283"/>
      <c r="AZ10" s="284"/>
      <c r="BA10" s="285"/>
      <c r="BB10" s="286"/>
      <c r="BC10" s="284"/>
      <c r="BD10" s="287"/>
      <c r="BE10" s="288"/>
      <c r="BF10" s="284"/>
      <c r="BG10" s="285"/>
      <c r="BH10" s="283"/>
      <c r="BI10" s="284"/>
      <c r="BJ10" s="285"/>
      <c r="BK10" s="286"/>
      <c r="BL10" s="284"/>
      <c r="BM10" s="287"/>
      <c r="BN10" s="288"/>
      <c r="BO10" s="284"/>
      <c r="BP10" s="289"/>
      <c r="BQ10" s="283"/>
      <c r="BR10" s="284"/>
      <c r="BS10" s="285"/>
      <c r="BT10" s="286"/>
      <c r="BU10" s="284"/>
      <c r="BV10" s="287"/>
      <c r="BW10" s="288"/>
      <c r="BX10" s="284"/>
      <c r="BY10" s="285"/>
      <c r="BZ10" s="283"/>
      <c r="CA10" s="284"/>
      <c r="CB10" s="285"/>
      <c r="CC10" s="286"/>
      <c r="CD10" s="284"/>
      <c r="CE10" s="287"/>
      <c r="CF10" s="288"/>
      <c r="CG10" s="284"/>
      <c r="CH10" s="289"/>
    </row>
    <row r="11" spans="1:86" ht="9.9499999999999993" customHeight="1">
      <c r="A11" s="713"/>
      <c r="B11" s="705"/>
      <c r="C11" s="290"/>
      <c r="D11" s="291"/>
      <c r="E11" s="881"/>
      <c r="F11" s="321"/>
      <c r="G11" s="317"/>
      <c r="H11" s="318"/>
      <c r="I11" s="319"/>
      <c r="J11" s="317"/>
      <c r="K11" s="320"/>
      <c r="L11" s="316"/>
      <c r="M11" s="317"/>
      <c r="N11" s="318"/>
      <c r="O11" s="321"/>
      <c r="P11" s="317"/>
      <c r="Q11" s="318"/>
      <c r="R11" s="319"/>
      <c r="S11" s="317"/>
      <c r="T11" s="320"/>
      <c r="U11" s="316"/>
      <c r="V11" s="317"/>
      <c r="W11" s="318"/>
      <c r="X11" s="321"/>
      <c r="Y11" s="317"/>
      <c r="Z11" s="318"/>
      <c r="AA11" s="319"/>
      <c r="AB11" s="317"/>
      <c r="AC11" s="320"/>
      <c r="AD11" s="316"/>
      <c r="AE11" s="317"/>
      <c r="AF11" s="318"/>
      <c r="AG11" s="321"/>
      <c r="AH11" s="317"/>
      <c r="AI11" s="318"/>
      <c r="AJ11" s="319"/>
      <c r="AK11" s="317"/>
      <c r="AL11" s="320"/>
      <c r="AM11" s="316"/>
      <c r="AN11" s="317"/>
      <c r="AO11" s="318"/>
      <c r="AP11" s="321"/>
      <c r="AQ11" s="317"/>
      <c r="AR11" s="873"/>
      <c r="AS11" s="880"/>
      <c r="AT11" s="873"/>
      <c r="AU11" s="320"/>
      <c r="AV11" s="316"/>
      <c r="AW11" s="317"/>
      <c r="AX11" s="318"/>
      <c r="AY11" s="321"/>
      <c r="AZ11" s="317"/>
      <c r="BA11" s="318"/>
      <c r="BB11" s="319"/>
      <c r="BC11" s="317"/>
      <c r="BD11" s="320"/>
      <c r="BE11" s="316"/>
      <c r="BF11" s="317"/>
      <c r="BG11" s="318"/>
      <c r="BH11" s="321"/>
      <c r="BI11" s="317"/>
      <c r="BJ11" s="318"/>
      <c r="BK11" s="319"/>
      <c r="BL11" s="317"/>
      <c r="BM11" s="320"/>
      <c r="BN11" s="316"/>
      <c r="BO11" s="317"/>
      <c r="BP11" s="322"/>
      <c r="BQ11" s="321"/>
      <c r="BR11" s="317"/>
      <c r="BS11" s="318"/>
      <c r="BT11" s="319"/>
      <c r="BU11" s="317"/>
      <c r="BV11" s="320"/>
      <c r="BW11" s="316"/>
      <c r="BX11" s="317"/>
      <c r="BY11" s="318"/>
      <c r="BZ11" s="321"/>
      <c r="CA11" s="317"/>
      <c r="CB11" s="318"/>
      <c r="CC11" s="319"/>
      <c r="CD11" s="317"/>
      <c r="CE11" s="320"/>
      <c r="CF11" s="316"/>
      <c r="CG11" s="317"/>
      <c r="CH11" s="322"/>
    </row>
    <row r="12" spans="1:86" ht="9.9499999999999993" customHeight="1">
      <c r="A12" s="729"/>
      <c r="B12" s="727"/>
      <c r="C12" s="724"/>
      <c r="D12" s="730"/>
      <c r="E12" s="882"/>
      <c r="F12" s="722"/>
      <c r="G12" s="723"/>
      <c r="H12" s="724"/>
      <c r="I12" s="725"/>
      <c r="J12" s="723"/>
      <c r="K12" s="726"/>
      <c r="L12" s="727"/>
      <c r="M12" s="723"/>
      <c r="N12" s="724"/>
      <c r="O12" s="722"/>
      <c r="P12" s="723"/>
      <c r="Q12" s="724"/>
      <c r="R12" s="725"/>
      <c r="S12" s="723"/>
      <c r="T12" s="726"/>
      <c r="U12" s="727"/>
      <c r="V12" s="723"/>
      <c r="W12" s="724"/>
      <c r="X12" s="722"/>
      <c r="Y12" s="723"/>
      <c r="Z12" s="724"/>
      <c r="AA12" s="725"/>
      <c r="AB12" s="723"/>
      <c r="AC12" s="726"/>
      <c r="AD12" s="727"/>
      <c r="AE12" s="723"/>
      <c r="AF12" s="724"/>
      <c r="AG12" s="722"/>
      <c r="AH12" s="723"/>
      <c r="AI12" s="724"/>
      <c r="AJ12" s="725"/>
      <c r="AK12" s="723"/>
      <c r="AL12" s="726"/>
      <c r="AM12" s="727"/>
      <c r="AN12" s="723"/>
      <c r="AO12" s="724"/>
      <c r="AP12" s="722"/>
      <c r="AQ12" s="723"/>
      <c r="AR12" s="871"/>
      <c r="AS12" s="1565"/>
      <c r="AT12" s="871"/>
      <c r="AU12" s="726"/>
      <c r="AV12" s="727"/>
      <c r="AW12" s="723"/>
      <c r="AX12" s="724"/>
      <c r="AY12" s="722"/>
      <c r="AZ12" s="723"/>
      <c r="BA12" s="724"/>
      <c r="BB12" s="725"/>
      <c r="BC12" s="723"/>
      <c r="BD12" s="726"/>
      <c r="BE12" s="727"/>
      <c r="BF12" s="723"/>
      <c r="BG12" s="724"/>
      <c r="BH12" s="722"/>
      <c r="BI12" s="723"/>
      <c r="BJ12" s="724"/>
      <c r="BK12" s="725"/>
      <c r="BL12" s="723"/>
      <c r="BM12" s="726"/>
      <c r="BN12" s="727"/>
      <c r="BO12" s="723"/>
      <c r="BP12" s="728"/>
      <c r="BQ12" s="722"/>
      <c r="BR12" s="723"/>
      <c r="BS12" s="724"/>
      <c r="BT12" s="725"/>
      <c r="BU12" s="723"/>
      <c r="BV12" s="726"/>
      <c r="BW12" s="727"/>
      <c r="BX12" s="723"/>
      <c r="BY12" s="724"/>
      <c r="BZ12" s="722"/>
      <c r="CA12" s="723"/>
      <c r="CB12" s="724"/>
      <c r="CC12" s="725"/>
      <c r="CD12" s="723"/>
      <c r="CE12" s="726"/>
      <c r="CF12" s="727"/>
      <c r="CG12" s="723"/>
      <c r="CH12" s="728"/>
    </row>
    <row r="13" spans="1:86" ht="9.9499999999999993" customHeight="1">
      <c r="A13" s="731"/>
      <c r="B13" s="316"/>
      <c r="C13" s="318"/>
      <c r="D13" s="732"/>
      <c r="E13" s="712"/>
      <c r="F13" s="321"/>
      <c r="G13" s="317"/>
      <c r="H13" s="318"/>
      <c r="I13" s="319"/>
      <c r="J13" s="317"/>
      <c r="K13" s="320"/>
      <c r="L13" s="316"/>
      <c r="M13" s="317"/>
      <c r="N13" s="318"/>
      <c r="O13" s="321"/>
      <c r="P13" s="317"/>
      <c r="Q13" s="318"/>
      <c r="R13" s="319"/>
      <c r="S13" s="317"/>
      <c r="T13" s="320"/>
      <c r="U13" s="316"/>
      <c r="V13" s="317"/>
      <c r="W13" s="318"/>
      <c r="X13" s="321"/>
      <c r="Y13" s="317"/>
      <c r="Z13" s="318"/>
      <c r="AA13" s="319"/>
      <c r="AB13" s="317"/>
      <c r="AC13" s="320"/>
      <c r="AD13" s="316"/>
      <c r="AE13" s="317"/>
      <c r="AF13" s="318"/>
      <c r="AG13" s="321"/>
      <c r="AH13" s="317"/>
      <c r="AI13" s="318"/>
      <c r="AJ13" s="319"/>
      <c r="AK13" s="317"/>
      <c r="AL13" s="320"/>
      <c r="AM13" s="316"/>
      <c r="AN13" s="317"/>
      <c r="AO13" s="318"/>
      <c r="AP13" s="321"/>
      <c r="AQ13" s="317"/>
      <c r="AR13" s="873"/>
      <c r="AS13" s="880"/>
      <c r="AT13" s="873"/>
      <c r="AU13" s="320"/>
      <c r="AV13" s="316"/>
      <c r="AW13" s="317"/>
      <c r="AX13" s="318"/>
      <c r="AY13" s="321"/>
      <c r="AZ13" s="317"/>
      <c r="BA13" s="318"/>
      <c r="BB13" s="319"/>
      <c r="BC13" s="317"/>
      <c r="BD13" s="320"/>
      <c r="BE13" s="316"/>
      <c r="BF13" s="317"/>
      <c r="BG13" s="318"/>
      <c r="BH13" s="321"/>
      <c r="BI13" s="317"/>
      <c r="BJ13" s="318"/>
      <c r="BK13" s="319"/>
      <c r="BL13" s="317"/>
      <c r="BM13" s="320"/>
      <c r="BN13" s="316"/>
      <c r="BO13" s="317"/>
      <c r="BP13" s="322"/>
      <c r="BQ13" s="321"/>
      <c r="BR13" s="317"/>
      <c r="BS13" s="318"/>
      <c r="BT13" s="319"/>
      <c r="BU13" s="317"/>
      <c r="BV13" s="320"/>
      <c r="BW13" s="316"/>
      <c r="BX13" s="317"/>
      <c r="BY13" s="318"/>
      <c r="BZ13" s="321"/>
      <c r="CA13" s="317"/>
      <c r="CB13" s="318"/>
      <c r="CC13" s="319"/>
      <c r="CD13" s="317"/>
      <c r="CE13" s="320"/>
      <c r="CF13" s="316"/>
      <c r="CG13" s="317"/>
      <c r="CH13" s="322"/>
    </row>
    <row r="14" spans="1:86" ht="9.9499999999999993" customHeight="1">
      <c r="A14" s="729"/>
      <c r="B14" s="727"/>
      <c r="C14" s="724"/>
      <c r="D14" s="730"/>
      <c r="E14" s="711"/>
      <c r="F14" s="722"/>
      <c r="G14" s="723"/>
      <c r="H14" s="724"/>
      <c r="I14" s="725"/>
      <c r="J14" s="723"/>
      <c r="K14" s="726"/>
      <c r="L14" s="727"/>
      <c r="M14" s="723"/>
      <c r="N14" s="724"/>
      <c r="O14" s="722"/>
      <c r="P14" s="723"/>
      <c r="Q14" s="724"/>
      <c r="R14" s="725"/>
      <c r="S14" s="723"/>
      <c r="T14" s="726"/>
      <c r="U14" s="727"/>
      <c r="V14" s="723"/>
      <c r="W14" s="724"/>
      <c r="X14" s="722"/>
      <c r="Y14" s="723"/>
      <c r="Z14" s="724"/>
      <c r="AA14" s="725"/>
      <c r="AB14" s="723"/>
      <c r="AC14" s="726"/>
      <c r="AD14" s="727"/>
      <c r="AE14" s="723"/>
      <c r="AF14" s="724"/>
      <c r="AG14" s="722"/>
      <c r="AH14" s="723"/>
      <c r="AI14" s="724"/>
      <c r="AJ14" s="725"/>
      <c r="AK14" s="723"/>
      <c r="AL14" s="726"/>
      <c r="AM14" s="727"/>
      <c r="AN14" s="723"/>
      <c r="AO14" s="724"/>
      <c r="AP14" s="722"/>
      <c r="AQ14" s="723"/>
      <c r="AR14" s="723"/>
      <c r="AS14" s="727"/>
      <c r="AT14" s="723"/>
      <c r="AU14" s="726"/>
      <c r="AV14" s="727"/>
      <c r="AW14" s="723"/>
      <c r="AX14" s="724"/>
      <c r="AY14" s="722"/>
      <c r="AZ14" s="723"/>
      <c r="BA14" s="724"/>
      <c r="BB14" s="725"/>
      <c r="BC14" s="723"/>
      <c r="BD14" s="726"/>
      <c r="BE14" s="727"/>
      <c r="BF14" s="723"/>
      <c r="BG14" s="724"/>
      <c r="BH14" s="722"/>
      <c r="BI14" s="723"/>
      <c r="BJ14" s="724"/>
      <c r="BK14" s="725"/>
      <c r="BL14" s="723"/>
      <c r="BM14" s="726"/>
      <c r="BN14" s="727"/>
      <c r="BO14" s="723"/>
      <c r="BP14" s="728"/>
      <c r="BQ14" s="722"/>
      <c r="BR14" s="723"/>
      <c r="BS14" s="724"/>
      <c r="BT14" s="725"/>
      <c r="BU14" s="723"/>
      <c r="BV14" s="726"/>
      <c r="BW14" s="727"/>
      <c r="BX14" s="723"/>
      <c r="BY14" s="724"/>
      <c r="BZ14" s="722"/>
      <c r="CA14" s="723"/>
      <c r="CB14" s="724"/>
      <c r="CC14" s="725"/>
      <c r="CD14" s="723"/>
      <c r="CE14" s="726"/>
      <c r="CF14" s="727"/>
      <c r="CG14" s="723"/>
      <c r="CH14" s="728"/>
    </row>
    <row r="15" spans="1:86" ht="9.9499999999999993" customHeight="1">
      <c r="A15" s="731"/>
      <c r="B15" s="316"/>
      <c r="C15" s="318"/>
      <c r="D15" s="732"/>
      <c r="E15" s="712"/>
      <c r="F15" s="321"/>
      <c r="G15" s="317"/>
      <c r="H15" s="318"/>
      <c r="I15" s="319"/>
      <c r="J15" s="317"/>
      <c r="K15" s="320"/>
      <c r="L15" s="316"/>
      <c r="M15" s="317"/>
      <c r="N15" s="318"/>
      <c r="O15" s="321"/>
      <c r="P15" s="317"/>
      <c r="Q15" s="318"/>
      <c r="R15" s="319"/>
      <c r="S15" s="317"/>
      <c r="T15" s="320"/>
      <c r="U15" s="316"/>
      <c r="V15" s="317"/>
      <c r="W15" s="318"/>
      <c r="X15" s="321"/>
      <c r="Y15" s="317"/>
      <c r="Z15" s="318"/>
      <c r="AA15" s="319"/>
      <c r="AB15" s="317"/>
      <c r="AC15" s="320"/>
      <c r="AD15" s="316"/>
      <c r="AE15" s="317"/>
      <c r="AF15" s="318"/>
      <c r="AG15" s="321"/>
      <c r="AH15" s="317"/>
      <c r="AI15" s="318"/>
      <c r="AJ15" s="319"/>
      <c r="AK15" s="317"/>
      <c r="AL15" s="320"/>
      <c r="AM15" s="316"/>
      <c r="AN15" s="317"/>
      <c r="AO15" s="318"/>
      <c r="AP15" s="321"/>
      <c r="AQ15" s="317"/>
      <c r="AR15" s="317"/>
      <c r="AS15" s="316"/>
      <c r="AT15" s="317"/>
      <c r="AU15" s="320"/>
      <c r="AV15" s="316"/>
      <c r="AW15" s="317"/>
      <c r="AX15" s="318"/>
      <c r="AY15" s="321"/>
      <c r="AZ15" s="317"/>
      <c r="BA15" s="318"/>
      <c r="BB15" s="319"/>
      <c r="BC15" s="317"/>
      <c r="BD15" s="320"/>
      <c r="BE15" s="316"/>
      <c r="BF15" s="317"/>
      <c r="BG15" s="318"/>
      <c r="BH15" s="321"/>
      <c r="BI15" s="317"/>
      <c r="BJ15" s="318"/>
      <c r="BK15" s="319"/>
      <c r="BL15" s="317"/>
      <c r="BM15" s="320"/>
      <c r="BN15" s="316"/>
      <c r="BO15" s="317"/>
      <c r="BP15" s="322"/>
      <c r="BQ15" s="321"/>
      <c r="BR15" s="317"/>
      <c r="BS15" s="318"/>
      <c r="BT15" s="319"/>
      <c r="BU15" s="317"/>
      <c r="BV15" s="320"/>
      <c r="BW15" s="316"/>
      <c r="BX15" s="317"/>
      <c r="BY15" s="318"/>
      <c r="BZ15" s="321"/>
      <c r="CA15" s="317"/>
      <c r="CB15" s="318"/>
      <c r="CC15" s="319"/>
      <c r="CD15" s="317"/>
      <c r="CE15" s="320"/>
      <c r="CF15" s="316"/>
      <c r="CG15" s="317"/>
      <c r="CH15" s="322"/>
    </row>
    <row r="16" spans="1:86" ht="9.9499999999999993" customHeight="1">
      <c r="A16" s="729"/>
      <c r="B16" s="727"/>
      <c r="C16" s="724"/>
      <c r="D16" s="730"/>
      <c r="E16" s="711"/>
      <c r="F16" s="722"/>
      <c r="G16" s="723"/>
      <c r="H16" s="724"/>
      <c r="I16" s="725"/>
      <c r="J16" s="723"/>
      <c r="K16" s="726"/>
      <c r="L16" s="727"/>
      <c r="M16" s="723"/>
      <c r="N16" s="724"/>
      <c r="O16" s="722"/>
      <c r="P16" s="723"/>
      <c r="Q16" s="724"/>
      <c r="R16" s="725"/>
      <c r="S16" s="723"/>
      <c r="T16" s="726"/>
      <c r="U16" s="727"/>
      <c r="V16" s="723"/>
      <c r="W16" s="724"/>
      <c r="X16" s="722"/>
      <c r="Y16" s="723"/>
      <c r="Z16" s="724"/>
      <c r="AA16" s="725"/>
      <c r="AB16" s="723"/>
      <c r="AC16" s="726"/>
      <c r="AD16" s="727"/>
      <c r="AE16" s="723"/>
      <c r="AF16" s="724"/>
      <c r="AG16" s="722"/>
      <c r="AH16" s="723"/>
      <c r="AI16" s="724"/>
      <c r="AJ16" s="725"/>
      <c r="AK16" s="723"/>
      <c r="AL16" s="726"/>
      <c r="AM16" s="727"/>
      <c r="AN16" s="723"/>
      <c r="AO16" s="724"/>
      <c r="AP16" s="722"/>
      <c r="AQ16" s="723"/>
      <c r="AR16" s="723"/>
      <c r="AS16" s="727"/>
      <c r="AT16" s="723"/>
      <c r="AU16" s="726"/>
      <c r="AV16" s="727"/>
      <c r="AW16" s="723"/>
      <c r="AX16" s="724"/>
      <c r="AY16" s="722"/>
      <c r="AZ16" s="723"/>
      <c r="BA16" s="724"/>
      <c r="BB16" s="725"/>
      <c r="BC16" s="723"/>
      <c r="BD16" s="726"/>
      <c r="BE16" s="727"/>
      <c r="BF16" s="723"/>
      <c r="BG16" s="724"/>
      <c r="BH16" s="722"/>
      <c r="BI16" s="723"/>
      <c r="BJ16" s="724"/>
      <c r="BK16" s="725"/>
      <c r="BL16" s="723"/>
      <c r="BM16" s="726"/>
      <c r="BN16" s="727"/>
      <c r="BO16" s="723"/>
      <c r="BP16" s="728"/>
      <c r="BQ16" s="722"/>
      <c r="BR16" s="723"/>
      <c r="BS16" s="724"/>
      <c r="BT16" s="725"/>
      <c r="BU16" s="723"/>
      <c r="BV16" s="726"/>
      <c r="BW16" s="727"/>
      <c r="BX16" s="723"/>
      <c r="BY16" s="724"/>
      <c r="BZ16" s="722"/>
      <c r="CA16" s="723"/>
      <c r="CB16" s="724"/>
      <c r="CC16" s="725"/>
      <c r="CD16" s="723"/>
      <c r="CE16" s="726"/>
      <c r="CF16" s="727"/>
      <c r="CG16" s="723"/>
      <c r="CH16" s="728"/>
    </row>
    <row r="17" spans="1:86" ht="9.9499999999999993" customHeight="1">
      <c r="A17" s="731"/>
      <c r="B17" s="316"/>
      <c r="C17" s="318"/>
      <c r="D17" s="732"/>
      <c r="E17" s="712"/>
      <c r="F17" s="321"/>
      <c r="G17" s="317"/>
      <c r="H17" s="318"/>
      <c r="I17" s="319"/>
      <c r="J17" s="317"/>
      <c r="K17" s="320"/>
      <c r="L17" s="316"/>
      <c r="M17" s="317"/>
      <c r="N17" s="318"/>
      <c r="O17" s="321"/>
      <c r="P17" s="317"/>
      <c r="Q17" s="318"/>
      <c r="R17" s="319"/>
      <c r="S17" s="317"/>
      <c r="T17" s="320"/>
      <c r="U17" s="316"/>
      <c r="V17" s="317"/>
      <c r="W17" s="318"/>
      <c r="X17" s="321"/>
      <c r="Y17" s="317"/>
      <c r="Z17" s="318"/>
      <c r="AA17" s="319"/>
      <c r="AB17" s="317"/>
      <c r="AC17" s="320"/>
      <c r="AD17" s="316"/>
      <c r="AE17" s="317"/>
      <c r="AF17" s="318"/>
      <c r="AG17" s="321"/>
      <c r="AH17" s="317"/>
      <c r="AI17" s="318"/>
      <c r="AJ17" s="319"/>
      <c r="AK17" s="317"/>
      <c r="AL17" s="320"/>
      <c r="AM17" s="316"/>
      <c r="AN17" s="317"/>
      <c r="AO17" s="318"/>
      <c r="AP17" s="321"/>
      <c r="AQ17" s="317"/>
      <c r="AR17" s="317"/>
      <c r="AS17" s="316"/>
      <c r="AT17" s="317"/>
      <c r="AU17" s="320"/>
      <c r="AV17" s="316"/>
      <c r="AW17" s="317"/>
      <c r="AX17" s="318"/>
      <c r="AY17" s="321"/>
      <c r="AZ17" s="317"/>
      <c r="BA17" s="318"/>
      <c r="BB17" s="319"/>
      <c r="BC17" s="317"/>
      <c r="BD17" s="320"/>
      <c r="BE17" s="316"/>
      <c r="BF17" s="317"/>
      <c r="BG17" s="318"/>
      <c r="BH17" s="321"/>
      <c r="BI17" s="317"/>
      <c r="BJ17" s="318"/>
      <c r="BK17" s="319"/>
      <c r="BL17" s="317"/>
      <c r="BM17" s="320"/>
      <c r="BN17" s="316"/>
      <c r="BO17" s="317"/>
      <c r="BP17" s="322"/>
      <c r="BQ17" s="321"/>
      <c r="BR17" s="317"/>
      <c r="BS17" s="318"/>
      <c r="BT17" s="319"/>
      <c r="BU17" s="317"/>
      <c r="BV17" s="320"/>
      <c r="BW17" s="316"/>
      <c r="BX17" s="317"/>
      <c r="BY17" s="318"/>
      <c r="BZ17" s="321"/>
      <c r="CA17" s="317"/>
      <c r="CB17" s="318"/>
      <c r="CC17" s="319"/>
      <c r="CD17" s="317"/>
      <c r="CE17" s="320"/>
      <c r="CF17" s="316"/>
      <c r="CG17" s="317"/>
      <c r="CH17" s="322"/>
    </row>
    <row r="18" spans="1:86" ht="9.9499999999999993" customHeight="1">
      <c r="A18" s="729"/>
      <c r="B18" s="727"/>
      <c r="C18" s="724"/>
      <c r="D18" s="730"/>
      <c r="E18" s="711"/>
      <c r="F18" s="722"/>
      <c r="G18" s="723"/>
      <c r="H18" s="724"/>
      <c r="I18" s="725"/>
      <c r="J18" s="723"/>
      <c r="K18" s="726"/>
      <c r="L18" s="727"/>
      <c r="M18" s="723"/>
      <c r="N18" s="724"/>
      <c r="O18" s="722"/>
      <c r="P18" s="723"/>
      <c r="Q18" s="724"/>
      <c r="R18" s="725"/>
      <c r="S18" s="723"/>
      <c r="T18" s="726"/>
      <c r="U18" s="727"/>
      <c r="V18" s="723"/>
      <c r="W18" s="724"/>
      <c r="X18" s="722"/>
      <c r="Y18" s="723"/>
      <c r="Z18" s="724"/>
      <c r="AA18" s="725"/>
      <c r="AB18" s="723"/>
      <c r="AC18" s="726"/>
      <c r="AD18" s="727"/>
      <c r="AE18" s="723"/>
      <c r="AF18" s="724"/>
      <c r="AG18" s="722"/>
      <c r="AH18" s="723"/>
      <c r="AI18" s="724"/>
      <c r="AJ18" s="725"/>
      <c r="AK18" s="723"/>
      <c r="AL18" s="726"/>
      <c r="AM18" s="727"/>
      <c r="AN18" s="723"/>
      <c r="AO18" s="724"/>
      <c r="AP18" s="722"/>
      <c r="AQ18" s="723"/>
      <c r="AR18" s="723"/>
      <c r="AS18" s="727"/>
      <c r="AT18" s="723"/>
      <c r="AU18" s="726"/>
      <c r="AV18" s="727"/>
      <c r="AW18" s="723"/>
      <c r="AX18" s="724"/>
      <c r="AY18" s="722"/>
      <c r="AZ18" s="723"/>
      <c r="BA18" s="724"/>
      <c r="BB18" s="725"/>
      <c r="BC18" s="723"/>
      <c r="BD18" s="726"/>
      <c r="BE18" s="727"/>
      <c r="BF18" s="723"/>
      <c r="BG18" s="724"/>
      <c r="BH18" s="722"/>
      <c r="BI18" s="723"/>
      <c r="BJ18" s="724"/>
      <c r="BK18" s="725"/>
      <c r="BL18" s="723"/>
      <c r="BM18" s="726"/>
      <c r="BN18" s="727"/>
      <c r="BO18" s="723"/>
      <c r="BP18" s="728"/>
      <c r="BQ18" s="722"/>
      <c r="BR18" s="723"/>
      <c r="BS18" s="724"/>
      <c r="BT18" s="725"/>
      <c r="BU18" s="723"/>
      <c r="BV18" s="726"/>
      <c r="BW18" s="727"/>
      <c r="BX18" s="723"/>
      <c r="BY18" s="724"/>
      <c r="BZ18" s="722"/>
      <c r="CA18" s="723"/>
      <c r="CB18" s="724"/>
      <c r="CC18" s="725"/>
      <c r="CD18" s="723"/>
      <c r="CE18" s="726"/>
      <c r="CF18" s="727"/>
      <c r="CG18" s="723"/>
      <c r="CH18" s="728"/>
    </row>
    <row r="19" spans="1:86" ht="9.9499999999999993" customHeight="1">
      <c r="A19" s="731"/>
      <c r="B19" s="316"/>
      <c r="C19" s="318"/>
      <c r="D19" s="732"/>
      <c r="E19" s="712"/>
      <c r="F19" s="321"/>
      <c r="G19" s="317"/>
      <c r="H19" s="318"/>
      <c r="I19" s="319"/>
      <c r="J19" s="874"/>
      <c r="K19" s="320"/>
      <c r="L19" s="316"/>
      <c r="M19" s="317"/>
      <c r="N19" s="318"/>
      <c r="O19" s="321"/>
      <c r="P19" s="317"/>
      <c r="Q19" s="318"/>
      <c r="R19" s="319"/>
      <c r="S19" s="317"/>
      <c r="T19" s="320"/>
      <c r="U19" s="316"/>
      <c r="V19" s="317"/>
      <c r="W19" s="318"/>
      <c r="X19" s="321"/>
      <c r="Y19" s="317"/>
      <c r="Z19" s="318"/>
      <c r="AA19" s="319"/>
      <c r="AB19" s="317"/>
      <c r="AC19" s="320"/>
      <c r="AD19" s="316"/>
      <c r="AE19" s="317"/>
      <c r="AF19" s="318"/>
      <c r="AG19" s="321"/>
      <c r="AH19" s="317"/>
      <c r="AI19" s="318"/>
      <c r="AJ19" s="319"/>
      <c r="AK19" s="317"/>
      <c r="AL19" s="320"/>
      <c r="AM19" s="316"/>
      <c r="AN19" s="317"/>
      <c r="AO19" s="318"/>
      <c r="AP19" s="321"/>
      <c r="AQ19" s="317"/>
      <c r="AR19" s="317"/>
      <c r="AS19" s="316"/>
      <c r="AT19" s="317"/>
      <c r="AU19" s="320"/>
      <c r="AV19" s="316"/>
      <c r="AW19" s="317"/>
      <c r="AX19" s="318"/>
      <c r="AY19" s="321"/>
      <c r="AZ19" s="317"/>
      <c r="BA19" s="318"/>
      <c r="BB19" s="319"/>
      <c r="BC19" s="317"/>
      <c r="BD19" s="320"/>
      <c r="BE19" s="316"/>
      <c r="BF19" s="317"/>
      <c r="BG19" s="318"/>
      <c r="BH19" s="321"/>
      <c r="BI19" s="317"/>
      <c r="BJ19" s="318"/>
      <c r="BK19" s="319"/>
      <c r="BL19" s="317"/>
      <c r="BM19" s="320"/>
      <c r="BN19" s="316"/>
      <c r="BO19" s="317"/>
      <c r="BP19" s="322"/>
      <c r="BQ19" s="321"/>
      <c r="BR19" s="317"/>
      <c r="BS19" s="318"/>
      <c r="BT19" s="319"/>
      <c r="BU19" s="317"/>
      <c r="BV19" s="320"/>
      <c r="BW19" s="316"/>
      <c r="BX19" s="317"/>
      <c r="BY19" s="318"/>
      <c r="BZ19" s="321"/>
      <c r="CA19" s="317"/>
      <c r="CB19" s="318"/>
      <c r="CC19" s="319"/>
      <c r="CD19" s="317"/>
      <c r="CE19" s="320"/>
      <c r="CF19" s="316"/>
      <c r="CG19" s="317"/>
      <c r="CH19" s="322"/>
    </row>
    <row r="20" spans="1:86" ht="9.9499999999999993" customHeight="1">
      <c r="A20" s="729"/>
      <c r="B20" s="727"/>
      <c r="C20" s="724"/>
      <c r="D20" s="730"/>
      <c r="E20" s="711"/>
      <c r="F20" s="722"/>
      <c r="G20" s="723"/>
      <c r="H20" s="724"/>
      <c r="I20" s="725"/>
      <c r="J20" s="723"/>
      <c r="K20" s="726"/>
      <c r="L20" s="727"/>
      <c r="M20" s="723"/>
      <c r="N20" s="724"/>
      <c r="O20" s="870"/>
      <c r="P20" s="871"/>
      <c r="Q20" s="724"/>
      <c r="R20" s="725"/>
      <c r="S20" s="723"/>
      <c r="T20" s="726"/>
      <c r="U20" s="727"/>
      <c r="V20" s="723"/>
      <c r="W20" s="724"/>
      <c r="X20" s="722"/>
      <c r="Y20" s="723"/>
      <c r="Z20" s="724"/>
      <c r="AA20" s="725"/>
      <c r="AB20" s="723"/>
      <c r="AC20" s="726"/>
      <c r="AD20" s="727"/>
      <c r="AE20" s="723"/>
      <c r="AF20" s="724"/>
      <c r="AG20" s="722"/>
      <c r="AH20" s="723"/>
      <c r="AI20" s="724"/>
      <c r="AJ20" s="725"/>
      <c r="AK20" s="723"/>
      <c r="AL20" s="726"/>
      <c r="AM20" s="727"/>
      <c r="AN20" s="723"/>
      <c r="AO20" s="724"/>
      <c r="AP20" s="722"/>
      <c r="AQ20" s="723"/>
      <c r="AR20" s="723"/>
      <c r="AS20" s="727"/>
      <c r="AT20" s="723"/>
      <c r="AU20" s="726"/>
      <c r="AV20" s="727"/>
      <c r="AW20" s="723"/>
      <c r="AX20" s="724"/>
      <c r="AY20" s="722"/>
      <c r="AZ20" s="723"/>
      <c r="BA20" s="724"/>
      <c r="BB20" s="725"/>
      <c r="BC20" s="723"/>
      <c r="BD20" s="726"/>
      <c r="BE20" s="727"/>
      <c r="BF20" s="723"/>
      <c r="BG20" s="724"/>
      <c r="BH20" s="722"/>
      <c r="BI20" s="723"/>
      <c r="BJ20" s="724"/>
      <c r="BK20" s="725"/>
      <c r="BL20" s="723"/>
      <c r="BM20" s="726"/>
      <c r="BN20" s="727"/>
      <c r="BO20" s="723"/>
      <c r="BP20" s="728"/>
      <c r="BQ20" s="722"/>
      <c r="BR20" s="723"/>
      <c r="BS20" s="724"/>
      <c r="BT20" s="725"/>
      <c r="BU20" s="723"/>
      <c r="BV20" s="726"/>
      <c r="BW20" s="727"/>
      <c r="BX20" s="723"/>
      <c r="BY20" s="724"/>
      <c r="BZ20" s="722"/>
      <c r="CA20" s="723"/>
      <c r="CB20" s="724"/>
      <c r="CC20" s="725"/>
      <c r="CD20" s="723"/>
      <c r="CE20" s="726"/>
      <c r="CF20" s="727"/>
      <c r="CG20" s="723"/>
      <c r="CH20" s="728"/>
    </row>
    <row r="21" spans="1:86" ht="9.9499999999999993" customHeight="1">
      <c r="A21" s="731"/>
      <c r="B21" s="316"/>
      <c r="C21" s="318"/>
      <c r="D21" s="732"/>
      <c r="E21" s="712"/>
      <c r="F21" s="321"/>
      <c r="G21" s="317"/>
      <c r="H21" s="318"/>
      <c r="I21" s="319"/>
      <c r="J21" s="874"/>
      <c r="K21" s="320"/>
      <c r="L21" s="316"/>
      <c r="M21" s="317"/>
      <c r="N21" s="318"/>
      <c r="O21" s="872"/>
      <c r="P21" s="873"/>
      <c r="Q21" s="318"/>
      <c r="R21" s="319"/>
      <c r="S21" s="317"/>
      <c r="T21" s="320"/>
      <c r="U21" s="316"/>
      <c r="V21" s="317"/>
      <c r="W21" s="318"/>
      <c r="X21" s="321"/>
      <c r="Y21" s="317"/>
      <c r="Z21" s="318"/>
      <c r="AA21" s="319"/>
      <c r="AB21" s="317"/>
      <c r="AC21" s="320"/>
      <c r="AD21" s="316"/>
      <c r="AE21" s="317"/>
      <c r="AF21" s="318"/>
      <c r="AG21" s="321"/>
      <c r="AH21" s="317"/>
      <c r="AI21" s="318"/>
      <c r="AJ21" s="319"/>
      <c r="AK21" s="317"/>
      <c r="AL21" s="320"/>
      <c r="AM21" s="316"/>
      <c r="AN21" s="317"/>
      <c r="AO21" s="318"/>
      <c r="AP21" s="321"/>
      <c r="AQ21" s="317"/>
      <c r="AR21" s="317"/>
      <c r="AS21" s="316"/>
      <c r="AT21" s="317"/>
      <c r="AU21" s="320"/>
      <c r="AV21" s="316"/>
      <c r="AW21" s="317"/>
      <c r="AX21" s="318"/>
      <c r="AY21" s="321"/>
      <c r="AZ21" s="317"/>
      <c r="BA21" s="318"/>
      <c r="BB21" s="319"/>
      <c r="BC21" s="317"/>
      <c r="BD21" s="320"/>
      <c r="BE21" s="316"/>
      <c r="BF21" s="317"/>
      <c r="BG21" s="318"/>
      <c r="BH21" s="321"/>
      <c r="BI21" s="317"/>
      <c r="BJ21" s="318"/>
      <c r="BK21" s="319"/>
      <c r="BL21" s="317"/>
      <c r="BM21" s="320"/>
      <c r="BN21" s="316"/>
      <c r="BO21" s="317"/>
      <c r="BP21" s="322"/>
      <c r="BQ21" s="321"/>
      <c r="BR21" s="317"/>
      <c r="BS21" s="318"/>
      <c r="BT21" s="319"/>
      <c r="BU21" s="317"/>
      <c r="BV21" s="320"/>
      <c r="BW21" s="316"/>
      <c r="BX21" s="317"/>
      <c r="BY21" s="318"/>
      <c r="BZ21" s="321"/>
      <c r="CA21" s="317"/>
      <c r="CB21" s="318"/>
      <c r="CC21" s="319"/>
      <c r="CD21" s="317"/>
      <c r="CE21" s="320"/>
      <c r="CF21" s="316"/>
      <c r="CG21" s="317"/>
      <c r="CH21" s="322"/>
    </row>
    <row r="22" spans="1:86" ht="9.9499999999999993" customHeight="1">
      <c r="A22" s="729"/>
      <c r="B22" s="727"/>
      <c r="C22" s="724"/>
      <c r="D22" s="730"/>
      <c r="E22" s="711"/>
      <c r="F22" s="722"/>
      <c r="G22" s="723"/>
      <c r="H22" s="724"/>
      <c r="I22" s="725"/>
      <c r="J22" s="723"/>
      <c r="K22" s="726"/>
      <c r="L22" s="727"/>
      <c r="M22" s="723"/>
      <c r="N22" s="724"/>
      <c r="O22" s="870"/>
      <c r="P22" s="723"/>
      <c r="Q22" s="724"/>
      <c r="R22" s="875"/>
      <c r="S22" s="723"/>
      <c r="T22" s="726"/>
      <c r="U22" s="727"/>
      <c r="V22" s="723"/>
      <c r="W22" s="724"/>
      <c r="X22" s="722"/>
      <c r="Y22" s="723"/>
      <c r="Z22" s="724"/>
      <c r="AA22" s="725"/>
      <c r="AB22" s="723"/>
      <c r="AC22" s="726"/>
      <c r="AD22" s="727"/>
      <c r="AE22" s="723"/>
      <c r="AF22" s="724"/>
      <c r="AG22" s="722"/>
      <c r="AH22" s="723"/>
      <c r="AI22" s="724"/>
      <c r="AJ22" s="725"/>
      <c r="AK22" s="723"/>
      <c r="AL22" s="726"/>
      <c r="AM22" s="727"/>
      <c r="AN22" s="723"/>
      <c r="AO22" s="724"/>
      <c r="AP22" s="722"/>
      <c r="AQ22" s="723"/>
      <c r="AR22" s="723"/>
      <c r="AS22" s="727"/>
      <c r="AT22" s="723"/>
      <c r="AU22" s="726"/>
      <c r="AV22" s="727"/>
      <c r="AW22" s="723"/>
      <c r="AX22" s="724"/>
      <c r="AY22" s="722"/>
      <c r="AZ22" s="723"/>
      <c r="BA22" s="724"/>
      <c r="BB22" s="725"/>
      <c r="BC22" s="723"/>
      <c r="BD22" s="726"/>
      <c r="BE22" s="727"/>
      <c r="BF22" s="723"/>
      <c r="BG22" s="724"/>
      <c r="BH22" s="722"/>
      <c r="BI22" s="723"/>
      <c r="BJ22" s="724"/>
      <c r="BK22" s="725"/>
      <c r="BL22" s="723"/>
      <c r="BM22" s="726"/>
      <c r="BN22" s="727"/>
      <c r="BO22" s="723"/>
      <c r="BP22" s="728"/>
      <c r="BQ22" s="722"/>
      <c r="BR22" s="723"/>
      <c r="BS22" s="724"/>
      <c r="BT22" s="915"/>
      <c r="BU22" s="723"/>
      <c r="BV22" s="726"/>
      <c r="BW22" s="727"/>
      <c r="BX22" s="723"/>
      <c r="BY22" s="724"/>
      <c r="BZ22" s="722"/>
      <c r="CA22" s="723"/>
      <c r="CB22" s="724"/>
      <c r="CC22" s="725"/>
      <c r="CD22" s="723"/>
      <c r="CE22" s="726"/>
      <c r="CF22" s="727"/>
      <c r="CG22" s="723"/>
      <c r="CH22" s="728"/>
    </row>
    <row r="23" spans="1:86" ht="9.9499999999999993" customHeight="1">
      <c r="A23" s="731"/>
      <c r="B23" s="316"/>
      <c r="C23" s="318"/>
      <c r="D23" s="732"/>
      <c r="E23" s="712"/>
      <c r="F23" s="321"/>
      <c r="G23" s="317"/>
      <c r="H23" s="318"/>
      <c r="I23" s="319"/>
      <c r="J23" s="317"/>
      <c r="K23" s="320"/>
      <c r="L23" s="316"/>
      <c r="M23" s="317"/>
      <c r="N23" s="318"/>
      <c r="O23" s="872"/>
      <c r="P23" s="317"/>
      <c r="Q23" s="318"/>
      <c r="R23" s="876"/>
      <c r="S23" s="317"/>
      <c r="T23" s="320"/>
      <c r="U23" s="316"/>
      <c r="V23" s="317"/>
      <c r="W23" s="318"/>
      <c r="X23" s="321"/>
      <c r="Y23" s="317"/>
      <c r="Z23" s="318"/>
      <c r="AA23" s="319"/>
      <c r="AB23" s="317"/>
      <c r="AC23" s="320"/>
      <c r="AD23" s="316"/>
      <c r="AE23" s="317"/>
      <c r="AF23" s="318"/>
      <c r="AG23" s="321"/>
      <c r="AH23" s="317"/>
      <c r="AI23" s="318"/>
      <c r="AJ23" s="319"/>
      <c r="AK23" s="873"/>
      <c r="AL23" s="320"/>
      <c r="AM23" s="316"/>
      <c r="AN23" s="317"/>
      <c r="AO23" s="318"/>
      <c r="AP23" s="321"/>
      <c r="AQ23" s="317"/>
      <c r="AR23" s="317"/>
      <c r="AS23" s="316"/>
      <c r="AT23" s="317"/>
      <c r="AU23" s="320"/>
      <c r="AV23" s="316"/>
      <c r="AW23" s="317"/>
      <c r="AX23" s="318"/>
      <c r="AY23" s="321"/>
      <c r="AZ23" s="317"/>
      <c r="BA23" s="318"/>
      <c r="BB23" s="319"/>
      <c r="BC23" s="317"/>
      <c r="BD23" s="320"/>
      <c r="BE23" s="316"/>
      <c r="BF23" s="317"/>
      <c r="BG23" s="318"/>
      <c r="BH23" s="321"/>
      <c r="BI23" s="317"/>
      <c r="BJ23" s="318"/>
      <c r="BK23" s="319"/>
      <c r="BL23" s="317"/>
      <c r="BM23" s="320"/>
      <c r="BN23" s="316"/>
      <c r="BO23" s="317"/>
      <c r="BP23" s="322"/>
      <c r="BQ23" s="321"/>
      <c r="BR23" s="317"/>
      <c r="BS23" s="318"/>
      <c r="BT23" s="916"/>
      <c r="BU23" s="317"/>
      <c r="BV23" s="320"/>
      <c r="BW23" s="316"/>
      <c r="BX23" s="317"/>
      <c r="BY23" s="318"/>
      <c r="BZ23" s="321"/>
      <c r="CA23" s="317"/>
      <c r="CB23" s="318"/>
      <c r="CC23" s="319"/>
      <c r="CD23" s="317"/>
      <c r="CE23" s="320"/>
      <c r="CF23" s="316"/>
      <c r="CG23" s="317"/>
      <c r="CH23" s="322"/>
    </row>
    <row r="24" spans="1:86" ht="9.9499999999999993" customHeight="1">
      <c r="A24" s="729"/>
      <c r="B24" s="727"/>
      <c r="C24" s="724"/>
      <c r="D24" s="730"/>
      <c r="E24" s="711"/>
      <c r="F24" s="722"/>
      <c r="G24" s="723"/>
      <c r="H24" s="724"/>
      <c r="I24" s="725"/>
      <c r="J24" s="723"/>
      <c r="K24" s="726"/>
      <c r="L24" s="727"/>
      <c r="M24" s="723"/>
      <c r="N24" s="724"/>
      <c r="O24" s="722"/>
      <c r="P24" s="723"/>
      <c r="Q24" s="724"/>
      <c r="R24" s="875"/>
      <c r="S24" s="723"/>
      <c r="T24" s="726"/>
      <c r="U24" s="727"/>
      <c r="V24" s="723"/>
      <c r="W24" s="724"/>
      <c r="X24" s="722"/>
      <c r="Y24" s="723"/>
      <c r="Z24" s="724"/>
      <c r="AA24" s="725"/>
      <c r="AB24" s="723"/>
      <c r="AC24" s="726"/>
      <c r="AD24" s="727"/>
      <c r="AE24" s="723"/>
      <c r="AF24" s="724"/>
      <c r="AG24" s="722"/>
      <c r="AH24" s="723"/>
      <c r="AI24" s="724"/>
      <c r="AJ24" s="725"/>
      <c r="AK24" s="723"/>
      <c r="AL24" s="726"/>
      <c r="AM24" s="727"/>
      <c r="AN24" s="723"/>
      <c r="AO24" s="724"/>
      <c r="AP24" s="722"/>
      <c r="AQ24" s="723"/>
      <c r="AR24" s="723"/>
      <c r="AS24" s="727"/>
      <c r="AT24" s="723"/>
      <c r="AU24" s="726"/>
      <c r="AV24" s="727"/>
      <c r="AW24" s="723"/>
      <c r="AX24" s="724"/>
      <c r="AY24" s="722"/>
      <c r="AZ24" s="723"/>
      <c r="BA24" s="724"/>
      <c r="BB24" s="725"/>
      <c r="BC24" s="723"/>
      <c r="BD24" s="726"/>
      <c r="BE24" s="727"/>
      <c r="BF24" s="723"/>
      <c r="BG24" s="724"/>
      <c r="BH24" s="722"/>
      <c r="BI24" s="723"/>
      <c r="BJ24" s="724"/>
      <c r="BK24" s="725"/>
      <c r="BL24" s="723"/>
      <c r="BM24" s="726"/>
      <c r="BN24" s="727"/>
      <c r="BO24" s="723"/>
      <c r="BP24" s="728"/>
      <c r="BQ24" s="722"/>
      <c r="BR24" s="903"/>
      <c r="BS24" s="724"/>
      <c r="BT24" s="725"/>
      <c r="BU24" s="723"/>
      <c r="BV24" s="726"/>
      <c r="BW24" s="727"/>
      <c r="BX24" s="723"/>
      <c r="BY24" s="724"/>
      <c r="BZ24" s="722"/>
      <c r="CA24" s="723"/>
      <c r="CB24" s="724"/>
      <c r="CC24" s="725"/>
      <c r="CD24" s="723"/>
      <c r="CE24" s="726"/>
      <c r="CF24" s="727"/>
      <c r="CG24" s="723"/>
      <c r="CH24" s="728"/>
    </row>
    <row r="25" spans="1:86" ht="9.9499999999999993" customHeight="1">
      <c r="A25" s="731"/>
      <c r="B25" s="316"/>
      <c r="C25" s="318"/>
      <c r="D25" s="732"/>
      <c r="E25" s="712"/>
      <c r="F25" s="321"/>
      <c r="G25" s="317"/>
      <c r="H25" s="318"/>
      <c r="I25" s="319"/>
      <c r="J25" s="317"/>
      <c r="K25" s="320"/>
      <c r="L25" s="316"/>
      <c r="M25" s="317"/>
      <c r="N25" s="318"/>
      <c r="O25" s="321"/>
      <c r="P25" s="317"/>
      <c r="Q25" s="318"/>
      <c r="R25" s="876"/>
      <c r="S25" s="873"/>
      <c r="T25" s="320"/>
      <c r="U25" s="316"/>
      <c r="V25" s="317"/>
      <c r="W25" s="318"/>
      <c r="X25" s="321"/>
      <c r="Y25" s="317"/>
      <c r="Z25" s="318"/>
      <c r="AA25" s="319"/>
      <c r="AB25" s="317"/>
      <c r="AC25" s="320"/>
      <c r="AD25" s="316"/>
      <c r="AE25" s="317"/>
      <c r="AF25" s="318"/>
      <c r="AG25" s="321"/>
      <c r="AH25" s="317"/>
      <c r="AI25" s="318"/>
      <c r="AJ25" s="319"/>
      <c r="AK25" s="317"/>
      <c r="AL25" s="320"/>
      <c r="AM25" s="316"/>
      <c r="AN25" s="317"/>
      <c r="AO25" s="318"/>
      <c r="AP25" s="321"/>
      <c r="AQ25" s="317"/>
      <c r="AR25" s="317"/>
      <c r="AS25" s="316"/>
      <c r="AT25" s="317"/>
      <c r="AU25" s="320"/>
      <c r="AV25" s="316"/>
      <c r="AW25" s="317"/>
      <c r="AX25" s="318"/>
      <c r="AY25" s="321"/>
      <c r="AZ25" s="317"/>
      <c r="BA25" s="318"/>
      <c r="BB25" s="319"/>
      <c r="BC25" s="317"/>
      <c r="BD25" s="320"/>
      <c r="BE25" s="316"/>
      <c r="BF25" s="317"/>
      <c r="BG25" s="318"/>
      <c r="BH25" s="321"/>
      <c r="BI25" s="317"/>
      <c r="BJ25" s="318"/>
      <c r="BK25" s="319"/>
      <c r="BL25" s="317"/>
      <c r="BM25" s="320"/>
      <c r="BN25" s="316"/>
      <c r="BO25" s="317"/>
      <c r="BP25" s="322"/>
      <c r="BQ25" s="321"/>
      <c r="BR25" s="317"/>
      <c r="BS25" s="318"/>
      <c r="BT25" s="319"/>
      <c r="BU25" s="317"/>
      <c r="BV25" s="320"/>
      <c r="BW25" s="316"/>
      <c r="BX25" s="317"/>
      <c r="BY25" s="318"/>
      <c r="BZ25" s="321"/>
      <c r="CA25" s="317"/>
      <c r="CB25" s="318"/>
      <c r="CC25" s="319"/>
      <c r="CD25" s="317"/>
      <c r="CE25" s="320"/>
      <c r="CF25" s="316"/>
      <c r="CG25" s="317"/>
      <c r="CH25" s="322"/>
    </row>
    <row r="26" spans="1:86" ht="9.9499999999999993" customHeight="1">
      <c r="A26" s="729"/>
      <c r="B26" s="727"/>
      <c r="C26" s="724"/>
      <c r="D26" s="730"/>
      <c r="E26" s="711"/>
      <c r="F26" s="722"/>
      <c r="G26" s="723"/>
      <c r="H26" s="724"/>
      <c r="I26" s="725"/>
      <c r="J26" s="723"/>
      <c r="K26" s="726"/>
      <c r="L26" s="727"/>
      <c r="M26" s="723"/>
      <c r="N26" s="724"/>
      <c r="O26" s="722"/>
      <c r="P26" s="723"/>
      <c r="Q26" s="724"/>
      <c r="R26" s="725"/>
      <c r="S26" s="723"/>
      <c r="T26" s="726"/>
      <c r="U26" s="727"/>
      <c r="V26" s="723"/>
      <c r="W26" s="724"/>
      <c r="X26" s="722"/>
      <c r="Y26" s="723"/>
      <c r="Z26" s="724"/>
      <c r="AA26" s="725"/>
      <c r="AB26" s="723"/>
      <c r="AC26" s="726"/>
      <c r="AD26" s="727"/>
      <c r="AE26" s="723"/>
      <c r="AF26" s="724"/>
      <c r="AG26" s="722"/>
      <c r="AH26" s="723"/>
      <c r="AI26" s="724"/>
      <c r="AJ26" s="725"/>
      <c r="AK26" s="723"/>
      <c r="AL26" s="726"/>
      <c r="AM26" s="727"/>
      <c r="AN26" s="723"/>
      <c r="AO26" s="724"/>
      <c r="AP26" s="722"/>
      <c r="AQ26" s="723"/>
      <c r="AR26" s="723"/>
      <c r="AS26" s="727"/>
      <c r="AT26" s="723"/>
      <c r="AU26" s="726"/>
      <c r="AV26" s="727"/>
      <c r="AW26" s="723"/>
      <c r="AX26" s="724"/>
      <c r="AY26" s="722"/>
      <c r="AZ26" s="723"/>
      <c r="BA26" s="724"/>
      <c r="BB26" s="725"/>
      <c r="BC26" s="723"/>
      <c r="BD26" s="726"/>
      <c r="BE26" s="727"/>
      <c r="BF26" s="723"/>
      <c r="BG26" s="724"/>
      <c r="BH26" s="722"/>
      <c r="BI26" s="723"/>
      <c r="BJ26" s="724"/>
      <c r="BK26" s="725"/>
      <c r="BL26" s="723"/>
      <c r="BM26" s="726"/>
      <c r="BN26" s="727"/>
      <c r="BO26" s="723"/>
      <c r="BP26" s="728"/>
      <c r="BQ26" s="722"/>
      <c r="BR26" s="723"/>
      <c r="BS26" s="724"/>
      <c r="BT26" s="725"/>
      <c r="BU26" s="723"/>
      <c r="BV26" s="726"/>
      <c r="BW26" s="727"/>
      <c r="BX26" s="723"/>
      <c r="BY26" s="724"/>
      <c r="BZ26" s="722"/>
      <c r="CA26" s="723"/>
      <c r="CB26" s="724"/>
      <c r="CC26" s="725"/>
      <c r="CD26" s="723"/>
      <c r="CE26" s="726"/>
      <c r="CF26" s="727"/>
      <c r="CG26" s="723"/>
      <c r="CH26" s="728"/>
    </row>
    <row r="27" spans="1:86" ht="9.9499999999999993" customHeight="1">
      <c r="A27" s="731"/>
      <c r="B27" s="316"/>
      <c r="C27" s="318"/>
      <c r="D27" s="732"/>
      <c r="E27" s="712"/>
      <c r="F27" s="321"/>
      <c r="G27" s="317"/>
      <c r="H27" s="318"/>
      <c r="I27" s="319"/>
      <c r="J27" s="317"/>
      <c r="K27" s="320"/>
      <c r="L27" s="316"/>
      <c r="M27" s="317"/>
      <c r="N27" s="318"/>
      <c r="O27" s="321"/>
      <c r="P27" s="317"/>
      <c r="Q27" s="318"/>
      <c r="R27" s="319"/>
      <c r="S27" s="873"/>
      <c r="T27" s="320"/>
      <c r="U27" s="316"/>
      <c r="V27" s="317"/>
      <c r="W27" s="318"/>
      <c r="X27" s="321"/>
      <c r="Y27" s="317"/>
      <c r="Z27" s="318"/>
      <c r="AA27" s="319"/>
      <c r="AB27" s="317"/>
      <c r="AC27" s="320"/>
      <c r="AD27" s="316"/>
      <c r="AE27" s="317"/>
      <c r="AF27" s="318"/>
      <c r="AG27" s="321"/>
      <c r="AH27" s="317"/>
      <c r="AI27" s="318"/>
      <c r="AJ27" s="319"/>
      <c r="AK27" s="317"/>
      <c r="AL27" s="320"/>
      <c r="AM27" s="316"/>
      <c r="AN27" s="317"/>
      <c r="AO27" s="318"/>
      <c r="AP27" s="321"/>
      <c r="AQ27" s="317"/>
      <c r="AR27" s="317"/>
      <c r="AS27" s="316"/>
      <c r="AT27" s="317"/>
      <c r="AU27" s="320"/>
      <c r="AV27" s="316"/>
      <c r="AW27" s="317"/>
      <c r="AX27" s="318"/>
      <c r="AY27" s="321"/>
      <c r="AZ27" s="317"/>
      <c r="BA27" s="318"/>
      <c r="BB27" s="319"/>
      <c r="BC27" s="317"/>
      <c r="BD27" s="320"/>
      <c r="BE27" s="316"/>
      <c r="BF27" s="317"/>
      <c r="BG27" s="318"/>
      <c r="BH27" s="321"/>
      <c r="BI27" s="317"/>
      <c r="BJ27" s="318"/>
      <c r="BK27" s="319"/>
      <c r="BL27" s="317"/>
      <c r="BM27" s="320"/>
      <c r="BN27" s="316"/>
      <c r="BO27" s="317"/>
      <c r="BP27" s="322"/>
      <c r="BQ27" s="321"/>
      <c r="BR27" s="317"/>
      <c r="BS27" s="318"/>
      <c r="BT27" s="319"/>
      <c r="BU27" s="317"/>
      <c r="BV27" s="320"/>
      <c r="BW27" s="316"/>
      <c r="BX27" s="317"/>
      <c r="BY27" s="318"/>
      <c r="BZ27" s="321"/>
      <c r="CA27" s="317"/>
      <c r="CB27" s="318"/>
      <c r="CC27" s="319"/>
      <c r="CD27" s="317"/>
      <c r="CE27" s="320"/>
      <c r="CF27" s="316"/>
      <c r="CG27" s="317"/>
      <c r="CH27" s="322"/>
    </row>
    <row r="28" spans="1:86" ht="9.9499999999999993" customHeight="1">
      <c r="A28" s="729"/>
      <c r="B28" s="727"/>
      <c r="C28" s="724"/>
      <c r="D28" s="730"/>
      <c r="E28" s="711"/>
      <c r="F28" s="722"/>
      <c r="G28" s="723"/>
      <c r="H28" s="724"/>
      <c r="I28" s="725"/>
      <c r="J28" s="723"/>
      <c r="K28" s="726"/>
      <c r="L28" s="727"/>
      <c r="M28" s="723"/>
      <c r="N28" s="724"/>
      <c r="O28" s="722"/>
      <c r="P28" s="723"/>
      <c r="Q28" s="724"/>
      <c r="R28" s="725"/>
      <c r="S28" s="723"/>
      <c r="T28" s="726"/>
      <c r="U28" s="727"/>
      <c r="V28" s="723"/>
      <c r="W28" s="724"/>
      <c r="X28" s="722"/>
      <c r="Y28" s="723"/>
      <c r="Z28" s="870"/>
      <c r="AA28" s="725"/>
      <c r="AB28" s="723"/>
      <c r="AC28" s="726"/>
      <c r="AD28" s="727"/>
      <c r="AE28" s="723"/>
      <c r="AF28" s="724"/>
      <c r="AG28" s="722"/>
      <c r="AH28" s="723"/>
      <c r="AI28" s="724"/>
      <c r="AJ28" s="725"/>
      <c r="AK28" s="723"/>
      <c r="AL28" s="726"/>
      <c r="AM28" s="727"/>
      <c r="AN28" s="723"/>
      <c r="AO28" s="724"/>
      <c r="AP28" s="722"/>
      <c r="AQ28" s="723"/>
      <c r="AR28" s="723"/>
      <c r="AS28" s="727"/>
      <c r="AT28" s="723"/>
      <c r="AU28" s="726"/>
      <c r="AV28" s="727"/>
      <c r="AW28" s="723"/>
      <c r="AX28" s="724"/>
      <c r="AY28" s="722"/>
      <c r="AZ28" s="723"/>
      <c r="BA28" s="724"/>
      <c r="BB28" s="725"/>
      <c r="BC28" s="723"/>
      <c r="BD28" s="726"/>
      <c r="BE28" s="727"/>
      <c r="BF28" s="723"/>
      <c r="BG28" s="724"/>
      <c r="BH28" s="722"/>
      <c r="BI28" s="723"/>
      <c r="BJ28" s="724"/>
      <c r="BK28" s="725"/>
      <c r="BL28" s="723"/>
      <c r="BM28" s="726"/>
      <c r="BN28" s="727"/>
      <c r="BO28" s="723"/>
      <c r="BP28" s="728"/>
      <c r="BQ28" s="722"/>
      <c r="BR28" s="723"/>
      <c r="BS28" s="724"/>
      <c r="BT28" s="725"/>
      <c r="BU28" s="723"/>
      <c r="BV28" s="726"/>
      <c r="BW28" s="727"/>
      <c r="BX28" s="723"/>
      <c r="BY28" s="724"/>
      <c r="BZ28" s="722"/>
      <c r="CA28" s="723"/>
      <c r="CB28" s="724"/>
      <c r="CC28" s="725"/>
      <c r="CD28" s="723"/>
      <c r="CE28" s="726"/>
      <c r="CF28" s="727"/>
      <c r="CG28" s="723"/>
      <c r="CH28" s="728"/>
    </row>
    <row r="29" spans="1:86" ht="9.9499999999999993" customHeight="1">
      <c r="A29" s="731"/>
      <c r="B29" s="316"/>
      <c r="C29" s="318"/>
      <c r="D29" s="732"/>
      <c r="E29" s="712"/>
      <c r="F29" s="321"/>
      <c r="G29" s="317"/>
      <c r="H29" s="318"/>
      <c r="I29" s="319"/>
      <c r="J29" s="317"/>
      <c r="K29" s="320"/>
      <c r="L29" s="316"/>
      <c r="M29" s="317"/>
      <c r="N29" s="318"/>
      <c r="O29" s="321"/>
      <c r="P29" s="317"/>
      <c r="Q29" s="318"/>
      <c r="R29" s="319"/>
      <c r="S29" s="317"/>
      <c r="T29" s="320"/>
      <c r="U29" s="316"/>
      <c r="V29" s="317"/>
      <c r="W29" s="318"/>
      <c r="X29" s="321"/>
      <c r="Y29" s="317"/>
      <c r="Z29" s="872"/>
      <c r="AA29" s="319"/>
      <c r="AB29" s="317"/>
      <c r="AC29" s="320"/>
      <c r="AD29" s="316"/>
      <c r="AE29" s="317"/>
      <c r="AF29" s="318"/>
      <c r="AG29" s="321"/>
      <c r="AH29" s="317"/>
      <c r="AI29" s="318"/>
      <c r="AJ29" s="319"/>
      <c r="AK29" s="317"/>
      <c r="AL29" s="320"/>
      <c r="AM29" s="316"/>
      <c r="AN29" s="317"/>
      <c r="AO29" s="318"/>
      <c r="AP29" s="321"/>
      <c r="AQ29" s="317"/>
      <c r="AR29" s="317"/>
      <c r="AS29" s="316"/>
      <c r="AT29" s="317"/>
      <c r="AU29" s="320"/>
      <c r="AV29" s="316"/>
      <c r="AW29" s="317"/>
      <c r="AX29" s="318"/>
      <c r="AY29" s="321"/>
      <c r="AZ29" s="317"/>
      <c r="BA29" s="318"/>
      <c r="BB29" s="319"/>
      <c r="BC29" s="317"/>
      <c r="BD29" s="320"/>
      <c r="BE29" s="316"/>
      <c r="BF29" s="317"/>
      <c r="BG29" s="318"/>
      <c r="BH29" s="321"/>
      <c r="BI29" s="317"/>
      <c r="BJ29" s="318"/>
      <c r="BK29" s="319"/>
      <c r="BL29" s="317"/>
      <c r="BM29" s="320"/>
      <c r="BN29" s="316"/>
      <c r="BO29" s="317"/>
      <c r="BP29" s="322"/>
      <c r="BQ29" s="321"/>
      <c r="BR29" s="317"/>
      <c r="BS29" s="318"/>
      <c r="BT29" s="319"/>
      <c r="BU29" s="317"/>
      <c r="BV29" s="320"/>
      <c r="BW29" s="316"/>
      <c r="BX29" s="317"/>
      <c r="BY29" s="318"/>
      <c r="BZ29" s="321"/>
      <c r="CA29" s="317"/>
      <c r="CB29" s="318"/>
      <c r="CC29" s="319"/>
      <c r="CD29" s="317"/>
      <c r="CE29" s="320"/>
      <c r="CF29" s="316"/>
      <c r="CG29" s="317"/>
      <c r="CH29" s="322"/>
    </row>
    <row r="30" spans="1:86" ht="9.9499999999999993" customHeight="1">
      <c r="A30" s="729"/>
      <c r="B30" s="727"/>
      <c r="C30" s="724"/>
      <c r="D30" s="730"/>
      <c r="E30" s="711"/>
      <c r="F30" s="722"/>
      <c r="G30" s="723"/>
      <c r="H30" s="724"/>
      <c r="I30" s="725"/>
      <c r="J30" s="723"/>
      <c r="K30" s="726"/>
      <c r="L30" s="727"/>
      <c r="M30" s="723"/>
      <c r="N30" s="724"/>
      <c r="O30" s="722"/>
      <c r="P30" s="723"/>
      <c r="Q30" s="724"/>
      <c r="R30" s="725"/>
      <c r="S30" s="723"/>
      <c r="T30" s="726"/>
      <c r="U30" s="727"/>
      <c r="V30" s="723"/>
      <c r="W30" s="724"/>
      <c r="X30" s="722"/>
      <c r="Y30" s="723"/>
      <c r="Z30" s="724"/>
      <c r="AA30" s="725"/>
      <c r="AB30" s="723"/>
      <c r="AC30" s="726"/>
      <c r="AD30" s="727"/>
      <c r="AE30" s="723"/>
      <c r="AF30" s="724"/>
      <c r="AG30" s="722"/>
      <c r="AH30" s="723"/>
      <c r="AI30" s="724"/>
      <c r="AJ30" s="725"/>
      <c r="AK30" s="723"/>
      <c r="AL30" s="726"/>
      <c r="AM30" s="727"/>
      <c r="AN30" s="723"/>
      <c r="AO30" s="724"/>
      <c r="AP30" s="722"/>
      <c r="AQ30" s="723"/>
      <c r="AR30" s="723"/>
      <c r="AS30" s="727"/>
      <c r="AT30" s="723"/>
      <c r="AU30" s="726"/>
      <c r="AV30" s="727"/>
      <c r="AW30" s="723"/>
      <c r="AX30" s="724"/>
      <c r="AY30" s="722"/>
      <c r="AZ30" s="723"/>
      <c r="BA30" s="724"/>
      <c r="BB30" s="725"/>
      <c r="BC30" s="723"/>
      <c r="BD30" s="726"/>
      <c r="BE30" s="727"/>
      <c r="BF30" s="723"/>
      <c r="BG30" s="724"/>
      <c r="BH30" s="722"/>
      <c r="BI30" s="723"/>
      <c r="BJ30" s="724"/>
      <c r="BK30" s="725"/>
      <c r="BL30" s="723"/>
      <c r="BM30" s="726"/>
      <c r="BN30" s="727"/>
      <c r="BO30" s="723"/>
      <c r="BP30" s="728"/>
      <c r="BQ30" s="722"/>
      <c r="BR30" s="723"/>
      <c r="BS30" s="724"/>
      <c r="BT30" s="725"/>
      <c r="BU30" s="723"/>
      <c r="BV30" s="726"/>
      <c r="BW30" s="727"/>
      <c r="BX30" s="723"/>
      <c r="BY30" s="724"/>
      <c r="BZ30" s="722"/>
      <c r="CA30" s="723"/>
      <c r="CB30" s="724"/>
      <c r="CC30" s="725"/>
      <c r="CD30" s="723"/>
      <c r="CE30" s="726"/>
      <c r="CF30" s="727"/>
      <c r="CG30" s="723"/>
      <c r="CH30" s="728"/>
    </row>
    <row r="31" spans="1:86" ht="9.9499999999999993" customHeight="1">
      <c r="A31" s="731"/>
      <c r="B31" s="316"/>
      <c r="C31" s="318"/>
      <c r="D31" s="732"/>
      <c r="E31" s="712"/>
      <c r="F31" s="321"/>
      <c r="G31" s="317"/>
      <c r="H31" s="318"/>
      <c r="I31" s="319"/>
      <c r="J31" s="317"/>
      <c r="K31" s="320"/>
      <c r="L31" s="316"/>
      <c r="M31" s="317"/>
      <c r="N31" s="318"/>
      <c r="O31" s="321"/>
      <c r="P31" s="317"/>
      <c r="Q31" s="318"/>
      <c r="R31" s="319"/>
      <c r="S31" s="317"/>
      <c r="T31" s="320"/>
      <c r="U31" s="316"/>
      <c r="V31" s="317"/>
      <c r="W31" s="318"/>
      <c r="X31" s="321"/>
      <c r="Y31" s="317"/>
      <c r="Z31" s="318"/>
      <c r="AA31" s="873"/>
      <c r="AB31" s="873"/>
      <c r="AC31" s="320"/>
      <c r="AD31" s="316"/>
      <c r="AE31" s="317"/>
      <c r="AF31" s="318"/>
      <c r="AG31" s="321"/>
      <c r="AH31" s="317"/>
      <c r="AI31" s="318"/>
      <c r="AJ31" s="319"/>
      <c r="AK31" s="317"/>
      <c r="AL31" s="320"/>
      <c r="AM31" s="316"/>
      <c r="AN31" s="317"/>
      <c r="AO31" s="318"/>
      <c r="AP31" s="321"/>
      <c r="AQ31" s="317"/>
      <c r="AR31" s="317"/>
      <c r="AS31" s="316"/>
      <c r="AT31" s="317"/>
      <c r="AU31" s="320"/>
      <c r="AV31" s="316"/>
      <c r="AW31" s="317"/>
      <c r="AX31" s="318"/>
      <c r="AY31" s="321"/>
      <c r="AZ31" s="317"/>
      <c r="BA31" s="318"/>
      <c r="BB31" s="319"/>
      <c r="BC31" s="317"/>
      <c r="BD31" s="320"/>
      <c r="BE31" s="316"/>
      <c r="BF31" s="317"/>
      <c r="BG31" s="318"/>
      <c r="BH31" s="321"/>
      <c r="BI31" s="317"/>
      <c r="BJ31" s="318"/>
      <c r="BK31" s="319"/>
      <c r="BL31" s="317"/>
      <c r="BM31" s="320"/>
      <c r="BN31" s="316"/>
      <c r="BO31" s="317"/>
      <c r="BP31" s="322"/>
      <c r="BQ31" s="321"/>
      <c r="BR31" s="317"/>
      <c r="BS31" s="318"/>
      <c r="BT31" s="319"/>
      <c r="BU31" s="317"/>
      <c r="BV31" s="320"/>
      <c r="BW31" s="316"/>
      <c r="BX31" s="317"/>
      <c r="BY31" s="318"/>
      <c r="BZ31" s="321"/>
      <c r="CA31" s="317"/>
      <c r="CB31" s="318"/>
      <c r="CC31" s="319"/>
      <c r="CD31" s="317"/>
      <c r="CE31" s="320"/>
      <c r="CF31" s="316"/>
      <c r="CG31" s="317"/>
      <c r="CH31" s="322"/>
    </row>
    <row r="32" spans="1:86" ht="9.9499999999999993" customHeight="1">
      <c r="A32" s="729"/>
      <c r="B32" s="727"/>
      <c r="C32" s="724"/>
      <c r="D32" s="730"/>
      <c r="E32" s="711"/>
      <c r="F32" s="722"/>
      <c r="G32" s="723"/>
      <c r="H32" s="724"/>
      <c r="I32" s="725"/>
      <c r="J32" s="723"/>
      <c r="K32" s="726"/>
      <c r="L32" s="727"/>
      <c r="M32" s="723"/>
      <c r="N32" s="724"/>
      <c r="O32" s="722"/>
      <c r="P32" s="723"/>
      <c r="Q32" s="724"/>
      <c r="R32" s="725"/>
      <c r="S32" s="723"/>
      <c r="T32" s="726"/>
      <c r="U32" s="727"/>
      <c r="V32" s="723"/>
      <c r="W32" s="724"/>
      <c r="X32" s="722"/>
      <c r="Y32" s="723"/>
      <c r="Z32" s="724"/>
      <c r="AA32" s="725"/>
      <c r="AB32" s="723"/>
      <c r="AC32" s="726"/>
      <c r="AD32" s="727"/>
      <c r="AE32" s="723"/>
      <c r="AF32" s="724"/>
      <c r="AG32" s="722"/>
      <c r="AH32" s="723"/>
      <c r="AI32" s="724"/>
      <c r="AJ32" s="725"/>
      <c r="AK32" s="723"/>
      <c r="AL32" s="726"/>
      <c r="AM32" s="727"/>
      <c r="AN32" s="723"/>
      <c r="AO32" s="724"/>
      <c r="AP32" s="722"/>
      <c r="AQ32" s="723"/>
      <c r="AR32" s="723"/>
      <c r="AS32" s="727"/>
      <c r="AT32" s="723"/>
      <c r="AU32" s="726"/>
      <c r="AV32" s="727"/>
      <c r="AW32" s="723"/>
      <c r="AX32" s="724"/>
      <c r="AY32" s="722"/>
      <c r="AZ32" s="723"/>
      <c r="BA32" s="724"/>
      <c r="BB32" s="725"/>
      <c r="BC32" s="723"/>
      <c r="BD32" s="726"/>
      <c r="BE32" s="727"/>
      <c r="BF32" s="723"/>
      <c r="BG32" s="724"/>
      <c r="BH32" s="722"/>
      <c r="BI32" s="723"/>
      <c r="BJ32" s="724"/>
      <c r="BK32" s="725"/>
      <c r="BL32" s="723"/>
      <c r="BM32" s="726"/>
      <c r="BN32" s="727"/>
      <c r="BO32" s="723"/>
      <c r="BP32" s="728"/>
      <c r="BQ32" s="722"/>
      <c r="BR32" s="723"/>
      <c r="BS32" s="724"/>
      <c r="BT32" s="725"/>
      <c r="BU32" s="723"/>
      <c r="BV32" s="726"/>
      <c r="BW32" s="727"/>
      <c r="BX32" s="723"/>
      <c r="BY32" s="724"/>
      <c r="BZ32" s="722"/>
      <c r="CA32" s="723"/>
      <c r="CB32" s="724"/>
      <c r="CC32" s="725"/>
      <c r="CD32" s="723"/>
      <c r="CE32" s="726"/>
      <c r="CF32" s="727"/>
      <c r="CG32" s="723"/>
      <c r="CH32" s="728"/>
    </row>
    <row r="33" spans="1:86" ht="9.9499999999999993" customHeight="1">
      <c r="A33" s="731"/>
      <c r="B33" s="316"/>
      <c r="C33" s="318"/>
      <c r="D33" s="732"/>
      <c r="E33" s="712"/>
      <c r="F33" s="321"/>
      <c r="G33" s="317"/>
      <c r="H33" s="318"/>
      <c r="I33" s="319"/>
      <c r="J33" s="317"/>
      <c r="K33" s="320"/>
      <c r="L33" s="316"/>
      <c r="M33" s="317"/>
      <c r="N33" s="318"/>
      <c r="O33" s="321"/>
      <c r="P33" s="317"/>
      <c r="Q33" s="318"/>
      <c r="R33" s="319"/>
      <c r="S33" s="317"/>
      <c r="T33" s="320"/>
      <c r="U33" s="316"/>
      <c r="V33" s="317"/>
      <c r="W33" s="318"/>
      <c r="X33" s="321"/>
      <c r="Y33" s="317"/>
      <c r="Z33" s="318"/>
      <c r="AA33" s="319"/>
      <c r="AB33" s="317"/>
      <c r="AC33" s="877"/>
      <c r="AD33" s="316"/>
      <c r="AE33" s="317"/>
      <c r="AF33" s="318"/>
      <c r="AG33" s="321"/>
      <c r="AH33" s="317"/>
      <c r="AI33" s="318"/>
      <c r="AJ33" s="319"/>
      <c r="AK33" s="317"/>
      <c r="AL33" s="320"/>
      <c r="AM33" s="316"/>
      <c r="AN33" s="317"/>
      <c r="AO33" s="318"/>
      <c r="AP33" s="321"/>
      <c r="AQ33" s="317"/>
      <c r="AR33" s="317"/>
      <c r="AS33" s="316"/>
      <c r="AT33" s="317"/>
      <c r="AU33" s="320"/>
      <c r="AV33" s="316"/>
      <c r="AW33" s="317"/>
      <c r="AX33" s="318"/>
      <c r="AY33" s="321"/>
      <c r="AZ33" s="317"/>
      <c r="BA33" s="318"/>
      <c r="BB33" s="319"/>
      <c r="BC33" s="317"/>
      <c r="BD33" s="320"/>
      <c r="BE33" s="316"/>
      <c r="BF33" s="317"/>
      <c r="BG33" s="318"/>
      <c r="BH33" s="321"/>
      <c r="BI33" s="317"/>
      <c r="BJ33" s="318"/>
      <c r="BK33" s="319"/>
      <c r="BL33" s="317"/>
      <c r="BM33" s="320"/>
      <c r="BN33" s="316"/>
      <c r="BO33" s="317"/>
      <c r="BP33" s="322"/>
      <c r="BQ33" s="321"/>
      <c r="BR33" s="317"/>
      <c r="BS33" s="318"/>
      <c r="BT33" s="319"/>
      <c r="BU33" s="317"/>
      <c r="BV33" s="320"/>
      <c r="BW33" s="316"/>
      <c r="BX33" s="317"/>
      <c r="BY33" s="318"/>
      <c r="BZ33" s="321"/>
      <c r="CA33" s="317"/>
      <c r="CB33" s="318"/>
      <c r="CC33" s="319"/>
      <c r="CD33" s="317"/>
      <c r="CE33" s="320"/>
      <c r="CF33" s="316"/>
      <c r="CG33" s="317"/>
      <c r="CH33" s="322"/>
    </row>
    <row r="34" spans="1:86" ht="9.9499999999999993" customHeight="1">
      <c r="A34" s="729"/>
      <c r="B34" s="727"/>
      <c r="C34" s="724"/>
      <c r="D34" s="730"/>
      <c r="E34" s="711"/>
      <c r="F34" s="722"/>
      <c r="G34" s="723"/>
      <c r="H34" s="724"/>
      <c r="I34" s="725"/>
      <c r="J34" s="723"/>
      <c r="K34" s="726"/>
      <c r="L34" s="727"/>
      <c r="M34" s="723"/>
      <c r="N34" s="724"/>
      <c r="O34" s="722"/>
      <c r="P34" s="723"/>
      <c r="Q34" s="724"/>
      <c r="R34" s="725"/>
      <c r="S34" s="723"/>
      <c r="T34" s="726"/>
      <c r="U34" s="727"/>
      <c r="V34" s="723"/>
      <c r="W34" s="724"/>
      <c r="X34" s="722"/>
      <c r="Y34" s="723"/>
      <c r="Z34" s="724"/>
      <c r="AA34" s="725"/>
      <c r="AB34" s="723"/>
      <c r="AC34" s="726"/>
      <c r="AD34" s="727"/>
      <c r="AE34" s="723"/>
      <c r="AF34" s="724"/>
      <c r="AG34" s="722"/>
      <c r="AH34" s="723"/>
      <c r="AI34" s="724"/>
      <c r="AJ34" s="725"/>
      <c r="AK34" s="723"/>
      <c r="AL34" s="726"/>
      <c r="AM34" s="727"/>
      <c r="AN34" s="723"/>
      <c r="AO34" s="724"/>
      <c r="AP34" s="722"/>
      <c r="AQ34" s="723"/>
      <c r="AR34" s="723"/>
      <c r="AS34" s="727"/>
      <c r="AT34" s="723"/>
      <c r="AU34" s="726"/>
      <c r="AV34" s="727"/>
      <c r="AW34" s="723"/>
      <c r="AX34" s="724"/>
      <c r="AY34" s="722"/>
      <c r="AZ34" s="723"/>
      <c r="BA34" s="724"/>
      <c r="BB34" s="725"/>
      <c r="BC34" s="723"/>
      <c r="BD34" s="726"/>
      <c r="BE34" s="727"/>
      <c r="BF34" s="723"/>
      <c r="BG34" s="724"/>
      <c r="BH34" s="722"/>
      <c r="BI34" s="723"/>
      <c r="BJ34" s="724"/>
      <c r="BK34" s="725"/>
      <c r="BL34" s="723"/>
      <c r="BM34" s="726"/>
      <c r="BN34" s="727"/>
      <c r="BO34" s="723"/>
      <c r="BP34" s="728"/>
      <c r="BQ34" s="722"/>
      <c r="BR34" s="723"/>
      <c r="BS34" s="724"/>
      <c r="BT34" s="725"/>
      <c r="BU34" s="723"/>
      <c r="BV34" s="726"/>
      <c r="BW34" s="727"/>
      <c r="BX34" s="723"/>
      <c r="BY34" s="724"/>
      <c r="BZ34" s="722"/>
      <c r="CA34" s="723"/>
      <c r="CB34" s="724"/>
      <c r="CC34" s="725"/>
      <c r="CD34" s="723"/>
      <c r="CE34" s="726"/>
      <c r="CF34" s="727"/>
      <c r="CG34" s="723"/>
      <c r="CH34" s="728"/>
    </row>
    <row r="35" spans="1:86" ht="9.9499999999999993" customHeight="1">
      <c r="A35" s="731"/>
      <c r="B35" s="316"/>
      <c r="C35" s="318"/>
      <c r="D35" s="732"/>
      <c r="E35" s="712"/>
      <c r="F35" s="321"/>
      <c r="G35" s="317"/>
      <c r="H35" s="318"/>
      <c r="I35" s="319"/>
      <c r="J35" s="317"/>
      <c r="K35" s="320"/>
      <c r="L35" s="316"/>
      <c r="M35" s="317"/>
      <c r="N35" s="318"/>
      <c r="O35" s="321"/>
      <c r="P35" s="317"/>
      <c r="Q35" s="318"/>
      <c r="R35" s="319"/>
      <c r="S35" s="317"/>
      <c r="T35" s="320"/>
      <c r="U35" s="316"/>
      <c r="V35" s="317"/>
      <c r="W35" s="318"/>
      <c r="X35" s="321"/>
      <c r="Y35" s="317"/>
      <c r="Z35" s="318"/>
      <c r="AA35" s="319"/>
      <c r="AB35" s="317"/>
      <c r="AC35" s="320"/>
      <c r="AD35" s="316"/>
      <c r="AE35" s="317"/>
      <c r="AF35" s="878"/>
      <c r="AG35" s="321"/>
      <c r="AH35" s="317"/>
      <c r="AI35" s="318"/>
      <c r="AJ35" s="319"/>
      <c r="AK35" s="317"/>
      <c r="AL35" s="320"/>
      <c r="AM35" s="316"/>
      <c r="AN35" s="317"/>
      <c r="AO35" s="318"/>
      <c r="AP35" s="321"/>
      <c r="AQ35" s="317"/>
      <c r="AR35" s="317"/>
      <c r="AS35" s="316"/>
      <c r="AT35" s="317"/>
      <c r="AU35" s="320"/>
      <c r="AV35" s="316"/>
      <c r="AW35" s="317"/>
      <c r="AX35" s="318"/>
      <c r="AY35" s="321"/>
      <c r="AZ35" s="317"/>
      <c r="BA35" s="318"/>
      <c r="BB35" s="319"/>
      <c r="BC35" s="317"/>
      <c r="BD35" s="320"/>
      <c r="BE35" s="316"/>
      <c r="BF35" s="317"/>
      <c r="BG35" s="318"/>
      <c r="BH35" s="321"/>
      <c r="BI35" s="317"/>
      <c r="BJ35" s="318"/>
      <c r="BK35" s="319"/>
      <c r="BL35" s="317"/>
      <c r="BM35" s="320"/>
      <c r="BN35" s="316"/>
      <c r="BO35" s="317"/>
      <c r="BP35" s="322"/>
      <c r="BQ35" s="321"/>
      <c r="BR35" s="317"/>
      <c r="BS35" s="318"/>
      <c r="BT35" s="319"/>
      <c r="BU35" s="317"/>
      <c r="BV35" s="320"/>
      <c r="BW35" s="316"/>
      <c r="BX35" s="317"/>
      <c r="BY35" s="318"/>
      <c r="BZ35" s="321"/>
      <c r="CA35" s="317"/>
      <c r="CB35" s="318"/>
      <c r="CC35" s="319"/>
      <c r="CD35" s="317"/>
      <c r="CE35" s="320"/>
      <c r="CF35" s="316"/>
      <c r="CG35" s="317"/>
      <c r="CH35" s="322"/>
    </row>
    <row r="36" spans="1:86" ht="9.9499999999999993" customHeight="1">
      <c r="A36" s="729"/>
      <c r="B36" s="727"/>
      <c r="C36" s="724"/>
      <c r="D36" s="730"/>
      <c r="E36" s="711"/>
      <c r="F36" s="722"/>
      <c r="G36" s="723"/>
      <c r="H36" s="724"/>
      <c r="I36" s="725"/>
      <c r="J36" s="723"/>
      <c r="K36" s="726"/>
      <c r="L36" s="727"/>
      <c r="M36" s="723"/>
      <c r="N36" s="724"/>
      <c r="O36" s="722"/>
      <c r="P36" s="723"/>
      <c r="Q36" s="724"/>
      <c r="R36" s="725"/>
      <c r="S36" s="723"/>
      <c r="T36" s="726"/>
      <c r="U36" s="727"/>
      <c r="V36" s="723"/>
      <c r="W36" s="724"/>
      <c r="X36" s="722"/>
      <c r="Y36" s="723"/>
      <c r="Z36" s="724"/>
      <c r="AA36" s="725"/>
      <c r="AB36" s="723"/>
      <c r="AC36" s="726"/>
      <c r="AD36" s="727"/>
      <c r="AE36" s="723"/>
      <c r="AF36" s="724"/>
      <c r="AG36" s="870"/>
      <c r="AH36" s="723"/>
      <c r="AI36" s="724"/>
      <c r="AJ36" s="725"/>
      <c r="AK36" s="723"/>
      <c r="AL36" s="726"/>
      <c r="AM36" s="727"/>
      <c r="AN36" s="723"/>
      <c r="AO36" s="724"/>
      <c r="AP36" s="722"/>
      <c r="AQ36" s="723"/>
      <c r="AR36" s="723"/>
      <c r="AS36" s="727"/>
      <c r="AT36" s="723"/>
      <c r="AU36" s="726"/>
      <c r="AV36" s="727"/>
      <c r="AW36" s="723"/>
      <c r="AX36" s="724"/>
      <c r="AY36" s="722"/>
      <c r="AZ36" s="723"/>
      <c r="BA36" s="724"/>
      <c r="BB36" s="725"/>
      <c r="BC36" s="723"/>
      <c r="BD36" s="726"/>
      <c r="BE36" s="727"/>
      <c r="BF36" s="723"/>
      <c r="BG36" s="724"/>
      <c r="BH36" s="722"/>
      <c r="BI36" s="723"/>
      <c r="BJ36" s="724"/>
      <c r="BK36" s="725"/>
      <c r="BL36" s="723"/>
      <c r="BM36" s="726"/>
      <c r="BN36" s="727"/>
      <c r="BO36" s="723"/>
      <c r="BP36" s="728"/>
      <c r="BQ36" s="722"/>
      <c r="BR36" s="723"/>
      <c r="BS36" s="724"/>
      <c r="BT36" s="725"/>
      <c r="BU36" s="723"/>
      <c r="BV36" s="726"/>
      <c r="BW36" s="727"/>
      <c r="BX36" s="723"/>
      <c r="BY36" s="724"/>
      <c r="BZ36" s="722"/>
      <c r="CA36" s="723"/>
      <c r="CB36" s="724"/>
      <c r="CC36" s="725"/>
      <c r="CD36" s="723"/>
      <c r="CE36" s="726"/>
      <c r="CF36" s="727"/>
      <c r="CG36" s="723"/>
      <c r="CH36" s="728"/>
    </row>
    <row r="37" spans="1:86" ht="9.9499999999999993" customHeight="1">
      <c r="A37" s="731"/>
      <c r="B37" s="316"/>
      <c r="C37" s="318"/>
      <c r="D37" s="732"/>
      <c r="E37" s="712"/>
      <c r="F37" s="321"/>
      <c r="G37" s="317"/>
      <c r="H37" s="318"/>
      <c r="I37" s="319"/>
      <c r="J37" s="317"/>
      <c r="K37" s="320"/>
      <c r="L37" s="316"/>
      <c r="M37" s="317"/>
      <c r="N37" s="318"/>
      <c r="O37" s="321"/>
      <c r="P37" s="317"/>
      <c r="Q37" s="318"/>
      <c r="R37" s="319"/>
      <c r="S37" s="317"/>
      <c r="T37" s="320"/>
      <c r="U37" s="316"/>
      <c r="V37" s="317"/>
      <c r="W37" s="318"/>
      <c r="X37" s="321"/>
      <c r="Y37" s="317"/>
      <c r="Z37" s="318"/>
      <c r="AA37" s="319"/>
      <c r="AB37" s="317"/>
      <c r="AC37" s="320"/>
      <c r="AD37" s="316"/>
      <c r="AE37" s="317"/>
      <c r="AF37" s="318"/>
      <c r="AG37" s="872"/>
      <c r="AH37" s="317"/>
      <c r="AI37" s="318"/>
      <c r="AJ37" s="319"/>
      <c r="AK37" s="317"/>
      <c r="AL37" s="320"/>
      <c r="AM37" s="316"/>
      <c r="AN37" s="317"/>
      <c r="AO37" s="318"/>
      <c r="AP37" s="321"/>
      <c r="AQ37" s="317"/>
      <c r="AR37" s="317"/>
      <c r="AS37" s="316"/>
      <c r="AT37" s="317"/>
      <c r="AU37" s="320"/>
      <c r="AV37" s="316"/>
      <c r="AW37" s="317"/>
      <c r="AX37" s="318"/>
      <c r="AY37" s="321"/>
      <c r="AZ37" s="317"/>
      <c r="BA37" s="318"/>
      <c r="BB37" s="319"/>
      <c r="BC37" s="317"/>
      <c r="BD37" s="320"/>
      <c r="BE37" s="316"/>
      <c r="BF37" s="317"/>
      <c r="BG37" s="318"/>
      <c r="BH37" s="321"/>
      <c r="BI37" s="317"/>
      <c r="BJ37" s="318"/>
      <c r="BK37" s="319"/>
      <c r="BL37" s="317"/>
      <c r="BM37" s="320"/>
      <c r="BN37" s="316"/>
      <c r="BO37" s="317"/>
      <c r="BP37" s="322"/>
      <c r="BQ37" s="321"/>
      <c r="BR37" s="317"/>
      <c r="BS37" s="318"/>
      <c r="BT37" s="319"/>
      <c r="BU37" s="317"/>
      <c r="BV37" s="320"/>
      <c r="BW37" s="316"/>
      <c r="BX37" s="317"/>
      <c r="BY37" s="318"/>
      <c r="BZ37" s="321"/>
      <c r="CA37" s="317"/>
      <c r="CB37" s="318"/>
      <c r="CC37" s="319"/>
      <c r="CD37" s="317"/>
      <c r="CE37" s="320"/>
      <c r="CF37" s="316"/>
      <c r="CG37" s="317"/>
      <c r="CH37" s="322"/>
    </row>
    <row r="38" spans="1:86" ht="9.9499999999999993" customHeight="1">
      <c r="A38" s="729"/>
      <c r="B38" s="727"/>
      <c r="C38" s="724"/>
      <c r="D38" s="730"/>
      <c r="E38" s="711"/>
      <c r="F38" s="722"/>
      <c r="G38" s="723"/>
      <c r="H38" s="724"/>
      <c r="I38" s="725"/>
      <c r="J38" s="723"/>
      <c r="K38" s="726"/>
      <c r="L38" s="727"/>
      <c r="M38" s="723"/>
      <c r="N38" s="724"/>
      <c r="O38" s="722"/>
      <c r="P38" s="723"/>
      <c r="Q38" s="724"/>
      <c r="R38" s="725"/>
      <c r="S38" s="723"/>
      <c r="T38" s="726"/>
      <c r="U38" s="727"/>
      <c r="V38" s="723"/>
      <c r="W38" s="724"/>
      <c r="X38" s="722"/>
      <c r="Y38" s="723"/>
      <c r="Z38" s="724"/>
      <c r="AA38" s="725"/>
      <c r="AB38" s="723"/>
      <c r="AC38" s="726"/>
      <c r="AD38" s="727"/>
      <c r="AE38" s="723"/>
      <c r="AF38" s="724"/>
      <c r="AG38" s="722"/>
      <c r="AH38" s="723"/>
      <c r="AI38" s="879"/>
      <c r="AJ38" s="875"/>
      <c r="AK38" s="723"/>
      <c r="AL38" s="726"/>
      <c r="AM38" s="727"/>
      <c r="AN38" s="723"/>
      <c r="AO38" s="724"/>
      <c r="AP38" s="722"/>
      <c r="AQ38" s="723"/>
      <c r="AR38" s="723"/>
      <c r="AS38" s="727"/>
      <c r="AT38" s="723"/>
      <c r="AU38" s="726"/>
      <c r="AV38" s="727"/>
      <c r="AW38" s="723"/>
      <c r="AX38" s="724"/>
      <c r="AY38" s="722"/>
      <c r="AZ38" s="723"/>
      <c r="BA38" s="724"/>
      <c r="BB38" s="725"/>
      <c r="BC38" s="723"/>
      <c r="BD38" s="726"/>
      <c r="BE38" s="727"/>
      <c r="BF38" s="723"/>
      <c r="BG38" s="724"/>
      <c r="BH38" s="722"/>
      <c r="BI38" s="723"/>
      <c r="BJ38" s="724"/>
      <c r="BK38" s="725"/>
      <c r="BL38" s="723"/>
      <c r="BM38" s="726"/>
      <c r="BN38" s="727"/>
      <c r="BO38" s="723"/>
      <c r="BP38" s="728"/>
      <c r="BQ38" s="722"/>
      <c r="BR38" s="723"/>
      <c r="BS38" s="724"/>
      <c r="BT38" s="725"/>
      <c r="BU38" s="723"/>
      <c r="BV38" s="726"/>
      <c r="BW38" s="727"/>
      <c r="BX38" s="723"/>
      <c r="BY38" s="724"/>
      <c r="BZ38" s="722"/>
      <c r="CA38" s="723"/>
      <c r="CB38" s="724"/>
      <c r="CC38" s="725"/>
      <c r="CD38" s="723"/>
      <c r="CE38" s="726"/>
      <c r="CF38" s="727"/>
      <c r="CG38" s="723"/>
      <c r="CH38" s="728"/>
    </row>
    <row r="39" spans="1:86" ht="9.9499999999999993" customHeight="1">
      <c r="A39" s="731"/>
      <c r="B39" s="316"/>
      <c r="C39" s="318"/>
      <c r="D39" s="732"/>
      <c r="E39" s="712"/>
      <c r="F39" s="321"/>
      <c r="G39" s="317"/>
      <c r="H39" s="318"/>
      <c r="I39" s="319"/>
      <c r="J39" s="317"/>
      <c r="K39" s="320"/>
      <c r="L39" s="316"/>
      <c r="M39" s="317"/>
      <c r="N39" s="318"/>
      <c r="O39" s="321"/>
      <c r="P39" s="317"/>
      <c r="Q39" s="318"/>
      <c r="R39" s="319"/>
      <c r="S39" s="317"/>
      <c r="T39" s="320"/>
      <c r="U39" s="316"/>
      <c r="V39" s="317"/>
      <c r="W39" s="318"/>
      <c r="X39" s="321"/>
      <c r="Y39" s="317"/>
      <c r="Z39" s="318"/>
      <c r="AA39" s="319"/>
      <c r="AB39" s="317"/>
      <c r="AC39" s="320"/>
      <c r="AD39" s="316"/>
      <c r="AE39" s="317"/>
      <c r="AF39" s="318"/>
      <c r="AG39" s="321"/>
      <c r="AH39" s="317"/>
      <c r="AI39" s="878"/>
      <c r="AJ39" s="876"/>
      <c r="AK39" s="317"/>
      <c r="AL39" s="320"/>
      <c r="AM39" s="316"/>
      <c r="AN39" s="317"/>
      <c r="AO39" s="318"/>
      <c r="AP39" s="321"/>
      <c r="AQ39" s="317"/>
      <c r="AR39" s="317"/>
      <c r="AS39" s="316"/>
      <c r="AT39" s="317"/>
      <c r="AU39" s="320"/>
      <c r="AV39" s="316"/>
      <c r="AW39" s="317"/>
      <c r="AX39" s="318"/>
      <c r="AY39" s="321"/>
      <c r="AZ39" s="317"/>
      <c r="BA39" s="318"/>
      <c r="BB39" s="319"/>
      <c r="BC39" s="317"/>
      <c r="BD39" s="320"/>
      <c r="BE39" s="316"/>
      <c r="BF39" s="317"/>
      <c r="BG39" s="318"/>
      <c r="BH39" s="321"/>
      <c r="BI39" s="317"/>
      <c r="BJ39" s="318"/>
      <c r="BK39" s="319"/>
      <c r="BL39" s="317"/>
      <c r="BM39" s="320"/>
      <c r="BN39" s="316"/>
      <c r="BO39" s="317"/>
      <c r="BP39" s="322"/>
      <c r="BQ39" s="321"/>
      <c r="BR39" s="317"/>
      <c r="BS39" s="318"/>
      <c r="BT39" s="319"/>
      <c r="BU39" s="317"/>
      <c r="BV39" s="320"/>
      <c r="BW39" s="316"/>
      <c r="BX39" s="317"/>
      <c r="BY39" s="318"/>
      <c r="BZ39" s="321"/>
      <c r="CA39" s="317"/>
      <c r="CB39" s="318"/>
      <c r="CC39" s="319"/>
      <c r="CD39" s="317"/>
      <c r="CE39" s="320"/>
      <c r="CF39" s="316"/>
      <c r="CG39" s="317"/>
      <c r="CH39" s="322"/>
    </row>
    <row r="40" spans="1:86" ht="9.9499999999999993" customHeight="1">
      <c r="A40" s="729"/>
      <c r="B40" s="727"/>
      <c r="C40" s="724"/>
      <c r="D40" s="730"/>
      <c r="E40" s="711"/>
      <c r="F40" s="722"/>
      <c r="G40" s="723"/>
      <c r="H40" s="724"/>
      <c r="I40" s="725"/>
      <c r="J40" s="723"/>
      <c r="K40" s="726"/>
      <c r="L40" s="727"/>
      <c r="M40" s="723"/>
      <c r="N40" s="724"/>
      <c r="O40" s="722"/>
      <c r="P40" s="723"/>
      <c r="Q40" s="724"/>
      <c r="R40" s="725"/>
      <c r="S40" s="723"/>
      <c r="T40" s="726"/>
      <c r="U40" s="727"/>
      <c r="V40" s="723"/>
      <c r="W40" s="724"/>
      <c r="X40" s="722"/>
      <c r="Y40" s="723"/>
      <c r="Z40" s="724"/>
      <c r="AA40" s="725"/>
      <c r="AB40" s="723"/>
      <c r="AC40" s="726"/>
      <c r="AD40" s="727"/>
      <c r="AE40" s="723"/>
      <c r="AF40" s="724"/>
      <c r="AG40" s="722"/>
      <c r="AH40" s="723"/>
      <c r="AI40" s="724"/>
      <c r="AJ40" s="725"/>
      <c r="AK40" s="723"/>
      <c r="AL40" s="726"/>
      <c r="AM40" s="727"/>
      <c r="AN40" s="723"/>
      <c r="AO40" s="724"/>
      <c r="AP40" s="722"/>
      <c r="AQ40" s="723"/>
      <c r="AR40" s="723"/>
      <c r="AS40" s="727"/>
      <c r="AT40" s="723"/>
      <c r="AU40" s="726"/>
      <c r="AV40" s="727"/>
      <c r="AW40" s="723"/>
      <c r="AX40" s="724"/>
      <c r="AY40" s="722"/>
      <c r="AZ40" s="723"/>
      <c r="BA40" s="724"/>
      <c r="BB40" s="725"/>
      <c r="BC40" s="723"/>
      <c r="BD40" s="726"/>
      <c r="BE40" s="727"/>
      <c r="BF40" s="723"/>
      <c r="BG40" s="724"/>
      <c r="BH40" s="722"/>
      <c r="BI40" s="723"/>
      <c r="BJ40" s="724"/>
      <c r="BK40" s="725"/>
      <c r="BL40" s="723"/>
      <c r="BM40" s="726"/>
      <c r="BN40" s="727"/>
      <c r="BO40" s="723"/>
      <c r="BP40" s="728"/>
      <c r="BQ40" s="722"/>
      <c r="BR40" s="723"/>
      <c r="BS40" s="724"/>
      <c r="BT40" s="725"/>
      <c r="BU40" s="723"/>
      <c r="BV40" s="726"/>
      <c r="BW40" s="727"/>
      <c r="BX40" s="723"/>
      <c r="BY40" s="724"/>
      <c r="BZ40" s="722"/>
      <c r="CA40" s="723"/>
      <c r="CB40" s="724"/>
      <c r="CC40" s="725"/>
      <c r="CD40" s="723"/>
      <c r="CE40" s="726"/>
      <c r="CF40" s="727"/>
      <c r="CG40" s="723"/>
      <c r="CH40" s="728"/>
    </row>
    <row r="41" spans="1:86" ht="9.9499999999999993" customHeight="1">
      <c r="A41" s="731"/>
      <c r="B41" s="316"/>
      <c r="C41" s="318"/>
      <c r="D41" s="732"/>
      <c r="E41" s="712"/>
      <c r="F41" s="321"/>
      <c r="G41" s="317"/>
      <c r="H41" s="318"/>
      <c r="I41" s="319"/>
      <c r="J41" s="317"/>
      <c r="K41" s="320"/>
      <c r="L41" s="316"/>
      <c r="M41" s="317"/>
      <c r="N41" s="318"/>
      <c r="O41" s="321"/>
      <c r="P41" s="317"/>
      <c r="Q41" s="318"/>
      <c r="R41" s="319"/>
      <c r="S41" s="317"/>
      <c r="T41" s="320"/>
      <c r="U41" s="316"/>
      <c r="V41" s="317"/>
      <c r="W41" s="318"/>
      <c r="X41" s="321"/>
      <c r="Y41" s="317"/>
      <c r="Z41" s="318"/>
      <c r="AA41" s="319"/>
      <c r="AB41" s="317"/>
      <c r="AC41" s="320"/>
      <c r="AD41" s="316"/>
      <c r="AE41" s="317"/>
      <c r="AF41" s="318"/>
      <c r="AG41" s="321"/>
      <c r="AH41" s="317"/>
      <c r="AI41" s="318"/>
      <c r="AJ41" s="876"/>
      <c r="AK41" s="317"/>
      <c r="AL41" s="320"/>
      <c r="AM41" s="316"/>
      <c r="AN41" s="317"/>
      <c r="AO41" s="318"/>
      <c r="AP41" s="321"/>
      <c r="AQ41" s="317"/>
      <c r="AR41" s="317"/>
      <c r="AS41" s="316"/>
      <c r="AT41" s="317"/>
      <c r="AU41" s="320"/>
      <c r="AV41" s="316"/>
      <c r="AW41" s="317"/>
      <c r="AX41" s="318"/>
      <c r="AY41" s="321"/>
      <c r="AZ41" s="317"/>
      <c r="BA41" s="318"/>
      <c r="BB41" s="319"/>
      <c r="BC41" s="317"/>
      <c r="BD41" s="320"/>
      <c r="BE41" s="316"/>
      <c r="BF41" s="317"/>
      <c r="BG41" s="318"/>
      <c r="BH41" s="321"/>
      <c r="BI41" s="317"/>
      <c r="BJ41" s="318"/>
      <c r="BK41" s="319"/>
      <c r="BL41" s="317"/>
      <c r="BM41" s="320"/>
      <c r="BN41" s="316"/>
      <c r="BO41" s="317"/>
      <c r="BP41" s="322"/>
      <c r="BQ41" s="321"/>
      <c r="BR41" s="317"/>
      <c r="BS41" s="318"/>
      <c r="BT41" s="319"/>
      <c r="BU41" s="317"/>
      <c r="BV41" s="320"/>
      <c r="BW41" s="316"/>
      <c r="BX41" s="317"/>
      <c r="BY41" s="318"/>
      <c r="BZ41" s="321"/>
      <c r="CA41" s="317"/>
      <c r="CB41" s="318"/>
      <c r="CC41" s="319"/>
      <c r="CD41" s="317"/>
      <c r="CE41" s="320"/>
      <c r="CF41" s="316"/>
      <c r="CG41" s="317"/>
      <c r="CH41" s="322"/>
    </row>
    <row r="42" spans="1:86" ht="9.9499999999999993" customHeight="1">
      <c r="A42" s="729"/>
      <c r="B42" s="727"/>
      <c r="C42" s="724"/>
      <c r="D42" s="730"/>
      <c r="E42" s="711"/>
      <c r="F42" s="722"/>
      <c r="G42" s="723"/>
      <c r="H42" s="724"/>
      <c r="I42" s="725"/>
      <c r="J42" s="723"/>
      <c r="K42" s="726"/>
      <c r="L42" s="727"/>
      <c r="M42" s="723"/>
      <c r="N42" s="724"/>
      <c r="O42" s="722"/>
      <c r="P42" s="723"/>
      <c r="Q42" s="724"/>
      <c r="R42" s="725"/>
      <c r="S42" s="723"/>
      <c r="T42" s="726"/>
      <c r="U42" s="727"/>
      <c r="V42" s="723"/>
      <c r="W42" s="724"/>
      <c r="X42" s="722"/>
      <c r="Y42" s="723"/>
      <c r="Z42" s="724"/>
      <c r="AA42" s="725"/>
      <c r="AB42" s="723"/>
      <c r="AC42" s="726"/>
      <c r="AD42" s="727"/>
      <c r="AE42" s="723"/>
      <c r="AF42" s="724"/>
      <c r="AG42" s="722"/>
      <c r="AH42" s="723"/>
      <c r="AI42" s="724"/>
      <c r="AJ42" s="725"/>
      <c r="AK42" s="723"/>
      <c r="AL42" s="726"/>
      <c r="AM42" s="727"/>
      <c r="AN42" s="723"/>
      <c r="AO42" s="724"/>
      <c r="AP42" s="722"/>
      <c r="AQ42" s="723"/>
      <c r="AR42" s="723"/>
      <c r="AS42" s="727"/>
      <c r="AT42" s="723"/>
      <c r="AU42" s="726"/>
      <c r="AV42" s="727"/>
      <c r="AW42" s="723"/>
      <c r="AX42" s="724"/>
      <c r="AY42" s="722"/>
      <c r="AZ42" s="723"/>
      <c r="BA42" s="724"/>
      <c r="BB42" s="725"/>
      <c r="BC42" s="723"/>
      <c r="BD42" s="726"/>
      <c r="BE42" s="727"/>
      <c r="BF42" s="723"/>
      <c r="BG42" s="724"/>
      <c r="BH42" s="722"/>
      <c r="BI42" s="723"/>
      <c r="BJ42" s="724"/>
      <c r="BK42" s="725"/>
      <c r="BL42" s="723"/>
      <c r="BM42" s="726"/>
      <c r="BN42" s="727"/>
      <c r="BO42" s="723"/>
      <c r="BP42" s="728"/>
      <c r="BQ42" s="722"/>
      <c r="BR42" s="723"/>
      <c r="BS42" s="724"/>
      <c r="BT42" s="725"/>
      <c r="BU42" s="723"/>
      <c r="BV42" s="726"/>
      <c r="BW42" s="727"/>
      <c r="BX42" s="723"/>
      <c r="BY42" s="724"/>
      <c r="BZ42" s="722"/>
      <c r="CA42" s="723"/>
      <c r="CB42" s="724"/>
      <c r="CC42" s="725"/>
      <c r="CD42" s="723"/>
      <c r="CE42" s="726"/>
      <c r="CF42" s="727"/>
      <c r="CG42" s="723"/>
      <c r="CH42" s="728"/>
    </row>
    <row r="43" spans="1:86" ht="9.9499999999999993" customHeight="1">
      <c r="A43" s="731"/>
      <c r="B43" s="316"/>
      <c r="C43" s="318"/>
      <c r="D43" s="732"/>
      <c r="E43" s="712"/>
      <c r="F43" s="321"/>
      <c r="G43" s="317"/>
      <c r="H43" s="318"/>
      <c r="I43" s="319"/>
      <c r="J43" s="317"/>
      <c r="K43" s="320"/>
      <c r="L43" s="316"/>
      <c r="M43" s="317"/>
      <c r="N43" s="318"/>
      <c r="O43" s="321"/>
      <c r="P43" s="317"/>
      <c r="Q43" s="318"/>
      <c r="R43" s="319"/>
      <c r="S43" s="317"/>
      <c r="T43" s="320"/>
      <c r="U43" s="316"/>
      <c r="V43" s="317"/>
      <c r="W43" s="318"/>
      <c r="X43" s="321"/>
      <c r="Y43" s="317"/>
      <c r="Z43" s="318"/>
      <c r="AA43" s="319"/>
      <c r="AB43" s="317"/>
      <c r="AC43" s="320"/>
      <c r="AD43" s="316"/>
      <c r="AE43" s="317"/>
      <c r="AF43" s="318"/>
      <c r="AG43" s="321"/>
      <c r="AH43" s="317"/>
      <c r="AI43" s="318"/>
      <c r="AJ43" s="319"/>
      <c r="AK43" s="317"/>
      <c r="AL43" s="877"/>
      <c r="AM43" s="316"/>
      <c r="AN43" s="317"/>
      <c r="AO43" s="318"/>
      <c r="AP43" s="321"/>
      <c r="AQ43" s="317"/>
      <c r="AR43" s="317"/>
      <c r="AS43" s="316"/>
      <c r="AT43" s="317"/>
      <c r="AU43" s="320"/>
      <c r="AV43" s="316"/>
      <c r="AW43" s="317"/>
      <c r="AX43" s="318"/>
      <c r="AY43" s="321"/>
      <c r="AZ43" s="317"/>
      <c r="BA43" s="318"/>
      <c r="BB43" s="319"/>
      <c r="BC43" s="317"/>
      <c r="BD43" s="320"/>
      <c r="BE43" s="316"/>
      <c r="BF43" s="317"/>
      <c r="BG43" s="318"/>
      <c r="BH43" s="321"/>
      <c r="BI43" s="317"/>
      <c r="BJ43" s="318"/>
      <c r="BK43" s="319"/>
      <c r="BL43" s="317"/>
      <c r="BM43" s="320"/>
      <c r="BN43" s="316"/>
      <c r="BO43" s="317"/>
      <c r="BP43" s="322"/>
      <c r="BQ43" s="321"/>
      <c r="BR43" s="317"/>
      <c r="BS43" s="318"/>
      <c r="BT43" s="319"/>
      <c r="BU43" s="317"/>
      <c r="BV43" s="320"/>
      <c r="BW43" s="316"/>
      <c r="BX43" s="317"/>
      <c r="BY43" s="318"/>
      <c r="BZ43" s="321"/>
      <c r="CA43" s="317"/>
      <c r="CB43" s="318"/>
      <c r="CC43" s="319"/>
      <c r="CD43" s="317"/>
      <c r="CE43" s="320"/>
      <c r="CF43" s="316"/>
      <c r="CG43" s="317"/>
      <c r="CH43" s="322"/>
    </row>
    <row r="44" spans="1:86" ht="9.9499999999999993" customHeight="1">
      <c r="A44" s="729"/>
      <c r="B44" s="727"/>
      <c r="C44" s="724"/>
      <c r="D44" s="730"/>
      <c r="E44" s="711"/>
      <c r="F44" s="722"/>
      <c r="G44" s="723"/>
      <c r="H44" s="724"/>
      <c r="I44" s="725"/>
      <c r="J44" s="723"/>
      <c r="K44" s="726"/>
      <c r="L44" s="727"/>
      <c r="M44" s="723"/>
      <c r="N44" s="724"/>
      <c r="O44" s="722"/>
      <c r="P44" s="723"/>
      <c r="Q44" s="724"/>
      <c r="R44" s="725"/>
      <c r="S44" s="723"/>
      <c r="T44" s="726"/>
      <c r="U44" s="727"/>
      <c r="V44" s="723"/>
      <c r="W44" s="724"/>
      <c r="X44" s="722"/>
      <c r="Y44" s="723"/>
      <c r="Z44" s="724"/>
      <c r="AA44" s="725"/>
      <c r="AB44" s="723"/>
      <c r="AC44" s="726"/>
      <c r="AD44" s="727"/>
      <c r="AE44" s="723"/>
      <c r="AF44" s="724"/>
      <c r="AG44" s="722"/>
      <c r="AH44" s="723"/>
      <c r="AI44" s="724"/>
      <c r="AJ44" s="725"/>
      <c r="AK44" s="723"/>
      <c r="AL44" s="726"/>
      <c r="AM44" s="727"/>
      <c r="AN44" s="723"/>
      <c r="AO44" s="724"/>
      <c r="AP44" s="722"/>
      <c r="AQ44" s="723"/>
      <c r="AR44" s="723"/>
      <c r="AS44" s="727"/>
      <c r="AT44" s="723"/>
      <c r="AU44" s="726"/>
      <c r="AV44" s="727"/>
      <c r="AW44" s="723"/>
      <c r="AX44" s="724"/>
      <c r="AY44" s="722"/>
      <c r="AZ44" s="723"/>
      <c r="BA44" s="724"/>
      <c r="BB44" s="725"/>
      <c r="BC44" s="723"/>
      <c r="BD44" s="726"/>
      <c r="BE44" s="727"/>
      <c r="BF44" s="723"/>
      <c r="BG44" s="724"/>
      <c r="BH44" s="722"/>
      <c r="BI44" s="723"/>
      <c r="BJ44" s="724"/>
      <c r="BK44" s="725"/>
      <c r="BL44" s="723"/>
      <c r="BM44" s="726"/>
      <c r="BN44" s="727"/>
      <c r="BO44" s="723"/>
      <c r="BP44" s="728"/>
      <c r="BQ44" s="722"/>
      <c r="BR44" s="723"/>
      <c r="BS44" s="724"/>
      <c r="BT44" s="725"/>
      <c r="BU44" s="723"/>
      <c r="BV44" s="726"/>
      <c r="BW44" s="727"/>
      <c r="BX44" s="723"/>
      <c r="BY44" s="724"/>
      <c r="BZ44" s="722"/>
      <c r="CA44" s="723"/>
      <c r="CB44" s="724"/>
      <c r="CC44" s="725"/>
      <c r="CD44" s="723"/>
      <c r="CE44" s="726"/>
      <c r="CF44" s="727"/>
      <c r="CG44" s="723"/>
      <c r="CH44" s="728"/>
    </row>
    <row r="45" spans="1:86" ht="9.9499999999999993" customHeight="1">
      <c r="A45" s="731"/>
      <c r="B45" s="316"/>
      <c r="C45" s="318"/>
      <c r="D45" s="732"/>
      <c r="E45" s="712"/>
      <c r="F45" s="321"/>
      <c r="G45" s="317"/>
      <c r="H45" s="318"/>
      <c r="I45" s="319"/>
      <c r="J45" s="317"/>
      <c r="K45" s="320"/>
      <c r="L45" s="316"/>
      <c r="M45" s="317"/>
      <c r="N45" s="318"/>
      <c r="O45" s="321"/>
      <c r="P45" s="317"/>
      <c r="Q45" s="318"/>
      <c r="R45" s="319"/>
      <c r="S45" s="317"/>
      <c r="T45" s="320"/>
      <c r="U45" s="316"/>
      <c r="V45" s="317"/>
      <c r="W45" s="318"/>
      <c r="X45" s="321"/>
      <c r="Y45" s="317"/>
      <c r="Z45" s="318"/>
      <c r="AA45" s="319"/>
      <c r="AB45" s="317"/>
      <c r="AC45" s="320"/>
      <c r="AD45" s="316"/>
      <c r="AE45" s="317"/>
      <c r="AF45" s="318"/>
      <c r="AG45" s="321"/>
      <c r="AH45" s="317"/>
      <c r="AI45" s="318"/>
      <c r="AJ45" s="319"/>
      <c r="AK45" s="317"/>
      <c r="AL45" s="320"/>
      <c r="AM45" s="880"/>
      <c r="AN45" s="317"/>
      <c r="AO45" s="318"/>
      <c r="AP45" s="321"/>
      <c r="AQ45" s="317"/>
      <c r="AR45" s="317"/>
      <c r="AS45" s="316"/>
      <c r="AT45" s="317"/>
      <c r="AU45" s="320"/>
      <c r="AV45" s="316"/>
      <c r="AW45" s="317"/>
      <c r="AX45" s="318"/>
      <c r="AY45" s="321"/>
      <c r="AZ45" s="317"/>
      <c r="BA45" s="318"/>
      <c r="BB45" s="319"/>
      <c r="BC45" s="317"/>
      <c r="BD45" s="320"/>
      <c r="BE45" s="316"/>
      <c r="BF45" s="317"/>
      <c r="BG45" s="318"/>
      <c r="BH45" s="321"/>
      <c r="BI45" s="317"/>
      <c r="BJ45" s="318"/>
      <c r="BK45" s="319"/>
      <c r="BL45" s="317"/>
      <c r="BM45" s="320"/>
      <c r="BN45" s="316"/>
      <c r="BO45" s="317"/>
      <c r="BP45" s="322"/>
      <c r="BQ45" s="321"/>
      <c r="BR45" s="317"/>
      <c r="BS45" s="318"/>
      <c r="BT45" s="319"/>
      <c r="BU45" s="317"/>
      <c r="BV45" s="320"/>
      <c r="BW45" s="316"/>
      <c r="BX45" s="317"/>
      <c r="BY45" s="318"/>
      <c r="BZ45" s="321"/>
      <c r="CA45" s="317"/>
      <c r="CB45" s="318"/>
      <c r="CC45" s="319"/>
      <c r="CD45" s="317"/>
      <c r="CE45" s="320"/>
      <c r="CF45" s="316"/>
      <c r="CG45" s="317"/>
      <c r="CH45" s="322"/>
    </row>
    <row r="46" spans="1:86" ht="9.9499999999999993" customHeight="1">
      <c r="A46" s="729"/>
      <c r="B46" s="727"/>
      <c r="C46" s="724"/>
      <c r="D46" s="730"/>
      <c r="E46" s="711"/>
      <c r="F46" s="722"/>
      <c r="G46" s="723"/>
      <c r="H46" s="724"/>
      <c r="I46" s="725"/>
      <c r="J46" s="723"/>
      <c r="K46" s="726"/>
      <c r="L46" s="727"/>
      <c r="M46" s="723"/>
      <c r="N46" s="724"/>
      <c r="O46" s="722"/>
      <c r="P46" s="723"/>
      <c r="Q46" s="724"/>
      <c r="R46" s="725"/>
      <c r="S46" s="723"/>
      <c r="T46" s="726"/>
      <c r="U46" s="727"/>
      <c r="V46" s="723"/>
      <c r="W46" s="724"/>
      <c r="X46" s="722"/>
      <c r="Y46" s="723"/>
      <c r="Z46" s="724"/>
      <c r="AA46" s="725"/>
      <c r="AB46" s="723"/>
      <c r="AC46" s="726"/>
      <c r="AD46" s="727"/>
      <c r="AE46" s="723"/>
      <c r="AF46" s="724"/>
      <c r="AG46" s="722"/>
      <c r="AH46" s="723"/>
      <c r="AI46" s="724"/>
      <c r="AJ46" s="725"/>
      <c r="AK46" s="723"/>
      <c r="AL46" s="726"/>
      <c r="AM46" s="727"/>
      <c r="AN46" s="723"/>
      <c r="AO46" s="724"/>
      <c r="AP46" s="722"/>
      <c r="AQ46" s="723"/>
      <c r="AR46" s="723"/>
      <c r="AS46" s="727"/>
      <c r="AT46" s="723"/>
      <c r="AU46" s="726"/>
      <c r="AV46" s="727"/>
      <c r="AW46" s="723"/>
      <c r="AX46" s="728"/>
      <c r="AY46" s="722"/>
      <c r="AZ46" s="723"/>
      <c r="BA46" s="723"/>
      <c r="BB46" s="723"/>
      <c r="BC46" s="723"/>
      <c r="BD46" s="723"/>
      <c r="BE46" s="723"/>
      <c r="BF46" s="723"/>
      <c r="BG46" s="728"/>
      <c r="BH46" s="722"/>
      <c r="BI46" s="723"/>
      <c r="BJ46" s="723"/>
      <c r="BK46" s="723"/>
      <c r="BL46" s="723"/>
      <c r="BM46" s="723"/>
      <c r="BN46" s="723"/>
      <c r="BO46" s="723"/>
      <c r="BP46" s="728"/>
      <c r="BQ46" s="722"/>
      <c r="BR46" s="723"/>
      <c r="BS46" s="723"/>
      <c r="BT46" s="723"/>
      <c r="BU46" s="723"/>
      <c r="BV46" s="726"/>
      <c r="BW46" s="727"/>
      <c r="BX46" s="723"/>
      <c r="BY46" s="724"/>
      <c r="BZ46" s="722"/>
      <c r="CA46" s="723"/>
      <c r="CB46" s="724"/>
      <c r="CC46" s="725"/>
      <c r="CD46" s="723"/>
      <c r="CE46" s="726"/>
      <c r="CF46" s="727"/>
      <c r="CG46" s="723"/>
      <c r="CH46" s="728"/>
    </row>
    <row r="47" spans="1:86" ht="9.9499999999999993" customHeight="1">
      <c r="A47" s="731"/>
      <c r="B47" s="316"/>
      <c r="C47" s="318"/>
      <c r="D47" s="732"/>
      <c r="E47" s="712"/>
      <c r="F47" s="1549"/>
      <c r="G47" s="1550"/>
      <c r="H47" s="1551"/>
      <c r="I47" s="1031"/>
      <c r="J47" s="1550"/>
      <c r="K47" s="1552"/>
      <c r="L47" s="1553"/>
      <c r="M47" s="1550"/>
      <c r="N47" s="1551"/>
      <c r="O47" s="321"/>
      <c r="P47" s="317"/>
      <c r="Q47" s="318"/>
      <c r="R47" s="319"/>
      <c r="S47" s="317"/>
      <c r="T47" s="320"/>
      <c r="U47" s="316"/>
      <c r="V47" s="317"/>
      <c r="W47" s="318"/>
      <c r="X47" s="321"/>
      <c r="Y47" s="317"/>
      <c r="Z47" s="318"/>
      <c r="AA47" s="319"/>
      <c r="AB47" s="317"/>
      <c r="AC47" s="320"/>
      <c r="AD47" s="316"/>
      <c r="AE47" s="317"/>
      <c r="AF47" s="318"/>
      <c r="AG47" s="321"/>
      <c r="AH47" s="317"/>
      <c r="AI47" s="318"/>
      <c r="AJ47" s="319"/>
      <c r="AK47" s="317"/>
      <c r="AL47" s="320"/>
      <c r="AM47" s="316"/>
      <c r="AN47" s="317"/>
      <c r="AO47" s="318"/>
      <c r="AP47" s="321"/>
      <c r="AQ47" s="317"/>
      <c r="AR47" s="317"/>
      <c r="AS47" s="916"/>
      <c r="AT47" s="905"/>
      <c r="AU47" s="905"/>
      <c r="AV47" s="905"/>
      <c r="AW47" s="905"/>
      <c r="AX47" s="906"/>
      <c r="AY47" s="907"/>
      <c r="AZ47" s="905"/>
      <c r="BA47" s="905"/>
      <c r="BB47" s="905"/>
      <c r="BC47" s="905"/>
      <c r="BD47" s="905"/>
      <c r="BE47" s="905"/>
      <c r="BF47" s="905"/>
      <c r="BG47" s="906"/>
      <c r="BH47" s="907"/>
      <c r="BI47" s="905"/>
      <c r="BJ47" s="905"/>
      <c r="BK47" s="905"/>
      <c r="BL47" s="905"/>
      <c r="BM47" s="905"/>
      <c r="BN47" s="905"/>
      <c r="BO47" s="905"/>
      <c r="BP47" s="906"/>
      <c r="BQ47" s="907"/>
      <c r="BR47" s="905"/>
      <c r="BS47" s="905"/>
      <c r="BT47" s="905"/>
      <c r="BU47" s="905"/>
      <c r="BV47" s="905"/>
      <c r="BW47" s="908"/>
      <c r="BX47" s="905"/>
      <c r="BY47" s="908"/>
      <c r="BZ47" s="907"/>
      <c r="CA47" s="905"/>
      <c r="CB47" s="318"/>
      <c r="CC47" s="319"/>
      <c r="CD47" s="317"/>
      <c r="CE47" s="320"/>
      <c r="CF47" s="316"/>
      <c r="CG47" s="317"/>
      <c r="CH47" s="322"/>
    </row>
    <row r="48" spans="1:86" ht="9.9499999999999993" customHeight="1">
      <c r="A48" s="883"/>
      <c r="B48" s="884"/>
      <c r="C48" s="885"/>
      <c r="E48" s="886"/>
      <c r="F48" s="1554"/>
      <c r="G48" s="1555"/>
      <c r="H48" s="1556"/>
      <c r="I48" s="1557"/>
      <c r="J48" s="1555"/>
      <c r="K48" s="1558"/>
      <c r="L48" s="1559"/>
      <c r="M48" s="1555"/>
      <c r="N48" s="1556"/>
      <c r="O48" s="887"/>
      <c r="P48" s="888"/>
      <c r="Q48" s="885"/>
      <c r="R48" s="889"/>
      <c r="S48" s="888"/>
      <c r="T48" s="890"/>
      <c r="U48" s="884"/>
      <c r="V48" s="888"/>
      <c r="W48" s="885"/>
      <c r="X48" s="887"/>
      <c r="Y48" s="888"/>
      <c r="Z48" s="885"/>
      <c r="AA48" s="889"/>
      <c r="AB48" s="888"/>
      <c r="AC48" s="890"/>
      <c r="AD48" s="884"/>
      <c r="AE48" s="888"/>
      <c r="AF48" s="885"/>
      <c r="AG48" s="887"/>
      <c r="AH48" s="888"/>
      <c r="AI48" s="885"/>
      <c r="AJ48" s="889"/>
      <c r="AK48" s="888"/>
      <c r="AL48" s="890"/>
      <c r="AM48" s="884"/>
      <c r="AN48" s="888"/>
      <c r="AO48" s="885"/>
      <c r="AP48" s="887"/>
      <c r="AQ48" s="888"/>
      <c r="AR48" s="888"/>
      <c r="AS48" s="915"/>
      <c r="AT48" s="903"/>
      <c r="AU48" s="903"/>
      <c r="AV48" s="903"/>
      <c r="AW48" s="903"/>
      <c r="AX48" s="909"/>
      <c r="AY48" s="910"/>
      <c r="AZ48" s="903"/>
      <c r="BA48" s="903"/>
      <c r="BB48" s="903"/>
      <c r="BC48" s="903"/>
      <c r="BD48" s="903"/>
      <c r="BE48" s="903"/>
      <c r="BF48" s="903"/>
      <c r="BG48" s="909"/>
      <c r="BH48" s="910"/>
      <c r="BI48" s="903"/>
      <c r="BJ48" s="903"/>
      <c r="BK48" s="903"/>
      <c r="BL48" s="903"/>
      <c r="BM48" s="903"/>
      <c r="BN48" s="903"/>
      <c r="BO48" s="903"/>
      <c r="BP48" s="909"/>
      <c r="BQ48" s="910"/>
      <c r="BR48" s="903"/>
      <c r="BS48" s="903"/>
      <c r="BT48" s="903"/>
      <c r="BU48" s="903"/>
      <c r="BV48" s="903"/>
      <c r="BW48" s="911"/>
      <c r="BX48" s="912"/>
      <c r="BY48" s="913"/>
      <c r="BZ48" s="914"/>
      <c r="CA48" s="912"/>
      <c r="CB48" s="885"/>
      <c r="CC48" s="889"/>
      <c r="CD48" s="888"/>
      <c r="CE48" s="890"/>
      <c r="CF48" s="884"/>
      <c r="CG48" s="888"/>
      <c r="CH48" s="891"/>
    </row>
    <row r="49" spans="1:86" ht="9.9499999999999993" customHeight="1">
      <c r="A49" s="883"/>
      <c r="B49" s="884"/>
      <c r="C49" s="885"/>
      <c r="E49" s="886"/>
      <c r="F49" s="1554"/>
      <c r="G49" s="1555"/>
      <c r="H49" s="1556"/>
      <c r="I49" s="1557"/>
      <c r="J49" s="1555"/>
      <c r="K49" s="1558"/>
      <c r="L49" s="1559"/>
      <c r="M49" s="1555"/>
      <c r="N49" s="1556"/>
      <c r="O49" s="887"/>
      <c r="P49" s="888"/>
      <c r="Q49" s="885"/>
      <c r="R49" s="889"/>
      <c r="S49" s="888"/>
      <c r="T49" s="890"/>
      <c r="U49" s="884"/>
      <c r="V49" s="888"/>
      <c r="W49" s="885"/>
      <c r="X49" s="887"/>
      <c r="Y49" s="888"/>
      <c r="Z49" s="885"/>
      <c r="AA49" s="889"/>
      <c r="AB49" s="888"/>
      <c r="AC49" s="890"/>
      <c r="AD49" s="884"/>
      <c r="AE49" s="888"/>
      <c r="AF49" s="885"/>
      <c r="AG49" s="887"/>
      <c r="AH49" s="888"/>
      <c r="AI49" s="885"/>
      <c r="AJ49" s="889"/>
      <c r="AK49" s="888"/>
      <c r="AL49" s="890"/>
      <c r="AM49" s="884"/>
      <c r="AN49" s="888"/>
      <c r="AO49" s="885"/>
      <c r="AP49" s="887"/>
      <c r="AQ49" s="888"/>
      <c r="AR49" s="888"/>
      <c r="AS49" s="916"/>
      <c r="AT49" s="905"/>
      <c r="AU49" s="905"/>
      <c r="AV49" s="905"/>
      <c r="AW49" s="905"/>
      <c r="AX49" s="906"/>
      <c r="AY49" s="907"/>
      <c r="AZ49" s="905"/>
      <c r="BA49" s="905"/>
      <c r="BB49" s="905"/>
      <c r="BC49" s="905"/>
      <c r="BD49" s="905"/>
      <c r="BE49" s="905"/>
      <c r="BF49" s="905"/>
      <c r="BG49" s="906"/>
      <c r="BH49" s="907"/>
      <c r="BI49" s="905"/>
      <c r="BJ49" s="905"/>
      <c r="BK49" s="905"/>
      <c r="BL49" s="905"/>
      <c r="BM49" s="905"/>
      <c r="BN49" s="905"/>
      <c r="BO49" s="905"/>
      <c r="BP49" s="906"/>
      <c r="BQ49" s="907"/>
      <c r="BR49" s="905"/>
      <c r="BS49" s="905"/>
      <c r="BT49" s="905"/>
      <c r="BU49" s="905"/>
      <c r="BV49" s="905"/>
      <c r="BW49" s="908"/>
      <c r="BX49" s="912"/>
      <c r="BY49" s="913"/>
      <c r="BZ49" s="914"/>
      <c r="CA49" s="912"/>
      <c r="CB49" s="885"/>
      <c r="CC49" s="889"/>
      <c r="CD49" s="888"/>
      <c r="CE49" s="890"/>
      <c r="CF49" s="884"/>
      <c r="CG49" s="888"/>
      <c r="CH49" s="891"/>
    </row>
    <row r="50" spans="1:86" ht="9.9499999999999993" customHeight="1">
      <c r="A50" s="729"/>
      <c r="B50" s="727"/>
      <c r="C50" s="724"/>
      <c r="D50" s="730"/>
      <c r="E50" s="711"/>
      <c r="F50" s="1560"/>
      <c r="G50" s="1561"/>
      <c r="H50" s="1562"/>
      <c r="I50" s="1032"/>
      <c r="J50" s="1561"/>
      <c r="K50" s="1563"/>
      <c r="L50" s="1564"/>
      <c r="M50" s="1561"/>
      <c r="N50" s="1562"/>
      <c r="O50" s="722"/>
      <c r="P50" s="723"/>
      <c r="Q50" s="724"/>
      <c r="R50" s="725"/>
      <c r="S50" s="723"/>
      <c r="T50" s="726"/>
      <c r="U50" s="727"/>
      <c r="V50" s="723"/>
      <c r="W50" s="724"/>
      <c r="X50" s="722"/>
      <c r="Y50" s="723"/>
      <c r="Z50" s="724"/>
      <c r="AA50" s="725"/>
      <c r="AB50" s="723"/>
      <c r="AC50" s="726"/>
      <c r="AD50" s="727"/>
      <c r="AE50" s="723"/>
      <c r="AF50" s="724"/>
      <c r="AG50" s="722"/>
      <c r="AH50" s="723"/>
      <c r="AI50" s="724"/>
      <c r="AJ50" s="725"/>
      <c r="AK50" s="723"/>
      <c r="AL50" s="726"/>
      <c r="AM50" s="727"/>
      <c r="AN50" s="723"/>
      <c r="AO50" s="724"/>
      <c r="AP50" s="722"/>
      <c r="AQ50" s="723"/>
      <c r="AR50" s="723"/>
      <c r="AS50" s="915"/>
      <c r="AT50" s="903"/>
      <c r="AU50" s="903"/>
      <c r="AV50" s="903"/>
      <c r="AW50" s="903"/>
      <c r="AX50" s="909"/>
      <c r="AY50" s="910"/>
      <c r="AZ50" s="903"/>
      <c r="BA50" s="903"/>
      <c r="BB50" s="903"/>
      <c r="BC50" s="903"/>
      <c r="BD50" s="903"/>
      <c r="BE50" s="903"/>
      <c r="BF50" s="903"/>
      <c r="BG50" s="909"/>
      <c r="BH50" s="910"/>
      <c r="BI50" s="903"/>
      <c r="BJ50" s="903"/>
      <c r="BK50" s="903"/>
      <c r="BL50" s="903"/>
      <c r="BM50" s="903"/>
      <c r="BN50" s="903"/>
      <c r="BO50" s="903"/>
      <c r="BP50" s="909"/>
      <c r="BQ50" s="910"/>
      <c r="BR50" s="903"/>
      <c r="BS50" s="903"/>
      <c r="BT50" s="903"/>
      <c r="BU50" s="903"/>
      <c r="BV50" s="903"/>
      <c r="BW50" s="911"/>
      <c r="BX50" s="903"/>
      <c r="BY50" s="911"/>
      <c r="BZ50" s="910"/>
      <c r="CA50" s="903"/>
      <c r="CB50" s="724"/>
      <c r="CC50" s="725"/>
      <c r="CD50" s="723"/>
      <c r="CE50" s="726"/>
      <c r="CF50" s="727"/>
      <c r="CG50" s="723"/>
      <c r="CH50" s="728"/>
    </row>
    <row r="51" spans="1:86" ht="9.9499999999999993" customHeight="1">
      <c r="A51" s="883"/>
      <c r="B51" s="884"/>
      <c r="C51" s="885"/>
      <c r="E51" s="886"/>
      <c r="F51" s="1554"/>
      <c r="G51" s="1555"/>
      <c r="H51" s="1556"/>
      <c r="I51" s="1557"/>
      <c r="J51" s="1555"/>
      <c r="K51" s="1558"/>
      <c r="L51" s="1559"/>
      <c r="M51" s="1555"/>
      <c r="N51" s="1556"/>
      <c r="O51" s="887"/>
      <c r="P51" s="888"/>
      <c r="Q51" s="885"/>
      <c r="R51" s="889"/>
      <c r="S51" s="888"/>
      <c r="T51" s="890"/>
      <c r="U51" s="884"/>
      <c r="V51" s="888"/>
      <c r="W51" s="885"/>
      <c r="X51" s="887"/>
      <c r="Y51" s="888"/>
      <c r="Z51" s="885"/>
      <c r="AA51" s="889"/>
      <c r="AB51" s="888"/>
      <c r="AC51" s="890"/>
      <c r="AD51" s="884"/>
      <c r="AE51" s="888"/>
      <c r="AF51" s="885"/>
      <c r="AG51" s="887"/>
      <c r="AH51" s="888"/>
      <c r="AI51" s="885"/>
      <c r="AJ51" s="889"/>
      <c r="AK51" s="888"/>
      <c r="AL51" s="890"/>
      <c r="AM51" s="884"/>
      <c r="AN51" s="888"/>
      <c r="AO51" s="885"/>
      <c r="AP51" s="887"/>
      <c r="AQ51" s="888"/>
      <c r="AR51" s="888"/>
      <c r="AS51" s="916"/>
      <c r="AT51" s="905"/>
      <c r="AU51" s="905"/>
      <c r="AV51" s="905"/>
      <c r="AW51" s="905"/>
      <c r="AX51" s="906"/>
      <c r="AY51" s="907"/>
      <c r="AZ51" s="905"/>
      <c r="BA51" s="905"/>
      <c r="BB51" s="905"/>
      <c r="BC51" s="905"/>
      <c r="BD51" s="905"/>
      <c r="BE51" s="905"/>
      <c r="BF51" s="905"/>
      <c r="BG51" s="906"/>
      <c r="BH51" s="907"/>
      <c r="BI51" s="905"/>
      <c r="BJ51" s="905"/>
      <c r="BK51" s="905"/>
      <c r="BL51" s="905"/>
      <c r="BM51" s="905"/>
      <c r="BN51" s="905"/>
      <c r="BO51" s="905"/>
      <c r="BP51" s="906"/>
      <c r="BQ51" s="907"/>
      <c r="BR51" s="905"/>
      <c r="BS51" s="905"/>
      <c r="BT51" s="905"/>
      <c r="BU51" s="905"/>
      <c r="BV51" s="905"/>
      <c r="BW51" s="908"/>
      <c r="BX51" s="912"/>
      <c r="BY51" s="913"/>
      <c r="BZ51" s="914"/>
      <c r="CA51" s="912"/>
      <c r="CB51" s="885"/>
      <c r="CC51" s="889"/>
      <c r="CD51" s="888"/>
      <c r="CE51" s="890"/>
      <c r="CF51" s="884"/>
      <c r="CG51" s="888"/>
      <c r="CH51" s="891"/>
    </row>
    <row r="52" spans="1:86" ht="9.9499999999999993" customHeight="1">
      <c r="A52" s="729"/>
      <c r="B52" s="727"/>
      <c r="C52" s="724"/>
      <c r="D52" s="730"/>
      <c r="E52" s="711"/>
      <c r="F52" s="722"/>
      <c r="G52" s="723"/>
      <c r="H52" s="724"/>
      <c r="I52" s="725"/>
      <c r="J52" s="723"/>
      <c r="K52" s="726"/>
      <c r="L52" s="727"/>
      <c r="M52" s="723"/>
      <c r="N52" s="724"/>
      <c r="O52" s="722"/>
      <c r="P52" s="723"/>
      <c r="Q52" s="724"/>
      <c r="R52" s="725"/>
      <c r="S52" s="723"/>
      <c r="T52" s="726"/>
      <c r="U52" s="727"/>
      <c r="V52" s="723"/>
      <c r="W52" s="724"/>
      <c r="X52" s="722"/>
      <c r="Y52" s="723"/>
      <c r="Z52" s="724"/>
      <c r="AA52" s="725"/>
      <c r="AB52" s="723"/>
      <c r="AC52" s="726"/>
      <c r="AD52" s="727"/>
      <c r="AE52" s="723"/>
      <c r="AF52" s="724"/>
      <c r="AG52" s="722"/>
      <c r="AH52" s="723"/>
      <c r="AI52" s="724"/>
      <c r="AJ52" s="725"/>
      <c r="AK52" s="723"/>
      <c r="AL52" s="726"/>
      <c r="AM52" s="727"/>
      <c r="AN52" s="723"/>
      <c r="AO52" s="724"/>
      <c r="AP52" s="722"/>
      <c r="AQ52" s="723"/>
      <c r="AR52" s="723"/>
      <c r="AS52" s="915"/>
      <c r="AT52" s="903"/>
      <c r="AU52" s="903"/>
      <c r="AV52" s="903"/>
      <c r="AW52" s="903"/>
      <c r="AX52" s="909"/>
      <c r="AY52" s="910"/>
      <c r="AZ52" s="903"/>
      <c r="BA52" s="903"/>
      <c r="BB52" s="903"/>
      <c r="BC52" s="903"/>
      <c r="BD52" s="903"/>
      <c r="BE52" s="903"/>
      <c r="BF52" s="903"/>
      <c r="BG52" s="909"/>
      <c r="BH52" s="910"/>
      <c r="BI52" s="903"/>
      <c r="BJ52" s="903"/>
      <c r="BK52" s="903"/>
      <c r="BL52" s="903"/>
      <c r="BM52" s="903"/>
      <c r="BN52" s="903"/>
      <c r="BO52" s="903"/>
      <c r="BP52" s="909"/>
      <c r="BQ52" s="910"/>
      <c r="BR52" s="903"/>
      <c r="BS52" s="903"/>
      <c r="BT52" s="903"/>
      <c r="BU52" s="903"/>
      <c r="BV52" s="903"/>
      <c r="BW52" s="911"/>
      <c r="BX52" s="902"/>
      <c r="BY52" s="909"/>
      <c r="BZ52" s="1567"/>
      <c r="CA52" s="903"/>
      <c r="CB52" s="724"/>
      <c r="CC52" s="725"/>
      <c r="CD52" s="723"/>
      <c r="CE52" s="726"/>
      <c r="CF52" s="727"/>
      <c r="CG52" s="723"/>
      <c r="CH52" s="728"/>
    </row>
    <row r="53" spans="1:86" ht="9.9499999999999993" customHeight="1">
      <c r="A53" s="883"/>
      <c r="B53" s="884"/>
      <c r="C53" s="885"/>
      <c r="E53" s="886"/>
      <c r="F53" s="887"/>
      <c r="G53" s="888"/>
      <c r="H53" s="885"/>
      <c r="I53" s="889"/>
      <c r="J53" s="888"/>
      <c r="K53" s="890"/>
      <c r="L53" s="884"/>
      <c r="M53" s="888"/>
      <c r="N53" s="885"/>
      <c r="O53" s="887"/>
      <c r="P53" s="888"/>
      <c r="Q53" s="885"/>
      <c r="R53" s="889"/>
      <c r="S53" s="888"/>
      <c r="T53" s="890"/>
      <c r="U53" s="884"/>
      <c r="V53" s="888"/>
      <c r="W53" s="885"/>
      <c r="X53" s="887"/>
      <c r="Y53" s="888"/>
      <c r="Z53" s="885"/>
      <c r="AA53" s="889"/>
      <c r="AB53" s="888"/>
      <c r="AC53" s="890"/>
      <c r="AD53" s="884"/>
      <c r="AE53" s="888"/>
      <c r="AF53" s="885"/>
      <c r="AG53" s="887"/>
      <c r="AH53" s="888"/>
      <c r="AI53" s="885"/>
      <c r="AJ53" s="889"/>
      <c r="AK53" s="888"/>
      <c r="AL53" s="890"/>
      <c r="AM53" s="884"/>
      <c r="AN53" s="888"/>
      <c r="AO53" s="885"/>
      <c r="AP53" s="887"/>
      <c r="AQ53" s="888"/>
      <c r="AR53" s="888"/>
      <c r="AS53" s="916"/>
      <c r="AT53" s="905"/>
      <c r="AU53" s="905"/>
      <c r="AV53" s="905"/>
      <c r="AW53" s="905"/>
      <c r="AX53" s="906"/>
      <c r="AY53" s="907"/>
      <c r="AZ53" s="905"/>
      <c r="BA53" s="905"/>
      <c r="BB53" s="905"/>
      <c r="BC53" s="905"/>
      <c r="BD53" s="905"/>
      <c r="BE53" s="905"/>
      <c r="BF53" s="905"/>
      <c r="BG53" s="906"/>
      <c r="BH53" s="907"/>
      <c r="BI53" s="905"/>
      <c r="BJ53" s="905"/>
      <c r="BK53" s="905"/>
      <c r="BL53" s="905"/>
      <c r="BM53" s="905"/>
      <c r="BN53" s="905"/>
      <c r="BO53" s="905"/>
      <c r="BP53" s="906"/>
      <c r="BQ53" s="907"/>
      <c r="BR53" s="905"/>
      <c r="BS53" s="905"/>
      <c r="BT53" s="905"/>
      <c r="BU53" s="905"/>
      <c r="BV53" s="905"/>
      <c r="BW53" s="908"/>
      <c r="BX53" s="904"/>
      <c r="BY53" s="906"/>
      <c r="BZ53" s="1568"/>
      <c r="CA53" s="912"/>
      <c r="CB53" s="885"/>
      <c r="CC53" s="889"/>
      <c r="CD53" s="888"/>
      <c r="CE53" s="890"/>
      <c r="CF53" s="884"/>
      <c r="CG53" s="888"/>
      <c r="CH53" s="891"/>
    </row>
    <row r="54" spans="1:86" ht="9.9499999999999993" customHeight="1">
      <c r="A54" s="729"/>
      <c r="B54" s="727"/>
      <c r="C54" s="724"/>
      <c r="D54" s="730"/>
      <c r="E54" s="711"/>
      <c r="F54" s="722"/>
      <c r="G54" s="723"/>
      <c r="H54" s="724"/>
      <c r="I54" s="725"/>
      <c r="J54" s="723"/>
      <c r="K54" s="726"/>
      <c r="L54" s="727"/>
      <c r="M54" s="723"/>
      <c r="N54" s="724"/>
      <c r="O54" s="722"/>
      <c r="P54" s="723"/>
      <c r="Q54" s="724"/>
      <c r="R54" s="725"/>
      <c r="S54" s="723"/>
      <c r="T54" s="726"/>
      <c r="U54" s="727"/>
      <c r="V54" s="723"/>
      <c r="W54" s="724"/>
      <c r="X54" s="722"/>
      <c r="Y54" s="723"/>
      <c r="Z54" s="724"/>
      <c r="AA54" s="725"/>
      <c r="AB54" s="723"/>
      <c r="AC54" s="726"/>
      <c r="AD54" s="727"/>
      <c r="AE54" s="723"/>
      <c r="AF54" s="724"/>
      <c r="AG54" s="722"/>
      <c r="AH54" s="723"/>
      <c r="AI54" s="724"/>
      <c r="AJ54" s="725"/>
      <c r="AK54" s="723"/>
      <c r="AL54" s="726"/>
      <c r="AM54" s="727"/>
      <c r="AN54" s="723"/>
      <c r="AO54" s="724"/>
      <c r="AP54" s="722"/>
      <c r="AQ54" s="723"/>
      <c r="AR54" s="723"/>
      <c r="AS54" s="915"/>
      <c r="AT54" s="903"/>
      <c r="AU54" s="903"/>
      <c r="AV54" s="903"/>
      <c r="AW54" s="903"/>
      <c r="AX54" s="909"/>
      <c r="AY54" s="910"/>
      <c r="AZ54" s="903"/>
      <c r="BA54" s="903"/>
      <c r="BB54" s="903"/>
      <c r="BC54" s="903"/>
      <c r="BD54" s="903"/>
      <c r="BE54" s="903"/>
      <c r="BF54" s="903"/>
      <c r="BG54" s="909"/>
      <c r="BH54" s="910"/>
      <c r="BI54" s="903"/>
      <c r="BJ54" s="903"/>
      <c r="BK54" s="903"/>
      <c r="BL54" s="903"/>
      <c r="BM54" s="903"/>
      <c r="BN54" s="903"/>
      <c r="BO54" s="903"/>
      <c r="BP54" s="909"/>
      <c r="BQ54" s="910"/>
      <c r="BR54" s="903"/>
      <c r="BS54" s="903"/>
      <c r="BT54" s="903"/>
      <c r="BU54" s="903"/>
      <c r="BV54" s="903"/>
      <c r="BW54" s="911"/>
      <c r="BX54" s="903"/>
      <c r="BY54" s="909"/>
      <c r="BZ54" s="1569"/>
      <c r="CA54" s="903"/>
      <c r="CB54" s="724"/>
      <c r="CC54" s="725"/>
      <c r="CD54" s="723"/>
      <c r="CE54" s="726"/>
      <c r="CF54" s="727"/>
      <c r="CG54" s="723"/>
      <c r="CH54" s="728"/>
    </row>
    <row r="55" spans="1:86" ht="9.9499999999999993" customHeight="1">
      <c r="A55" s="883"/>
      <c r="B55" s="884"/>
      <c r="C55" s="885"/>
      <c r="E55" s="886"/>
      <c r="F55" s="887"/>
      <c r="G55" s="888"/>
      <c r="H55" s="885"/>
      <c r="I55" s="889"/>
      <c r="J55" s="888"/>
      <c r="K55" s="890"/>
      <c r="L55" s="884"/>
      <c r="M55" s="888"/>
      <c r="N55" s="885"/>
      <c r="O55" s="887"/>
      <c r="P55" s="888"/>
      <c r="Q55" s="885"/>
      <c r="R55" s="889"/>
      <c r="S55" s="888"/>
      <c r="T55" s="890"/>
      <c r="U55" s="884"/>
      <c r="V55" s="888"/>
      <c r="W55" s="885"/>
      <c r="X55" s="887"/>
      <c r="Y55" s="888"/>
      <c r="Z55" s="885"/>
      <c r="AA55" s="889"/>
      <c r="AB55" s="888"/>
      <c r="AC55" s="890"/>
      <c r="AD55" s="884"/>
      <c r="AE55" s="888"/>
      <c r="AF55" s="885"/>
      <c r="AG55" s="887"/>
      <c r="AH55" s="888"/>
      <c r="AI55" s="885"/>
      <c r="AJ55" s="889"/>
      <c r="AK55" s="888"/>
      <c r="AL55" s="890"/>
      <c r="AM55" s="884"/>
      <c r="AN55" s="888"/>
      <c r="AO55" s="885"/>
      <c r="AP55" s="887"/>
      <c r="AQ55" s="888"/>
      <c r="AR55" s="888"/>
      <c r="AS55" s="916"/>
      <c r="AT55" s="905"/>
      <c r="AU55" s="905"/>
      <c r="AV55" s="905"/>
      <c r="AW55" s="905"/>
      <c r="AX55" s="906"/>
      <c r="AY55" s="907"/>
      <c r="AZ55" s="905"/>
      <c r="BA55" s="905"/>
      <c r="BB55" s="905"/>
      <c r="BC55" s="905"/>
      <c r="BD55" s="905"/>
      <c r="BE55" s="905"/>
      <c r="BF55" s="905"/>
      <c r="BG55" s="906"/>
      <c r="BH55" s="907"/>
      <c r="BI55" s="905"/>
      <c r="BJ55" s="905"/>
      <c r="BK55" s="905"/>
      <c r="BL55" s="905"/>
      <c r="BM55" s="905"/>
      <c r="BN55" s="905"/>
      <c r="BO55" s="905"/>
      <c r="BP55" s="906"/>
      <c r="BQ55" s="907"/>
      <c r="BR55" s="905"/>
      <c r="BS55" s="905"/>
      <c r="BT55" s="905"/>
      <c r="BU55" s="905"/>
      <c r="BV55" s="905"/>
      <c r="BW55" s="908"/>
      <c r="BX55" s="912"/>
      <c r="BY55" s="906"/>
      <c r="BZ55" s="1570"/>
      <c r="CA55" s="912"/>
      <c r="CB55" s="885"/>
      <c r="CC55" s="889"/>
      <c r="CD55" s="888"/>
      <c r="CE55" s="890"/>
      <c r="CF55" s="884"/>
      <c r="CG55" s="888"/>
      <c r="CH55" s="891"/>
    </row>
    <row r="56" spans="1:86" ht="9.9499999999999993" customHeight="1">
      <c r="A56" s="729"/>
      <c r="B56" s="727"/>
      <c r="C56" s="724"/>
      <c r="D56" s="730"/>
      <c r="E56" s="711"/>
      <c r="F56" s="722"/>
      <c r="G56" s="723"/>
      <c r="H56" s="724"/>
      <c r="I56" s="725"/>
      <c r="J56" s="723"/>
      <c r="K56" s="726"/>
      <c r="L56" s="727"/>
      <c r="M56" s="723"/>
      <c r="N56" s="724"/>
      <c r="O56" s="722"/>
      <c r="P56" s="723"/>
      <c r="Q56" s="724"/>
      <c r="R56" s="725"/>
      <c r="S56" s="723"/>
      <c r="T56" s="726"/>
      <c r="U56" s="727"/>
      <c r="V56" s="723"/>
      <c r="W56" s="724"/>
      <c r="X56" s="722"/>
      <c r="Y56" s="723"/>
      <c r="Z56" s="724"/>
      <c r="AA56" s="725"/>
      <c r="AB56" s="723"/>
      <c r="AC56" s="726"/>
      <c r="AD56" s="727"/>
      <c r="AE56" s="723"/>
      <c r="AF56" s="724"/>
      <c r="AG56" s="722"/>
      <c r="AH56" s="723"/>
      <c r="AI56" s="724"/>
      <c r="AJ56" s="725"/>
      <c r="AK56" s="723"/>
      <c r="AL56" s="726"/>
      <c r="AM56" s="727"/>
      <c r="AN56" s="723"/>
      <c r="AO56" s="724"/>
      <c r="AP56" s="722"/>
      <c r="AQ56" s="723"/>
      <c r="AR56" s="723"/>
      <c r="AS56" s="727"/>
      <c r="AT56" s="723"/>
      <c r="AU56" s="726"/>
      <c r="AV56" s="727"/>
      <c r="AW56" s="723"/>
      <c r="AX56" s="728"/>
      <c r="AY56" s="722"/>
      <c r="AZ56" s="723"/>
      <c r="BA56" s="723"/>
      <c r="BB56" s="723"/>
      <c r="BC56" s="723"/>
      <c r="BD56" s="723"/>
      <c r="BE56" s="723"/>
      <c r="BF56" s="723"/>
      <c r="BG56" s="728"/>
      <c r="BH56" s="722"/>
      <c r="BI56" s="723"/>
      <c r="BJ56" s="723"/>
      <c r="BK56" s="723"/>
      <c r="BL56" s="723"/>
      <c r="BM56" s="723"/>
      <c r="BN56" s="723"/>
      <c r="BO56" s="723"/>
      <c r="BP56" s="728"/>
      <c r="BQ56" s="722"/>
      <c r="BR56" s="723"/>
      <c r="BS56" s="723"/>
      <c r="BT56" s="723"/>
      <c r="BU56" s="723"/>
      <c r="BV56" s="726"/>
      <c r="BW56" s="727"/>
      <c r="BX56" s="723"/>
      <c r="BY56" s="724"/>
      <c r="BZ56" s="722"/>
      <c r="CA56" s="723"/>
      <c r="CB56" s="724"/>
      <c r="CC56" s="725"/>
      <c r="CD56" s="723"/>
      <c r="CE56" s="726"/>
      <c r="CF56" s="727"/>
      <c r="CG56" s="723"/>
      <c r="CH56" s="728"/>
    </row>
    <row r="57" spans="1:86" ht="9.9499999999999993" customHeight="1">
      <c r="A57" s="731"/>
      <c r="B57" s="316"/>
      <c r="C57" s="318"/>
      <c r="D57" s="732"/>
      <c r="E57" s="712"/>
      <c r="F57" s="294"/>
      <c r="G57" s="295"/>
      <c r="H57" s="292"/>
      <c r="I57" s="296"/>
      <c r="J57" s="295"/>
      <c r="K57" s="297"/>
      <c r="L57" s="298"/>
      <c r="M57" s="295"/>
      <c r="N57" s="292"/>
      <c r="O57" s="294"/>
      <c r="P57" s="295"/>
      <c r="Q57" s="292"/>
      <c r="R57" s="296"/>
      <c r="S57" s="295"/>
      <c r="T57" s="297"/>
      <c r="U57" s="298"/>
      <c r="V57" s="295"/>
      <c r="W57" s="292"/>
      <c r="X57" s="294"/>
      <c r="Y57" s="295"/>
      <c r="Z57" s="292"/>
      <c r="AA57" s="296"/>
      <c r="AB57" s="295"/>
      <c r="AC57" s="297"/>
      <c r="AD57" s="298"/>
      <c r="AE57" s="295"/>
      <c r="AF57" s="292"/>
      <c r="AG57" s="294"/>
      <c r="AH57" s="295"/>
      <c r="AI57" s="292"/>
      <c r="AJ57" s="296"/>
      <c r="AK57" s="295"/>
      <c r="AL57" s="297"/>
      <c r="AM57" s="298"/>
      <c r="AN57" s="295"/>
      <c r="AO57" s="292"/>
      <c r="AP57" s="294"/>
      <c r="AQ57" s="295"/>
      <c r="AR57" s="295"/>
      <c r="AS57" s="298"/>
      <c r="AT57" s="295"/>
      <c r="AU57" s="297"/>
      <c r="AV57" s="298"/>
      <c r="AW57" s="295"/>
      <c r="AX57" s="292"/>
      <c r="AY57" s="294"/>
      <c r="AZ57" s="295"/>
      <c r="BA57" s="292"/>
      <c r="BB57" s="296"/>
      <c r="BC57" s="295"/>
      <c r="BD57" s="297"/>
      <c r="BE57" s="298"/>
      <c r="BF57" s="295"/>
      <c r="BG57" s="292"/>
      <c r="BH57" s="294"/>
      <c r="BI57" s="295"/>
      <c r="BJ57" s="292"/>
      <c r="BK57" s="296"/>
      <c r="BL57" s="295"/>
      <c r="BM57" s="297"/>
      <c r="BN57" s="298"/>
      <c r="BO57" s="295"/>
      <c r="BP57" s="299"/>
      <c r="BQ57" s="294"/>
      <c r="BR57" s="295"/>
      <c r="BS57" s="292"/>
      <c r="BT57" s="296"/>
      <c r="BU57" s="295"/>
      <c r="BV57" s="297"/>
      <c r="BW57" s="298"/>
      <c r="BX57" s="295"/>
      <c r="BY57" s="292"/>
      <c r="BZ57" s="294"/>
      <c r="CA57" s="295"/>
      <c r="CB57" s="292"/>
      <c r="CC57" s="296"/>
      <c r="CD57" s="295"/>
      <c r="CE57" s="297"/>
      <c r="CF57" s="298"/>
      <c r="CG57" s="295"/>
      <c r="CH57" s="299"/>
    </row>
    <row r="58" spans="1:86" ht="12" customHeight="1">
      <c r="A58" s="2201" t="s">
        <v>519</v>
      </c>
      <c r="B58" s="2202"/>
      <c r="C58" s="2264" t="s">
        <v>1041</v>
      </c>
      <c r="D58" s="2265"/>
      <c r="E58" s="736">
        <v>1</v>
      </c>
      <c r="F58" s="300"/>
      <c r="G58" s="301"/>
      <c r="H58" s="302"/>
      <c r="I58" s="303"/>
      <c r="J58" s="301"/>
      <c r="K58" s="304"/>
      <c r="L58" s="300"/>
      <c r="M58" s="301"/>
      <c r="N58" s="302"/>
      <c r="O58" s="305"/>
      <c r="P58" s="301"/>
      <c r="Q58" s="302"/>
      <c r="R58" s="303"/>
      <c r="S58" s="301"/>
      <c r="T58" s="304"/>
      <c r="U58" s="300"/>
      <c r="V58" s="301"/>
      <c r="W58" s="302"/>
      <c r="X58" s="305"/>
      <c r="Y58" s="301"/>
      <c r="Z58" s="302"/>
      <c r="AA58" s="303"/>
      <c r="AB58" s="301"/>
      <c r="AC58" s="304"/>
      <c r="AD58" s="300"/>
      <c r="AE58" s="301"/>
      <c r="AF58" s="302"/>
      <c r="AG58" s="305"/>
      <c r="AH58" s="301"/>
      <c r="AI58" s="302"/>
      <c r="AJ58" s="303"/>
      <c r="AK58" s="301"/>
      <c r="AL58" s="304"/>
      <c r="AM58" s="300"/>
      <c r="AN58" s="301"/>
      <c r="AO58" s="302"/>
      <c r="AP58" s="305"/>
      <c r="AQ58" s="301"/>
      <c r="AR58" s="301"/>
      <c r="AS58" s="300"/>
      <c r="AT58" s="301"/>
      <c r="AU58" s="304"/>
      <c r="AV58" s="300"/>
      <c r="AW58" s="301"/>
      <c r="AX58" s="302"/>
      <c r="AY58" s="305"/>
      <c r="AZ58" s="301"/>
      <c r="BA58" s="302"/>
      <c r="BB58" s="303"/>
      <c r="BC58" s="301"/>
      <c r="BD58" s="304"/>
      <c r="BE58" s="300"/>
      <c r="BF58" s="301"/>
      <c r="BG58" s="900"/>
      <c r="BH58" s="305"/>
      <c r="BI58" s="301"/>
      <c r="BJ58" s="302"/>
      <c r="BK58" s="303"/>
      <c r="BL58" s="301"/>
      <c r="BM58" s="304"/>
      <c r="BN58" s="300"/>
      <c r="BO58" s="301"/>
      <c r="BP58" s="901"/>
      <c r="BQ58" s="305"/>
      <c r="BR58" s="301"/>
      <c r="BS58" s="302"/>
      <c r="BT58" s="303"/>
      <c r="BU58" s="301"/>
      <c r="BV58" s="304"/>
      <c r="BW58" s="300"/>
      <c r="BX58" s="301"/>
      <c r="BY58" s="302"/>
      <c r="BZ58" s="305"/>
      <c r="CA58" s="301"/>
      <c r="CB58" s="302"/>
      <c r="CC58" s="303"/>
      <c r="CD58" s="301"/>
      <c r="CE58" s="304"/>
      <c r="CF58" s="300"/>
      <c r="CG58" s="301"/>
      <c r="CH58" s="306"/>
    </row>
    <row r="59" spans="1:86" ht="11.1" customHeight="1">
      <c r="A59" s="307"/>
      <c r="B59" s="308"/>
      <c r="C59" s="2266"/>
      <c r="D59" s="2267"/>
      <c r="E59" s="735">
        <v>0.8</v>
      </c>
      <c r="F59" s="705"/>
      <c r="G59" s="706"/>
      <c r="H59" s="290"/>
      <c r="I59" s="707"/>
      <c r="J59" s="706"/>
      <c r="K59" s="708"/>
      <c r="L59" s="705"/>
      <c r="M59" s="706"/>
      <c r="N59" s="290"/>
      <c r="O59" s="709"/>
      <c r="P59" s="706"/>
      <c r="Q59" s="290"/>
      <c r="R59" s="707"/>
      <c r="S59" s="706"/>
      <c r="T59" s="708"/>
      <c r="U59" s="705"/>
      <c r="V59" s="706"/>
      <c r="W59" s="290"/>
      <c r="X59" s="709"/>
      <c r="Y59" s="706"/>
      <c r="Z59" s="290"/>
      <c r="AA59" s="707"/>
      <c r="AB59" s="706"/>
      <c r="AC59" s="708"/>
      <c r="AD59" s="705"/>
      <c r="AE59" s="706"/>
      <c r="AF59" s="290"/>
      <c r="AG59" s="709"/>
      <c r="AH59" s="706"/>
      <c r="AI59" s="290"/>
      <c r="AJ59" s="707"/>
      <c r="AK59" s="706"/>
      <c r="AL59" s="708"/>
      <c r="AM59" s="705"/>
      <c r="AN59" s="706"/>
      <c r="AO59" s="290"/>
      <c r="AP59" s="709"/>
      <c r="AQ59" s="706"/>
      <c r="AR59" s="706"/>
      <c r="AS59" s="705"/>
      <c r="AT59" s="706"/>
      <c r="AU59" s="708"/>
      <c r="AV59" s="705"/>
      <c r="AW59" s="706"/>
      <c r="AX59" s="892"/>
      <c r="AY59" s="709"/>
      <c r="AZ59" s="706"/>
      <c r="BA59" s="290"/>
      <c r="BB59" s="707"/>
      <c r="BC59" s="706"/>
      <c r="BD59" s="708"/>
      <c r="BE59" s="705"/>
      <c r="BF59" s="706"/>
      <c r="BG59" s="290"/>
      <c r="BH59" s="709"/>
      <c r="BI59" s="706"/>
      <c r="BJ59" s="290"/>
      <c r="BK59" s="707"/>
      <c r="BL59" s="706"/>
      <c r="BM59" s="708"/>
      <c r="BN59" s="705"/>
      <c r="BO59" s="706"/>
      <c r="BP59" s="710"/>
      <c r="BQ59" s="709"/>
      <c r="BR59" s="706"/>
      <c r="BS59" s="290"/>
      <c r="BT59" s="707"/>
      <c r="BU59" s="706"/>
      <c r="BV59" s="708"/>
      <c r="BW59" s="705"/>
      <c r="BX59" s="706"/>
      <c r="BY59" s="892"/>
      <c r="BZ59" s="709"/>
      <c r="CA59" s="706"/>
      <c r="CB59" s="290"/>
      <c r="CC59" s="707"/>
      <c r="CD59" s="706"/>
      <c r="CE59" s="708"/>
      <c r="CF59" s="705"/>
      <c r="CG59" s="706"/>
      <c r="CH59" s="710"/>
    </row>
    <row r="60" spans="1:86" ht="11.1" customHeight="1">
      <c r="A60" s="307"/>
      <c r="B60" s="700"/>
      <c r="C60" s="2268"/>
      <c r="D60" s="2267"/>
      <c r="E60" s="734">
        <v>0.6</v>
      </c>
      <c r="F60" s="705"/>
      <c r="G60" s="706"/>
      <c r="H60" s="290"/>
      <c r="I60" s="707"/>
      <c r="J60" s="706"/>
      <c r="K60" s="708"/>
      <c r="L60" s="705"/>
      <c r="M60" s="706"/>
      <c r="N60" s="290"/>
      <c r="O60" s="709"/>
      <c r="P60" s="706"/>
      <c r="Q60" s="290"/>
      <c r="R60" s="707"/>
      <c r="S60" s="706"/>
      <c r="T60" s="708"/>
      <c r="U60" s="705"/>
      <c r="V60" s="706"/>
      <c r="W60" s="290"/>
      <c r="X60" s="709"/>
      <c r="Y60" s="706"/>
      <c r="Z60" s="290"/>
      <c r="AA60" s="707"/>
      <c r="AB60" s="706"/>
      <c r="AC60" s="708"/>
      <c r="AD60" s="705"/>
      <c r="AE60" s="706"/>
      <c r="AF60" s="290"/>
      <c r="AG60" s="709"/>
      <c r="AH60" s="706"/>
      <c r="AI60" s="290"/>
      <c r="AJ60" s="707"/>
      <c r="AK60" s="706"/>
      <c r="AL60" s="708"/>
      <c r="AM60" s="705"/>
      <c r="AN60" s="706"/>
      <c r="AO60" s="892"/>
      <c r="AP60" s="709"/>
      <c r="AQ60" s="706"/>
      <c r="AR60" s="706"/>
      <c r="AS60" s="705"/>
      <c r="AT60" s="706"/>
      <c r="AU60" s="708"/>
      <c r="AV60" s="705"/>
      <c r="AW60" s="706"/>
      <c r="AX60" s="290"/>
      <c r="AY60" s="709"/>
      <c r="AZ60" s="706"/>
      <c r="BA60" s="290"/>
      <c r="BB60" s="707"/>
      <c r="BC60" s="706"/>
      <c r="BD60" s="708"/>
      <c r="BE60" s="705"/>
      <c r="BF60" s="706"/>
      <c r="BG60" s="290"/>
      <c r="BH60" s="709"/>
      <c r="BI60" s="706"/>
      <c r="BJ60" s="290"/>
      <c r="BK60" s="707"/>
      <c r="BL60" s="706"/>
      <c r="BM60" s="708"/>
      <c r="BN60" s="705"/>
      <c r="BO60" s="706"/>
      <c r="BP60" s="710"/>
      <c r="BQ60" s="709"/>
      <c r="BR60" s="706"/>
      <c r="BS60" s="290"/>
      <c r="BT60" s="707"/>
      <c r="BU60" s="706"/>
      <c r="BV60" s="708"/>
      <c r="BW60" s="705"/>
      <c r="BX60" s="706"/>
      <c r="BY60" s="290"/>
      <c r="BZ60" s="709"/>
      <c r="CA60" s="706"/>
      <c r="CB60" s="290"/>
      <c r="CC60" s="707"/>
      <c r="CD60" s="706"/>
      <c r="CE60" s="708"/>
      <c r="CF60" s="705"/>
      <c r="CG60" s="706"/>
      <c r="CH60" s="710"/>
    </row>
    <row r="61" spans="1:86" ht="11.1" customHeight="1">
      <c r="A61" s="307"/>
      <c r="B61" s="308"/>
      <c r="C61" s="2268"/>
      <c r="D61" s="2267"/>
      <c r="E61" s="734">
        <v>0.4</v>
      </c>
      <c r="F61" s="705"/>
      <c r="G61" s="706"/>
      <c r="H61" s="290"/>
      <c r="I61" s="707"/>
      <c r="J61" s="706"/>
      <c r="K61" s="708"/>
      <c r="L61" s="705"/>
      <c r="M61" s="706"/>
      <c r="N61" s="892"/>
      <c r="O61" s="709"/>
      <c r="P61" s="706"/>
      <c r="Q61" s="290"/>
      <c r="R61" s="707"/>
      <c r="S61" s="706"/>
      <c r="T61" s="708"/>
      <c r="U61" s="705"/>
      <c r="V61" s="706"/>
      <c r="W61" s="892"/>
      <c r="X61" s="709"/>
      <c r="Y61" s="706"/>
      <c r="Z61" s="290"/>
      <c r="AA61" s="707"/>
      <c r="AB61" s="706"/>
      <c r="AC61" s="708"/>
      <c r="AD61" s="705"/>
      <c r="AE61" s="706"/>
      <c r="AF61" s="892"/>
      <c r="AG61" s="709"/>
      <c r="AH61" s="706"/>
      <c r="AI61" s="290"/>
      <c r="AJ61" s="707"/>
      <c r="AK61" s="706"/>
      <c r="AL61" s="708"/>
      <c r="AM61" s="705"/>
      <c r="AN61" s="706"/>
      <c r="AO61" s="290"/>
      <c r="AP61" s="709"/>
      <c r="AQ61" s="706"/>
      <c r="AR61" s="706"/>
      <c r="AS61" s="705"/>
      <c r="AT61" s="706"/>
      <c r="AU61" s="708"/>
      <c r="AV61" s="705"/>
      <c r="AW61" s="706"/>
      <c r="AX61" s="290"/>
      <c r="AY61" s="709"/>
      <c r="AZ61" s="706"/>
      <c r="BA61" s="290"/>
      <c r="BB61" s="707"/>
      <c r="BC61" s="706"/>
      <c r="BD61" s="708"/>
      <c r="BE61" s="705"/>
      <c r="BF61" s="706"/>
      <c r="BG61" s="290"/>
      <c r="BH61" s="709"/>
      <c r="BI61" s="706"/>
      <c r="BJ61" s="290"/>
      <c r="BK61" s="707"/>
      <c r="BL61" s="706"/>
      <c r="BM61" s="708"/>
      <c r="BN61" s="705"/>
      <c r="BO61" s="706"/>
      <c r="BP61" s="710"/>
      <c r="BQ61" s="709"/>
      <c r="BR61" s="706"/>
      <c r="BS61" s="290"/>
      <c r="BT61" s="707"/>
      <c r="BU61" s="706"/>
      <c r="BV61" s="708"/>
      <c r="BW61" s="705"/>
      <c r="BX61" s="706"/>
      <c r="BY61" s="290"/>
      <c r="BZ61" s="709"/>
      <c r="CA61" s="706"/>
      <c r="CB61" s="290"/>
      <c r="CC61" s="707"/>
      <c r="CD61" s="706"/>
      <c r="CE61" s="708"/>
      <c r="CF61" s="705"/>
      <c r="CG61" s="706"/>
      <c r="CH61" s="710"/>
    </row>
    <row r="62" spans="1:86" ht="11.1" customHeight="1">
      <c r="A62" s="323"/>
      <c r="B62" s="324"/>
      <c r="C62" s="2269"/>
      <c r="D62" s="2270"/>
      <c r="E62" s="733">
        <v>0.2</v>
      </c>
      <c r="F62" s="309"/>
      <c r="G62" s="310"/>
      <c r="H62" s="311"/>
      <c r="I62" s="312"/>
      <c r="J62" s="310"/>
      <c r="K62" s="313"/>
      <c r="L62" s="309"/>
      <c r="M62" s="310"/>
      <c r="N62" s="311"/>
      <c r="O62" s="314"/>
      <c r="P62" s="310"/>
      <c r="Q62" s="311"/>
      <c r="R62" s="312"/>
      <c r="S62" s="310"/>
      <c r="T62" s="313"/>
      <c r="U62" s="309"/>
      <c r="V62" s="310"/>
      <c r="W62" s="311"/>
      <c r="X62" s="314"/>
      <c r="Y62" s="310"/>
      <c r="Z62" s="311"/>
      <c r="AA62" s="312"/>
      <c r="AB62" s="310"/>
      <c r="AC62" s="313"/>
      <c r="AD62" s="309"/>
      <c r="AE62" s="310"/>
      <c r="AF62" s="311"/>
      <c r="AG62" s="314"/>
      <c r="AH62" s="310"/>
      <c r="AI62" s="311"/>
      <c r="AJ62" s="312"/>
      <c r="AK62" s="310"/>
      <c r="AL62" s="313"/>
      <c r="AM62" s="309"/>
      <c r="AN62" s="310"/>
      <c r="AO62" s="311"/>
      <c r="AP62" s="314"/>
      <c r="AQ62" s="310"/>
      <c r="AR62" s="310"/>
      <c r="AS62" s="309"/>
      <c r="AT62" s="310"/>
      <c r="AU62" s="313"/>
      <c r="AV62" s="309"/>
      <c r="AW62" s="310"/>
      <c r="AX62" s="311"/>
      <c r="AY62" s="314"/>
      <c r="AZ62" s="310"/>
      <c r="BA62" s="311"/>
      <c r="BB62" s="312"/>
      <c r="BC62" s="310"/>
      <c r="BD62" s="313"/>
      <c r="BE62" s="309"/>
      <c r="BF62" s="310"/>
      <c r="BG62" s="311"/>
      <c r="BH62" s="314"/>
      <c r="BI62" s="310"/>
      <c r="BJ62" s="311"/>
      <c r="BK62" s="312"/>
      <c r="BL62" s="310"/>
      <c r="BM62" s="313"/>
      <c r="BN62" s="309"/>
      <c r="BO62" s="310"/>
      <c r="BP62" s="315"/>
      <c r="BQ62" s="314"/>
      <c r="BR62" s="310"/>
      <c r="BS62" s="311"/>
      <c r="BT62" s="312"/>
      <c r="BU62" s="310"/>
      <c r="BV62" s="313"/>
      <c r="BW62" s="309"/>
      <c r="BX62" s="310"/>
      <c r="BY62" s="311"/>
      <c r="BZ62" s="314"/>
      <c r="CA62" s="310"/>
      <c r="CB62" s="311"/>
      <c r="CC62" s="312"/>
      <c r="CD62" s="310"/>
      <c r="CE62" s="313"/>
      <c r="CF62" s="309"/>
      <c r="CG62" s="310"/>
      <c r="CH62" s="315"/>
    </row>
    <row r="63" spans="1:86" ht="12" customHeight="1">
      <c r="A63" s="325" t="s">
        <v>1043</v>
      </c>
      <c r="B63" s="308"/>
      <c r="C63" s="308"/>
      <c r="D63" s="308"/>
      <c r="E63" s="326" t="s">
        <v>526</v>
      </c>
      <c r="F63" s="893"/>
      <c r="G63" s="894"/>
      <c r="H63" s="895"/>
      <c r="I63" s="896"/>
      <c r="J63" s="894"/>
      <c r="K63" s="897"/>
      <c r="L63" s="898"/>
      <c r="M63" s="894"/>
      <c r="N63" s="895"/>
      <c r="O63" s="893"/>
      <c r="P63" s="894"/>
      <c r="Q63" s="895"/>
      <c r="R63" s="896"/>
      <c r="S63" s="894"/>
      <c r="T63" s="897"/>
      <c r="U63" s="898"/>
      <c r="V63" s="894"/>
      <c r="W63" s="895"/>
      <c r="X63" s="893"/>
      <c r="Y63" s="894"/>
      <c r="Z63" s="895"/>
      <c r="AA63" s="896"/>
      <c r="AB63" s="894"/>
      <c r="AC63" s="897"/>
      <c r="AD63" s="898"/>
      <c r="AE63" s="894"/>
      <c r="AF63" s="895"/>
      <c r="AG63" s="893"/>
      <c r="AH63" s="894"/>
      <c r="AI63" s="895"/>
      <c r="AJ63" s="896"/>
      <c r="AK63" s="894"/>
      <c r="AL63" s="897"/>
      <c r="AM63" s="898"/>
      <c r="AN63" s="894"/>
      <c r="AO63" s="895"/>
      <c r="AP63" s="893"/>
      <c r="AQ63" s="894"/>
      <c r="AR63" s="895"/>
      <c r="AS63" s="896"/>
      <c r="AT63" s="894"/>
      <c r="AU63" s="897"/>
      <c r="AV63" s="898"/>
      <c r="AW63" s="894"/>
      <c r="AX63" s="895"/>
      <c r="AY63" s="893"/>
      <c r="AZ63" s="894"/>
      <c r="BA63" s="895"/>
      <c r="BB63" s="896"/>
      <c r="BC63" s="894"/>
      <c r="BD63" s="897"/>
      <c r="BE63" s="898"/>
      <c r="BF63" s="894"/>
      <c r="BG63" s="895"/>
      <c r="BH63" s="893"/>
      <c r="BI63" s="894"/>
      <c r="BJ63" s="895"/>
      <c r="BK63" s="896"/>
      <c r="BL63" s="894"/>
      <c r="BM63" s="897"/>
      <c r="BN63" s="898"/>
      <c r="BO63" s="894"/>
      <c r="BP63" s="895"/>
      <c r="BQ63" s="893"/>
      <c r="BR63" s="894"/>
      <c r="BS63" s="895"/>
      <c r="BT63" s="896"/>
      <c r="BU63" s="894"/>
      <c r="BV63" s="897"/>
      <c r="BW63" s="898"/>
      <c r="BX63" s="894"/>
      <c r="BY63" s="895"/>
      <c r="BZ63" s="893"/>
      <c r="CA63" s="894"/>
      <c r="CB63" s="895"/>
      <c r="CC63" s="896"/>
      <c r="CD63" s="894"/>
      <c r="CE63" s="897"/>
      <c r="CF63" s="898"/>
      <c r="CG63" s="894"/>
      <c r="CH63" s="899"/>
    </row>
    <row r="64" spans="1:86" ht="18" customHeight="1">
      <c r="A64" s="721" t="s">
        <v>1048</v>
      </c>
      <c r="B64" s="308"/>
      <c r="C64" s="308"/>
      <c r="D64" s="308"/>
      <c r="E64" s="2258" t="s">
        <v>1044</v>
      </c>
      <c r="F64" s="2255"/>
      <c r="G64" s="2261"/>
      <c r="H64" s="2246"/>
      <c r="I64" s="2249"/>
      <c r="J64" s="2246"/>
      <c r="K64" s="2246"/>
      <c r="L64" s="2249"/>
      <c r="M64" s="2246"/>
      <c r="N64" s="2252"/>
      <c r="O64" s="2255"/>
      <c r="P64" s="2261"/>
      <c r="Q64" s="2246"/>
      <c r="R64" s="2249"/>
      <c r="S64" s="2261"/>
      <c r="T64" s="2246"/>
      <c r="U64" s="2249"/>
      <c r="V64" s="2261"/>
      <c r="W64" s="2252"/>
      <c r="X64" s="2255"/>
      <c r="Y64" s="2261"/>
      <c r="Z64" s="2246"/>
      <c r="AA64" s="2249"/>
      <c r="AB64" s="2261"/>
      <c r="AC64" s="2246"/>
      <c r="AD64" s="2249"/>
      <c r="AE64" s="2261"/>
      <c r="AF64" s="2252"/>
      <c r="AG64" s="2255"/>
      <c r="AH64" s="2246"/>
      <c r="AI64" s="2246"/>
      <c r="AJ64" s="2249"/>
      <c r="AK64" s="2261"/>
      <c r="AL64" s="2246"/>
      <c r="AM64" s="2249"/>
      <c r="AN64" s="2261"/>
      <c r="AO64" s="2252"/>
      <c r="AP64" s="2255"/>
      <c r="AQ64" s="2261"/>
      <c r="AR64" s="2246"/>
      <c r="AS64" s="2249"/>
      <c r="AT64" s="2261"/>
      <c r="AU64" s="2246"/>
      <c r="AV64" s="2252"/>
      <c r="AW64" s="2261"/>
      <c r="AX64" s="2252"/>
      <c r="AY64" s="2255"/>
      <c r="AZ64" s="2261"/>
      <c r="BA64" s="2246"/>
      <c r="BB64" s="2249"/>
      <c r="BC64" s="2261"/>
      <c r="BD64" s="2246"/>
      <c r="BE64" s="2249"/>
      <c r="BF64" s="2261"/>
      <c r="BG64" s="2252"/>
      <c r="BH64" s="2255"/>
      <c r="BI64" s="2261"/>
      <c r="BJ64" s="2246"/>
      <c r="BK64" s="2249"/>
      <c r="BL64" s="2261"/>
      <c r="BM64" s="2246"/>
      <c r="BN64" s="2249"/>
      <c r="BO64" s="2261"/>
      <c r="BP64" s="2252"/>
      <c r="BQ64" s="2255"/>
      <c r="BR64" s="2261"/>
      <c r="BS64" s="2246"/>
      <c r="BT64" s="2249"/>
      <c r="BU64" s="2261"/>
      <c r="BV64" s="2246"/>
      <c r="BW64" s="2249"/>
      <c r="BX64" s="2261"/>
      <c r="BY64" s="2252"/>
      <c r="BZ64" s="2255"/>
      <c r="CA64" s="2261"/>
      <c r="CB64" s="2246"/>
      <c r="CC64" s="2249"/>
      <c r="CD64" s="2261"/>
      <c r="CE64" s="2246"/>
      <c r="CF64" s="2249"/>
      <c r="CG64" s="2261"/>
      <c r="CH64" s="2252"/>
    </row>
    <row r="65" spans="1:86" ht="18" customHeight="1">
      <c r="A65" s="307"/>
      <c r="B65" s="308"/>
      <c r="C65" s="308"/>
      <c r="D65" s="308"/>
      <c r="E65" s="2259"/>
      <c r="F65" s="2255"/>
      <c r="G65" s="2261"/>
      <c r="H65" s="2246"/>
      <c r="I65" s="2249"/>
      <c r="J65" s="2246"/>
      <c r="K65" s="2246"/>
      <c r="L65" s="2249"/>
      <c r="M65" s="2246"/>
      <c r="N65" s="2252"/>
      <c r="O65" s="2255"/>
      <c r="P65" s="2261"/>
      <c r="Q65" s="2246"/>
      <c r="R65" s="2249"/>
      <c r="S65" s="2261"/>
      <c r="T65" s="2246"/>
      <c r="U65" s="2249"/>
      <c r="V65" s="2261"/>
      <c r="W65" s="2252"/>
      <c r="X65" s="2255"/>
      <c r="Y65" s="2261"/>
      <c r="Z65" s="2246"/>
      <c r="AA65" s="2249"/>
      <c r="AB65" s="2261"/>
      <c r="AC65" s="2246"/>
      <c r="AD65" s="2249"/>
      <c r="AE65" s="2261"/>
      <c r="AF65" s="2252"/>
      <c r="AG65" s="2255"/>
      <c r="AH65" s="2246"/>
      <c r="AI65" s="2246"/>
      <c r="AJ65" s="2249"/>
      <c r="AK65" s="2261"/>
      <c r="AL65" s="2246"/>
      <c r="AM65" s="2249"/>
      <c r="AN65" s="2261"/>
      <c r="AO65" s="2252"/>
      <c r="AP65" s="2255"/>
      <c r="AQ65" s="2261"/>
      <c r="AR65" s="2246"/>
      <c r="AS65" s="2249"/>
      <c r="AT65" s="2261"/>
      <c r="AU65" s="2246"/>
      <c r="AV65" s="2252"/>
      <c r="AW65" s="2261"/>
      <c r="AX65" s="2252"/>
      <c r="AY65" s="2255"/>
      <c r="AZ65" s="2261"/>
      <c r="BA65" s="2246"/>
      <c r="BB65" s="2249"/>
      <c r="BC65" s="2261"/>
      <c r="BD65" s="2246"/>
      <c r="BE65" s="2249"/>
      <c r="BF65" s="2261"/>
      <c r="BG65" s="2252"/>
      <c r="BH65" s="2255"/>
      <c r="BI65" s="2261"/>
      <c r="BJ65" s="2246"/>
      <c r="BK65" s="2249"/>
      <c r="BL65" s="2261"/>
      <c r="BM65" s="2246"/>
      <c r="BN65" s="2249"/>
      <c r="BO65" s="2261"/>
      <c r="BP65" s="2252"/>
      <c r="BQ65" s="2255"/>
      <c r="BR65" s="2261"/>
      <c r="BS65" s="2246"/>
      <c r="BT65" s="2249"/>
      <c r="BU65" s="2261"/>
      <c r="BV65" s="2246"/>
      <c r="BW65" s="2249"/>
      <c r="BX65" s="2261"/>
      <c r="BY65" s="2252"/>
      <c r="BZ65" s="2255"/>
      <c r="CA65" s="2261"/>
      <c r="CB65" s="2246"/>
      <c r="CC65" s="2249"/>
      <c r="CD65" s="2261"/>
      <c r="CE65" s="2246"/>
      <c r="CF65" s="2249"/>
      <c r="CG65" s="2261"/>
      <c r="CH65" s="2252"/>
    </row>
    <row r="66" spans="1:86" ht="18" customHeight="1">
      <c r="A66" s="307"/>
      <c r="B66" s="308"/>
      <c r="C66" s="308"/>
      <c r="D66" s="308"/>
      <c r="E66" s="2259"/>
      <c r="F66" s="2256"/>
      <c r="G66" s="2262"/>
      <c r="H66" s="2247"/>
      <c r="I66" s="2250"/>
      <c r="J66" s="2247"/>
      <c r="K66" s="2247"/>
      <c r="L66" s="2250"/>
      <c r="M66" s="2247"/>
      <c r="N66" s="2253"/>
      <c r="O66" s="2256"/>
      <c r="P66" s="2262"/>
      <c r="Q66" s="2247"/>
      <c r="R66" s="2250"/>
      <c r="S66" s="2262"/>
      <c r="T66" s="2247"/>
      <c r="U66" s="2250"/>
      <c r="V66" s="2262"/>
      <c r="W66" s="2253"/>
      <c r="X66" s="2256"/>
      <c r="Y66" s="2262"/>
      <c r="Z66" s="2247"/>
      <c r="AA66" s="2250"/>
      <c r="AB66" s="2262"/>
      <c r="AC66" s="2247"/>
      <c r="AD66" s="2250"/>
      <c r="AE66" s="2262"/>
      <c r="AF66" s="2253"/>
      <c r="AG66" s="2256"/>
      <c r="AH66" s="2247"/>
      <c r="AI66" s="2247"/>
      <c r="AJ66" s="2250"/>
      <c r="AK66" s="2262"/>
      <c r="AL66" s="2247"/>
      <c r="AM66" s="2250"/>
      <c r="AN66" s="2262"/>
      <c r="AO66" s="2253"/>
      <c r="AP66" s="2256"/>
      <c r="AQ66" s="2262"/>
      <c r="AR66" s="2247"/>
      <c r="AS66" s="2250"/>
      <c r="AT66" s="2262"/>
      <c r="AU66" s="2247"/>
      <c r="AV66" s="2253"/>
      <c r="AW66" s="2262"/>
      <c r="AX66" s="2253"/>
      <c r="AY66" s="2256"/>
      <c r="AZ66" s="2262"/>
      <c r="BA66" s="2247"/>
      <c r="BB66" s="2250"/>
      <c r="BC66" s="2262"/>
      <c r="BD66" s="2247"/>
      <c r="BE66" s="2250"/>
      <c r="BF66" s="2262"/>
      <c r="BG66" s="2253"/>
      <c r="BH66" s="2256"/>
      <c r="BI66" s="2262"/>
      <c r="BJ66" s="2247"/>
      <c r="BK66" s="2250"/>
      <c r="BL66" s="2262"/>
      <c r="BM66" s="2247"/>
      <c r="BN66" s="2250"/>
      <c r="BO66" s="2262"/>
      <c r="BP66" s="2253"/>
      <c r="BQ66" s="2256"/>
      <c r="BR66" s="2262"/>
      <c r="BS66" s="2247"/>
      <c r="BT66" s="2250"/>
      <c r="BU66" s="2262"/>
      <c r="BV66" s="2247"/>
      <c r="BW66" s="2250"/>
      <c r="BX66" s="2262"/>
      <c r="BY66" s="2253"/>
      <c r="BZ66" s="2256"/>
      <c r="CA66" s="2262"/>
      <c r="CB66" s="2247"/>
      <c r="CC66" s="2250"/>
      <c r="CD66" s="2262"/>
      <c r="CE66" s="2247"/>
      <c r="CF66" s="2250"/>
      <c r="CG66" s="2262"/>
      <c r="CH66" s="2253"/>
    </row>
    <row r="67" spans="1:86" ht="18" customHeight="1">
      <c r="A67" s="307"/>
      <c r="B67" s="308"/>
      <c r="C67" s="308"/>
      <c r="D67" s="308"/>
      <c r="E67" s="2260"/>
      <c r="F67" s="2257"/>
      <c r="G67" s="2263"/>
      <c r="H67" s="2248"/>
      <c r="I67" s="2251"/>
      <c r="J67" s="2248"/>
      <c r="K67" s="2248"/>
      <c r="L67" s="2251"/>
      <c r="M67" s="2248"/>
      <c r="N67" s="2254"/>
      <c r="O67" s="2257"/>
      <c r="P67" s="2263"/>
      <c r="Q67" s="2248"/>
      <c r="R67" s="2251"/>
      <c r="S67" s="2263"/>
      <c r="T67" s="2248"/>
      <c r="U67" s="2251"/>
      <c r="V67" s="2263"/>
      <c r="W67" s="2254"/>
      <c r="X67" s="2257"/>
      <c r="Y67" s="2263"/>
      <c r="Z67" s="2248"/>
      <c r="AA67" s="2251"/>
      <c r="AB67" s="2263"/>
      <c r="AC67" s="2248"/>
      <c r="AD67" s="2251"/>
      <c r="AE67" s="2263"/>
      <c r="AF67" s="2254"/>
      <c r="AG67" s="2257"/>
      <c r="AH67" s="2248"/>
      <c r="AI67" s="2248"/>
      <c r="AJ67" s="2251"/>
      <c r="AK67" s="2263"/>
      <c r="AL67" s="2248"/>
      <c r="AM67" s="2251"/>
      <c r="AN67" s="2263"/>
      <c r="AO67" s="2254"/>
      <c r="AP67" s="2257"/>
      <c r="AQ67" s="2263"/>
      <c r="AR67" s="2248"/>
      <c r="AS67" s="2251"/>
      <c r="AT67" s="2263"/>
      <c r="AU67" s="2248"/>
      <c r="AV67" s="2254"/>
      <c r="AW67" s="2263"/>
      <c r="AX67" s="2254"/>
      <c r="AY67" s="2257"/>
      <c r="AZ67" s="2263"/>
      <c r="BA67" s="2248"/>
      <c r="BB67" s="2251"/>
      <c r="BC67" s="2263"/>
      <c r="BD67" s="2248"/>
      <c r="BE67" s="2251"/>
      <c r="BF67" s="2263"/>
      <c r="BG67" s="2254"/>
      <c r="BH67" s="2257"/>
      <c r="BI67" s="2263"/>
      <c r="BJ67" s="2248"/>
      <c r="BK67" s="2251"/>
      <c r="BL67" s="2263"/>
      <c r="BM67" s="2248"/>
      <c r="BN67" s="2251"/>
      <c r="BO67" s="2263"/>
      <c r="BP67" s="2254"/>
      <c r="BQ67" s="2257"/>
      <c r="BR67" s="2263"/>
      <c r="BS67" s="2248"/>
      <c r="BT67" s="2251"/>
      <c r="BU67" s="2263"/>
      <c r="BV67" s="2248"/>
      <c r="BW67" s="2251"/>
      <c r="BX67" s="2263"/>
      <c r="BY67" s="2254"/>
      <c r="BZ67" s="2257"/>
      <c r="CA67" s="2263"/>
      <c r="CB67" s="2248"/>
      <c r="CC67" s="2251"/>
      <c r="CD67" s="2263"/>
      <c r="CE67" s="2248"/>
      <c r="CF67" s="2251"/>
      <c r="CG67" s="2263"/>
      <c r="CH67" s="2254"/>
    </row>
    <row r="68" spans="1:86" ht="12" customHeight="1">
      <c r="A68" s="307"/>
      <c r="B68" s="308"/>
      <c r="C68" s="308"/>
      <c r="D68" s="308"/>
      <c r="E68" s="326" t="s">
        <v>526</v>
      </c>
      <c r="F68" s="893"/>
      <c r="G68" s="894"/>
      <c r="H68" s="895"/>
      <c r="I68" s="896"/>
      <c r="J68" s="894"/>
      <c r="K68" s="897"/>
      <c r="L68" s="898"/>
      <c r="M68" s="894"/>
      <c r="N68" s="895"/>
      <c r="O68" s="893"/>
      <c r="P68" s="894"/>
      <c r="Q68" s="895"/>
      <c r="R68" s="896"/>
      <c r="S68" s="894"/>
      <c r="T68" s="897"/>
      <c r="U68" s="898"/>
      <c r="V68" s="894"/>
      <c r="W68" s="895"/>
      <c r="X68" s="893"/>
      <c r="Y68" s="894"/>
      <c r="Z68" s="895"/>
      <c r="AA68" s="896"/>
      <c r="AB68" s="894"/>
      <c r="AC68" s="897"/>
      <c r="AD68" s="898"/>
      <c r="AE68" s="894"/>
      <c r="AF68" s="895"/>
      <c r="AG68" s="893"/>
      <c r="AH68" s="894"/>
      <c r="AI68" s="895"/>
      <c r="AJ68" s="896"/>
      <c r="AK68" s="894"/>
      <c r="AL68" s="897"/>
      <c r="AM68" s="898"/>
      <c r="AN68" s="894"/>
      <c r="AO68" s="895"/>
      <c r="AP68" s="893"/>
      <c r="AQ68" s="894"/>
      <c r="AR68" s="895"/>
      <c r="AS68" s="896"/>
      <c r="AT68" s="894"/>
      <c r="AU68" s="897"/>
      <c r="AV68" s="898"/>
      <c r="AW68" s="894"/>
      <c r="AX68" s="895"/>
      <c r="AY68" s="893"/>
      <c r="AZ68" s="894"/>
      <c r="BA68" s="895"/>
      <c r="BB68" s="896"/>
      <c r="BC68" s="894"/>
      <c r="BD68" s="897"/>
      <c r="BE68" s="898"/>
      <c r="BF68" s="894"/>
      <c r="BG68" s="895"/>
      <c r="BH68" s="893"/>
      <c r="BI68" s="894"/>
      <c r="BJ68" s="895"/>
      <c r="BK68" s="896"/>
      <c r="BL68" s="894"/>
      <c r="BM68" s="897"/>
      <c r="BN68" s="898"/>
      <c r="BO68" s="894"/>
      <c r="BP68" s="895"/>
      <c r="BQ68" s="893"/>
      <c r="BR68" s="894"/>
      <c r="BS68" s="895"/>
      <c r="BT68" s="896"/>
      <c r="BU68" s="894"/>
      <c r="BV68" s="897"/>
      <c r="BW68" s="898"/>
      <c r="BX68" s="894"/>
      <c r="BY68" s="895"/>
      <c r="BZ68" s="893"/>
      <c r="CA68" s="894"/>
      <c r="CB68" s="895"/>
      <c r="CC68" s="896"/>
      <c r="CD68" s="894"/>
      <c r="CE68" s="897"/>
      <c r="CF68" s="898"/>
      <c r="CG68" s="894"/>
      <c r="CH68" s="899"/>
    </row>
    <row r="69" spans="1:86" ht="18" customHeight="1">
      <c r="A69" s="307"/>
      <c r="B69" s="308"/>
      <c r="C69" s="308"/>
      <c r="D69" s="308"/>
      <c r="E69" s="2258" t="s">
        <v>1045</v>
      </c>
      <c r="F69" s="2255"/>
      <c r="G69" s="2261"/>
      <c r="H69" s="2246"/>
      <c r="I69" s="2249"/>
      <c r="J69" s="2271"/>
      <c r="K69" s="2246"/>
      <c r="L69" s="2249"/>
      <c r="M69" s="2261"/>
      <c r="N69" s="2252"/>
      <c r="O69" s="2255"/>
      <c r="P69" s="2261"/>
      <c r="Q69" s="2261"/>
      <c r="R69" s="2274"/>
      <c r="S69" s="2261"/>
      <c r="T69" s="2246"/>
      <c r="U69" s="2249"/>
      <c r="V69" s="2261"/>
      <c r="W69" s="2252"/>
      <c r="X69" s="2255"/>
      <c r="Y69" s="2261"/>
      <c r="Z69" s="2246"/>
      <c r="AA69" s="2249"/>
      <c r="AB69" s="2261"/>
      <c r="AC69" s="2246"/>
      <c r="AD69" s="2249"/>
      <c r="AE69" s="2261"/>
      <c r="AF69" s="2277"/>
      <c r="AG69" s="2255"/>
      <c r="AH69" s="2261"/>
      <c r="AI69" s="2246"/>
      <c r="AJ69" s="2249"/>
      <c r="AK69" s="2261"/>
      <c r="AL69" s="2246"/>
      <c r="AM69" s="2249"/>
      <c r="AN69" s="2261"/>
      <c r="AO69" s="2252"/>
      <c r="AP69" s="2255"/>
      <c r="AQ69" s="2261"/>
      <c r="AR69" s="2246"/>
      <c r="AS69" s="2249"/>
      <c r="AT69" s="2261"/>
      <c r="AU69" s="2246"/>
      <c r="AV69" s="2249"/>
      <c r="AW69" s="2261"/>
      <c r="AX69" s="2252"/>
      <c r="AY69" s="2255"/>
      <c r="AZ69" s="2261"/>
      <c r="BA69" s="2246"/>
      <c r="BB69" s="2249"/>
      <c r="BC69" s="2261"/>
      <c r="BD69" s="2246"/>
      <c r="BE69" s="2249"/>
      <c r="BF69" s="2261"/>
      <c r="BG69" s="2252"/>
      <c r="BH69" s="2255"/>
      <c r="BI69" s="2261"/>
      <c r="BJ69" s="2246"/>
      <c r="BK69" s="2249"/>
      <c r="BL69" s="2261"/>
      <c r="BM69" s="2246"/>
      <c r="BN69" s="2249"/>
      <c r="BO69" s="2261"/>
      <c r="BP69" s="2252"/>
      <c r="BQ69" s="2255"/>
      <c r="BR69" s="2261"/>
      <c r="BS69" s="2246"/>
      <c r="BT69" s="2249"/>
      <c r="BU69" s="2261"/>
      <c r="BV69" s="2246"/>
      <c r="BW69" s="2249"/>
      <c r="BX69" s="2261"/>
      <c r="BY69" s="2252"/>
      <c r="BZ69" s="2255"/>
      <c r="CA69" s="2261"/>
      <c r="CB69" s="2246"/>
      <c r="CC69" s="2249"/>
      <c r="CD69" s="2261"/>
      <c r="CE69" s="2246"/>
      <c r="CF69" s="2249"/>
      <c r="CG69" s="2261"/>
      <c r="CH69" s="2252"/>
    </row>
    <row r="70" spans="1:86" ht="18" customHeight="1">
      <c r="A70" s="307"/>
      <c r="B70" s="308"/>
      <c r="C70" s="308"/>
      <c r="D70" s="308"/>
      <c r="E70" s="2259"/>
      <c r="F70" s="2255"/>
      <c r="G70" s="2261"/>
      <c r="H70" s="2246"/>
      <c r="I70" s="2249"/>
      <c r="J70" s="2271"/>
      <c r="K70" s="2246"/>
      <c r="L70" s="2249"/>
      <c r="M70" s="2261"/>
      <c r="N70" s="2252"/>
      <c r="O70" s="2255"/>
      <c r="P70" s="2261"/>
      <c r="Q70" s="2261"/>
      <c r="R70" s="2275"/>
      <c r="S70" s="2261"/>
      <c r="T70" s="2246"/>
      <c r="U70" s="2249"/>
      <c r="V70" s="2261"/>
      <c r="W70" s="2252"/>
      <c r="X70" s="2255"/>
      <c r="Y70" s="2261"/>
      <c r="Z70" s="2246"/>
      <c r="AA70" s="2249"/>
      <c r="AB70" s="2261"/>
      <c r="AC70" s="2246"/>
      <c r="AD70" s="2249"/>
      <c r="AE70" s="2261"/>
      <c r="AF70" s="2278"/>
      <c r="AG70" s="2255"/>
      <c r="AH70" s="2261"/>
      <c r="AI70" s="2246"/>
      <c r="AJ70" s="2249"/>
      <c r="AK70" s="2261"/>
      <c r="AL70" s="2246"/>
      <c r="AM70" s="2249"/>
      <c r="AN70" s="2261"/>
      <c r="AO70" s="2252"/>
      <c r="AP70" s="2255"/>
      <c r="AQ70" s="2261"/>
      <c r="AR70" s="2246"/>
      <c r="AS70" s="2249"/>
      <c r="AT70" s="2261"/>
      <c r="AU70" s="2246"/>
      <c r="AV70" s="2249"/>
      <c r="AW70" s="2261"/>
      <c r="AX70" s="2252"/>
      <c r="AY70" s="2255"/>
      <c r="AZ70" s="2261"/>
      <c r="BA70" s="2246"/>
      <c r="BB70" s="2249"/>
      <c r="BC70" s="2261"/>
      <c r="BD70" s="2246"/>
      <c r="BE70" s="2249"/>
      <c r="BF70" s="2261"/>
      <c r="BG70" s="2252"/>
      <c r="BH70" s="2255"/>
      <c r="BI70" s="2261"/>
      <c r="BJ70" s="2246"/>
      <c r="BK70" s="2249"/>
      <c r="BL70" s="2261"/>
      <c r="BM70" s="2246"/>
      <c r="BN70" s="2249"/>
      <c r="BO70" s="2261"/>
      <c r="BP70" s="2252"/>
      <c r="BQ70" s="2255"/>
      <c r="BR70" s="2261"/>
      <c r="BS70" s="2246"/>
      <c r="BT70" s="2249"/>
      <c r="BU70" s="2261"/>
      <c r="BV70" s="2246"/>
      <c r="BW70" s="2249"/>
      <c r="BX70" s="2261"/>
      <c r="BY70" s="2252"/>
      <c r="BZ70" s="2255"/>
      <c r="CA70" s="2261"/>
      <c r="CB70" s="2246"/>
      <c r="CC70" s="2249"/>
      <c r="CD70" s="2261"/>
      <c r="CE70" s="2246"/>
      <c r="CF70" s="2249"/>
      <c r="CG70" s="2261"/>
      <c r="CH70" s="2252"/>
    </row>
    <row r="71" spans="1:86" ht="18" customHeight="1">
      <c r="A71" s="307"/>
      <c r="B71" s="308"/>
      <c r="C71" s="308"/>
      <c r="D71" s="308"/>
      <c r="E71" s="2259"/>
      <c r="F71" s="2256"/>
      <c r="G71" s="2262"/>
      <c r="H71" s="2247"/>
      <c r="I71" s="2250"/>
      <c r="J71" s="2272"/>
      <c r="K71" s="2247"/>
      <c r="L71" s="2250"/>
      <c r="M71" s="2262"/>
      <c r="N71" s="2253"/>
      <c r="O71" s="2256"/>
      <c r="P71" s="2262"/>
      <c r="Q71" s="2262"/>
      <c r="R71" s="2275"/>
      <c r="S71" s="2262"/>
      <c r="T71" s="2247"/>
      <c r="U71" s="2250"/>
      <c r="V71" s="2262"/>
      <c r="W71" s="2253"/>
      <c r="X71" s="2256"/>
      <c r="Y71" s="2262"/>
      <c r="Z71" s="2247"/>
      <c r="AA71" s="2250"/>
      <c r="AB71" s="2262"/>
      <c r="AC71" s="2247"/>
      <c r="AD71" s="2250"/>
      <c r="AE71" s="2262"/>
      <c r="AF71" s="2279"/>
      <c r="AG71" s="2256"/>
      <c r="AH71" s="2262"/>
      <c r="AI71" s="2247"/>
      <c r="AJ71" s="2250"/>
      <c r="AK71" s="2262"/>
      <c r="AL71" s="2247"/>
      <c r="AM71" s="2250"/>
      <c r="AN71" s="2262"/>
      <c r="AO71" s="2253"/>
      <c r="AP71" s="2256"/>
      <c r="AQ71" s="2262"/>
      <c r="AR71" s="2247"/>
      <c r="AS71" s="2250"/>
      <c r="AT71" s="2262"/>
      <c r="AU71" s="2247"/>
      <c r="AV71" s="2250"/>
      <c r="AW71" s="2262"/>
      <c r="AX71" s="2253"/>
      <c r="AY71" s="2256"/>
      <c r="AZ71" s="2262"/>
      <c r="BA71" s="2247"/>
      <c r="BB71" s="2250"/>
      <c r="BC71" s="2262"/>
      <c r="BD71" s="2247"/>
      <c r="BE71" s="2250"/>
      <c r="BF71" s="2262"/>
      <c r="BG71" s="2253"/>
      <c r="BH71" s="2256"/>
      <c r="BI71" s="2262"/>
      <c r="BJ71" s="2247"/>
      <c r="BK71" s="2250"/>
      <c r="BL71" s="2262"/>
      <c r="BM71" s="2247"/>
      <c r="BN71" s="2250"/>
      <c r="BO71" s="2262"/>
      <c r="BP71" s="2253"/>
      <c r="BQ71" s="2256"/>
      <c r="BR71" s="2262"/>
      <c r="BS71" s="2247"/>
      <c r="BT71" s="2250"/>
      <c r="BU71" s="2262"/>
      <c r="BV71" s="2247"/>
      <c r="BW71" s="2250"/>
      <c r="BX71" s="2262"/>
      <c r="BY71" s="2253"/>
      <c r="BZ71" s="2256"/>
      <c r="CA71" s="2262"/>
      <c r="CB71" s="2247"/>
      <c r="CC71" s="2250"/>
      <c r="CD71" s="2262"/>
      <c r="CE71" s="2247"/>
      <c r="CF71" s="2250"/>
      <c r="CG71" s="2262"/>
      <c r="CH71" s="2253"/>
    </row>
    <row r="72" spans="1:86" ht="18" customHeight="1">
      <c r="A72" s="323"/>
      <c r="B72" s="324"/>
      <c r="C72" s="324"/>
      <c r="D72" s="324"/>
      <c r="E72" s="2260"/>
      <c r="F72" s="2257"/>
      <c r="G72" s="2263"/>
      <c r="H72" s="2248"/>
      <c r="I72" s="2251"/>
      <c r="J72" s="2273"/>
      <c r="K72" s="2248"/>
      <c r="L72" s="2251"/>
      <c r="M72" s="2263"/>
      <c r="N72" s="2254"/>
      <c r="O72" s="2257"/>
      <c r="P72" s="2263"/>
      <c r="Q72" s="2263"/>
      <c r="R72" s="2276"/>
      <c r="S72" s="2263"/>
      <c r="T72" s="2248"/>
      <c r="U72" s="2251"/>
      <c r="V72" s="2263"/>
      <c r="W72" s="2254"/>
      <c r="X72" s="2257"/>
      <c r="Y72" s="2263"/>
      <c r="Z72" s="2248"/>
      <c r="AA72" s="2251"/>
      <c r="AB72" s="2263"/>
      <c r="AC72" s="2248"/>
      <c r="AD72" s="2251"/>
      <c r="AE72" s="2263"/>
      <c r="AF72" s="2280"/>
      <c r="AG72" s="2257"/>
      <c r="AH72" s="2263"/>
      <c r="AI72" s="2248"/>
      <c r="AJ72" s="2251"/>
      <c r="AK72" s="2263"/>
      <c r="AL72" s="2248"/>
      <c r="AM72" s="2251"/>
      <c r="AN72" s="2263"/>
      <c r="AO72" s="2254"/>
      <c r="AP72" s="2257"/>
      <c r="AQ72" s="2263"/>
      <c r="AR72" s="2248"/>
      <c r="AS72" s="2251"/>
      <c r="AT72" s="2263"/>
      <c r="AU72" s="2248"/>
      <c r="AV72" s="2251"/>
      <c r="AW72" s="2263"/>
      <c r="AX72" s="2254"/>
      <c r="AY72" s="2257"/>
      <c r="AZ72" s="2263"/>
      <c r="BA72" s="2248"/>
      <c r="BB72" s="2251"/>
      <c r="BC72" s="2263"/>
      <c r="BD72" s="2248"/>
      <c r="BE72" s="2251"/>
      <c r="BF72" s="2263"/>
      <c r="BG72" s="2254"/>
      <c r="BH72" s="2257"/>
      <c r="BI72" s="2263"/>
      <c r="BJ72" s="2248"/>
      <c r="BK72" s="2251"/>
      <c r="BL72" s="2263"/>
      <c r="BM72" s="2248"/>
      <c r="BN72" s="2251"/>
      <c r="BO72" s="2263"/>
      <c r="BP72" s="2254"/>
      <c r="BQ72" s="2257"/>
      <c r="BR72" s="2263"/>
      <c r="BS72" s="2248"/>
      <c r="BT72" s="2251"/>
      <c r="BU72" s="2263"/>
      <c r="BV72" s="2248"/>
      <c r="BW72" s="2251"/>
      <c r="BX72" s="2263"/>
      <c r="BY72" s="2254"/>
      <c r="BZ72" s="2257"/>
      <c r="CA72" s="2263"/>
      <c r="CB72" s="2248"/>
      <c r="CC72" s="2251"/>
      <c r="CD72" s="2263"/>
      <c r="CE72" s="2248"/>
      <c r="CF72" s="2251"/>
      <c r="CG72" s="2263"/>
      <c r="CH72" s="2254"/>
    </row>
    <row r="73" spans="1:86" ht="20.100000000000001" customHeight="1">
      <c r="A73" s="720" t="s">
        <v>1049</v>
      </c>
      <c r="B73" s="327"/>
      <c r="C73" s="327"/>
      <c r="D73" s="714"/>
      <c r="E73" s="718" t="s">
        <v>1046</v>
      </c>
      <c r="F73" s="715"/>
      <c r="G73" s="716"/>
      <c r="H73" s="716"/>
      <c r="I73" s="716"/>
      <c r="J73" s="716"/>
      <c r="K73" s="716"/>
      <c r="L73" s="716"/>
      <c r="M73" s="716"/>
      <c r="N73" s="716"/>
      <c r="O73" s="716"/>
      <c r="P73" s="716"/>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7"/>
    </row>
    <row r="74" spans="1:86" ht="20.100000000000001" customHeight="1">
      <c r="A74" s="328"/>
      <c r="B74" s="293"/>
      <c r="C74" s="293"/>
      <c r="D74" s="329"/>
      <c r="E74" s="719" t="s">
        <v>1047</v>
      </c>
      <c r="F74" s="328"/>
      <c r="G74" s="293"/>
      <c r="H74" s="293"/>
      <c r="I74" s="293"/>
      <c r="J74" s="293"/>
      <c r="K74" s="293"/>
      <c r="L74" s="293"/>
      <c r="M74" s="293"/>
      <c r="N74" s="329"/>
      <c r="O74" s="328"/>
      <c r="P74" s="293"/>
      <c r="Q74" s="293"/>
      <c r="R74" s="293"/>
      <c r="S74" s="293"/>
      <c r="T74" s="293"/>
      <c r="U74" s="293"/>
      <c r="V74" s="293"/>
      <c r="W74" s="329"/>
      <c r="X74" s="328"/>
      <c r="Y74" s="293"/>
      <c r="Z74" s="293"/>
      <c r="AA74" s="293"/>
      <c r="AB74" s="293"/>
      <c r="AC74" s="293"/>
      <c r="AD74" s="293"/>
      <c r="AE74" s="293"/>
      <c r="AF74" s="329"/>
      <c r="AG74" s="328"/>
      <c r="AH74" s="293"/>
      <c r="AI74" s="293"/>
      <c r="AJ74" s="293"/>
      <c r="AK74" s="293"/>
      <c r="AL74" s="293"/>
      <c r="AM74" s="293"/>
      <c r="AN74" s="293"/>
      <c r="AO74" s="329"/>
      <c r="AP74" s="328"/>
      <c r="AQ74" s="293"/>
      <c r="AR74" s="293"/>
      <c r="AS74" s="293"/>
      <c r="AT74" s="293"/>
      <c r="AU74" s="293"/>
      <c r="AV74" s="293"/>
      <c r="AW74" s="293"/>
      <c r="AX74" s="329"/>
      <c r="AY74" s="328"/>
      <c r="AZ74" s="293"/>
      <c r="BA74" s="293"/>
      <c r="BB74" s="293"/>
      <c r="BC74" s="293"/>
      <c r="BD74" s="293"/>
      <c r="BE74" s="293"/>
      <c r="BF74" s="293"/>
      <c r="BG74" s="329"/>
      <c r="BH74" s="328"/>
      <c r="BI74" s="293"/>
      <c r="BJ74" s="293"/>
      <c r="BK74" s="293"/>
      <c r="BL74" s="293"/>
      <c r="BM74" s="293"/>
      <c r="BN74" s="293"/>
      <c r="BO74" s="293"/>
      <c r="BP74" s="329"/>
      <c r="BQ74" s="328"/>
      <c r="BR74" s="293"/>
      <c r="BS74" s="293"/>
      <c r="BT74" s="293"/>
      <c r="BU74" s="293"/>
      <c r="BV74" s="293"/>
      <c r="BW74" s="293"/>
      <c r="BX74" s="293"/>
      <c r="BY74" s="329"/>
      <c r="BZ74" s="328"/>
      <c r="CA74" s="293"/>
      <c r="CB74" s="293"/>
      <c r="CC74" s="293"/>
      <c r="CD74" s="293"/>
      <c r="CE74" s="293"/>
      <c r="CF74" s="293"/>
      <c r="CG74" s="293"/>
      <c r="CH74" s="329"/>
    </row>
    <row r="75" spans="1:86" ht="18" customHeight="1">
      <c r="B75" s="262" t="s">
        <v>1168</v>
      </c>
    </row>
  </sheetData>
  <mergeCells count="196">
    <mergeCell ref="CD69:CD72"/>
    <mergeCell ref="CE69:CE72"/>
    <mergeCell ref="CF69:CF72"/>
    <mergeCell ref="CG69:CG72"/>
    <mergeCell ref="CH69:CH72"/>
    <mergeCell ref="BX69:BX72"/>
    <mergeCell ref="BY69:BY72"/>
    <mergeCell ref="BZ69:BZ72"/>
    <mergeCell ref="CA69:CA72"/>
    <mergeCell ref="CB69:CB72"/>
    <mergeCell ref="CC69:CC72"/>
    <mergeCell ref="BR69:BR72"/>
    <mergeCell ref="BS69:BS72"/>
    <mergeCell ref="BT69:BT72"/>
    <mergeCell ref="BU69:BU72"/>
    <mergeCell ref="BV69:BV72"/>
    <mergeCell ref="BW69:BW72"/>
    <mergeCell ref="BL69:BL72"/>
    <mergeCell ref="BM69:BM72"/>
    <mergeCell ref="BN69:BN72"/>
    <mergeCell ref="BO69:BO72"/>
    <mergeCell ref="BP69:BP72"/>
    <mergeCell ref="BQ69:BQ72"/>
    <mergeCell ref="BF69:BF72"/>
    <mergeCell ref="BG69:BG72"/>
    <mergeCell ref="BH69:BH72"/>
    <mergeCell ref="BI69:BI72"/>
    <mergeCell ref="BJ69:BJ72"/>
    <mergeCell ref="BK69:BK72"/>
    <mergeCell ref="AZ69:AZ72"/>
    <mergeCell ref="BA69:BA72"/>
    <mergeCell ref="BB69:BB72"/>
    <mergeCell ref="BC69:BC72"/>
    <mergeCell ref="BD69:BD72"/>
    <mergeCell ref="BE69:BE72"/>
    <mergeCell ref="AT69:AT72"/>
    <mergeCell ref="AU69:AU72"/>
    <mergeCell ref="AV69:AV72"/>
    <mergeCell ref="AW69:AW72"/>
    <mergeCell ref="AX69:AX72"/>
    <mergeCell ref="AY69:AY72"/>
    <mergeCell ref="AN69:AN72"/>
    <mergeCell ref="AO69:AO72"/>
    <mergeCell ref="AP69:AP72"/>
    <mergeCell ref="AQ69:AQ72"/>
    <mergeCell ref="AR69:AR72"/>
    <mergeCell ref="AS69:AS72"/>
    <mergeCell ref="AH69:AH72"/>
    <mergeCell ref="AI69:AI72"/>
    <mergeCell ref="AJ69:AJ72"/>
    <mergeCell ref="AK69:AK72"/>
    <mergeCell ref="AL69:AL72"/>
    <mergeCell ref="AM69:AM72"/>
    <mergeCell ref="AB69:AB72"/>
    <mergeCell ref="AC69:AC72"/>
    <mergeCell ref="AD69:AD72"/>
    <mergeCell ref="AE69:AE72"/>
    <mergeCell ref="AF69:AF72"/>
    <mergeCell ref="AG69:AG72"/>
    <mergeCell ref="V69:V72"/>
    <mergeCell ref="W69:W72"/>
    <mergeCell ref="X69:X72"/>
    <mergeCell ref="Y69:Y72"/>
    <mergeCell ref="Z69:Z72"/>
    <mergeCell ref="AA69:AA72"/>
    <mergeCell ref="P69:P72"/>
    <mergeCell ref="Q69:Q72"/>
    <mergeCell ref="R69:R72"/>
    <mergeCell ref="S69:S72"/>
    <mergeCell ref="T69:T72"/>
    <mergeCell ref="U69:U72"/>
    <mergeCell ref="J69:J72"/>
    <mergeCell ref="K69:K72"/>
    <mergeCell ref="L69:L72"/>
    <mergeCell ref="M69:M72"/>
    <mergeCell ref="N69:N72"/>
    <mergeCell ref="O69:O72"/>
    <mergeCell ref="CD64:CD67"/>
    <mergeCell ref="CE64:CE67"/>
    <mergeCell ref="CF64:CF67"/>
    <mergeCell ref="BQ64:BQ67"/>
    <mergeCell ref="BF64:BF67"/>
    <mergeCell ref="BG64:BG67"/>
    <mergeCell ref="BH64:BH67"/>
    <mergeCell ref="BI64:BI67"/>
    <mergeCell ref="BJ64:BJ67"/>
    <mergeCell ref="BK64:BK67"/>
    <mergeCell ref="AZ64:AZ67"/>
    <mergeCell ref="BA64:BA67"/>
    <mergeCell ref="BB64:BB67"/>
    <mergeCell ref="BC64:BC67"/>
    <mergeCell ref="BD64:BD67"/>
    <mergeCell ref="BE64:BE67"/>
    <mergeCell ref="AT64:AT67"/>
    <mergeCell ref="AU64:AU67"/>
    <mergeCell ref="CG64:CG67"/>
    <mergeCell ref="CH64:CH67"/>
    <mergeCell ref="E69:E72"/>
    <mergeCell ref="F69:F72"/>
    <mergeCell ref="G69:G72"/>
    <mergeCell ref="H69:H72"/>
    <mergeCell ref="I69:I72"/>
    <mergeCell ref="BX64:BX67"/>
    <mergeCell ref="BY64:BY67"/>
    <mergeCell ref="BZ64:BZ67"/>
    <mergeCell ref="CA64:CA67"/>
    <mergeCell ref="CB64:CB67"/>
    <mergeCell ref="CC64:CC67"/>
    <mergeCell ref="BR64:BR67"/>
    <mergeCell ref="BS64:BS67"/>
    <mergeCell ref="BT64:BT67"/>
    <mergeCell ref="BU64:BU67"/>
    <mergeCell ref="BV64:BV67"/>
    <mergeCell ref="BW64:BW67"/>
    <mergeCell ref="BL64:BL67"/>
    <mergeCell ref="BM64:BM67"/>
    <mergeCell ref="BN64:BN67"/>
    <mergeCell ref="BO64:BO67"/>
    <mergeCell ref="BP64:BP67"/>
    <mergeCell ref="AV64:AV67"/>
    <mergeCell ref="AW64:AW67"/>
    <mergeCell ref="AX64:AX67"/>
    <mergeCell ref="AY64:AY67"/>
    <mergeCell ref="AN64:AN67"/>
    <mergeCell ref="AO64:AO67"/>
    <mergeCell ref="AP64:AP67"/>
    <mergeCell ref="AQ64:AQ67"/>
    <mergeCell ref="AR64:AR67"/>
    <mergeCell ref="AS64:AS67"/>
    <mergeCell ref="AJ64:AJ67"/>
    <mergeCell ref="AK64:AK67"/>
    <mergeCell ref="AL64:AL67"/>
    <mergeCell ref="AM64:AM67"/>
    <mergeCell ref="AB64:AB67"/>
    <mergeCell ref="AC64:AC67"/>
    <mergeCell ref="AD64:AD67"/>
    <mergeCell ref="AE64:AE67"/>
    <mergeCell ref="AF64:AF67"/>
    <mergeCell ref="AG64:AG67"/>
    <mergeCell ref="AA64:AA67"/>
    <mergeCell ref="P64:P67"/>
    <mergeCell ref="Q64:Q67"/>
    <mergeCell ref="R64:R67"/>
    <mergeCell ref="S64:S67"/>
    <mergeCell ref="T64:T67"/>
    <mergeCell ref="U64:U67"/>
    <mergeCell ref="AH64:AH67"/>
    <mergeCell ref="AI64:AI67"/>
    <mergeCell ref="BQ5:BX7"/>
    <mergeCell ref="E5:AF5"/>
    <mergeCell ref="AG3:AO4"/>
    <mergeCell ref="AP3:AX4"/>
    <mergeCell ref="AY3:BG4"/>
    <mergeCell ref="BH3:BP4"/>
    <mergeCell ref="A10:B10"/>
    <mergeCell ref="J64:J67"/>
    <mergeCell ref="K64:K67"/>
    <mergeCell ref="L64:L67"/>
    <mergeCell ref="M64:M67"/>
    <mergeCell ref="N64:N67"/>
    <mergeCell ref="O64:O67"/>
    <mergeCell ref="E64:E67"/>
    <mergeCell ref="F64:F67"/>
    <mergeCell ref="G64:G67"/>
    <mergeCell ref="H64:H67"/>
    <mergeCell ref="I64:I67"/>
    <mergeCell ref="C58:D62"/>
    <mergeCell ref="V64:V67"/>
    <mergeCell ref="W64:W67"/>
    <mergeCell ref="X64:X67"/>
    <mergeCell ref="Y64:Y67"/>
    <mergeCell ref="Z64:Z67"/>
    <mergeCell ref="A58:B58"/>
    <mergeCell ref="AG5:AO7"/>
    <mergeCell ref="AP5:AX7"/>
    <mergeCell ref="AY5:BG7"/>
    <mergeCell ref="BH5:BP7"/>
    <mergeCell ref="C10:E10"/>
    <mergeCell ref="CD2:CG2"/>
    <mergeCell ref="A6:E7"/>
    <mergeCell ref="A3:D4"/>
    <mergeCell ref="A5:D5"/>
    <mergeCell ref="E3:AF4"/>
    <mergeCell ref="AP8:AX8"/>
    <mergeCell ref="AY8:BG8"/>
    <mergeCell ref="BH8:BP8"/>
    <mergeCell ref="BQ8:BY8"/>
    <mergeCell ref="BZ8:CH8"/>
    <mergeCell ref="F8:N8"/>
    <mergeCell ref="O8:W8"/>
    <mergeCell ref="X8:AF8"/>
    <mergeCell ref="AG8:AO8"/>
    <mergeCell ref="A8:E9"/>
    <mergeCell ref="BY3:CC4"/>
    <mergeCell ref="CD3:CH4"/>
    <mergeCell ref="BQ3:BX4"/>
  </mergeCells>
  <phoneticPr fontId="2"/>
  <pageMargins left="0.6692913385826772" right="0.15748031496062992" top="0.43307086614173229" bottom="0.19685039370078741" header="0.35433070866141736" footer="0.23622047244094491"/>
  <pageSetup paperSize="9" scale="65"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F11"/>
  <sheetViews>
    <sheetView view="pageBreakPreview" zoomScale="120" zoomScaleNormal="100" zoomScaleSheetLayoutView="120" workbookViewId="0">
      <selection activeCell="B9" sqref="B9:C9"/>
    </sheetView>
  </sheetViews>
  <sheetFormatPr defaultRowHeight="13.5"/>
  <cols>
    <col min="1" max="1" width="5.875" customWidth="1"/>
    <col min="2" max="2" width="12.5" customWidth="1"/>
    <col min="3" max="3" width="50.75" customWidth="1"/>
    <col min="4" max="5" width="10.625" customWidth="1"/>
    <col min="6" max="6" width="14.625" customWidth="1"/>
  </cols>
  <sheetData>
    <row r="1" spans="1:6" ht="18" customHeight="1">
      <c r="A1" s="776" t="s">
        <v>1441</v>
      </c>
      <c r="B1" s="776"/>
      <c r="D1" s="921"/>
      <c r="E1" s="921"/>
      <c r="F1" s="929" t="s">
        <v>1442</v>
      </c>
    </row>
    <row r="2" spans="1:6" ht="18" customHeight="1">
      <c r="A2" s="776"/>
      <c r="B2" s="776"/>
      <c r="C2" s="930" t="s">
        <v>1443</v>
      </c>
      <c r="D2" s="931"/>
      <c r="E2" s="931"/>
      <c r="F2" s="929"/>
    </row>
    <row r="3" spans="1:6" ht="18" customHeight="1">
      <c r="A3" s="2203" t="s">
        <v>1444</v>
      </c>
      <c r="B3" s="1721"/>
      <c r="C3" s="1721"/>
      <c r="D3" s="1721"/>
      <c r="E3" s="1721"/>
    </row>
    <row r="4" spans="1:6" ht="18" customHeight="1">
      <c r="A4" s="2203" t="s">
        <v>1445</v>
      </c>
      <c r="B4" s="1721"/>
      <c r="C4" s="1721"/>
      <c r="D4" s="1721"/>
      <c r="E4" s="1721"/>
    </row>
    <row r="5" spans="1:6" ht="18" customHeight="1">
      <c r="A5" s="2288" t="s">
        <v>1446</v>
      </c>
      <c r="B5" s="2289"/>
      <c r="C5" s="1721"/>
      <c r="D5" s="1721"/>
      <c r="E5" s="1721"/>
    </row>
    <row r="7" spans="1:6" ht="30" customHeight="1">
      <c r="A7" s="2220" t="s">
        <v>1447</v>
      </c>
      <c r="B7" s="2218"/>
      <c r="C7" s="2219"/>
      <c r="D7" s="932" t="s">
        <v>1448</v>
      </c>
      <c r="E7" s="932" t="s">
        <v>1449</v>
      </c>
      <c r="F7" s="932" t="s">
        <v>1450</v>
      </c>
    </row>
    <row r="8" spans="1:6" ht="60" customHeight="1">
      <c r="A8" s="2281" t="s">
        <v>1451</v>
      </c>
      <c r="B8" s="2282"/>
      <c r="C8" s="2283"/>
      <c r="D8" s="933"/>
      <c r="E8" s="934"/>
      <c r="F8" s="935"/>
    </row>
    <row r="9" spans="1:6" ht="60" customHeight="1">
      <c r="A9" s="1721"/>
      <c r="B9" s="2284"/>
      <c r="C9" s="2285"/>
      <c r="D9" s="936"/>
      <c r="E9" s="937"/>
      <c r="F9" s="938"/>
    </row>
    <row r="10" spans="1:6" ht="60" customHeight="1">
      <c r="A10" s="1721"/>
      <c r="B10" s="2284"/>
      <c r="C10" s="2285"/>
      <c r="D10" s="936"/>
      <c r="E10" s="937"/>
      <c r="F10" s="938"/>
    </row>
    <row r="11" spans="1:6" ht="60" customHeight="1">
      <c r="A11" s="1721"/>
      <c r="B11" s="2286"/>
      <c r="C11" s="2287"/>
      <c r="D11" s="939"/>
      <c r="E11" s="940"/>
      <c r="F11" s="939"/>
    </row>
  </sheetData>
  <mergeCells count="12">
    <mergeCell ref="A3:B3"/>
    <mergeCell ref="C3:E3"/>
    <mergeCell ref="A4:B4"/>
    <mergeCell ref="C4:E4"/>
    <mergeCell ref="A5:B5"/>
    <mergeCell ref="C5:E5"/>
    <mergeCell ref="A7:C7"/>
    <mergeCell ref="A8:A11"/>
    <mergeCell ref="B8:C8"/>
    <mergeCell ref="B9:C9"/>
    <mergeCell ref="B10:C10"/>
    <mergeCell ref="B11:C11"/>
  </mergeCells>
  <phoneticPr fontId="2"/>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K15"/>
  <sheetViews>
    <sheetView view="pageBreakPreview" zoomScaleNormal="100" zoomScaleSheetLayoutView="100" workbookViewId="0">
      <selection activeCell="I12" sqref="I12"/>
    </sheetView>
  </sheetViews>
  <sheetFormatPr defaultRowHeight="13.5"/>
  <cols>
    <col min="1" max="1" width="5.875" customWidth="1"/>
    <col min="3" max="3" width="12.625" customWidth="1"/>
    <col min="4" max="4" width="10.625" customWidth="1"/>
    <col min="5" max="5" width="14.625" customWidth="1"/>
    <col min="6" max="6" width="16.625" customWidth="1"/>
    <col min="7" max="7" width="10.625" customWidth="1"/>
    <col min="8" max="8" width="16.625" customWidth="1"/>
    <col min="9" max="10" width="10.625" customWidth="1"/>
    <col min="11" max="11" width="12.625" customWidth="1"/>
  </cols>
  <sheetData>
    <row r="1" spans="1:11" ht="18" customHeight="1">
      <c r="A1" s="776" t="s">
        <v>1452</v>
      </c>
      <c r="D1" s="931"/>
      <c r="E1" s="2292" t="s">
        <v>1443</v>
      </c>
      <c r="F1" s="2293"/>
      <c r="G1" s="2293"/>
      <c r="H1" s="2293"/>
      <c r="I1" s="931"/>
      <c r="J1" s="931"/>
      <c r="K1" s="929" t="s">
        <v>1453</v>
      </c>
    </row>
    <row r="2" spans="1:11" ht="18" customHeight="1">
      <c r="C2" s="926" t="s">
        <v>1444</v>
      </c>
      <c r="D2" s="1721"/>
      <c r="E2" s="1721"/>
      <c r="F2" s="1721"/>
      <c r="G2" s="1721"/>
      <c r="H2" s="1721"/>
      <c r="I2" s="1721"/>
      <c r="J2" s="1721"/>
    </row>
    <row r="3" spans="1:11" ht="18" customHeight="1">
      <c r="C3" s="926" t="s">
        <v>1445</v>
      </c>
      <c r="D3" s="1721"/>
      <c r="E3" s="1721"/>
      <c r="F3" s="1721"/>
      <c r="G3" s="1721"/>
      <c r="H3" s="1721"/>
      <c r="I3" s="1721"/>
      <c r="J3" s="1721"/>
    </row>
    <row r="5" spans="1:11" ht="60" customHeight="1">
      <c r="A5" s="2203" t="s">
        <v>1454</v>
      </c>
      <c r="B5" s="2203"/>
      <c r="C5" s="2203"/>
      <c r="D5" s="926" t="s">
        <v>1455</v>
      </c>
      <c r="E5" s="926" t="s">
        <v>1456</v>
      </c>
      <c r="F5" s="941" t="s">
        <v>1457</v>
      </c>
      <c r="G5" s="942" t="s">
        <v>1458</v>
      </c>
      <c r="H5" s="932" t="s">
        <v>1459</v>
      </c>
      <c r="I5" s="932" t="s">
        <v>1448</v>
      </c>
      <c r="J5" s="932" t="s">
        <v>1449</v>
      </c>
      <c r="K5" s="932" t="s">
        <v>1450</v>
      </c>
    </row>
    <row r="6" spans="1:11" ht="50.1" customHeight="1">
      <c r="A6" s="2281" t="s">
        <v>1460</v>
      </c>
      <c r="B6" s="2291" t="s">
        <v>1461</v>
      </c>
      <c r="C6" s="2290"/>
      <c r="D6" s="943"/>
      <c r="E6" s="944"/>
      <c r="F6" s="943"/>
      <c r="G6" s="945"/>
      <c r="H6" s="945"/>
      <c r="I6" s="946"/>
      <c r="J6" s="947"/>
      <c r="K6" s="943"/>
    </row>
    <row r="7" spans="1:11" ht="20.100000000000001" customHeight="1">
      <c r="A7" s="1721"/>
      <c r="B7" s="2291"/>
      <c r="C7" s="2290"/>
      <c r="D7" s="943"/>
      <c r="E7" s="943"/>
      <c r="F7" s="943"/>
      <c r="G7" s="945"/>
      <c r="H7" s="945"/>
      <c r="I7" s="943"/>
      <c r="J7" s="945"/>
      <c r="K7" s="943"/>
    </row>
    <row r="8" spans="1:11" ht="50.1" customHeight="1">
      <c r="A8" s="1721"/>
      <c r="B8" s="2291" t="s">
        <v>1461</v>
      </c>
      <c r="C8" s="2290"/>
      <c r="D8" s="943"/>
      <c r="E8" s="943"/>
      <c r="F8" s="943"/>
      <c r="G8" s="945"/>
      <c r="H8" s="945"/>
      <c r="I8" s="946"/>
      <c r="J8" s="947"/>
      <c r="K8" s="943"/>
    </row>
    <row r="9" spans="1:11" ht="20.100000000000001" customHeight="1">
      <c r="A9" s="1721"/>
      <c r="B9" s="2291"/>
      <c r="C9" s="2290"/>
      <c r="D9" s="943"/>
      <c r="E9" s="943"/>
      <c r="F9" s="943"/>
      <c r="G9" s="945"/>
      <c r="H9" s="945"/>
      <c r="I9" s="943"/>
      <c r="J9" s="945"/>
      <c r="K9" s="943"/>
    </row>
    <row r="10" spans="1:11" ht="50.1" customHeight="1">
      <c r="A10" s="1721"/>
      <c r="B10" s="2291" t="s">
        <v>1462</v>
      </c>
      <c r="C10" s="2290"/>
      <c r="D10" s="943"/>
      <c r="E10" s="943"/>
      <c r="F10" s="943"/>
      <c r="G10" s="945"/>
      <c r="H10" s="945"/>
      <c r="I10" s="946"/>
      <c r="J10" s="947"/>
      <c r="K10" s="943"/>
    </row>
    <row r="11" spans="1:11" ht="20.100000000000001" customHeight="1">
      <c r="A11" s="1721"/>
      <c r="B11" s="2291"/>
      <c r="C11" s="2290"/>
      <c r="D11" s="943"/>
      <c r="E11" s="943"/>
      <c r="F11" s="943"/>
      <c r="G11" s="945"/>
      <c r="H11" s="945"/>
      <c r="I11" s="943"/>
      <c r="J11" s="945"/>
      <c r="K11" s="943"/>
    </row>
    <row r="12" spans="1:11" ht="50.1" customHeight="1">
      <c r="A12" s="1721"/>
      <c r="B12" s="2291" t="s">
        <v>1462</v>
      </c>
      <c r="C12" s="2290"/>
      <c r="D12" s="943"/>
      <c r="E12" s="943"/>
      <c r="F12" s="943"/>
      <c r="G12" s="945"/>
      <c r="H12" s="945"/>
      <c r="I12" s="946"/>
      <c r="J12" s="947"/>
      <c r="K12" s="943"/>
    </row>
    <row r="13" spans="1:11" ht="20.100000000000001" customHeight="1">
      <c r="A13" s="1721"/>
      <c r="B13" s="2291"/>
      <c r="C13" s="2290"/>
      <c r="D13" s="943"/>
      <c r="E13" s="943"/>
      <c r="F13" s="943"/>
      <c r="G13" s="945"/>
      <c r="H13" s="945"/>
      <c r="I13" s="943"/>
      <c r="J13" s="945"/>
      <c r="K13" s="943"/>
    </row>
    <row r="14" spans="1:11" ht="60" customHeight="1">
      <c r="A14" s="1721"/>
      <c r="B14" s="948" t="s">
        <v>1463</v>
      </c>
      <c r="C14" s="943"/>
      <c r="D14" s="943"/>
      <c r="E14" s="943"/>
      <c r="F14" s="943"/>
      <c r="G14" s="945"/>
      <c r="H14" s="945"/>
      <c r="I14" s="943"/>
      <c r="J14" s="945"/>
      <c r="K14" s="943"/>
    </row>
    <row r="15" spans="1:11" ht="15.95" customHeight="1">
      <c r="A15" s="1424"/>
      <c r="B15" t="s">
        <v>1464</v>
      </c>
    </row>
  </sheetData>
  <mergeCells count="13">
    <mergeCell ref="C10:C11"/>
    <mergeCell ref="B12:B13"/>
    <mergeCell ref="C12:C13"/>
    <mergeCell ref="E1:H1"/>
    <mergeCell ref="D2:J2"/>
    <mergeCell ref="D3:J3"/>
    <mergeCell ref="A5:C5"/>
    <mergeCell ref="A6:A14"/>
    <mergeCell ref="B6:B7"/>
    <mergeCell ref="C6:C7"/>
    <mergeCell ref="B8:B9"/>
    <mergeCell ref="C8:C9"/>
    <mergeCell ref="B10:B11"/>
  </mergeCells>
  <phoneticPr fontId="2"/>
  <pageMargins left="0.7" right="0.7" top="0.75" bottom="0.75" header="0.3" footer="0.3"/>
  <pageSetup paperSize="9" scale="9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92D050"/>
  </sheetPr>
  <dimension ref="A1:W40"/>
  <sheetViews>
    <sheetView view="pageBreakPreview" topLeftCell="A11" zoomScaleNormal="100" zoomScaleSheetLayoutView="100" workbookViewId="0">
      <selection activeCell="G13" sqref="G13"/>
    </sheetView>
  </sheetViews>
  <sheetFormatPr defaultColWidth="3.625" defaultRowHeight="18" customHeight="1"/>
  <cols>
    <col min="1" max="23" width="3.75" style="432" customWidth="1"/>
    <col min="24" max="256" width="3.625" style="432"/>
    <col min="257" max="279" width="3.75" style="432" customWidth="1"/>
    <col min="280" max="512" width="3.625" style="432"/>
    <col min="513" max="535" width="3.75" style="432" customWidth="1"/>
    <col min="536" max="768" width="3.625" style="432"/>
    <col min="769" max="791" width="3.75" style="432" customWidth="1"/>
    <col min="792" max="1024" width="3.625" style="432"/>
    <col min="1025" max="1047" width="3.75" style="432" customWidth="1"/>
    <col min="1048" max="1280" width="3.625" style="432"/>
    <col min="1281" max="1303" width="3.75" style="432" customWidth="1"/>
    <col min="1304" max="1536" width="3.625" style="432"/>
    <col min="1537" max="1559" width="3.75" style="432" customWidth="1"/>
    <col min="1560" max="1792" width="3.625" style="432"/>
    <col min="1793" max="1815" width="3.75" style="432" customWidth="1"/>
    <col min="1816" max="2048" width="3.625" style="432"/>
    <col min="2049" max="2071" width="3.75" style="432" customWidth="1"/>
    <col min="2072" max="2304" width="3.625" style="432"/>
    <col min="2305" max="2327" width="3.75" style="432" customWidth="1"/>
    <col min="2328" max="2560" width="3.625" style="432"/>
    <col min="2561" max="2583" width="3.75" style="432" customWidth="1"/>
    <col min="2584" max="2816" width="3.625" style="432"/>
    <col min="2817" max="2839" width="3.75" style="432" customWidth="1"/>
    <col min="2840" max="3072" width="3.625" style="432"/>
    <col min="3073" max="3095" width="3.75" style="432" customWidth="1"/>
    <col min="3096" max="3328" width="3.625" style="432"/>
    <col min="3329" max="3351" width="3.75" style="432" customWidth="1"/>
    <col min="3352" max="3584" width="3.625" style="432"/>
    <col min="3585" max="3607" width="3.75" style="432" customWidth="1"/>
    <col min="3608" max="3840" width="3.625" style="432"/>
    <col min="3841" max="3863" width="3.75" style="432" customWidth="1"/>
    <col min="3864" max="4096" width="3.625" style="432"/>
    <col min="4097" max="4119" width="3.75" style="432" customWidth="1"/>
    <col min="4120" max="4352" width="3.625" style="432"/>
    <col min="4353" max="4375" width="3.75" style="432" customWidth="1"/>
    <col min="4376" max="4608" width="3.625" style="432"/>
    <col min="4609" max="4631" width="3.75" style="432" customWidth="1"/>
    <col min="4632" max="4864" width="3.625" style="432"/>
    <col min="4865" max="4887" width="3.75" style="432" customWidth="1"/>
    <col min="4888" max="5120" width="3.625" style="432"/>
    <col min="5121" max="5143" width="3.75" style="432" customWidth="1"/>
    <col min="5144" max="5376" width="3.625" style="432"/>
    <col min="5377" max="5399" width="3.75" style="432" customWidth="1"/>
    <col min="5400" max="5632" width="3.625" style="432"/>
    <col min="5633" max="5655" width="3.75" style="432" customWidth="1"/>
    <col min="5656" max="5888" width="3.625" style="432"/>
    <col min="5889" max="5911" width="3.75" style="432" customWidth="1"/>
    <col min="5912" max="6144" width="3.625" style="432"/>
    <col min="6145" max="6167" width="3.75" style="432" customWidth="1"/>
    <col min="6168" max="6400" width="3.625" style="432"/>
    <col min="6401" max="6423" width="3.75" style="432" customWidth="1"/>
    <col min="6424" max="6656" width="3.625" style="432"/>
    <col min="6657" max="6679" width="3.75" style="432" customWidth="1"/>
    <col min="6680" max="6912" width="3.625" style="432"/>
    <col min="6913" max="6935" width="3.75" style="432" customWidth="1"/>
    <col min="6936" max="7168" width="3.625" style="432"/>
    <col min="7169" max="7191" width="3.75" style="432" customWidth="1"/>
    <col min="7192" max="7424" width="3.625" style="432"/>
    <col min="7425" max="7447" width="3.75" style="432" customWidth="1"/>
    <col min="7448" max="7680" width="3.625" style="432"/>
    <col min="7681" max="7703" width="3.75" style="432" customWidth="1"/>
    <col min="7704" max="7936" width="3.625" style="432"/>
    <col min="7937" max="7959" width="3.75" style="432" customWidth="1"/>
    <col min="7960" max="8192" width="3.625" style="432"/>
    <col min="8193" max="8215" width="3.75" style="432" customWidth="1"/>
    <col min="8216" max="8448" width="3.625" style="432"/>
    <col min="8449" max="8471" width="3.75" style="432" customWidth="1"/>
    <col min="8472" max="8704" width="3.625" style="432"/>
    <col min="8705" max="8727" width="3.75" style="432" customWidth="1"/>
    <col min="8728" max="8960" width="3.625" style="432"/>
    <col min="8961" max="8983" width="3.75" style="432" customWidth="1"/>
    <col min="8984" max="9216" width="3.625" style="432"/>
    <col min="9217" max="9239" width="3.75" style="432" customWidth="1"/>
    <col min="9240" max="9472" width="3.625" style="432"/>
    <col min="9473" max="9495" width="3.75" style="432" customWidth="1"/>
    <col min="9496" max="9728" width="3.625" style="432"/>
    <col min="9729" max="9751" width="3.75" style="432" customWidth="1"/>
    <col min="9752" max="9984" width="3.625" style="432"/>
    <col min="9985" max="10007" width="3.75" style="432" customWidth="1"/>
    <col min="10008" max="10240" width="3.625" style="432"/>
    <col min="10241" max="10263" width="3.75" style="432" customWidth="1"/>
    <col min="10264" max="10496" width="3.625" style="432"/>
    <col min="10497" max="10519" width="3.75" style="432" customWidth="1"/>
    <col min="10520" max="10752" width="3.625" style="432"/>
    <col min="10753" max="10775" width="3.75" style="432" customWidth="1"/>
    <col min="10776" max="11008" width="3.625" style="432"/>
    <col min="11009" max="11031" width="3.75" style="432" customWidth="1"/>
    <col min="11032" max="11264" width="3.625" style="432"/>
    <col min="11265" max="11287" width="3.75" style="432" customWidth="1"/>
    <col min="11288" max="11520" width="3.625" style="432"/>
    <col min="11521" max="11543" width="3.75" style="432" customWidth="1"/>
    <col min="11544" max="11776" width="3.625" style="432"/>
    <col min="11777" max="11799" width="3.75" style="432" customWidth="1"/>
    <col min="11800" max="12032" width="3.625" style="432"/>
    <col min="12033" max="12055" width="3.75" style="432" customWidth="1"/>
    <col min="12056" max="12288" width="3.625" style="432"/>
    <col min="12289" max="12311" width="3.75" style="432" customWidth="1"/>
    <col min="12312" max="12544" width="3.625" style="432"/>
    <col min="12545" max="12567" width="3.75" style="432" customWidth="1"/>
    <col min="12568" max="12800" width="3.625" style="432"/>
    <col min="12801" max="12823" width="3.75" style="432" customWidth="1"/>
    <col min="12824" max="13056" width="3.625" style="432"/>
    <col min="13057" max="13079" width="3.75" style="432" customWidth="1"/>
    <col min="13080" max="13312" width="3.625" style="432"/>
    <col min="13313" max="13335" width="3.75" style="432" customWidth="1"/>
    <col min="13336" max="13568" width="3.625" style="432"/>
    <col min="13569" max="13591" width="3.75" style="432" customWidth="1"/>
    <col min="13592" max="13824" width="3.625" style="432"/>
    <col min="13825" max="13847" width="3.75" style="432" customWidth="1"/>
    <col min="13848" max="14080" width="3.625" style="432"/>
    <col min="14081" max="14103" width="3.75" style="432" customWidth="1"/>
    <col min="14104" max="14336" width="3.625" style="432"/>
    <col min="14337" max="14359" width="3.75" style="432" customWidth="1"/>
    <col min="14360" max="14592" width="3.625" style="432"/>
    <col min="14593" max="14615" width="3.75" style="432" customWidth="1"/>
    <col min="14616" max="14848" width="3.625" style="432"/>
    <col min="14849" max="14871" width="3.75" style="432" customWidth="1"/>
    <col min="14872" max="15104" width="3.625" style="432"/>
    <col min="15105" max="15127" width="3.75" style="432" customWidth="1"/>
    <col min="15128" max="15360" width="3.625" style="432"/>
    <col min="15361" max="15383" width="3.75" style="432" customWidth="1"/>
    <col min="15384" max="15616" width="3.625" style="432"/>
    <col min="15617" max="15639" width="3.75" style="432" customWidth="1"/>
    <col min="15640" max="15872" width="3.625" style="432"/>
    <col min="15873" max="15895" width="3.75" style="432" customWidth="1"/>
    <col min="15896" max="16128" width="3.625" style="432"/>
    <col min="16129" max="16151" width="3.75" style="432" customWidth="1"/>
    <col min="16152" max="16384" width="3.625" style="432"/>
  </cols>
  <sheetData>
    <row r="1" spans="1:23" ht="18" customHeight="1">
      <c r="A1" s="444" t="s">
        <v>1232</v>
      </c>
      <c r="W1" s="430" t="s">
        <v>1165</v>
      </c>
    </row>
    <row r="2" spans="1:23" ht="18" customHeight="1">
      <c r="W2" s="1571" t="s">
        <v>624</v>
      </c>
    </row>
    <row r="3" spans="1:23" ht="18" customHeight="1">
      <c r="W3" s="433"/>
    </row>
    <row r="4" spans="1:23" ht="18" customHeight="1">
      <c r="R4" s="432" t="s">
        <v>625</v>
      </c>
    </row>
    <row r="5" spans="1:23" ht="18" customHeight="1">
      <c r="R5" s="432" t="s">
        <v>1592</v>
      </c>
    </row>
    <row r="9" spans="1:23" ht="24.95" customHeight="1">
      <c r="B9" s="2294" t="s">
        <v>626</v>
      </c>
      <c r="C9" s="2294"/>
      <c r="D9" s="2294"/>
      <c r="E9" s="2294"/>
      <c r="F9" s="2294"/>
      <c r="G9" s="2294"/>
      <c r="H9" s="2294"/>
      <c r="I9" s="2294"/>
      <c r="J9" s="2294"/>
      <c r="K9" s="2294"/>
      <c r="L9" s="2294"/>
      <c r="M9" s="2294"/>
      <c r="N9" s="2294"/>
      <c r="O9" s="2294"/>
      <c r="P9" s="2294"/>
      <c r="Q9" s="2294"/>
      <c r="R9" s="2294"/>
      <c r="S9" s="2294"/>
      <c r="T9" s="2294"/>
      <c r="U9" s="2294"/>
      <c r="V9" s="2294"/>
      <c r="W9" s="2294"/>
    </row>
    <row r="10" spans="1:23" ht="24.95" customHeight="1">
      <c r="B10" s="443"/>
      <c r="C10" s="443"/>
      <c r="D10" s="443"/>
      <c r="E10" s="443"/>
      <c r="F10" s="443"/>
      <c r="G10" s="443"/>
      <c r="H10" s="443"/>
      <c r="I10" s="443"/>
      <c r="J10" s="443"/>
      <c r="K10" s="443"/>
      <c r="L10" s="443"/>
      <c r="M10" s="443"/>
      <c r="N10" s="443"/>
      <c r="O10" s="443"/>
      <c r="P10" s="443"/>
      <c r="Q10" s="443"/>
      <c r="R10" s="443"/>
      <c r="S10" s="443"/>
      <c r="T10" s="443"/>
      <c r="U10" s="443"/>
      <c r="V10" s="443"/>
      <c r="W10" s="443"/>
    </row>
    <row r="11" spans="1:23" ht="18" customHeight="1">
      <c r="C11" s="2296"/>
      <c r="D11" s="2297"/>
      <c r="E11" s="2297"/>
      <c r="F11" s="2297"/>
      <c r="G11" s="2297"/>
    </row>
    <row r="12" spans="1:23" ht="18" customHeight="1">
      <c r="C12" s="2297"/>
      <c r="D12" s="2297"/>
      <c r="E12" s="2297"/>
      <c r="F12" s="2297"/>
      <c r="G12" s="2297"/>
      <c r="H12" s="432" t="s">
        <v>43</v>
      </c>
    </row>
    <row r="15" spans="1:23" ht="18" customHeight="1">
      <c r="N15" s="432" t="s">
        <v>627</v>
      </c>
    </row>
    <row r="16" spans="1:23" ht="18" customHeight="1">
      <c r="N16" s="432" t="s">
        <v>628</v>
      </c>
    </row>
    <row r="17" spans="2:23" ht="18" customHeight="1">
      <c r="N17" s="432" t="s">
        <v>629</v>
      </c>
    </row>
    <row r="18" spans="2:23" ht="18" customHeight="1">
      <c r="N18" s="432" t="s">
        <v>630</v>
      </c>
    </row>
    <row r="22" spans="2:23" ht="18" customHeight="1">
      <c r="B22" s="2295" t="s">
        <v>631</v>
      </c>
      <c r="C22" s="2295"/>
      <c r="D22" s="2295"/>
      <c r="E22" s="2295"/>
      <c r="F22" s="2295"/>
      <c r="G22" s="2295"/>
      <c r="H22" s="2295"/>
      <c r="I22" s="2295"/>
      <c r="J22" s="2295"/>
      <c r="K22" s="2295"/>
      <c r="L22" s="2295"/>
      <c r="M22" s="2295"/>
      <c r="N22" s="2295"/>
      <c r="O22" s="2295"/>
      <c r="P22" s="2295"/>
      <c r="Q22" s="2295"/>
      <c r="R22" s="2295"/>
      <c r="S22" s="2295"/>
      <c r="T22" s="2295"/>
      <c r="U22" s="2295"/>
      <c r="V22" s="2295"/>
      <c r="W22" s="2295"/>
    </row>
    <row r="24" spans="2:23" ht="18" customHeight="1">
      <c r="B24" s="2295" t="s">
        <v>5</v>
      </c>
      <c r="C24" s="2295"/>
      <c r="D24" s="2295"/>
      <c r="E24" s="2295"/>
      <c r="F24" s="2295"/>
      <c r="G24" s="2295"/>
      <c r="H24" s="2295"/>
      <c r="I24" s="2295"/>
      <c r="J24" s="2295"/>
      <c r="K24" s="2295"/>
      <c r="L24" s="2295"/>
      <c r="M24" s="2295"/>
      <c r="N24" s="2295"/>
      <c r="O24" s="2295"/>
      <c r="P24" s="2295"/>
      <c r="Q24" s="2295"/>
      <c r="R24" s="2295"/>
      <c r="S24" s="2295"/>
      <c r="T24" s="2295"/>
      <c r="U24" s="2295"/>
      <c r="V24" s="2295"/>
      <c r="W24" s="2295"/>
    </row>
    <row r="28" spans="2:23" ht="18" customHeight="1">
      <c r="F28" s="432" t="s">
        <v>632</v>
      </c>
    </row>
    <row r="29" spans="2:23" ht="18" customHeight="1">
      <c r="F29" s="432" t="s">
        <v>633</v>
      </c>
    </row>
    <row r="30" spans="2:23" ht="18" customHeight="1">
      <c r="F30" s="432" t="s">
        <v>634</v>
      </c>
    </row>
    <row r="35" spans="2:2" ht="18" customHeight="1">
      <c r="B35" s="444" t="s">
        <v>127</v>
      </c>
    </row>
    <row r="36" spans="2:2" ht="18" customHeight="1">
      <c r="B36" s="444" t="s">
        <v>635</v>
      </c>
    </row>
    <row r="37" spans="2:2" ht="18" customHeight="1">
      <c r="B37" s="444" t="s">
        <v>636</v>
      </c>
    </row>
    <row r="38" spans="2:2" ht="18" customHeight="1">
      <c r="B38" s="444" t="s">
        <v>637</v>
      </c>
    </row>
    <row r="39" spans="2:2" ht="18" customHeight="1">
      <c r="B39" s="444" t="s">
        <v>638</v>
      </c>
    </row>
    <row r="40" spans="2:2" ht="18" customHeight="1">
      <c r="B40" s="444" t="s">
        <v>639</v>
      </c>
    </row>
  </sheetData>
  <mergeCells count="4">
    <mergeCell ref="B9:W9"/>
    <mergeCell ref="B22:W22"/>
    <mergeCell ref="B24:W24"/>
    <mergeCell ref="C11:G12"/>
  </mergeCells>
  <phoneticPr fontId="2"/>
  <pageMargins left="0.78740157480314965" right="0.39370078740157483" top="0.78740157480314965" bottom="0.78740157480314965"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A54"/>
  <sheetViews>
    <sheetView view="pageBreakPreview" zoomScale="75" zoomScaleNormal="75" zoomScaleSheetLayoutView="75" workbookViewId="0">
      <selection activeCell="W14" sqref="W14"/>
    </sheetView>
  </sheetViews>
  <sheetFormatPr defaultRowHeight="12"/>
  <cols>
    <col min="1" max="40" width="3.625" style="238" customWidth="1"/>
    <col min="41" max="256" width="9" style="238"/>
    <col min="257" max="296" width="3.625" style="238" customWidth="1"/>
    <col min="297" max="512" width="9" style="238"/>
    <col min="513" max="552" width="3.625" style="238" customWidth="1"/>
    <col min="553" max="768" width="9" style="238"/>
    <col min="769" max="808" width="3.625" style="238" customWidth="1"/>
    <col min="809" max="1024" width="9" style="238"/>
    <col min="1025" max="1064" width="3.625" style="238" customWidth="1"/>
    <col min="1065" max="1280" width="9" style="238"/>
    <col min="1281" max="1320" width="3.625" style="238" customWidth="1"/>
    <col min="1321" max="1536" width="9" style="238"/>
    <col min="1537" max="1576" width="3.625" style="238" customWidth="1"/>
    <col min="1577" max="1792" width="9" style="238"/>
    <col min="1793" max="1832" width="3.625" style="238" customWidth="1"/>
    <col min="1833" max="2048" width="9" style="238"/>
    <col min="2049" max="2088" width="3.625" style="238" customWidth="1"/>
    <col min="2089" max="2304" width="9" style="238"/>
    <col min="2305" max="2344" width="3.625" style="238" customWidth="1"/>
    <col min="2345" max="2560" width="9" style="238"/>
    <col min="2561" max="2600" width="3.625" style="238" customWidth="1"/>
    <col min="2601" max="2816" width="9" style="238"/>
    <col min="2817" max="2856" width="3.625" style="238" customWidth="1"/>
    <col min="2857" max="3072" width="9" style="238"/>
    <col min="3073" max="3112" width="3.625" style="238" customWidth="1"/>
    <col min="3113" max="3328" width="9" style="238"/>
    <col min="3329" max="3368" width="3.625" style="238" customWidth="1"/>
    <col min="3369" max="3584" width="9" style="238"/>
    <col min="3585" max="3624" width="3.625" style="238" customWidth="1"/>
    <col min="3625" max="3840" width="9" style="238"/>
    <col min="3841" max="3880" width="3.625" style="238" customWidth="1"/>
    <col min="3881" max="4096" width="9" style="238"/>
    <col min="4097" max="4136" width="3.625" style="238" customWidth="1"/>
    <col min="4137" max="4352" width="9" style="238"/>
    <col min="4353" max="4392" width="3.625" style="238" customWidth="1"/>
    <col min="4393" max="4608" width="9" style="238"/>
    <col min="4609" max="4648" width="3.625" style="238" customWidth="1"/>
    <col min="4649" max="4864" width="9" style="238"/>
    <col min="4865" max="4904" width="3.625" style="238" customWidth="1"/>
    <col min="4905" max="5120" width="9" style="238"/>
    <col min="5121" max="5160" width="3.625" style="238" customWidth="1"/>
    <col min="5161" max="5376" width="9" style="238"/>
    <col min="5377" max="5416" width="3.625" style="238" customWidth="1"/>
    <col min="5417" max="5632" width="9" style="238"/>
    <col min="5633" max="5672" width="3.625" style="238" customWidth="1"/>
    <col min="5673" max="5888" width="9" style="238"/>
    <col min="5889" max="5928" width="3.625" style="238" customWidth="1"/>
    <col min="5929" max="6144" width="9" style="238"/>
    <col min="6145" max="6184" width="3.625" style="238" customWidth="1"/>
    <col min="6185" max="6400" width="9" style="238"/>
    <col min="6401" max="6440" width="3.625" style="238" customWidth="1"/>
    <col min="6441" max="6656" width="9" style="238"/>
    <col min="6657" max="6696" width="3.625" style="238" customWidth="1"/>
    <col min="6697" max="6912" width="9" style="238"/>
    <col min="6913" max="6952" width="3.625" style="238" customWidth="1"/>
    <col min="6953" max="7168" width="9" style="238"/>
    <col min="7169" max="7208" width="3.625" style="238" customWidth="1"/>
    <col min="7209" max="7424" width="9" style="238"/>
    <col min="7425" max="7464" width="3.625" style="238" customWidth="1"/>
    <col min="7465" max="7680" width="9" style="238"/>
    <col min="7681" max="7720" width="3.625" style="238" customWidth="1"/>
    <col min="7721" max="7936" width="9" style="238"/>
    <col min="7937" max="7976" width="3.625" style="238" customWidth="1"/>
    <col min="7977" max="8192" width="9" style="238"/>
    <col min="8193" max="8232" width="3.625" style="238" customWidth="1"/>
    <col min="8233" max="8448" width="9" style="238"/>
    <col min="8449" max="8488" width="3.625" style="238" customWidth="1"/>
    <col min="8489" max="8704" width="9" style="238"/>
    <col min="8705" max="8744" width="3.625" style="238" customWidth="1"/>
    <col min="8745" max="8960" width="9" style="238"/>
    <col min="8961" max="9000" width="3.625" style="238" customWidth="1"/>
    <col min="9001" max="9216" width="9" style="238"/>
    <col min="9217" max="9256" width="3.625" style="238" customWidth="1"/>
    <col min="9257" max="9472" width="9" style="238"/>
    <col min="9473" max="9512" width="3.625" style="238" customWidth="1"/>
    <col min="9513" max="9728" width="9" style="238"/>
    <col min="9729" max="9768" width="3.625" style="238" customWidth="1"/>
    <col min="9769" max="9984" width="9" style="238"/>
    <col min="9985" max="10024" width="3.625" style="238" customWidth="1"/>
    <col min="10025" max="10240" width="9" style="238"/>
    <col min="10241" max="10280" width="3.625" style="238" customWidth="1"/>
    <col min="10281" max="10496" width="9" style="238"/>
    <col min="10497" max="10536" width="3.625" style="238" customWidth="1"/>
    <col min="10537" max="10752" width="9" style="238"/>
    <col min="10753" max="10792" width="3.625" style="238" customWidth="1"/>
    <col min="10793" max="11008" width="9" style="238"/>
    <col min="11009" max="11048" width="3.625" style="238" customWidth="1"/>
    <col min="11049" max="11264" width="9" style="238"/>
    <col min="11265" max="11304" width="3.625" style="238" customWidth="1"/>
    <col min="11305" max="11520" width="9" style="238"/>
    <col min="11521" max="11560" width="3.625" style="238" customWidth="1"/>
    <col min="11561" max="11776" width="9" style="238"/>
    <col min="11777" max="11816" width="3.625" style="238" customWidth="1"/>
    <col min="11817" max="12032" width="9" style="238"/>
    <col min="12033" max="12072" width="3.625" style="238" customWidth="1"/>
    <col min="12073" max="12288" width="9" style="238"/>
    <col min="12289" max="12328" width="3.625" style="238" customWidth="1"/>
    <col min="12329" max="12544" width="9" style="238"/>
    <col min="12545" max="12584" width="3.625" style="238" customWidth="1"/>
    <col min="12585" max="12800" width="9" style="238"/>
    <col min="12801" max="12840" width="3.625" style="238" customWidth="1"/>
    <col min="12841" max="13056" width="9" style="238"/>
    <col min="13057" max="13096" width="3.625" style="238" customWidth="1"/>
    <col min="13097" max="13312" width="9" style="238"/>
    <col min="13313" max="13352" width="3.625" style="238" customWidth="1"/>
    <col min="13353" max="13568" width="9" style="238"/>
    <col min="13569" max="13608" width="3.625" style="238" customWidth="1"/>
    <col min="13609" max="13824" width="9" style="238"/>
    <col min="13825" max="13864" width="3.625" style="238" customWidth="1"/>
    <col min="13865" max="14080" width="9" style="238"/>
    <col min="14081" max="14120" width="3.625" style="238" customWidth="1"/>
    <col min="14121" max="14336" width="9" style="238"/>
    <col min="14337" max="14376" width="3.625" style="238" customWidth="1"/>
    <col min="14377" max="14592" width="9" style="238"/>
    <col min="14593" max="14632" width="3.625" style="238" customWidth="1"/>
    <col min="14633" max="14848" width="9" style="238"/>
    <col min="14849" max="14888" width="3.625" style="238" customWidth="1"/>
    <col min="14889" max="15104" width="9" style="238"/>
    <col min="15105" max="15144" width="3.625" style="238" customWidth="1"/>
    <col min="15145" max="15360" width="9" style="238"/>
    <col min="15361" max="15400" width="3.625" style="238" customWidth="1"/>
    <col min="15401" max="15616" width="9" style="238"/>
    <col min="15617" max="15656" width="3.625" style="238" customWidth="1"/>
    <col min="15657" max="15872" width="9" style="238"/>
    <col min="15873" max="15912" width="3.625" style="238" customWidth="1"/>
    <col min="15913" max="16128" width="9" style="238"/>
    <col min="16129" max="16168" width="3.625" style="238" customWidth="1"/>
    <col min="16169" max="16384" width="9" style="238"/>
  </cols>
  <sheetData>
    <row r="1" spans="1:27" ht="20.100000000000001" customHeight="1">
      <c r="A1" s="778" t="s">
        <v>1233</v>
      </c>
    </row>
    <row r="2" spans="1:27" ht="20.100000000000001" customHeight="1">
      <c r="A2" s="239"/>
      <c r="B2" s="241"/>
      <c r="C2" s="241"/>
      <c r="D2" s="241"/>
      <c r="E2" s="241"/>
      <c r="F2" s="241"/>
      <c r="G2" s="241"/>
      <c r="H2" s="241"/>
      <c r="I2" s="241"/>
      <c r="J2" s="241"/>
      <c r="K2" s="241"/>
      <c r="L2" s="241"/>
      <c r="M2" s="241"/>
      <c r="N2" s="241"/>
      <c r="O2" s="241"/>
      <c r="P2" s="241"/>
      <c r="Q2" s="241"/>
      <c r="R2" s="241"/>
      <c r="S2" s="2298" t="s">
        <v>916</v>
      </c>
      <c r="T2" s="2298"/>
      <c r="U2" s="2298"/>
      <c r="V2" s="2298" t="s">
        <v>915</v>
      </c>
      <c r="W2" s="2298"/>
      <c r="X2" s="2298"/>
      <c r="Y2" s="2299" t="s">
        <v>1172</v>
      </c>
      <c r="Z2" s="2299"/>
      <c r="AA2" s="2299"/>
    </row>
    <row r="3" spans="1:27" ht="20.100000000000001" customHeight="1">
      <c r="A3" s="242"/>
      <c r="S3" s="2298"/>
      <c r="T3" s="2298"/>
      <c r="U3" s="2298"/>
      <c r="V3" s="2298"/>
      <c r="W3" s="2298"/>
      <c r="X3" s="2298"/>
      <c r="Y3" s="2298"/>
      <c r="Z3" s="2298"/>
      <c r="AA3" s="2298"/>
    </row>
    <row r="4" spans="1:27" ht="20.100000000000001" customHeight="1">
      <c r="A4" s="242"/>
      <c r="S4" s="2298"/>
      <c r="T4" s="2298"/>
      <c r="U4" s="2298"/>
      <c r="V4" s="2298"/>
      <c r="W4" s="2298"/>
      <c r="X4" s="2298"/>
      <c r="Y4" s="2298"/>
      <c r="Z4" s="2298"/>
      <c r="AA4" s="2298"/>
    </row>
    <row r="5" spans="1:27" ht="20.100000000000001" customHeight="1">
      <c r="A5" s="242"/>
      <c r="S5" s="2298"/>
      <c r="T5" s="2298"/>
      <c r="U5" s="2298"/>
      <c r="V5" s="2298"/>
      <c r="W5" s="2298"/>
      <c r="X5" s="2298"/>
      <c r="Y5" s="2298"/>
      <c r="Z5" s="2298"/>
      <c r="AA5" s="2298"/>
    </row>
    <row r="6" spans="1:27" ht="20.100000000000001" customHeight="1">
      <c r="A6" s="242"/>
      <c r="S6" s="2298"/>
      <c r="T6" s="2298"/>
      <c r="U6" s="2298"/>
      <c r="V6" s="2298"/>
      <c r="W6" s="2298"/>
      <c r="X6" s="2298"/>
      <c r="Y6" s="2298"/>
      <c r="Z6" s="2298"/>
      <c r="AA6" s="2298"/>
    </row>
    <row r="7" spans="1:27" ht="20.100000000000001" customHeight="1">
      <c r="A7" s="242"/>
      <c r="AA7" s="243"/>
    </row>
    <row r="8" spans="1:27" ht="20.100000000000001" customHeight="1">
      <c r="A8" s="2318" t="s">
        <v>497</v>
      </c>
      <c r="B8" s="2319"/>
      <c r="C8" s="2319"/>
      <c r="D8" s="2319"/>
      <c r="E8" s="2319"/>
      <c r="F8" s="2319"/>
      <c r="G8" s="2319"/>
      <c r="H8" s="2319"/>
      <c r="I8" s="2319"/>
      <c r="J8" s="2319"/>
      <c r="K8" s="2319"/>
      <c r="L8" s="2319"/>
      <c r="M8" s="2319"/>
      <c r="N8" s="2319"/>
      <c r="O8" s="2319"/>
      <c r="P8" s="2319"/>
      <c r="Q8" s="2319"/>
      <c r="R8" s="2319"/>
      <c r="S8" s="2319"/>
      <c r="T8" s="2319"/>
      <c r="U8" s="2319"/>
      <c r="V8" s="2319"/>
      <c r="W8" s="2319"/>
      <c r="X8" s="2319"/>
      <c r="Y8" s="2319"/>
      <c r="Z8" s="2319"/>
      <c r="AA8" s="2320"/>
    </row>
    <row r="9" spans="1:27" ht="20.100000000000001" customHeight="1">
      <c r="A9" s="2318"/>
      <c r="B9" s="2319"/>
      <c r="C9" s="2319"/>
      <c r="D9" s="2319"/>
      <c r="E9" s="2319"/>
      <c r="F9" s="2319"/>
      <c r="G9" s="2319"/>
      <c r="H9" s="2319"/>
      <c r="I9" s="2319"/>
      <c r="J9" s="2319"/>
      <c r="K9" s="2319"/>
      <c r="L9" s="2319"/>
      <c r="M9" s="2319"/>
      <c r="N9" s="2319"/>
      <c r="O9" s="2319"/>
      <c r="P9" s="2319"/>
      <c r="Q9" s="2319"/>
      <c r="R9" s="2319"/>
      <c r="S9" s="2319"/>
      <c r="T9" s="2319"/>
      <c r="U9" s="2319"/>
      <c r="V9" s="2319"/>
      <c r="W9" s="2319"/>
      <c r="X9" s="2319"/>
      <c r="Y9" s="2319"/>
      <c r="Z9" s="2319"/>
      <c r="AA9" s="2320"/>
    </row>
    <row r="10" spans="1:27" ht="20.100000000000001" customHeight="1">
      <c r="A10" s="242"/>
      <c r="B10" s="244"/>
      <c r="C10" s="244"/>
      <c r="D10" s="244"/>
      <c r="E10" s="244"/>
      <c r="F10" s="244"/>
      <c r="G10" s="244"/>
      <c r="H10" s="244"/>
      <c r="I10" s="244"/>
      <c r="J10" s="244"/>
      <c r="K10" s="244"/>
      <c r="L10" s="244"/>
      <c r="M10" s="244"/>
      <c r="AA10" s="243"/>
    </row>
    <row r="11" spans="1:27" ht="20.100000000000001" customHeight="1">
      <c r="A11" s="242"/>
      <c r="B11" s="245" t="s">
        <v>496</v>
      </c>
      <c r="C11" s="245"/>
      <c r="D11" s="245"/>
      <c r="E11" s="245"/>
      <c r="F11" s="245"/>
      <c r="AA11" s="243"/>
    </row>
    <row r="12" spans="1:27" ht="20.100000000000001" customHeight="1">
      <c r="A12" s="242"/>
      <c r="B12" s="795"/>
      <c r="C12" s="795" t="s">
        <v>1282</v>
      </c>
      <c r="D12" s="796"/>
      <c r="E12" s="796"/>
      <c r="F12" s="796" t="s">
        <v>498</v>
      </c>
      <c r="G12" s="796"/>
      <c r="H12" s="796"/>
      <c r="I12" s="796"/>
      <c r="J12" s="796"/>
      <c r="K12" s="796"/>
      <c r="L12" s="796"/>
      <c r="M12" s="796"/>
      <c r="N12" s="796"/>
      <c r="O12" s="796"/>
      <c r="P12" s="796"/>
      <c r="Q12" s="796"/>
      <c r="R12" s="796"/>
      <c r="S12" s="796"/>
      <c r="T12" s="796"/>
      <c r="U12" s="796"/>
      <c r="V12" s="796"/>
      <c r="W12" s="796"/>
      <c r="X12" s="796"/>
      <c r="Y12" s="796"/>
      <c r="Z12" s="796"/>
      <c r="AA12" s="243"/>
    </row>
    <row r="13" spans="1:27" ht="20.100000000000001" customHeight="1">
      <c r="A13" s="242"/>
      <c r="B13" s="796"/>
      <c r="C13" s="796"/>
      <c r="D13" s="796"/>
      <c r="E13" s="796"/>
      <c r="F13" s="796"/>
      <c r="G13" s="796"/>
      <c r="H13" s="796"/>
      <c r="I13" s="796"/>
      <c r="J13" s="796"/>
      <c r="K13" s="796"/>
      <c r="L13" s="796"/>
      <c r="M13" s="796"/>
      <c r="N13" s="796"/>
      <c r="O13" s="796"/>
      <c r="P13" s="796"/>
      <c r="Q13" s="796"/>
      <c r="R13" s="796"/>
      <c r="S13" s="796"/>
      <c r="T13" s="796"/>
      <c r="U13" s="796"/>
      <c r="V13" s="796" t="s">
        <v>1171</v>
      </c>
      <c r="W13" s="795"/>
      <c r="X13" s="796"/>
      <c r="Y13" s="796"/>
      <c r="Z13" s="796"/>
      <c r="AA13" s="243"/>
    </row>
    <row r="14" spans="1:27" ht="20.100000000000001" customHeight="1">
      <c r="A14" s="242"/>
      <c r="B14" s="796"/>
      <c r="C14" s="796"/>
      <c r="D14" s="796"/>
      <c r="E14" s="796"/>
      <c r="F14" s="796"/>
      <c r="G14" s="796"/>
      <c r="H14" s="796"/>
      <c r="I14" s="796"/>
      <c r="J14" s="796"/>
      <c r="K14" s="796"/>
      <c r="L14" s="796"/>
      <c r="M14" s="796"/>
      <c r="N14" s="796"/>
      <c r="O14" s="796"/>
      <c r="P14" s="796"/>
      <c r="Q14" s="796"/>
      <c r="R14" s="796"/>
      <c r="S14" s="796"/>
      <c r="T14" s="796"/>
      <c r="U14" s="796"/>
      <c r="V14" s="796"/>
      <c r="W14" s="795" t="s">
        <v>1283</v>
      </c>
      <c r="X14" s="796"/>
      <c r="Y14" s="796"/>
      <c r="Z14" s="796"/>
      <c r="AA14" s="243"/>
    </row>
    <row r="15" spans="1:27" ht="20.100000000000001" customHeight="1">
      <c r="A15" s="242"/>
      <c r="B15" s="796"/>
      <c r="C15" s="796"/>
      <c r="D15" s="796"/>
      <c r="E15" s="796"/>
      <c r="F15" s="796"/>
      <c r="G15" s="796"/>
      <c r="H15" s="796"/>
      <c r="I15" s="796"/>
      <c r="J15" s="796"/>
      <c r="K15" s="796"/>
      <c r="L15" s="796"/>
      <c r="M15" s="796"/>
      <c r="N15" s="796"/>
      <c r="O15" s="796"/>
      <c r="P15" s="796"/>
      <c r="Q15" s="796"/>
      <c r="R15" s="796"/>
      <c r="S15" s="796"/>
      <c r="T15" s="796"/>
      <c r="U15" s="796"/>
      <c r="V15" s="796"/>
      <c r="W15" s="796"/>
      <c r="X15" s="796"/>
      <c r="Y15" s="796"/>
      <c r="Z15" s="796"/>
      <c r="AA15" s="243"/>
    </row>
    <row r="16" spans="1:27" ht="20.100000000000001" customHeight="1">
      <c r="A16" s="2321" t="s">
        <v>1284</v>
      </c>
      <c r="B16" s="2322"/>
      <c r="C16" s="2323" t="s">
        <v>1519</v>
      </c>
      <c r="D16" s="2324"/>
      <c r="E16" s="2324"/>
      <c r="F16" s="2324"/>
      <c r="G16" s="2324"/>
      <c r="H16" s="2324"/>
      <c r="I16" s="2324"/>
      <c r="J16" s="2324"/>
      <c r="K16" s="2324"/>
      <c r="L16" s="2324"/>
      <c r="M16" s="2324"/>
      <c r="N16" s="2324"/>
      <c r="O16" s="2324"/>
      <c r="P16" s="2324"/>
      <c r="Q16" s="2324"/>
      <c r="R16" s="2324"/>
      <c r="S16" s="2324"/>
      <c r="T16" s="2324"/>
      <c r="U16" s="796"/>
      <c r="V16" s="796"/>
      <c r="W16" s="796"/>
      <c r="X16" s="797"/>
      <c r="Y16" s="797"/>
      <c r="Z16" s="797" t="s">
        <v>1520</v>
      </c>
      <c r="AA16" s="243"/>
    </row>
    <row r="17" spans="1:27" ht="20.100000000000001" customHeight="1">
      <c r="A17" s="2325" t="s">
        <v>499</v>
      </c>
      <c r="B17" s="2310"/>
      <c r="C17" s="2310"/>
      <c r="D17" s="2310"/>
      <c r="E17" s="2310"/>
      <c r="F17" s="2326"/>
      <c r="G17" s="2308" t="s">
        <v>1170</v>
      </c>
      <c r="H17" s="2309"/>
      <c r="I17" s="2309"/>
      <c r="J17" s="2309"/>
      <c r="K17" s="2309"/>
      <c r="L17" s="2309"/>
      <c r="M17" s="2309"/>
      <c r="N17" s="2329"/>
      <c r="O17" s="2331" t="s">
        <v>500</v>
      </c>
      <c r="P17" s="2332"/>
      <c r="Q17" s="2333"/>
      <c r="R17" s="2337" t="s">
        <v>501</v>
      </c>
      <c r="S17" s="2338"/>
      <c r="T17" s="2338"/>
      <c r="U17" s="2308" t="s">
        <v>487</v>
      </c>
      <c r="V17" s="2309"/>
      <c r="W17" s="2309"/>
      <c r="X17" s="2310"/>
      <c r="Y17" s="2310"/>
      <c r="Z17" s="2310"/>
      <c r="AA17" s="2311"/>
    </row>
    <row r="18" spans="1:27" ht="20.100000000000001" customHeight="1">
      <c r="A18" s="2327"/>
      <c r="B18" s="2314"/>
      <c r="C18" s="2314"/>
      <c r="D18" s="2314"/>
      <c r="E18" s="2314"/>
      <c r="F18" s="2328"/>
      <c r="G18" s="2312"/>
      <c r="H18" s="2313"/>
      <c r="I18" s="2313"/>
      <c r="J18" s="2313"/>
      <c r="K18" s="2313"/>
      <c r="L18" s="2313"/>
      <c r="M18" s="2313"/>
      <c r="N18" s="2330"/>
      <c r="O18" s="2334"/>
      <c r="P18" s="2335"/>
      <c r="Q18" s="2336"/>
      <c r="R18" s="2339"/>
      <c r="S18" s="2339"/>
      <c r="T18" s="2339"/>
      <c r="U18" s="2312"/>
      <c r="V18" s="2313"/>
      <c r="W18" s="2313"/>
      <c r="X18" s="2314"/>
      <c r="Y18" s="2314"/>
      <c r="Z18" s="2314"/>
      <c r="AA18" s="2315"/>
    </row>
    <row r="19" spans="1:27" ht="30" customHeight="1">
      <c r="A19" s="2300"/>
      <c r="B19" s="2301"/>
      <c r="C19" s="2301"/>
      <c r="D19" s="2301"/>
      <c r="E19" s="2301"/>
      <c r="F19" s="2302"/>
      <c r="G19" s="2303"/>
      <c r="H19" s="2301"/>
      <c r="I19" s="2301"/>
      <c r="J19" s="2301"/>
      <c r="K19" s="2301"/>
      <c r="L19" s="2301"/>
      <c r="M19" s="2301"/>
      <c r="N19" s="2302"/>
      <c r="O19" s="2304"/>
      <c r="P19" s="2305"/>
      <c r="Q19" s="2306"/>
      <c r="R19" s="2307"/>
      <c r="S19" s="2307"/>
      <c r="T19" s="2307"/>
      <c r="U19" s="2316"/>
      <c r="V19" s="2301"/>
      <c r="W19" s="2301"/>
      <c r="X19" s="2301"/>
      <c r="Y19" s="2301"/>
      <c r="Z19" s="2301"/>
      <c r="AA19" s="2317"/>
    </row>
    <row r="20" spans="1:27" ht="30" customHeight="1">
      <c r="A20" s="2300"/>
      <c r="B20" s="2301"/>
      <c r="C20" s="2301"/>
      <c r="D20" s="2301"/>
      <c r="E20" s="2301"/>
      <c r="F20" s="2302"/>
      <c r="G20" s="2303"/>
      <c r="H20" s="2301"/>
      <c r="I20" s="2301"/>
      <c r="J20" s="2301"/>
      <c r="K20" s="2301"/>
      <c r="L20" s="2301"/>
      <c r="M20" s="2301"/>
      <c r="N20" s="2302"/>
      <c r="O20" s="2304"/>
      <c r="P20" s="2305"/>
      <c r="Q20" s="2306"/>
      <c r="R20" s="2307"/>
      <c r="S20" s="2307"/>
      <c r="T20" s="2307"/>
      <c r="U20" s="2316"/>
      <c r="V20" s="2301"/>
      <c r="W20" s="2301"/>
      <c r="X20" s="2301"/>
      <c r="Y20" s="2301"/>
      <c r="Z20" s="2301"/>
      <c r="AA20" s="2317"/>
    </row>
    <row r="21" spans="1:27" ht="30" customHeight="1">
      <c r="A21" s="2300"/>
      <c r="B21" s="2301"/>
      <c r="C21" s="2301"/>
      <c r="D21" s="2301"/>
      <c r="E21" s="2301"/>
      <c r="F21" s="2302"/>
      <c r="G21" s="2303"/>
      <c r="H21" s="2301"/>
      <c r="I21" s="2301"/>
      <c r="J21" s="2301"/>
      <c r="K21" s="2301"/>
      <c r="L21" s="2301"/>
      <c r="M21" s="2301"/>
      <c r="N21" s="2302"/>
      <c r="O21" s="2304"/>
      <c r="P21" s="2305"/>
      <c r="Q21" s="2306"/>
      <c r="R21" s="2307"/>
      <c r="S21" s="2307"/>
      <c r="T21" s="2307"/>
      <c r="U21" s="2316"/>
      <c r="V21" s="2301"/>
      <c r="W21" s="2301"/>
      <c r="X21" s="2301"/>
      <c r="Y21" s="2301"/>
      <c r="Z21" s="2301"/>
      <c r="AA21" s="2317"/>
    </row>
    <row r="22" spans="1:27" ht="30" customHeight="1">
      <c r="A22" s="2340"/>
      <c r="B22" s="2341"/>
      <c r="C22" s="2341"/>
      <c r="D22" s="2341"/>
      <c r="E22" s="2341"/>
      <c r="F22" s="2341"/>
      <c r="G22" s="2342"/>
      <c r="H22" s="2341"/>
      <c r="I22" s="2341"/>
      <c r="J22" s="2341"/>
      <c r="K22" s="2341"/>
      <c r="L22" s="2341"/>
      <c r="M22" s="2341"/>
      <c r="N22" s="2341"/>
      <c r="O22" s="2343"/>
      <c r="P22" s="2344"/>
      <c r="Q22" s="2345"/>
      <c r="R22" s="2346"/>
      <c r="S22" s="2346"/>
      <c r="T22" s="2346"/>
      <c r="U22" s="2354"/>
      <c r="V22" s="2355"/>
      <c r="W22" s="2355"/>
      <c r="X22" s="2356"/>
      <c r="Y22" s="2356"/>
      <c r="Z22" s="2356"/>
      <c r="AA22" s="2357"/>
    </row>
    <row r="23" spans="1:27" ht="30" customHeight="1">
      <c r="A23" s="2340"/>
      <c r="B23" s="2341"/>
      <c r="C23" s="2341"/>
      <c r="D23" s="2341"/>
      <c r="E23" s="2341"/>
      <c r="F23" s="2341"/>
      <c r="G23" s="2342"/>
      <c r="H23" s="2341"/>
      <c r="I23" s="2341"/>
      <c r="J23" s="2341"/>
      <c r="K23" s="2341"/>
      <c r="L23" s="2341"/>
      <c r="M23" s="2341"/>
      <c r="N23" s="2341"/>
      <c r="O23" s="2343"/>
      <c r="P23" s="2344"/>
      <c r="Q23" s="2345"/>
      <c r="R23" s="2346"/>
      <c r="S23" s="2346"/>
      <c r="T23" s="2346"/>
      <c r="U23" s="2354"/>
      <c r="V23" s="2355"/>
      <c r="W23" s="2355"/>
      <c r="X23" s="2356"/>
      <c r="Y23" s="2356"/>
      <c r="Z23" s="2356"/>
      <c r="AA23" s="2357"/>
    </row>
    <row r="24" spans="1:27" ht="30" customHeight="1">
      <c r="A24" s="2340"/>
      <c r="B24" s="2341"/>
      <c r="C24" s="2341"/>
      <c r="D24" s="2341"/>
      <c r="E24" s="2341"/>
      <c r="F24" s="2341"/>
      <c r="G24" s="2342"/>
      <c r="H24" s="2341"/>
      <c r="I24" s="2341"/>
      <c r="J24" s="2341"/>
      <c r="K24" s="2341"/>
      <c r="L24" s="2341"/>
      <c r="M24" s="2341"/>
      <c r="N24" s="2341"/>
      <c r="O24" s="2343"/>
      <c r="P24" s="2344"/>
      <c r="Q24" s="2345"/>
      <c r="R24" s="2346"/>
      <c r="S24" s="2346"/>
      <c r="T24" s="2346"/>
      <c r="U24" s="2354"/>
      <c r="V24" s="2355"/>
      <c r="W24" s="2355"/>
      <c r="X24" s="2356"/>
      <c r="Y24" s="2356"/>
      <c r="Z24" s="2356"/>
      <c r="AA24" s="2357"/>
    </row>
    <row r="25" spans="1:27" ht="30" customHeight="1">
      <c r="A25" s="2340"/>
      <c r="B25" s="2341"/>
      <c r="C25" s="2341"/>
      <c r="D25" s="2341"/>
      <c r="E25" s="2341"/>
      <c r="F25" s="2341"/>
      <c r="G25" s="2342"/>
      <c r="H25" s="2341"/>
      <c r="I25" s="2341"/>
      <c r="J25" s="2341"/>
      <c r="K25" s="2341"/>
      <c r="L25" s="2341"/>
      <c r="M25" s="2341"/>
      <c r="N25" s="2341"/>
      <c r="O25" s="2343"/>
      <c r="P25" s="2344"/>
      <c r="Q25" s="2345"/>
      <c r="R25" s="2346"/>
      <c r="S25" s="2346"/>
      <c r="T25" s="2346"/>
      <c r="U25" s="2354"/>
      <c r="V25" s="2355"/>
      <c r="W25" s="2355"/>
      <c r="X25" s="2356"/>
      <c r="Y25" s="2356"/>
      <c r="Z25" s="2356"/>
      <c r="AA25" s="2357"/>
    </row>
    <row r="26" spans="1:27" ht="30" customHeight="1">
      <c r="A26" s="2340"/>
      <c r="B26" s="2341"/>
      <c r="C26" s="2341"/>
      <c r="D26" s="2341"/>
      <c r="E26" s="2341"/>
      <c r="F26" s="2341"/>
      <c r="G26" s="2342"/>
      <c r="H26" s="2341"/>
      <c r="I26" s="2341"/>
      <c r="J26" s="2341"/>
      <c r="K26" s="2341"/>
      <c r="L26" s="2341"/>
      <c r="M26" s="2341"/>
      <c r="N26" s="2341"/>
      <c r="O26" s="2343"/>
      <c r="P26" s="2344"/>
      <c r="Q26" s="2345"/>
      <c r="R26" s="2346"/>
      <c r="S26" s="2346"/>
      <c r="T26" s="2346"/>
      <c r="U26" s="2354"/>
      <c r="V26" s="2355"/>
      <c r="W26" s="2355"/>
      <c r="X26" s="2356"/>
      <c r="Y26" s="2356"/>
      <c r="Z26" s="2356"/>
      <c r="AA26" s="2357"/>
    </row>
    <row r="27" spans="1:27" ht="30" customHeight="1">
      <c r="A27" s="2340"/>
      <c r="B27" s="2341"/>
      <c r="C27" s="2341"/>
      <c r="D27" s="2341"/>
      <c r="E27" s="2341"/>
      <c r="F27" s="2341"/>
      <c r="G27" s="2342"/>
      <c r="H27" s="2341"/>
      <c r="I27" s="2341"/>
      <c r="J27" s="2341"/>
      <c r="K27" s="2341"/>
      <c r="L27" s="2341"/>
      <c r="M27" s="2341"/>
      <c r="N27" s="2341"/>
      <c r="O27" s="2343"/>
      <c r="P27" s="2344"/>
      <c r="Q27" s="2345"/>
      <c r="R27" s="2346"/>
      <c r="S27" s="2346"/>
      <c r="T27" s="2346"/>
      <c r="U27" s="2354"/>
      <c r="V27" s="2355"/>
      <c r="W27" s="2355"/>
      <c r="X27" s="2356"/>
      <c r="Y27" s="2356"/>
      <c r="Z27" s="2356"/>
      <c r="AA27" s="2357"/>
    </row>
    <row r="28" spans="1:27" ht="30" customHeight="1">
      <c r="A28" s="2340"/>
      <c r="B28" s="2341"/>
      <c r="C28" s="2341"/>
      <c r="D28" s="2341"/>
      <c r="E28" s="2341"/>
      <c r="F28" s="2341"/>
      <c r="G28" s="2342"/>
      <c r="H28" s="2341"/>
      <c r="I28" s="2341"/>
      <c r="J28" s="2341"/>
      <c r="K28" s="2341"/>
      <c r="L28" s="2341"/>
      <c r="M28" s="2341"/>
      <c r="N28" s="2341"/>
      <c r="O28" s="2343"/>
      <c r="P28" s="2344"/>
      <c r="Q28" s="2345"/>
      <c r="R28" s="2346"/>
      <c r="S28" s="2346"/>
      <c r="T28" s="2346"/>
      <c r="U28" s="2354"/>
      <c r="V28" s="2355"/>
      <c r="W28" s="2355"/>
      <c r="X28" s="2356"/>
      <c r="Y28" s="2356"/>
      <c r="Z28" s="2356"/>
      <c r="AA28" s="2357"/>
    </row>
    <row r="29" spans="1:27" ht="30" customHeight="1">
      <c r="A29" s="2347"/>
      <c r="B29" s="2348"/>
      <c r="C29" s="2348"/>
      <c r="D29" s="2348"/>
      <c r="E29" s="2348"/>
      <c r="F29" s="2348"/>
      <c r="G29" s="2349"/>
      <c r="H29" s="2348"/>
      <c r="I29" s="2348"/>
      <c r="J29" s="2348"/>
      <c r="K29" s="2348"/>
      <c r="L29" s="2348"/>
      <c r="M29" s="2348"/>
      <c r="N29" s="2348"/>
      <c r="O29" s="2350"/>
      <c r="P29" s="2351"/>
      <c r="Q29" s="2352"/>
      <c r="R29" s="2353"/>
      <c r="S29" s="2353"/>
      <c r="T29" s="2353"/>
      <c r="U29" s="2358"/>
      <c r="V29" s="2359"/>
      <c r="W29" s="2359"/>
      <c r="X29" s="2360"/>
      <c r="Y29" s="2360"/>
      <c r="Z29" s="2360"/>
      <c r="AA29" s="2361"/>
    </row>
    <row r="30" spans="1:27" ht="20.100000000000001" customHeight="1">
      <c r="A30" s="795" t="s">
        <v>502</v>
      </c>
      <c r="B30" s="795"/>
      <c r="C30" s="246"/>
      <c r="D30" s="246"/>
      <c r="E30" s="246"/>
      <c r="F30" s="246"/>
      <c r="G30" s="246"/>
      <c r="H30" s="246"/>
      <c r="I30" s="246"/>
      <c r="J30" s="246"/>
      <c r="K30" s="246"/>
      <c r="L30" s="246"/>
      <c r="M30" s="246"/>
      <c r="N30" s="246"/>
      <c r="O30" s="246"/>
      <c r="P30" s="246"/>
      <c r="Q30" s="246"/>
      <c r="R30" s="247"/>
      <c r="S30" s="247"/>
      <c r="T30" s="247"/>
      <c r="U30" s="248"/>
      <c r="V30" s="248"/>
      <c r="W30" s="248"/>
      <c r="X30" s="246"/>
      <c r="Y30" s="246"/>
      <c r="Z30" s="246"/>
      <c r="AA30" s="246"/>
    </row>
    <row r="31" spans="1:27" ht="20.100000000000001" customHeight="1">
      <c r="A31" s="795" t="s">
        <v>1887</v>
      </c>
      <c r="B31" s="795"/>
      <c r="C31" s="246"/>
      <c r="D31" s="246"/>
      <c r="E31" s="246"/>
      <c r="F31" s="246"/>
      <c r="G31" s="246"/>
      <c r="H31" s="246"/>
      <c r="I31" s="246"/>
      <c r="J31" s="246"/>
      <c r="K31" s="246"/>
      <c r="L31" s="246"/>
      <c r="M31" s="246"/>
      <c r="N31" s="246"/>
      <c r="O31" s="246"/>
      <c r="P31" s="246"/>
      <c r="Q31" s="246"/>
      <c r="R31" s="247"/>
      <c r="S31" s="247"/>
      <c r="T31" s="247"/>
      <c r="U31" s="248"/>
      <c r="V31" s="248"/>
      <c r="W31" s="248"/>
      <c r="X31" s="246"/>
      <c r="Y31" s="246"/>
      <c r="Z31" s="246"/>
      <c r="AA31" s="246"/>
    </row>
    <row r="32" spans="1:27" ht="20.100000000000001" customHeight="1">
      <c r="A32" s="796" t="s">
        <v>1369</v>
      </c>
      <c r="B32" s="796"/>
    </row>
    <row r="33" spans="1:2" ht="20.100000000000001" customHeight="1">
      <c r="A33" s="796" t="s">
        <v>503</v>
      </c>
      <c r="B33" s="796"/>
    </row>
    <row r="34" spans="1:2" ht="20.100000000000001" customHeight="1">
      <c r="A34" s="240"/>
    </row>
    <row r="35" spans="1:2" ht="20.100000000000001" customHeight="1"/>
    <row r="36" spans="1:2" ht="20.100000000000001" customHeight="1"/>
    <row r="37" spans="1:2" ht="20.100000000000001" customHeight="1"/>
    <row r="38" spans="1:2" ht="20.100000000000001" customHeight="1"/>
    <row r="39" spans="1:2" ht="20.100000000000001" customHeight="1"/>
    <row r="40" spans="1:2" ht="20.100000000000001" customHeight="1"/>
    <row r="41" spans="1:2" ht="20.100000000000001" customHeight="1"/>
    <row r="42" spans="1:2" ht="20.100000000000001" customHeight="1"/>
    <row r="43" spans="1:2" ht="20.100000000000001" customHeight="1"/>
    <row r="44" spans="1:2" ht="20.100000000000001" customHeight="1"/>
    <row r="45" spans="1:2" ht="20.100000000000001" customHeight="1"/>
    <row r="46" spans="1:2" ht="20.100000000000001" customHeight="1"/>
    <row r="47" spans="1:2" ht="20.100000000000001" customHeight="1"/>
    <row r="48" spans="1: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sheetData>
  <mergeCells count="69">
    <mergeCell ref="R29:T29"/>
    <mergeCell ref="O25:Q25"/>
    <mergeCell ref="R25:T25"/>
    <mergeCell ref="U20:AA20"/>
    <mergeCell ref="U21:AA21"/>
    <mergeCell ref="U22:AA22"/>
    <mergeCell ref="U23:AA23"/>
    <mergeCell ref="O28:Q28"/>
    <mergeCell ref="R28:T28"/>
    <mergeCell ref="U28:AA28"/>
    <mergeCell ref="U24:AA24"/>
    <mergeCell ref="U25:AA25"/>
    <mergeCell ref="U29:AA29"/>
    <mergeCell ref="U26:AA26"/>
    <mergeCell ref="U27:AA27"/>
    <mergeCell ref="A26:F26"/>
    <mergeCell ref="G26:N26"/>
    <mergeCell ref="O26:Q26"/>
    <mergeCell ref="R26:T26"/>
    <mergeCell ref="A27:F27"/>
    <mergeCell ref="G27:N27"/>
    <mergeCell ref="O27:Q27"/>
    <mergeCell ref="R27:T27"/>
    <mergeCell ref="A28:F28"/>
    <mergeCell ref="G28:N28"/>
    <mergeCell ref="A29:F29"/>
    <mergeCell ref="G29:N29"/>
    <mergeCell ref="O29:Q29"/>
    <mergeCell ref="A22:F22"/>
    <mergeCell ref="G22:N22"/>
    <mergeCell ref="O22:Q22"/>
    <mergeCell ref="R22:T22"/>
    <mergeCell ref="A23:F23"/>
    <mergeCell ref="G23:N23"/>
    <mergeCell ref="O23:Q23"/>
    <mergeCell ref="R23:T23"/>
    <mergeCell ref="A24:F24"/>
    <mergeCell ref="G24:N24"/>
    <mergeCell ref="O24:Q24"/>
    <mergeCell ref="R24:T24"/>
    <mergeCell ref="A25:F25"/>
    <mergeCell ref="G25:N25"/>
    <mergeCell ref="A20:F20"/>
    <mergeCell ref="G20:N20"/>
    <mergeCell ref="O20:Q20"/>
    <mergeCell ref="R20:T20"/>
    <mergeCell ref="A21:F21"/>
    <mergeCell ref="G21:N21"/>
    <mergeCell ref="O21:Q21"/>
    <mergeCell ref="R21:T21"/>
    <mergeCell ref="A8:AA9"/>
    <mergeCell ref="A16:B16"/>
    <mergeCell ref="C16:T16"/>
    <mergeCell ref="A17:F18"/>
    <mergeCell ref="G17:N18"/>
    <mergeCell ref="O17:Q18"/>
    <mergeCell ref="R17:T18"/>
    <mergeCell ref="A19:F19"/>
    <mergeCell ref="G19:N19"/>
    <mergeCell ref="O19:Q19"/>
    <mergeCell ref="R19:T19"/>
    <mergeCell ref="U17:AA18"/>
    <mergeCell ref="U19:AA19"/>
    <mergeCell ref="S2:U2"/>
    <mergeCell ref="V2:X2"/>
    <mergeCell ref="Y2:AA2"/>
    <mergeCell ref="S3:U6"/>
    <mergeCell ref="V3:X6"/>
    <mergeCell ref="Y3:AA6"/>
  </mergeCells>
  <phoneticPr fontId="2"/>
  <printOptions horizontalCentered="1"/>
  <pageMargins left="0.39370078740157483" right="0.39370078740157483" top="0.78740157480314965" bottom="0.78740157480314965" header="0.51181102362204722" footer="0.51181102362204722"/>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H112"/>
  <sheetViews>
    <sheetView view="pageBreakPreview" zoomScaleNormal="100" zoomScaleSheetLayoutView="100" workbookViewId="0">
      <selection activeCell="E9" sqref="E9:H9"/>
    </sheetView>
  </sheetViews>
  <sheetFormatPr defaultRowHeight="13.5"/>
  <cols>
    <col min="1" max="2" width="4.625" style="473" customWidth="1"/>
    <col min="3" max="4" width="9" style="473"/>
    <col min="5" max="8" width="14.375" style="473" customWidth="1"/>
    <col min="9" max="256" width="9" style="473"/>
    <col min="257" max="258" width="4.625" style="473" customWidth="1"/>
    <col min="259" max="260" width="9" style="473"/>
    <col min="261" max="264" width="14.375" style="473" customWidth="1"/>
    <col min="265" max="512" width="9" style="473"/>
    <col min="513" max="514" width="4.625" style="473" customWidth="1"/>
    <col min="515" max="516" width="9" style="473"/>
    <col min="517" max="520" width="14.375" style="473" customWidth="1"/>
    <col min="521" max="768" width="9" style="473"/>
    <col min="769" max="770" width="4.625" style="473" customWidth="1"/>
    <col min="771" max="772" width="9" style="473"/>
    <col min="773" max="776" width="14.375" style="473" customWidth="1"/>
    <col min="777" max="1024" width="9" style="473"/>
    <col min="1025" max="1026" width="4.625" style="473" customWidth="1"/>
    <col min="1027" max="1028" width="9" style="473"/>
    <col min="1029" max="1032" width="14.375" style="473" customWidth="1"/>
    <col min="1033" max="1280" width="9" style="473"/>
    <col min="1281" max="1282" width="4.625" style="473" customWidth="1"/>
    <col min="1283" max="1284" width="9" style="473"/>
    <col min="1285" max="1288" width="14.375" style="473" customWidth="1"/>
    <col min="1289" max="1536" width="9" style="473"/>
    <col min="1537" max="1538" width="4.625" style="473" customWidth="1"/>
    <col min="1539" max="1540" width="9" style="473"/>
    <col min="1541" max="1544" width="14.375" style="473" customWidth="1"/>
    <col min="1545" max="1792" width="9" style="473"/>
    <col min="1793" max="1794" width="4.625" style="473" customWidth="1"/>
    <col min="1795" max="1796" width="9" style="473"/>
    <col min="1797" max="1800" width="14.375" style="473" customWidth="1"/>
    <col min="1801" max="2048" width="9" style="473"/>
    <col min="2049" max="2050" width="4.625" style="473" customWidth="1"/>
    <col min="2051" max="2052" width="9" style="473"/>
    <col min="2053" max="2056" width="14.375" style="473" customWidth="1"/>
    <col min="2057" max="2304" width="9" style="473"/>
    <col min="2305" max="2306" width="4.625" style="473" customWidth="1"/>
    <col min="2307" max="2308" width="9" style="473"/>
    <col min="2309" max="2312" width="14.375" style="473" customWidth="1"/>
    <col min="2313" max="2560" width="9" style="473"/>
    <col min="2561" max="2562" width="4.625" style="473" customWidth="1"/>
    <col min="2563" max="2564" width="9" style="473"/>
    <col min="2565" max="2568" width="14.375" style="473" customWidth="1"/>
    <col min="2569" max="2816" width="9" style="473"/>
    <col min="2817" max="2818" width="4.625" style="473" customWidth="1"/>
    <col min="2819" max="2820" width="9" style="473"/>
    <col min="2821" max="2824" width="14.375" style="473" customWidth="1"/>
    <col min="2825" max="3072" width="9" style="473"/>
    <col min="3073" max="3074" width="4.625" style="473" customWidth="1"/>
    <col min="3075" max="3076" width="9" style="473"/>
    <col min="3077" max="3080" width="14.375" style="473" customWidth="1"/>
    <col min="3081" max="3328" width="9" style="473"/>
    <col min="3329" max="3330" width="4.625" style="473" customWidth="1"/>
    <col min="3331" max="3332" width="9" style="473"/>
    <col min="3333" max="3336" width="14.375" style="473" customWidth="1"/>
    <col min="3337" max="3584" width="9" style="473"/>
    <col min="3585" max="3586" width="4.625" style="473" customWidth="1"/>
    <col min="3587" max="3588" width="9" style="473"/>
    <col min="3589" max="3592" width="14.375" style="473" customWidth="1"/>
    <col min="3593" max="3840" width="9" style="473"/>
    <col min="3841" max="3842" width="4.625" style="473" customWidth="1"/>
    <col min="3843" max="3844" width="9" style="473"/>
    <col min="3845" max="3848" width="14.375" style="473" customWidth="1"/>
    <col min="3849" max="4096" width="9" style="473"/>
    <col min="4097" max="4098" width="4.625" style="473" customWidth="1"/>
    <col min="4099" max="4100" width="9" style="473"/>
    <col min="4101" max="4104" width="14.375" style="473" customWidth="1"/>
    <col min="4105" max="4352" width="9" style="473"/>
    <col min="4353" max="4354" width="4.625" style="473" customWidth="1"/>
    <col min="4355" max="4356" width="9" style="473"/>
    <col min="4357" max="4360" width="14.375" style="473" customWidth="1"/>
    <col min="4361" max="4608" width="9" style="473"/>
    <col min="4609" max="4610" width="4.625" style="473" customWidth="1"/>
    <col min="4611" max="4612" width="9" style="473"/>
    <col min="4613" max="4616" width="14.375" style="473" customWidth="1"/>
    <col min="4617" max="4864" width="9" style="473"/>
    <col min="4865" max="4866" width="4.625" style="473" customWidth="1"/>
    <col min="4867" max="4868" width="9" style="473"/>
    <col min="4869" max="4872" width="14.375" style="473" customWidth="1"/>
    <col min="4873" max="5120" width="9" style="473"/>
    <col min="5121" max="5122" width="4.625" style="473" customWidth="1"/>
    <col min="5123" max="5124" width="9" style="473"/>
    <col min="5125" max="5128" width="14.375" style="473" customWidth="1"/>
    <col min="5129" max="5376" width="9" style="473"/>
    <col min="5377" max="5378" width="4.625" style="473" customWidth="1"/>
    <col min="5379" max="5380" width="9" style="473"/>
    <col min="5381" max="5384" width="14.375" style="473" customWidth="1"/>
    <col min="5385" max="5632" width="9" style="473"/>
    <col min="5633" max="5634" width="4.625" style="473" customWidth="1"/>
    <col min="5635" max="5636" width="9" style="473"/>
    <col min="5637" max="5640" width="14.375" style="473" customWidth="1"/>
    <col min="5641" max="5888" width="9" style="473"/>
    <col min="5889" max="5890" width="4.625" style="473" customWidth="1"/>
    <col min="5891" max="5892" width="9" style="473"/>
    <col min="5893" max="5896" width="14.375" style="473" customWidth="1"/>
    <col min="5897" max="6144" width="9" style="473"/>
    <col min="6145" max="6146" width="4.625" style="473" customWidth="1"/>
    <col min="6147" max="6148" width="9" style="473"/>
    <col min="6149" max="6152" width="14.375" style="473" customWidth="1"/>
    <col min="6153" max="6400" width="9" style="473"/>
    <col min="6401" max="6402" width="4.625" style="473" customWidth="1"/>
    <col min="6403" max="6404" width="9" style="473"/>
    <col min="6405" max="6408" width="14.375" style="473" customWidth="1"/>
    <col min="6409" max="6656" width="9" style="473"/>
    <col min="6657" max="6658" width="4.625" style="473" customWidth="1"/>
    <col min="6659" max="6660" width="9" style="473"/>
    <col min="6661" max="6664" width="14.375" style="473" customWidth="1"/>
    <col min="6665" max="6912" width="9" style="473"/>
    <col min="6913" max="6914" width="4.625" style="473" customWidth="1"/>
    <col min="6915" max="6916" width="9" style="473"/>
    <col min="6917" max="6920" width="14.375" style="473" customWidth="1"/>
    <col min="6921" max="7168" width="9" style="473"/>
    <col min="7169" max="7170" width="4.625" style="473" customWidth="1"/>
    <col min="7171" max="7172" width="9" style="473"/>
    <col min="7173" max="7176" width="14.375" style="473" customWidth="1"/>
    <col min="7177" max="7424" width="9" style="473"/>
    <col min="7425" max="7426" width="4.625" style="473" customWidth="1"/>
    <col min="7427" max="7428" width="9" style="473"/>
    <col min="7429" max="7432" width="14.375" style="473" customWidth="1"/>
    <col min="7433" max="7680" width="9" style="473"/>
    <col min="7681" max="7682" width="4.625" style="473" customWidth="1"/>
    <col min="7683" max="7684" width="9" style="473"/>
    <col min="7685" max="7688" width="14.375" style="473" customWidth="1"/>
    <col min="7689" max="7936" width="9" style="473"/>
    <col min="7937" max="7938" width="4.625" style="473" customWidth="1"/>
    <col min="7939" max="7940" width="9" style="473"/>
    <col min="7941" max="7944" width="14.375" style="473" customWidth="1"/>
    <col min="7945" max="8192" width="9" style="473"/>
    <col min="8193" max="8194" width="4.625" style="473" customWidth="1"/>
    <col min="8195" max="8196" width="9" style="473"/>
    <col min="8197" max="8200" width="14.375" style="473" customWidth="1"/>
    <col min="8201" max="8448" width="9" style="473"/>
    <col min="8449" max="8450" width="4.625" style="473" customWidth="1"/>
    <col min="8451" max="8452" width="9" style="473"/>
    <col min="8453" max="8456" width="14.375" style="473" customWidth="1"/>
    <col min="8457" max="8704" width="9" style="473"/>
    <col min="8705" max="8706" width="4.625" style="473" customWidth="1"/>
    <col min="8707" max="8708" width="9" style="473"/>
    <col min="8709" max="8712" width="14.375" style="473" customWidth="1"/>
    <col min="8713" max="8960" width="9" style="473"/>
    <col min="8961" max="8962" width="4.625" style="473" customWidth="1"/>
    <col min="8963" max="8964" width="9" style="473"/>
    <col min="8965" max="8968" width="14.375" style="473" customWidth="1"/>
    <col min="8969" max="9216" width="9" style="473"/>
    <col min="9217" max="9218" width="4.625" style="473" customWidth="1"/>
    <col min="9219" max="9220" width="9" style="473"/>
    <col min="9221" max="9224" width="14.375" style="473" customWidth="1"/>
    <col min="9225" max="9472" width="9" style="473"/>
    <col min="9473" max="9474" width="4.625" style="473" customWidth="1"/>
    <col min="9475" max="9476" width="9" style="473"/>
    <col min="9477" max="9480" width="14.375" style="473" customWidth="1"/>
    <col min="9481" max="9728" width="9" style="473"/>
    <col min="9729" max="9730" width="4.625" style="473" customWidth="1"/>
    <col min="9731" max="9732" width="9" style="473"/>
    <col min="9733" max="9736" width="14.375" style="473" customWidth="1"/>
    <col min="9737" max="9984" width="9" style="473"/>
    <col min="9985" max="9986" width="4.625" style="473" customWidth="1"/>
    <col min="9987" max="9988" width="9" style="473"/>
    <col min="9989" max="9992" width="14.375" style="473" customWidth="1"/>
    <col min="9993" max="10240" width="9" style="473"/>
    <col min="10241" max="10242" width="4.625" style="473" customWidth="1"/>
    <col min="10243" max="10244" width="9" style="473"/>
    <col min="10245" max="10248" width="14.375" style="473" customWidth="1"/>
    <col min="10249" max="10496" width="9" style="473"/>
    <col min="10497" max="10498" width="4.625" style="473" customWidth="1"/>
    <col min="10499" max="10500" width="9" style="473"/>
    <col min="10501" max="10504" width="14.375" style="473" customWidth="1"/>
    <col min="10505" max="10752" width="9" style="473"/>
    <col min="10753" max="10754" width="4.625" style="473" customWidth="1"/>
    <col min="10755" max="10756" width="9" style="473"/>
    <col min="10757" max="10760" width="14.375" style="473" customWidth="1"/>
    <col min="10761" max="11008" width="9" style="473"/>
    <col min="11009" max="11010" width="4.625" style="473" customWidth="1"/>
    <col min="11011" max="11012" width="9" style="473"/>
    <col min="11013" max="11016" width="14.375" style="473" customWidth="1"/>
    <col min="11017" max="11264" width="9" style="473"/>
    <col min="11265" max="11266" width="4.625" style="473" customWidth="1"/>
    <col min="11267" max="11268" width="9" style="473"/>
    <col min="11269" max="11272" width="14.375" style="473" customWidth="1"/>
    <col min="11273" max="11520" width="9" style="473"/>
    <col min="11521" max="11522" width="4.625" style="473" customWidth="1"/>
    <col min="11523" max="11524" width="9" style="473"/>
    <col min="11525" max="11528" width="14.375" style="473" customWidth="1"/>
    <col min="11529" max="11776" width="9" style="473"/>
    <col min="11777" max="11778" width="4.625" style="473" customWidth="1"/>
    <col min="11779" max="11780" width="9" style="473"/>
    <col min="11781" max="11784" width="14.375" style="473" customWidth="1"/>
    <col min="11785" max="12032" width="9" style="473"/>
    <col min="12033" max="12034" width="4.625" style="473" customWidth="1"/>
    <col min="12035" max="12036" width="9" style="473"/>
    <col min="12037" max="12040" width="14.375" style="473" customWidth="1"/>
    <col min="12041" max="12288" width="9" style="473"/>
    <col min="12289" max="12290" width="4.625" style="473" customWidth="1"/>
    <col min="12291" max="12292" width="9" style="473"/>
    <col min="12293" max="12296" width="14.375" style="473" customWidth="1"/>
    <col min="12297" max="12544" width="9" style="473"/>
    <col min="12545" max="12546" width="4.625" style="473" customWidth="1"/>
    <col min="12547" max="12548" width="9" style="473"/>
    <col min="12549" max="12552" width="14.375" style="473" customWidth="1"/>
    <col min="12553" max="12800" width="9" style="473"/>
    <col min="12801" max="12802" width="4.625" style="473" customWidth="1"/>
    <col min="12803" max="12804" width="9" style="473"/>
    <col min="12805" max="12808" width="14.375" style="473" customWidth="1"/>
    <col min="12809" max="13056" width="9" style="473"/>
    <col min="13057" max="13058" width="4.625" style="473" customWidth="1"/>
    <col min="13059" max="13060" width="9" style="473"/>
    <col min="13061" max="13064" width="14.375" style="473" customWidth="1"/>
    <col min="13065" max="13312" width="9" style="473"/>
    <col min="13313" max="13314" width="4.625" style="473" customWidth="1"/>
    <col min="13315" max="13316" width="9" style="473"/>
    <col min="13317" max="13320" width="14.375" style="473" customWidth="1"/>
    <col min="13321" max="13568" width="9" style="473"/>
    <col min="13569" max="13570" width="4.625" style="473" customWidth="1"/>
    <col min="13571" max="13572" width="9" style="473"/>
    <col min="13573" max="13576" width="14.375" style="473" customWidth="1"/>
    <col min="13577" max="13824" width="9" style="473"/>
    <col min="13825" max="13826" width="4.625" style="473" customWidth="1"/>
    <col min="13827" max="13828" width="9" style="473"/>
    <col min="13829" max="13832" width="14.375" style="473" customWidth="1"/>
    <col min="13833" max="14080" width="9" style="473"/>
    <col min="14081" max="14082" width="4.625" style="473" customWidth="1"/>
    <col min="14083" max="14084" width="9" style="473"/>
    <col min="14085" max="14088" width="14.375" style="473" customWidth="1"/>
    <col min="14089" max="14336" width="9" style="473"/>
    <col min="14337" max="14338" width="4.625" style="473" customWidth="1"/>
    <col min="14339" max="14340" width="9" style="473"/>
    <col min="14341" max="14344" width="14.375" style="473" customWidth="1"/>
    <col min="14345" max="14592" width="9" style="473"/>
    <col min="14593" max="14594" width="4.625" style="473" customWidth="1"/>
    <col min="14595" max="14596" width="9" style="473"/>
    <col min="14597" max="14600" width="14.375" style="473" customWidth="1"/>
    <col min="14601" max="14848" width="9" style="473"/>
    <col min="14849" max="14850" width="4.625" style="473" customWidth="1"/>
    <col min="14851" max="14852" width="9" style="473"/>
    <col min="14853" max="14856" width="14.375" style="473" customWidth="1"/>
    <col min="14857" max="15104" width="9" style="473"/>
    <col min="15105" max="15106" width="4.625" style="473" customWidth="1"/>
    <col min="15107" max="15108" width="9" style="473"/>
    <col min="15109" max="15112" width="14.375" style="473" customWidth="1"/>
    <col min="15113" max="15360" width="9" style="473"/>
    <col min="15361" max="15362" width="4.625" style="473" customWidth="1"/>
    <col min="15363" max="15364" width="9" style="473"/>
    <col min="15365" max="15368" width="14.375" style="473" customWidth="1"/>
    <col min="15369" max="15616" width="9" style="473"/>
    <col min="15617" max="15618" width="4.625" style="473" customWidth="1"/>
    <col min="15619" max="15620" width="9" style="473"/>
    <col min="15621" max="15624" width="14.375" style="473" customWidth="1"/>
    <col min="15625" max="15872" width="9" style="473"/>
    <col min="15873" max="15874" width="4.625" style="473" customWidth="1"/>
    <col min="15875" max="15876" width="9" style="473"/>
    <col min="15877" max="15880" width="14.375" style="473" customWidth="1"/>
    <col min="15881" max="16128" width="9" style="473"/>
    <col min="16129" max="16130" width="4.625" style="473" customWidth="1"/>
    <col min="16131" max="16132" width="9" style="473"/>
    <col min="16133" max="16136" width="14.375" style="473" customWidth="1"/>
    <col min="16137" max="16384" width="9" style="473"/>
  </cols>
  <sheetData>
    <row r="1" spans="1:8">
      <c r="A1" s="771" t="s">
        <v>1234</v>
      </c>
      <c r="G1" s="1572"/>
      <c r="H1" s="1573"/>
    </row>
    <row r="2" spans="1:8">
      <c r="G2" s="1573"/>
      <c r="H2" s="1573"/>
    </row>
    <row r="3" spans="1:8" ht="28.5" customHeight="1">
      <c r="A3" s="2378" t="s">
        <v>945</v>
      </c>
      <c r="B3" s="2378"/>
      <c r="C3" s="2378"/>
      <c r="D3" s="2378"/>
      <c r="E3" s="2378"/>
      <c r="F3" s="2378"/>
      <c r="G3" s="2378"/>
      <c r="H3" s="2378"/>
    </row>
    <row r="4" spans="1:8">
      <c r="A4" s="2379" t="s">
        <v>1382</v>
      </c>
      <c r="B4" s="2379"/>
      <c r="C4" s="2379"/>
      <c r="D4" s="2379"/>
      <c r="E4" s="2379"/>
      <c r="F4" s="2379"/>
      <c r="G4" s="2379"/>
      <c r="H4" s="2379"/>
    </row>
    <row r="6" spans="1:8" ht="24.95" customHeight="1">
      <c r="A6" s="2362" t="s">
        <v>946</v>
      </c>
      <c r="B6" s="2380" t="s">
        <v>465</v>
      </c>
      <c r="C6" s="2380"/>
      <c r="D6" s="2380"/>
      <c r="E6" s="2366"/>
      <c r="F6" s="2366"/>
      <c r="G6" s="2366"/>
      <c r="H6" s="2366"/>
    </row>
    <row r="7" spans="1:8" ht="24.95" customHeight="1">
      <c r="A7" s="2363"/>
      <c r="B7" s="2380" t="s">
        <v>947</v>
      </c>
      <c r="C7" s="2380"/>
      <c r="D7" s="2380"/>
      <c r="E7" s="2366"/>
      <c r="F7" s="2366"/>
      <c r="G7" s="2366"/>
      <c r="H7" s="2366"/>
    </row>
    <row r="8" spans="1:8" ht="24.95" customHeight="1">
      <c r="A8" s="2363"/>
      <c r="B8" s="2362" t="s">
        <v>489</v>
      </c>
      <c r="C8" s="2381" t="s">
        <v>948</v>
      </c>
      <c r="D8" s="2381"/>
      <c r="E8" s="2366"/>
      <c r="F8" s="2366"/>
      <c r="G8" s="2366"/>
      <c r="H8" s="2366"/>
    </row>
    <row r="9" spans="1:8" ht="24.95" customHeight="1">
      <c r="A9" s="2363"/>
      <c r="B9" s="2363"/>
      <c r="C9" s="2381" t="s">
        <v>949</v>
      </c>
      <c r="D9" s="2381"/>
      <c r="E9" s="2366"/>
      <c r="F9" s="2366"/>
      <c r="G9" s="2366"/>
      <c r="H9" s="2366"/>
    </row>
    <row r="10" spans="1:8" ht="24.95" customHeight="1">
      <c r="A10" s="2364"/>
      <c r="B10" s="2364"/>
      <c r="C10" s="2381" t="s">
        <v>950</v>
      </c>
      <c r="D10" s="2381"/>
      <c r="E10" s="2366"/>
      <c r="F10" s="2366"/>
      <c r="G10" s="2366"/>
      <c r="H10" s="2366"/>
    </row>
    <row r="11" spans="1:8" ht="24.95" customHeight="1">
      <c r="A11" s="2362" t="s">
        <v>951</v>
      </c>
      <c r="B11" s="2381" t="s">
        <v>952</v>
      </c>
      <c r="C11" s="2381"/>
      <c r="D11" s="2381"/>
      <c r="E11" s="2366"/>
      <c r="F11" s="2366"/>
      <c r="G11" s="2366"/>
      <c r="H11" s="2366"/>
    </row>
    <row r="12" spans="1:8" ht="24.95" customHeight="1">
      <c r="A12" s="2363"/>
      <c r="B12" s="2381" t="s">
        <v>484</v>
      </c>
      <c r="C12" s="2381"/>
      <c r="D12" s="2381"/>
      <c r="E12" s="2366"/>
      <c r="F12" s="2366"/>
      <c r="G12" s="2366"/>
      <c r="H12" s="2366"/>
    </row>
    <row r="13" spans="1:8" ht="24.95" customHeight="1">
      <c r="A13" s="2363"/>
      <c r="B13" s="2381" t="s">
        <v>482</v>
      </c>
      <c r="C13" s="2381"/>
      <c r="D13" s="2381"/>
      <c r="E13" s="2366"/>
      <c r="F13" s="2366"/>
      <c r="G13" s="2366"/>
      <c r="H13" s="2366"/>
    </row>
    <row r="14" spans="1:8" ht="24.95" customHeight="1">
      <c r="A14" s="2363"/>
      <c r="B14" s="2381" t="s">
        <v>953</v>
      </c>
      <c r="C14" s="2381"/>
      <c r="D14" s="2381"/>
      <c r="E14" s="2366"/>
      <c r="F14" s="2366"/>
      <c r="G14" s="2366"/>
      <c r="H14" s="2366"/>
    </row>
    <row r="15" spans="1:8" ht="24.95" customHeight="1">
      <c r="A15" s="2363"/>
      <c r="B15" s="2381" t="s">
        <v>954</v>
      </c>
      <c r="C15" s="2381"/>
      <c r="D15" s="2381"/>
      <c r="E15" s="2381" t="s">
        <v>2229</v>
      </c>
      <c r="F15" s="2381"/>
      <c r="G15" s="2381"/>
      <c r="H15" s="2381"/>
    </row>
    <row r="16" spans="1:8" ht="24.95" customHeight="1">
      <c r="A16" s="2364"/>
      <c r="B16" s="2381" t="s">
        <v>955</v>
      </c>
      <c r="C16" s="2381"/>
      <c r="D16" s="2381"/>
      <c r="E16" s="2366"/>
      <c r="F16" s="2366"/>
      <c r="G16" s="2366"/>
      <c r="H16" s="2366"/>
    </row>
    <row r="17" spans="1:8" ht="24.95" customHeight="1">
      <c r="A17" s="2362" t="s">
        <v>956</v>
      </c>
      <c r="B17" s="2365" t="s">
        <v>952</v>
      </c>
      <c r="C17" s="2365"/>
      <c r="D17" s="2365"/>
      <c r="E17" s="2366"/>
      <c r="F17" s="2366"/>
      <c r="G17" s="2366"/>
      <c r="H17" s="2366"/>
    </row>
    <row r="18" spans="1:8" ht="24.95" customHeight="1">
      <c r="A18" s="2363"/>
      <c r="B18" s="2365" t="s">
        <v>484</v>
      </c>
      <c r="C18" s="2365"/>
      <c r="D18" s="2365"/>
      <c r="E18" s="2366"/>
      <c r="F18" s="2366"/>
      <c r="G18" s="2366"/>
      <c r="H18" s="2366"/>
    </row>
    <row r="19" spans="1:8" ht="24.95" customHeight="1">
      <c r="A19" s="2363"/>
      <c r="B19" s="2365" t="s">
        <v>482</v>
      </c>
      <c r="C19" s="2365"/>
      <c r="D19" s="2365"/>
      <c r="E19" s="2366"/>
      <c r="F19" s="2366"/>
      <c r="G19" s="2366"/>
      <c r="H19" s="2366"/>
    </row>
    <row r="20" spans="1:8" ht="24.95" customHeight="1">
      <c r="A20" s="2363"/>
      <c r="B20" s="2365" t="s">
        <v>953</v>
      </c>
      <c r="C20" s="2365"/>
      <c r="D20" s="2365"/>
      <c r="E20" s="2366"/>
      <c r="F20" s="2366"/>
      <c r="G20" s="2366"/>
      <c r="H20" s="2366"/>
    </row>
    <row r="21" spans="1:8" ht="24.95" customHeight="1">
      <c r="A21" s="2363"/>
      <c r="B21" s="2365" t="s">
        <v>957</v>
      </c>
      <c r="C21" s="2365"/>
      <c r="D21" s="2365"/>
      <c r="E21" s="2381" t="s">
        <v>2228</v>
      </c>
      <c r="F21" s="2381"/>
      <c r="G21" s="2381"/>
      <c r="H21" s="2381"/>
    </row>
    <row r="22" spans="1:8" ht="24.95" customHeight="1">
      <c r="A22" s="2363"/>
      <c r="B22" s="2365" t="s">
        <v>958</v>
      </c>
      <c r="C22" s="2365"/>
      <c r="D22" s="2365"/>
      <c r="E22" s="2366"/>
      <c r="F22" s="2366"/>
      <c r="G22" s="2366"/>
      <c r="H22" s="2366"/>
    </row>
    <row r="23" spans="1:8" ht="24.95" customHeight="1">
      <c r="A23" s="2364"/>
      <c r="B23" s="2365" t="s">
        <v>959</v>
      </c>
      <c r="C23" s="2365"/>
      <c r="D23" s="2365"/>
      <c r="E23" s="2366"/>
      <c r="F23" s="2366"/>
      <c r="G23" s="2366"/>
      <c r="H23" s="2366"/>
    </row>
    <row r="24" spans="1:8" ht="24.95" customHeight="1">
      <c r="A24" s="2362" t="s">
        <v>960</v>
      </c>
      <c r="B24" s="2365" t="s">
        <v>961</v>
      </c>
      <c r="C24" s="2365"/>
      <c r="D24" s="2365"/>
      <c r="E24" s="2366"/>
      <c r="F24" s="2366"/>
      <c r="G24" s="2366"/>
      <c r="H24" s="2366"/>
    </row>
    <row r="25" spans="1:8" ht="24.95" customHeight="1">
      <c r="A25" s="2363"/>
      <c r="B25" s="2365" t="s">
        <v>962</v>
      </c>
      <c r="C25" s="2365"/>
      <c r="D25" s="2365"/>
      <c r="E25" s="2366"/>
      <c r="F25" s="2366"/>
      <c r="G25" s="2366"/>
      <c r="H25" s="2366"/>
    </row>
    <row r="26" spans="1:8" ht="24.95" customHeight="1">
      <c r="A26" s="2364"/>
      <c r="B26" s="2365" t="s">
        <v>963</v>
      </c>
      <c r="C26" s="2365"/>
      <c r="D26" s="2365"/>
      <c r="E26" s="2367" t="s">
        <v>699</v>
      </c>
      <c r="F26" s="2367"/>
      <c r="G26" s="2367"/>
      <c r="H26" s="2367"/>
    </row>
    <row r="27" spans="1:8" ht="24.95" customHeight="1"/>
    <row r="28" spans="1:8" ht="24.95" customHeight="1">
      <c r="E28" s="668"/>
      <c r="F28" s="669" t="s">
        <v>946</v>
      </c>
      <c r="G28" s="669" t="s">
        <v>964</v>
      </c>
      <c r="H28" s="669" t="s">
        <v>965</v>
      </c>
    </row>
    <row r="29" spans="1:8" ht="24.95" customHeight="1">
      <c r="E29" s="2368" t="s">
        <v>489</v>
      </c>
      <c r="F29" s="2370"/>
      <c r="G29" s="2370"/>
      <c r="H29" s="2370"/>
    </row>
    <row r="30" spans="1:8" ht="24.95" customHeight="1">
      <c r="E30" s="2369"/>
      <c r="F30" s="2370"/>
      <c r="G30" s="2370"/>
      <c r="H30" s="2370"/>
    </row>
    <row r="31" spans="1:8" ht="24.95" customHeight="1"/>
    <row r="32" spans="1:8" ht="35.25" customHeight="1">
      <c r="A32" s="2376" t="s">
        <v>1387</v>
      </c>
      <c r="B32" s="2376"/>
      <c r="C32" s="2376"/>
      <c r="D32" s="2376"/>
      <c r="E32" s="2376"/>
      <c r="F32" s="2376"/>
      <c r="G32" s="2376"/>
      <c r="H32" s="2376"/>
    </row>
    <row r="33" spans="2:8" ht="24.95" customHeight="1"/>
    <row r="34" spans="2:8" ht="24.95" customHeight="1">
      <c r="B34" s="2377" t="s">
        <v>1388</v>
      </c>
      <c r="C34" s="1717"/>
    </row>
    <row r="35" spans="2:8" ht="24.95" customHeight="1"/>
    <row r="36" spans="2:8" ht="24.95" customHeight="1"/>
    <row r="37" spans="2:8" ht="24.95" customHeight="1">
      <c r="D37" s="922"/>
      <c r="E37" s="922"/>
      <c r="F37" s="922"/>
      <c r="G37" s="922"/>
      <c r="H37" s="922"/>
    </row>
    <row r="38" spans="2:8" ht="24.95" customHeight="1">
      <c r="D38" s="922"/>
      <c r="E38" s="2371" t="s">
        <v>1383</v>
      </c>
      <c r="F38" s="2372"/>
      <c r="G38" s="2373"/>
      <c r="H38" s="1041"/>
    </row>
    <row r="39" spans="2:8" ht="24.95" customHeight="1">
      <c r="D39" s="922"/>
      <c r="E39" s="1041"/>
      <c r="F39" s="1041"/>
      <c r="G39" s="1041"/>
      <c r="H39" s="1041"/>
    </row>
    <row r="40" spans="2:8" ht="24.95" customHeight="1">
      <c r="D40" s="922"/>
      <c r="E40" s="1041"/>
      <c r="F40" s="1041"/>
      <c r="G40" s="2374" t="s">
        <v>1386</v>
      </c>
      <c r="H40" s="2375"/>
    </row>
    <row r="41" spans="2:8" ht="24.95" customHeight="1">
      <c r="D41" s="922"/>
      <c r="E41" s="1041"/>
      <c r="F41" s="1041"/>
      <c r="G41" s="1041"/>
      <c r="H41" s="1041"/>
    </row>
    <row r="42" spans="2:8" ht="24.95" customHeight="1">
      <c r="D42" s="922"/>
      <c r="E42" s="1041"/>
      <c r="F42" s="1041"/>
      <c r="G42" s="1041"/>
      <c r="H42" s="1041"/>
    </row>
    <row r="43" spans="2:8" ht="24.95" customHeight="1">
      <c r="D43" s="922"/>
      <c r="E43" s="1041"/>
      <c r="F43" s="1041"/>
      <c r="G43" s="1041"/>
      <c r="H43" s="1041"/>
    </row>
    <row r="44" spans="2:8" ht="24.95" customHeight="1">
      <c r="D44" s="922"/>
      <c r="E44" s="1041"/>
      <c r="F44" s="1041"/>
      <c r="G44" s="1041"/>
      <c r="H44" s="1041"/>
    </row>
    <row r="45" spans="2:8" ht="24.95" customHeight="1">
      <c r="D45" s="922"/>
      <c r="E45" s="1041"/>
      <c r="F45" s="1041"/>
      <c r="G45" s="2374" t="s">
        <v>1385</v>
      </c>
      <c r="H45" s="2375"/>
    </row>
    <row r="46" spans="2:8" ht="24.95" customHeight="1">
      <c r="D46" s="922"/>
      <c r="E46" s="1041"/>
      <c r="F46" s="1041"/>
      <c r="G46" s="1041"/>
      <c r="H46" s="1041"/>
    </row>
    <row r="47" spans="2:8" ht="24.95" customHeight="1">
      <c r="D47" s="922"/>
      <c r="E47" s="1041"/>
      <c r="F47" s="1041"/>
      <c r="G47" s="1041"/>
      <c r="H47" s="1041"/>
    </row>
    <row r="48" spans="2:8" ht="24.95" customHeight="1">
      <c r="D48" s="922"/>
      <c r="E48" s="2371" t="s">
        <v>1384</v>
      </c>
      <c r="F48" s="2372"/>
      <c r="G48" s="2373"/>
      <c r="H48" s="1041"/>
    </row>
    <row r="49" spans="4:8" ht="24.95" customHeight="1">
      <c r="D49" s="922"/>
      <c r="E49" s="922"/>
      <c r="F49" s="922"/>
      <c r="G49" s="922"/>
      <c r="H49" s="922"/>
    </row>
    <row r="50" spans="4:8" ht="24.95" customHeight="1"/>
    <row r="51" spans="4:8" ht="24.95" customHeight="1"/>
    <row r="52" spans="4:8" ht="24.95" customHeight="1"/>
    <row r="53" spans="4:8" ht="24.95" customHeight="1"/>
    <row r="54" spans="4:8" ht="24.95" customHeight="1"/>
    <row r="55" spans="4:8" ht="24.95" customHeight="1"/>
    <row r="56" spans="4:8" ht="24.95" customHeight="1"/>
    <row r="57" spans="4:8" ht="24.95" customHeight="1"/>
    <row r="58" spans="4:8" ht="24.95" customHeight="1"/>
    <row r="59" spans="4:8" ht="24.95" customHeight="1"/>
    <row r="60" spans="4:8" ht="24.95" customHeight="1"/>
    <row r="61" spans="4:8" ht="24.95" customHeight="1"/>
    <row r="62" spans="4:8" ht="24.95" customHeight="1"/>
    <row r="63" spans="4:8" ht="24.95" customHeight="1"/>
    <row r="64" spans="4:8"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row r="74" ht="24.95" customHeight="1"/>
    <row r="75" ht="24.95" customHeight="1"/>
    <row r="76" ht="24.95" customHeight="1"/>
    <row r="77" ht="24.95" customHeight="1"/>
    <row r="78" ht="24.95" customHeight="1"/>
    <row r="79" ht="24.95" customHeight="1"/>
    <row r="80"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row r="9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row r="111" ht="24.95" customHeight="1"/>
    <row r="112" ht="24.95" customHeight="1"/>
  </sheetData>
  <mergeCells count="59">
    <mergeCell ref="A17:A23"/>
    <mergeCell ref="B17:D17"/>
    <mergeCell ref="E17:H17"/>
    <mergeCell ref="B18:D18"/>
    <mergeCell ref="E18:H18"/>
    <mergeCell ref="B19:D19"/>
    <mergeCell ref="E19:H19"/>
    <mergeCell ref="B20:D20"/>
    <mergeCell ref="E20:H20"/>
    <mergeCell ref="B21:D21"/>
    <mergeCell ref="E21:H21"/>
    <mergeCell ref="B22:D22"/>
    <mergeCell ref="E22:H22"/>
    <mergeCell ref="B23:D23"/>
    <mergeCell ref="E23:H23"/>
    <mergeCell ref="A11:A16"/>
    <mergeCell ref="B11:D11"/>
    <mergeCell ref="E11:H11"/>
    <mergeCell ref="B12:D12"/>
    <mergeCell ref="E12:H12"/>
    <mergeCell ref="B13:D13"/>
    <mergeCell ref="B16:D16"/>
    <mergeCell ref="E16:H16"/>
    <mergeCell ref="E13:H13"/>
    <mergeCell ref="B14:D14"/>
    <mergeCell ref="E14:H14"/>
    <mergeCell ref="B15:D15"/>
    <mergeCell ref="E15:H15"/>
    <mergeCell ref="A3:H3"/>
    <mergeCell ref="A4:H4"/>
    <mergeCell ref="A6:A10"/>
    <mergeCell ref="B6:D6"/>
    <mergeCell ref="E6:H6"/>
    <mergeCell ref="B7:D7"/>
    <mergeCell ref="E7:H7"/>
    <mergeCell ref="B8:B10"/>
    <mergeCell ref="C8:D8"/>
    <mergeCell ref="E8:H8"/>
    <mergeCell ref="C9:D9"/>
    <mergeCell ref="E9:H9"/>
    <mergeCell ref="C10:D10"/>
    <mergeCell ref="E10:H10"/>
    <mergeCell ref="E48:G48"/>
    <mergeCell ref="G40:H40"/>
    <mergeCell ref="G45:H45"/>
    <mergeCell ref="A32:H32"/>
    <mergeCell ref="B34:C34"/>
    <mergeCell ref="E29:E30"/>
    <mergeCell ref="F29:F30"/>
    <mergeCell ref="G29:G30"/>
    <mergeCell ref="H29:H30"/>
    <mergeCell ref="E38:G38"/>
    <mergeCell ref="A24:A26"/>
    <mergeCell ref="B24:D24"/>
    <mergeCell ref="E24:H24"/>
    <mergeCell ref="B25:D25"/>
    <mergeCell ref="B26:D26"/>
    <mergeCell ref="E26:H26"/>
    <mergeCell ref="E25:H25"/>
  </mergeCells>
  <phoneticPr fontId="2"/>
  <printOptions horizontalCentered="1" verticalCentered="1"/>
  <pageMargins left="0.31496062992125984" right="0.31496062992125984" top="0.46" bottom="0.55118110236220474" header="0.31496062992125984" footer="0.31496062992125984"/>
  <pageSetup paperSize="9" orientation="portrait" r:id="rId1"/>
  <rowBreaks count="1" manualBreakCount="1">
    <brk id="33"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H53"/>
  <sheetViews>
    <sheetView view="pageBreakPreview" zoomScaleNormal="100" zoomScaleSheetLayoutView="100" workbookViewId="0">
      <selection activeCell="G36" sqref="G36:G37"/>
    </sheetView>
  </sheetViews>
  <sheetFormatPr defaultRowHeight="13.5"/>
  <cols>
    <col min="1" max="2" width="4.625" style="473" customWidth="1"/>
    <col min="3" max="3" width="5.5" style="473" customWidth="1"/>
    <col min="4" max="4" width="3.5" style="473" customWidth="1"/>
    <col min="5" max="8" width="16.625" style="473" customWidth="1"/>
    <col min="9" max="256" width="9" style="473"/>
    <col min="257" max="258" width="4.625" style="473" customWidth="1"/>
    <col min="259" max="259" width="5.5" style="473" customWidth="1"/>
    <col min="260" max="260" width="3.5" style="473" customWidth="1"/>
    <col min="261" max="264" width="16.625" style="473" customWidth="1"/>
    <col min="265" max="512" width="9" style="473"/>
    <col min="513" max="514" width="4.625" style="473" customWidth="1"/>
    <col min="515" max="515" width="5.5" style="473" customWidth="1"/>
    <col min="516" max="516" width="3.5" style="473" customWidth="1"/>
    <col min="517" max="520" width="16.625" style="473" customWidth="1"/>
    <col min="521" max="768" width="9" style="473"/>
    <col min="769" max="770" width="4.625" style="473" customWidth="1"/>
    <col min="771" max="771" width="5.5" style="473" customWidth="1"/>
    <col min="772" max="772" width="3.5" style="473" customWidth="1"/>
    <col min="773" max="776" width="16.625" style="473" customWidth="1"/>
    <col min="777" max="1024" width="9" style="473"/>
    <col min="1025" max="1026" width="4.625" style="473" customWidth="1"/>
    <col min="1027" max="1027" width="5.5" style="473" customWidth="1"/>
    <col min="1028" max="1028" width="3.5" style="473" customWidth="1"/>
    <col min="1029" max="1032" width="16.625" style="473" customWidth="1"/>
    <col min="1033" max="1280" width="9" style="473"/>
    <col min="1281" max="1282" width="4.625" style="473" customWidth="1"/>
    <col min="1283" max="1283" width="5.5" style="473" customWidth="1"/>
    <col min="1284" max="1284" width="3.5" style="473" customWidth="1"/>
    <col min="1285" max="1288" width="16.625" style="473" customWidth="1"/>
    <col min="1289" max="1536" width="9" style="473"/>
    <col min="1537" max="1538" width="4.625" style="473" customWidth="1"/>
    <col min="1539" max="1539" width="5.5" style="473" customWidth="1"/>
    <col min="1540" max="1540" width="3.5" style="473" customWidth="1"/>
    <col min="1541" max="1544" width="16.625" style="473" customWidth="1"/>
    <col min="1545" max="1792" width="9" style="473"/>
    <col min="1793" max="1794" width="4.625" style="473" customWidth="1"/>
    <col min="1795" max="1795" width="5.5" style="473" customWidth="1"/>
    <col min="1796" max="1796" width="3.5" style="473" customWidth="1"/>
    <col min="1797" max="1800" width="16.625" style="473" customWidth="1"/>
    <col min="1801" max="2048" width="9" style="473"/>
    <col min="2049" max="2050" width="4.625" style="473" customWidth="1"/>
    <col min="2051" max="2051" width="5.5" style="473" customWidth="1"/>
    <col min="2052" max="2052" width="3.5" style="473" customWidth="1"/>
    <col min="2053" max="2056" width="16.625" style="473" customWidth="1"/>
    <col min="2057" max="2304" width="9" style="473"/>
    <col min="2305" max="2306" width="4.625" style="473" customWidth="1"/>
    <col min="2307" max="2307" width="5.5" style="473" customWidth="1"/>
    <col min="2308" max="2308" width="3.5" style="473" customWidth="1"/>
    <col min="2309" max="2312" width="16.625" style="473" customWidth="1"/>
    <col min="2313" max="2560" width="9" style="473"/>
    <col min="2561" max="2562" width="4.625" style="473" customWidth="1"/>
    <col min="2563" max="2563" width="5.5" style="473" customWidth="1"/>
    <col min="2564" max="2564" width="3.5" style="473" customWidth="1"/>
    <col min="2565" max="2568" width="16.625" style="473" customWidth="1"/>
    <col min="2569" max="2816" width="9" style="473"/>
    <col min="2817" max="2818" width="4.625" style="473" customWidth="1"/>
    <col min="2819" max="2819" width="5.5" style="473" customWidth="1"/>
    <col min="2820" max="2820" width="3.5" style="473" customWidth="1"/>
    <col min="2821" max="2824" width="16.625" style="473" customWidth="1"/>
    <col min="2825" max="3072" width="9" style="473"/>
    <col min="3073" max="3074" width="4.625" style="473" customWidth="1"/>
    <col min="3075" max="3075" width="5.5" style="473" customWidth="1"/>
    <col min="3076" max="3076" width="3.5" style="473" customWidth="1"/>
    <col min="3077" max="3080" width="16.625" style="473" customWidth="1"/>
    <col min="3081" max="3328" width="9" style="473"/>
    <col min="3329" max="3330" width="4.625" style="473" customWidth="1"/>
    <col min="3331" max="3331" width="5.5" style="473" customWidth="1"/>
    <col min="3332" max="3332" width="3.5" style="473" customWidth="1"/>
    <col min="3333" max="3336" width="16.625" style="473" customWidth="1"/>
    <col min="3337" max="3584" width="9" style="473"/>
    <col min="3585" max="3586" width="4.625" style="473" customWidth="1"/>
    <col min="3587" max="3587" width="5.5" style="473" customWidth="1"/>
    <col min="3588" max="3588" width="3.5" style="473" customWidth="1"/>
    <col min="3589" max="3592" width="16.625" style="473" customWidth="1"/>
    <col min="3593" max="3840" width="9" style="473"/>
    <col min="3841" max="3842" width="4.625" style="473" customWidth="1"/>
    <col min="3843" max="3843" width="5.5" style="473" customWidth="1"/>
    <col min="3844" max="3844" width="3.5" style="473" customWidth="1"/>
    <col min="3845" max="3848" width="16.625" style="473" customWidth="1"/>
    <col min="3849" max="4096" width="9" style="473"/>
    <col min="4097" max="4098" width="4.625" style="473" customWidth="1"/>
    <col min="4099" max="4099" width="5.5" style="473" customWidth="1"/>
    <col min="4100" max="4100" width="3.5" style="473" customWidth="1"/>
    <col min="4101" max="4104" width="16.625" style="473" customWidth="1"/>
    <col min="4105" max="4352" width="9" style="473"/>
    <col min="4353" max="4354" width="4.625" style="473" customWidth="1"/>
    <col min="4355" max="4355" width="5.5" style="473" customWidth="1"/>
    <col min="4356" max="4356" width="3.5" style="473" customWidth="1"/>
    <col min="4357" max="4360" width="16.625" style="473" customWidth="1"/>
    <col min="4361" max="4608" width="9" style="473"/>
    <col min="4609" max="4610" width="4.625" style="473" customWidth="1"/>
    <col min="4611" max="4611" width="5.5" style="473" customWidth="1"/>
    <col min="4612" max="4612" width="3.5" style="473" customWidth="1"/>
    <col min="4613" max="4616" width="16.625" style="473" customWidth="1"/>
    <col min="4617" max="4864" width="9" style="473"/>
    <col min="4865" max="4866" width="4.625" style="473" customWidth="1"/>
    <col min="4867" max="4867" width="5.5" style="473" customWidth="1"/>
    <col min="4868" max="4868" width="3.5" style="473" customWidth="1"/>
    <col min="4869" max="4872" width="16.625" style="473" customWidth="1"/>
    <col min="4873" max="5120" width="9" style="473"/>
    <col min="5121" max="5122" width="4.625" style="473" customWidth="1"/>
    <col min="5123" max="5123" width="5.5" style="473" customWidth="1"/>
    <col min="5124" max="5124" width="3.5" style="473" customWidth="1"/>
    <col min="5125" max="5128" width="16.625" style="473" customWidth="1"/>
    <col min="5129" max="5376" width="9" style="473"/>
    <col min="5377" max="5378" width="4.625" style="473" customWidth="1"/>
    <col min="5379" max="5379" width="5.5" style="473" customWidth="1"/>
    <col min="5380" max="5380" width="3.5" style="473" customWidth="1"/>
    <col min="5381" max="5384" width="16.625" style="473" customWidth="1"/>
    <col min="5385" max="5632" width="9" style="473"/>
    <col min="5633" max="5634" width="4.625" style="473" customWidth="1"/>
    <col min="5635" max="5635" width="5.5" style="473" customWidth="1"/>
    <col min="5636" max="5636" width="3.5" style="473" customWidth="1"/>
    <col min="5637" max="5640" width="16.625" style="473" customWidth="1"/>
    <col min="5641" max="5888" width="9" style="473"/>
    <col min="5889" max="5890" width="4.625" style="473" customWidth="1"/>
    <col min="5891" max="5891" width="5.5" style="473" customWidth="1"/>
    <col min="5892" max="5892" width="3.5" style="473" customWidth="1"/>
    <col min="5893" max="5896" width="16.625" style="473" customWidth="1"/>
    <col min="5897" max="6144" width="9" style="473"/>
    <col min="6145" max="6146" width="4.625" style="473" customWidth="1"/>
    <col min="6147" max="6147" width="5.5" style="473" customWidth="1"/>
    <col min="6148" max="6148" width="3.5" style="473" customWidth="1"/>
    <col min="6149" max="6152" width="16.625" style="473" customWidth="1"/>
    <col min="6153" max="6400" width="9" style="473"/>
    <col min="6401" max="6402" width="4.625" style="473" customWidth="1"/>
    <col min="6403" max="6403" width="5.5" style="473" customWidth="1"/>
    <col min="6404" max="6404" width="3.5" style="473" customWidth="1"/>
    <col min="6405" max="6408" width="16.625" style="473" customWidth="1"/>
    <col min="6409" max="6656" width="9" style="473"/>
    <col min="6657" max="6658" width="4.625" style="473" customWidth="1"/>
    <col min="6659" max="6659" width="5.5" style="473" customWidth="1"/>
    <col min="6660" max="6660" width="3.5" style="473" customWidth="1"/>
    <col min="6661" max="6664" width="16.625" style="473" customWidth="1"/>
    <col min="6665" max="6912" width="9" style="473"/>
    <col min="6913" max="6914" width="4.625" style="473" customWidth="1"/>
    <col min="6915" max="6915" width="5.5" style="473" customWidth="1"/>
    <col min="6916" max="6916" width="3.5" style="473" customWidth="1"/>
    <col min="6917" max="6920" width="16.625" style="473" customWidth="1"/>
    <col min="6921" max="7168" width="9" style="473"/>
    <col min="7169" max="7170" width="4.625" style="473" customWidth="1"/>
    <col min="7171" max="7171" width="5.5" style="473" customWidth="1"/>
    <col min="7172" max="7172" width="3.5" style="473" customWidth="1"/>
    <col min="7173" max="7176" width="16.625" style="473" customWidth="1"/>
    <col min="7177" max="7424" width="9" style="473"/>
    <col min="7425" max="7426" width="4.625" style="473" customWidth="1"/>
    <col min="7427" max="7427" width="5.5" style="473" customWidth="1"/>
    <col min="7428" max="7428" width="3.5" style="473" customWidth="1"/>
    <col min="7429" max="7432" width="16.625" style="473" customWidth="1"/>
    <col min="7433" max="7680" width="9" style="473"/>
    <col min="7681" max="7682" width="4.625" style="473" customWidth="1"/>
    <col min="7683" max="7683" width="5.5" style="473" customWidth="1"/>
    <col min="7684" max="7684" width="3.5" style="473" customWidth="1"/>
    <col min="7685" max="7688" width="16.625" style="473" customWidth="1"/>
    <col min="7689" max="7936" width="9" style="473"/>
    <col min="7937" max="7938" width="4.625" style="473" customWidth="1"/>
    <col min="7939" max="7939" width="5.5" style="473" customWidth="1"/>
    <col min="7940" max="7940" width="3.5" style="473" customWidth="1"/>
    <col min="7941" max="7944" width="16.625" style="473" customWidth="1"/>
    <col min="7945" max="8192" width="9" style="473"/>
    <col min="8193" max="8194" width="4.625" style="473" customWidth="1"/>
    <col min="8195" max="8195" width="5.5" style="473" customWidth="1"/>
    <col min="8196" max="8196" width="3.5" style="473" customWidth="1"/>
    <col min="8197" max="8200" width="16.625" style="473" customWidth="1"/>
    <col min="8201" max="8448" width="9" style="473"/>
    <col min="8449" max="8450" width="4.625" style="473" customWidth="1"/>
    <col min="8451" max="8451" width="5.5" style="473" customWidth="1"/>
    <col min="8452" max="8452" width="3.5" style="473" customWidth="1"/>
    <col min="8453" max="8456" width="16.625" style="473" customWidth="1"/>
    <col min="8457" max="8704" width="9" style="473"/>
    <col min="8705" max="8706" width="4.625" style="473" customWidth="1"/>
    <col min="8707" max="8707" width="5.5" style="473" customWidth="1"/>
    <col min="8708" max="8708" width="3.5" style="473" customWidth="1"/>
    <col min="8709" max="8712" width="16.625" style="473" customWidth="1"/>
    <col min="8713" max="8960" width="9" style="473"/>
    <col min="8961" max="8962" width="4.625" style="473" customWidth="1"/>
    <col min="8963" max="8963" width="5.5" style="473" customWidth="1"/>
    <col min="8964" max="8964" width="3.5" style="473" customWidth="1"/>
    <col min="8965" max="8968" width="16.625" style="473" customWidth="1"/>
    <col min="8969" max="9216" width="9" style="473"/>
    <col min="9217" max="9218" width="4.625" style="473" customWidth="1"/>
    <col min="9219" max="9219" width="5.5" style="473" customWidth="1"/>
    <col min="9220" max="9220" width="3.5" style="473" customWidth="1"/>
    <col min="9221" max="9224" width="16.625" style="473" customWidth="1"/>
    <col min="9225" max="9472" width="9" style="473"/>
    <col min="9473" max="9474" width="4.625" style="473" customWidth="1"/>
    <col min="9475" max="9475" width="5.5" style="473" customWidth="1"/>
    <col min="9476" max="9476" width="3.5" style="473" customWidth="1"/>
    <col min="9477" max="9480" width="16.625" style="473" customWidth="1"/>
    <col min="9481" max="9728" width="9" style="473"/>
    <col min="9729" max="9730" width="4.625" style="473" customWidth="1"/>
    <col min="9731" max="9731" width="5.5" style="473" customWidth="1"/>
    <col min="9732" max="9732" width="3.5" style="473" customWidth="1"/>
    <col min="9733" max="9736" width="16.625" style="473" customWidth="1"/>
    <col min="9737" max="9984" width="9" style="473"/>
    <col min="9985" max="9986" width="4.625" style="473" customWidth="1"/>
    <col min="9987" max="9987" width="5.5" style="473" customWidth="1"/>
    <col min="9988" max="9988" width="3.5" style="473" customWidth="1"/>
    <col min="9989" max="9992" width="16.625" style="473" customWidth="1"/>
    <col min="9993" max="10240" width="9" style="473"/>
    <col min="10241" max="10242" width="4.625" style="473" customWidth="1"/>
    <col min="10243" max="10243" width="5.5" style="473" customWidth="1"/>
    <col min="10244" max="10244" width="3.5" style="473" customWidth="1"/>
    <col min="10245" max="10248" width="16.625" style="473" customWidth="1"/>
    <col min="10249" max="10496" width="9" style="473"/>
    <col min="10497" max="10498" width="4.625" style="473" customWidth="1"/>
    <col min="10499" max="10499" width="5.5" style="473" customWidth="1"/>
    <col min="10500" max="10500" width="3.5" style="473" customWidth="1"/>
    <col min="10501" max="10504" width="16.625" style="473" customWidth="1"/>
    <col min="10505" max="10752" width="9" style="473"/>
    <col min="10753" max="10754" width="4.625" style="473" customWidth="1"/>
    <col min="10755" max="10755" width="5.5" style="473" customWidth="1"/>
    <col min="10756" max="10756" width="3.5" style="473" customWidth="1"/>
    <col min="10757" max="10760" width="16.625" style="473" customWidth="1"/>
    <col min="10761" max="11008" width="9" style="473"/>
    <col min="11009" max="11010" width="4.625" style="473" customWidth="1"/>
    <col min="11011" max="11011" width="5.5" style="473" customWidth="1"/>
    <col min="11012" max="11012" width="3.5" style="473" customWidth="1"/>
    <col min="11013" max="11016" width="16.625" style="473" customWidth="1"/>
    <col min="11017" max="11264" width="9" style="473"/>
    <col min="11265" max="11266" width="4.625" style="473" customWidth="1"/>
    <col min="11267" max="11267" width="5.5" style="473" customWidth="1"/>
    <col min="11268" max="11268" width="3.5" style="473" customWidth="1"/>
    <col min="11269" max="11272" width="16.625" style="473" customWidth="1"/>
    <col min="11273" max="11520" width="9" style="473"/>
    <col min="11521" max="11522" width="4.625" style="473" customWidth="1"/>
    <col min="11523" max="11523" width="5.5" style="473" customWidth="1"/>
    <col min="11524" max="11524" width="3.5" style="473" customWidth="1"/>
    <col min="11525" max="11528" width="16.625" style="473" customWidth="1"/>
    <col min="11529" max="11776" width="9" style="473"/>
    <col min="11777" max="11778" width="4.625" style="473" customWidth="1"/>
    <col min="11779" max="11779" width="5.5" style="473" customWidth="1"/>
    <col min="11780" max="11780" width="3.5" style="473" customWidth="1"/>
    <col min="11781" max="11784" width="16.625" style="473" customWidth="1"/>
    <col min="11785" max="12032" width="9" style="473"/>
    <col min="12033" max="12034" width="4.625" style="473" customWidth="1"/>
    <col min="12035" max="12035" width="5.5" style="473" customWidth="1"/>
    <col min="12036" max="12036" width="3.5" style="473" customWidth="1"/>
    <col min="12037" max="12040" width="16.625" style="473" customWidth="1"/>
    <col min="12041" max="12288" width="9" style="473"/>
    <col min="12289" max="12290" width="4.625" style="473" customWidth="1"/>
    <col min="12291" max="12291" width="5.5" style="473" customWidth="1"/>
    <col min="12292" max="12292" width="3.5" style="473" customWidth="1"/>
    <col min="12293" max="12296" width="16.625" style="473" customWidth="1"/>
    <col min="12297" max="12544" width="9" style="473"/>
    <col min="12545" max="12546" width="4.625" style="473" customWidth="1"/>
    <col min="12547" max="12547" width="5.5" style="473" customWidth="1"/>
    <col min="12548" max="12548" width="3.5" style="473" customWidth="1"/>
    <col min="12549" max="12552" width="16.625" style="473" customWidth="1"/>
    <col min="12553" max="12800" width="9" style="473"/>
    <col min="12801" max="12802" width="4.625" style="473" customWidth="1"/>
    <col min="12803" max="12803" width="5.5" style="473" customWidth="1"/>
    <col min="12804" max="12804" width="3.5" style="473" customWidth="1"/>
    <col min="12805" max="12808" width="16.625" style="473" customWidth="1"/>
    <col min="12809" max="13056" width="9" style="473"/>
    <col min="13057" max="13058" width="4.625" style="473" customWidth="1"/>
    <col min="13059" max="13059" width="5.5" style="473" customWidth="1"/>
    <col min="13060" max="13060" width="3.5" style="473" customWidth="1"/>
    <col min="13061" max="13064" width="16.625" style="473" customWidth="1"/>
    <col min="13065" max="13312" width="9" style="473"/>
    <col min="13313" max="13314" width="4.625" style="473" customWidth="1"/>
    <col min="13315" max="13315" width="5.5" style="473" customWidth="1"/>
    <col min="13316" max="13316" width="3.5" style="473" customWidth="1"/>
    <col min="13317" max="13320" width="16.625" style="473" customWidth="1"/>
    <col min="13321" max="13568" width="9" style="473"/>
    <col min="13569" max="13570" width="4.625" style="473" customWidth="1"/>
    <col min="13571" max="13571" width="5.5" style="473" customWidth="1"/>
    <col min="13572" max="13572" width="3.5" style="473" customWidth="1"/>
    <col min="13573" max="13576" width="16.625" style="473" customWidth="1"/>
    <col min="13577" max="13824" width="9" style="473"/>
    <col min="13825" max="13826" width="4.625" style="473" customWidth="1"/>
    <col min="13827" max="13827" width="5.5" style="473" customWidth="1"/>
    <col min="13828" max="13828" width="3.5" style="473" customWidth="1"/>
    <col min="13829" max="13832" width="16.625" style="473" customWidth="1"/>
    <col min="13833" max="14080" width="9" style="473"/>
    <col min="14081" max="14082" width="4.625" style="473" customWidth="1"/>
    <col min="14083" max="14083" width="5.5" style="473" customWidth="1"/>
    <col min="14084" max="14084" width="3.5" style="473" customWidth="1"/>
    <col min="14085" max="14088" width="16.625" style="473" customWidth="1"/>
    <col min="14089" max="14336" width="9" style="473"/>
    <col min="14337" max="14338" width="4.625" style="473" customWidth="1"/>
    <col min="14339" max="14339" width="5.5" style="473" customWidth="1"/>
    <col min="14340" max="14340" width="3.5" style="473" customWidth="1"/>
    <col min="14341" max="14344" width="16.625" style="473" customWidth="1"/>
    <col min="14345" max="14592" width="9" style="473"/>
    <col min="14593" max="14594" width="4.625" style="473" customWidth="1"/>
    <col min="14595" max="14595" width="5.5" style="473" customWidth="1"/>
    <col min="14596" max="14596" width="3.5" style="473" customWidth="1"/>
    <col min="14597" max="14600" width="16.625" style="473" customWidth="1"/>
    <col min="14601" max="14848" width="9" style="473"/>
    <col min="14849" max="14850" width="4.625" style="473" customWidth="1"/>
    <col min="14851" max="14851" width="5.5" style="473" customWidth="1"/>
    <col min="14852" max="14852" width="3.5" style="473" customWidth="1"/>
    <col min="14853" max="14856" width="16.625" style="473" customWidth="1"/>
    <col min="14857" max="15104" width="9" style="473"/>
    <col min="15105" max="15106" width="4.625" style="473" customWidth="1"/>
    <col min="15107" max="15107" width="5.5" style="473" customWidth="1"/>
    <col min="15108" max="15108" width="3.5" style="473" customWidth="1"/>
    <col min="15109" max="15112" width="16.625" style="473" customWidth="1"/>
    <col min="15113" max="15360" width="9" style="473"/>
    <col min="15361" max="15362" width="4.625" style="473" customWidth="1"/>
    <col min="15363" max="15363" width="5.5" style="473" customWidth="1"/>
    <col min="15364" max="15364" width="3.5" style="473" customWidth="1"/>
    <col min="15365" max="15368" width="16.625" style="473" customWidth="1"/>
    <col min="15369" max="15616" width="9" style="473"/>
    <col min="15617" max="15618" width="4.625" style="473" customWidth="1"/>
    <col min="15619" max="15619" width="5.5" style="473" customWidth="1"/>
    <col min="15620" max="15620" width="3.5" style="473" customWidth="1"/>
    <col min="15621" max="15624" width="16.625" style="473" customWidth="1"/>
    <col min="15625" max="15872" width="9" style="473"/>
    <col min="15873" max="15874" width="4.625" style="473" customWidth="1"/>
    <col min="15875" max="15875" width="5.5" style="473" customWidth="1"/>
    <col min="15876" max="15876" width="3.5" style="473" customWidth="1"/>
    <col min="15877" max="15880" width="16.625" style="473" customWidth="1"/>
    <col min="15881" max="16128" width="9" style="473"/>
    <col min="16129" max="16130" width="4.625" style="473" customWidth="1"/>
    <col min="16131" max="16131" width="5.5" style="473" customWidth="1"/>
    <col min="16132" max="16132" width="3.5" style="473" customWidth="1"/>
    <col min="16133" max="16136" width="16.625" style="473" customWidth="1"/>
    <col min="16137" max="16384" width="9" style="473"/>
  </cols>
  <sheetData>
    <row r="1" spans="1:8" ht="18" customHeight="1">
      <c r="A1" s="771" t="s">
        <v>1235</v>
      </c>
      <c r="G1" s="1575"/>
      <c r="H1" s="1574"/>
    </row>
    <row r="2" spans="1:8" ht="11.25" customHeight="1">
      <c r="G2" s="1574"/>
      <c r="H2" s="1574"/>
    </row>
    <row r="3" spans="1:8" ht="23.25" customHeight="1">
      <c r="A3" s="2378" t="s">
        <v>966</v>
      </c>
      <c r="B3" s="2378"/>
      <c r="C3" s="2378"/>
      <c r="D3" s="2378"/>
      <c r="E3" s="2378"/>
      <c r="F3" s="2378"/>
      <c r="G3" s="2378"/>
      <c r="H3" s="2378"/>
    </row>
    <row r="4" spans="1:8" ht="12" customHeight="1">
      <c r="A4" s="670"/>
      <c r="B4" s="670"/>
      <c r="C4" s="670"/>
      <c r="D4" s="670"/>
      <c r="E4" s="670"/>
      <c r="F4" s="670"/>
      <c r="G4" s="670"/>
      <c r="H4" s="670"/>
    </row>
    <row r="5" spans="1:8" ht="12" customHeight="1">
      <c r="A5" s="671"/>
      <c r="B5" s="671"/>
      <c r="C5" s="671"/>
      <c r="D5" s="671"/>
      <c r="E5" s="671"/>
      <c r="F5" s="671"/>
      <c r="G5" s="2382"/>
      <c r="H5" s="2382"/>
    </row>
    <row r="6" spans="1:8" ht="12" customHeight="1"/>
    <row r="7" spans="1:8" ht="21.75" customHeight="1">
      <c r="A7" s="2362" t="s">
        <v>967</v>
      </c>
      <c r="B7" s="2380" t="s">
        <v>952</v>
      </c>
      <c r="C7" s="2380"/>
      <c r="D7" s="2380"/>
      <c r="E7" s="2383"/>
      <c r="F7" s="2383"/>
      <c r="G7" s="2383"/>
      <c r="H7" s="2383"/>
    </row>
    <row r="8" spans="1:8" ht="21.75" customHeight="1">
      <c r="A8" s="2363"/>
      <c r="B8" s="2380" t="s">
        <v>484</v>
      </c>
      <c r="C8" s="2380"/>
      <c r="D8" s="2380"/>
      <c r="E8" s="2366"/>
      <c r="F8" s="2366"/>
      <c r="G8" s="2366"/>
      <c r="H8" s="2366"/>
    </row>
    <row r="9" spans="1:8" ht="21.75" customHeight="1">
      <c r="A9" s="2363"/>
      <c r="B9" s="2380" t="s">
        <v>968</v>
      </c>
      <c r="C9" s="2380"/>
      <c r="D9" s="2380"/>
      <c r="E9" s="2366"/>
      <c r="F9" s="2366"/>
      <c r="G9" s="2366"/>
      <c r="H9" s="2366"/>
    </row>
    <row r="10" spans="1:8" ht="21.75" customHeight="1">
      <c r="A10" s="2363"/>
      <c r="B10" s="2380" t="s">
        <v>947</v>
      </c>
      <c r="C10" s="2380"/>
      <c r="D10" s="2380"/>
      <c r="E10" s="2366"/>
      <c r="F10" s="2366"/>
      <c r="G10" s="2366"/>
      <c r="H10" s="2366"/>
    </row>
    <row r="11" spans="1:8" ht="21.75" customHeight="1">
      <c r="A11" s="2363"/>
      <c r="B11" s="2380" t="s">
        <v>969</v>
      </c>
      <c r="C11" s="2380"/>
      <c r="D11" s="2380"/>
      <c r="E11" s="2366"/>
      <c r="F11" s="2366"/>
      <c r="G11" s="2366"/>
      <c r="H11" s="2366"/>
    </row>
    <row r="12" spans="1:8" ht="21.75" customHeight="1">
      <c r="A12" s="2364"/>
      <c r="B12" s="2384" t="s">
        <v>950</v>
      </c>
      <c r="C12" s="2384"/>
      <c r="D12" s="2384"/>
      <c r="E12" s="2366"/>
      <c r="F12" s="2366"/>
      <c r="G12" s="2366"/>
      <c r="H12" s="2366"/>
    </row>
    <row r="13" spans="1:8" ht="21.75" customHeight="1">
      <c r="A13" s="2385" t="s">
        <v>970</v>
      </c>
      <c r="B13" s="2386"/>
      <c r="C13" s="2386"/>
      <c r="D13" s="2387"/>
      <c r="E13" s="2388" t="s">
        <v>2230</v>
      </c>
      <c r="F13" s="2389"/>
      <c r="G13" s="2385" t="s">
        <v>971</v>
      </c>
      <c r="H13" s="2387"/>
    </row>
    <row r="14" spans="1:8" ht="21.75" customHeight="1">
      <c r="A14" s="2362" t="s">
        <v>972</v>
      </c>
      <c r="B14" s="2384" t="s">
        <v>465</v>
      </c>
      <c r="C14" s="2384"/>
      <c r="D14" s="2384"/>
      <c r="E14" s="2390"/>
      <c r="F14" s="2391"/>
      <c r="G14" s="2391"/>
      <c r="H14" s="2392"/>
    </row>
    <row r="15" spans="1:8" ht="21.75" customHeight="1">
      <c r="A15" s="2363"/>
      <c r="B15" s="2381" t="s">
        <v>947</v>
      </c>
      <c r="C15" s="2381"/>
      <c r="D15" s="2381"/>
      <c r="E15" s="2366"/>
      <c r="F15" s="2366"/>
      <c r="G15" s="2366"/>
      <c r="H15" s="2366"/>
    </row>
    <row r="16" spans="1:8" ht="21.75" customHeight="1">
      <c r="A16" s="2363"/>
      <c r="B16" s="2381" t="s">
        <v>950</v>
      </c>
      <c r="C16" s="2381"/>
      <c r="D16" s="2381"/>
      <c r="E16" s="2366"/>
      <c r="F16" s="2366"/>
      <c r="G16" s="2366"/>
      <c r="H16" s="2366"/>
    </row>
    <row r="17" spans="1:8" ht="21.75" customHeight="1">
      <c r="A17" s="2363"/>
      <c r="B17" s="2381" t="s">
        <v>973</v>
      </c>
      <c r="C17" s="2381"/>
      <c r="D17" s="2381"/>
      <c r="E17" s="2366"/>
      <c r="F17" s="2366"/>
      <c r="G17" s="2366"/>
      <c r="H17" s="2366"/>
    </row>
    <row r="18" spans="1:8" ht="21.75" customHeight="1">
      <c r="A18" s="2364"/>
      <c r="B18" s="2365" t="s">
        <v>974</v>
      </c>
      <c r="C18" s="2365"/>
      <c r="D18" s="2365"/>
      <c r="E18" s="2390"/>
      <c r="F18" s="2391"/>
      <c r="G18" s="2391"/>
      <c r="H18" s="2392"/>
    </row>
    <row r="19" spans="1:8" ht="21.75" customHeight="1">
      <c r="A19" s="2362" t="s">
        <v>975</v>
      </c>
      <c r="B19" s="2365" t="s">
        <v>976</v>
      </c>
      <c r="C19" s="2365"/>
      <c r="D19" s="2365"/>
      <c r="E19" s="2393" t="s">
        <v>699</v>
      </c>
      <c r="F19" s="2394"/>
      <c r="G19" s="2394"/>
      <c r="H19" s="2395"/>
    </row>
    <row r="20" spans="1:8" ht="21.75" customHeight="1">
      <c r="A20" s="2363"/>
      <c r="B20" s="2365" t="s">
        <v>977</v>
      </c>
      <c r="C20" s="2365"/>
      <c r="D20" s="2365"/>
      <c r="E20" s="2393" t="s">
        <v>699</v>
      </c>
      <c r="F20" s="2394"/>
      <c r="G20" s="2394"/>
      <c r="H20" s="2395"/>
    </row>
    <row r="21" spans="1:8" ht="21.75" customHeight="1">
      <c r="A21" s="2363"/>
      <c r="B21" s="2365" t="s">
        <v>465</v>
      </c>
      <c r="C21" s="2365"/>
      <c r="D21" s="2365"/>
      <c r="E21" s="2393" t="s">
        <v>699</v>
      </c>
      <c r="F21" s="2394"/>
      <c r="G21" s="2394"/>
      <c r="H21" s="2395"/>
    </row>
    <row r="22" spans="1:8" ht="21.75" customHeight="1">
      <c r="A22" s="2363"/>
      <c r="B22" s="2365" t="s">
        <v>947</v>
      </c>
      <c r="C22" s="2365"/>
      <c r="D22" s="2365"/>
      <c r="E22" s="2393" t="s">
        <v>699</v>
      </c>
      <c r="F22" s="2394"/>
      <c r="G22" s="2394"/>
      <c r="H22" s="2395"/>
    </row>
    <row r="23" spans="1:8" ht="21.75" customHeight="1">
      <c r="A23" s="2363"/>
      <c r="B23" s="2365" t="s">
        <v>950</v>
      </c>
      <c r="C23" s="2365"/>
      <c r="D23" s="2365"/>
      <c r="E23" s="2393" t="s">
        <v>699</v>
      </c>
      <c r="F23" s="2394"/>
      <c r="G23" s="2394"/>
      <c r="H23" s="2395"/>
    </row>
    <row r="24" spans="1:8" ht="21.75" customHeight="1">
      <c r="A24" s="2364"/>
      <c r="B24" s="2365" t="s">
        <v>969</v>
      </c>
      <c r="C24" s="2365"/>
      <c r="D24" s="2365"/>
      <c r="E24" s="2393" t="s">
        <v>699</v>
      </c>
      <c r="F24" s="2394"/>
      <c r="G24" s="2394"/>
      <c r="H24" s="2395"/>
    </row>
    <row r="25" spans="1:8" ht="21.75" customHeight="1">
      <c r="A25" s="2388" t="s">
        <v>978</v>
      </c>
      <c r="B25" s="2386"/>
      <c r="C25" s="2386"/>
      <c r="D25" s="2387"/>
      <c r="E25" s="2396"/>
      <c r="F25" s="2397"/>
      <c r="G25" s="2397"/>
      <c r="H25" s="2398"/>
    </row>
    <row r="26" spans="1:8" ht="21.75" customHeight="1">
      <c r="A26" s="2381" t="s">
        <v>979</v>
      </c>
      <c r="B26" s="2381"/>
      <c r="C26" s="2381"/>
      <c r="D26" s="2381"/>
      <c r="E26" s="2396"/>
      <c r="F26" s="2397"/>
      <c r="G26" s="2397"/>
      <c r="H26" s="2398"/>
    </row>
    <row r="27" spans="1:8" ht="21.75" customHeight="1">
      <c r="A27" s="2365" t="s">
        <v>980</v>
      </c>
      <c r="B27" s="2381"/>
      <c r="C27" s="2381"/>
      <c r="D27" s="2381"/>
      <c r="E27" s="2381" t="s">
        <v>2231</v>
      </c>
      <c r="F27" s="2381"/>
      <c r="G27" s="2381"/>
      <c r="H27" s="2381"/>
    </row>
    <row r="28" spans="1:8" ht="21.75" customHeight="1">
      <c r="A28" s="2362" t="s">
        <v>981</v>
      </c>
      <c r="B28" s="2365" t="s">
        <v>976</v>
      </c>
      <c r="C28" s="2365"/>
      <c r="D28" s="2365"/>
      <c r="E28" s="2390"/>
      <c r="F28" s="2391"/>
      <c r="G28" s="2391"/>
      <c r="H28" s="2392"/>
    </row>
    <row r="29" spans="1:8" ht="21.75" customHeight="1">
      <c r="A29" s="2363"/>
      <c r="B29" s="2365" t="s">
        <v>977</v>
      </c>
      <c r="C29" s="2365"/>
      <c r="D29" s="2365"/>
      <c r="E29" s="2390"/>
      <c r="F29" s="2391"/>
      <c r="G29" s="2391"/>
      <c r="H29" s="2392"/>
    </row>
    <row r="30" spans="1:8" ht="21.75" customHeight="1">
      <c r="A30" s="2363"/>
      <c r="B30" s="2365" t="s">
        <v>465</v>
      </c>
      <c r="C30" s="2365"/>
      <c r="D30" s="2365"/>
      <c r="E30" s="2390"/>
      <c r="F30" s="2391"/>
      <c r="G30" s="2391"/>
      <c r="H30" s="2392"/>
    </row>
    <row r="31" spans="1:8" ht="21.75" customHeight="1">
      <c r="A31" s="2363"/>
      <c r="B31" s="2365" t="s">
        <v>947</v>
      </c>
      <c r="C31" s="2365"/>
      <c r="D31" s="2365"/>
      <c r="E31" s="2390"/>
      <c r="F31" s="2391"/>
      <c r="G31" s="2391"/>
      <c r="H31" s="2392"/>
    </row>
    <row r="32" spans="1:8" ht="21.75" customHeight="1">
      <c r="A32" s="2363"/>
      <c r="B32" s="2365" t="s">
        <v>950</v>
      </c>
      <c r="C32" s="2365"/>
      <c r="D32" s="2365"/>
      <c r="E32" s="2366"/>
      <c r="F32" s="2366"/>
      <c r="G32" s="2366"/>
      <c r="H32" s="2366"/>
    </row>
    <row r="33" spans="1:8" ht="21.75" customHeight="1">
      <c r="A33" s="2364"/>
      <c r="B33" s="2365" t="s">
        <v>969</v>
      </c>
      <c r="C33" s="2365"/>
      <c r="D33" s="2365"/>
      <c r="E33" s="2390"/>
      <c r="F33" s="2391"/>
      <c r="G33" s="2391"/>
      <c r="H33" s="2392"/>
    </row>
    <row r="34" spans="1:8" ht="21.75" customHeight="1">
      <c r="E34" s="922"/>
      <c r="F34" s="922"/>
      <c r="G34" s="922"/>
      <c r="H34" s="922"/>
    </row>
    <row r="35" spans="1:8" ht="21.75" customHeight="1">
      <c r="B35" s="2403"/>
      <c r="C35" s="2403"/>
      <c r="D35" s="2403"/>
      <c r="E35" s="869" t="s">
        <v>946</v>
      </c>
      <c r="F35" s="869" t="s">
        <v>972</v>
      </c>
      <c r="G35" s="917" t="s">
        <v>982</v>
      </c>
      <c r="H35" s="869" t="s">
        <v>983</v>
      </c>
    </row>
    <row r="36" spans="1:8" ht="21.75" customHeight="1">
      <c r="B36" s="2404" t="s">
        <v>489</v>
      </c>
      <c r="C36" s="2381"/>
      <c r="D36" s="2381"/>
      <c r="E36" s="2370"/>
      <c r="F36" s="2401"/>
      <c r="G36" s="2399"/>
      <c r="H36" s="2401"/>
    </row>
    <row r="37" spans="1:8" ht="21.75" customHeight="1">
      <c r="B37" s="2381"/>
      <c r="C37" s="2381"/>
      <c r="D37" s="2381"/>
      <c r="E37" s="2370"/>
      <c r="F37" s="2402"/>
      <c r="G37" s="2400"/>
      <c r="H37" s="2402"/>
    </row>
    <row r="38" spans="1:8" ht="21.75" customHeight="1">
      <c r="B38" s="2403" t="s">
        <v>984</v>
      </c>
      <c r="C38" s="2403"/>
      <c r="D38" s="2403"/>
      <c r="E38" s="1042"/>
      <c r="F38" s="1042"/>
      <c r="G38" s="1043"/>
      <c r="H38" s="1042"/>
    </row>
    <row r="39" spans="1:8" ht="21.75" customHeight="1"/>
    <row r="40" spans="1:8" ht="24.95" customHeight="1"/>
    <row r="41" spans="1:8" ht="24.95" customHeight="1"/>
    <row r="42" spans="1:8" ht="24.95" customHeight="1"/>
    <row r="43" spans="1:8" ht="24.95" customHeight="1"/>
    <row r="44" spans="1:8" ht="24.95" customHeight="1"/>
    <row r="45" spans="1:8" ht="24.95" customHeight="1"/>
    <row r="46" spans="1:8" ht="20.100000000000001" customHeight="1"/>
    <row r="47" spans="1:8" ht="20.100000000000001" customHeight="1"/>
    <row r="48" spans="1:8" ht="20.100000000000001" customHeight="1"/>
    <row r="49" ht="20.100000000000001" customHeight="1"/>
    <row r="50" ht="20.100000000000001" customHeight="1"/>
    <row r="51" ht="20.100000000000001" customHeight="1"/>
    <row r="52" ht="20.100000000000001" customHeight="1"/>
    <row r="53" ht="20.100000000000001" customHeight="1"/>
  </sheetData>
  <mergeCells count="68">
    <mergeCell ref="B38:D38"/>
    <mergeCell ref="B35:D35"/>
    <mergeCell ref="B36:D37"/>
    <mergeCell ref="E36:E37"/>
    <mergeCell ref="F36:F37"/>
    <mergeCell ref="G36:G37"/>
    <mergeCell ref="H36:H37"/>
    <mergeCell ref="E30:H30"/>
    <mergeCell ref="B31:D31"/>
    <mergeCell ref="E31:H31"/>
    <mergeCell ref="B32:D32"/>
    <mergeCell ref="E32:H32"/>
    <mergeCell ref="B33:D33"/>
    <mergeCell ref="E33:H33"/>
    <mergeCell ref="A28:A33"/>
    <mergeCell ref="B28:D28"/>
    <mergeCell ref="E28:H28"/>
    <mergeCell ref="B29:D29"/>
    <mergeCell ref="E29:H29"/>
    <mergeCell ref="B30:D30"/>
    <mergeCell ref="A25:D25"/>
    <mergeCell ref="E25:H25"/>
    <mergeCell ref="A26:D26"/>
    <mergeCell ref="E26:H26"/>
    <mergeCell ref="A27:D27"/>
    <mergeCell ref="E27:H27"/>
    <mergeCell ref="A19:A24"/>
    <mergeCell ref="B19:D19"/>
    <mergeCell ref="E19:H19"/>
    <mergeCell ref="B20:D20"/>
    <mergeCell ref="E20:H20"/>
    <mergeCell ref="B21:D21"/>
    <mergeCell ref="E21:H21"/>
    <mergeCell ref="B22:D22"/>
    <mergeCell ref="E22:H22"/>
    <mergeCell ref="B24:D24"/>
    <mergeCell ref="E24:H24"/>
    <mergeCell ref="B23:D23"/>
    <mergeCell ref="E23:H23"/>
    <mergeCell ref="A13:D13"/>
    <mergeCell ref="E13:F13"/>
    <mergeCell ref="G13:H13"/>
    <mergeCell ref="E18:H18"/>
    <mergeCell ref="A14:A18"/>
    <mergeCell ref="B14:D14"/>
    <mergeCell ref="E14:H14"/>
    <mergeCell ref="B15:D15"/>
    <mergeCell ref="E15:H15"/>
    <mergeCell ref="B16:D16"/>
    <mergeCell ref="E16:H16"/>
    <mergeCell ref="B17:D17"/>
    <mergeCell ref="E17:H17"/>
    <mergeCell ref="B18:D18"/>
    <mergeCell ref="A3:H3"/>
    <mergeCell ref="G5:H5"/>
    <mergeCell ref="A7:A12"/>
    <mergeCell ref="B7:D7"/>
    <mergeCell ref="E7:H7"/>
    <mergeCell ref="B8:D8"/>
    <mergeCell ref="E8:H8"/>
    <mergeCell ref="B9:D9"/>
    <mergeCell ref="E9:H9"/>
    <mergeCell ref="B10:D10"/>
    <mergeCell ref="E10:H10"/>
    <mergeCell ref="B11:D11"/>
    <mergeCell ref="E11:H11"/>
    <mergeCell ref="B12:D12"/>
    <mergeCell ref="E12:H12"/>
  </mergeCells>
  <phoneticPr fontId="2"/>
  <printOptions horizontalCentered="1" verticalCentered="1"/>
  <pageMargins left="0.31496062992125984" right="0.31496062992125984" top="0.55118110236220474" bottom="0.55118110236220474"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102"/>
  <sheetViews>
    <sheetView tabSelected="1" view="pageBreakPreview" zoomScaleNormal="100" zoomScaleSheetLayoutView="100" workbookViewId="0">
      <pane xSplit="1" ySplit="6" topLeftCell="B67" activePane="bottomRight" state="frozen"/>
      <selection pane="topRight" activeCell="B1" sqref="B1"/>
      <selection pane="bottomLeft" activeCell="A6" sqref="A6"/>
      <selection pane="bottomRight" activeCell="B3" sqref="B3"/>
    </sheetView>
  </sheetViews>
  <sheetFormatPr defaultRowHeight="13.5"/>
  <cols>
    <col min="1" max="1" width="3.125" style="740" customWidth="1"/>
    <col min="2" max="2" width="7.625" style="741" customWidth="1"/>
    <col min="3" max="3" width="6.625" style="741" customWidth="1"/>
    <col min="4" max="4" width="4.625" style="741" customWidth="1"/>
    <col min="5" max="6" width="21.625" style="742" customWidth="1"/>
    <col min="7" max="7" width="6.625" style="741" customWidth="1"/>
    <col min="8" max="13" width="6.625" style="742" customWidth="1"/>
    <col min="14" max="14" width="29.625" style="742" customWidth="1"/>
    <col min="15" max="251" width="9" style="739"/>
    <col min="252" max="252" width="3.125" style="739" customWidth="1"/>
    <col min="253" max="253" width="7.625" style="739" customWidth="1"/>
    <col min="254" max="254" width="6.625" style="739" customWidth="1"/>
    <col min="255" max="255" width="4.625" style="739" customWidth="1"/>
    <col min="256" max="256" width="18.625" style="739" customWidth="1"/>
    <col min="257" max="257" width="16.625" style="739" customWidth="1"/>
    <col min="258" max="264" width="6.625" style="739" customWidth="1"/>
    <col min="265" max="265" width="26.375" style="739" customWidth="1"/>
    <col min="266" max="266" width="0" style="739" hidden="1" customWidth="1"/>
    <col min="267" max="507" width="9" style="739"/>
    <col min="508" max="508" width="3.125" style="739" customWidth="1"/>
    <col min="509" max="509" width="7.625" style="739" customWidth="1"/>
    <col min="510" max="510" width="6.625" style="739" customWidth="1"/>
    <col min="511" max="511" width="4.625" style="739" customWidth="1"/>
    <col min="512" max="512" width="18.625" style="739" customWidth="1"/>
    <col min="513" max="513" width="16.625" style="739" customWidth="1"/>
    <col min="514" max="520" width="6.625" style="739" customWidth="1"/>
    <col min="521" max="521" width="26.375" style="739" customWidth="1"/>
    <col min="522" max="522" width="0" style="739" hidden="1" customWidth="1"/>
    <col min="523" max="763" width="9" style="739"/>
    <col min="764" max="764" width="3.125" style="739" customWidth="1"/>
    <col min="765" max="765" width="7.625" style="739" customWidth="1"/>
    <col min="766" max="766" width="6.625" style="739" customWidth="1"/>
    <col min="767" max="767" width="4.625" style="739" customWidth="1"/>
    <col min="768" max="768" width="18.625" style="739" customWidth="1"/>
    <col min="769" max="769" width="16.625" style="739" customWidth="1"/>
    <col min="770" max="776" width="6.625" style="739" customWidth="1"/>
    <col min="777" max="777" width="26.375" style="739" customWidth="1"/>
    <col min="778" max="778" width="0" style="739" hidden="1" customWidth="1"/>
    <col min="779" max="1019" width="9" style="739"/>
    <col min="1020" max="1020" width="3.125" style="739" customWidth="1"/>
    <col min="1021" max="1021" width="7.625" style="739" customWidth="1"/>
    <col min="1022" max="1022" width="6.625" style="739" customWidth="1"/>
    <col min="1023" max="1023" width="4.625" style="739" customWidth="1"/>
    <col min="1024" max="1024" width="18.625" style="739" customWidth="1"/>
    <col min="1025" max="1025" width="16.625" style="739" customWidth="1"/>
    <col min="1026" max="1032" width="6.625" style="739" customWidth="1"/>
    <col min="1033" max="1033" width="26.375" style="739" customWidth="1"/>
    <col min="1034" max="1034" width="0" style="739" hidden="1" customWidth="1"/>
    <col min="1035" max="1275" width="9" style="739"/>
    <col min="1276" max="1276" width="3.125" style="739" customWidth="1"/>
    <col min="1277" max="1277" width="7.625" style="739" customWidth="1"/>
    <col min="1278" max="1278" width="6.625" style="739" customWidth="1"/>
    <col min="1279" max="1279" width="4.625" style="739" customWidth="1"/>
    <col min="1280" max="1280" width="18.625" style="739" customWidth="1"/>
    <col min="1281" max="1281" width="16.625" style="739" customWidth="1"/>
    <col min="1282" max="1288" width="6.625" style="739" customWidth="1"/>
    <col min="1289" max="1289" width="26.375" style="739" customWidth="1"/>
    <col min="1290" max="1290" width="0" style="739" hidden="1" customWidth="1"/>
    <col min="1291" max="1531" width="9" style="739"/>
    <col min="1532" max="1532" width="3.125" style="739" customWidth="1"/>
    <col min="1533" max="1533" width="7.625" style="739" customWidth="1"/>
    <col min="1534" max="1534" width="6.625" style="739" customWidth="1"/>
    <col min="1535" max="1535" width="4.625" style="739" customWidth="1"/>
    <col min="1536" max="1536" width="18.625" style="739" customWidth="1"/>
    <col min="1537" max="1537" width="16.625" style="739" customWidth="1"/>
    <col min="1538" max="1544" width="6.625" style="739" customWidth="1"/>
    <col min="1545" max="1545" width="26.375" style="739" customWidth="1"/>
    <col min="1546" max="1546" width="0" style="739" hidden="1" customWidth="1"/>
    <col min="1547" max="1787" width="9" style="739"/>
    <col min="1788" max="1788" width="3.125" style="739" customWidth="1"/>
    <col min="1789" max="1789" width="7.625" style="739" customWidth="1"/>
    <col min="1790" max="1790" width="6.625" style="739" customWidth="1"/>
    <col min="1791" max="1791" width="4.625" style="739" customWidth="1"/>
    <col min="1792" max="1792" width="18.625" style="739" customWidth="1"/>
    <col min="1793" max="1793" width="16.625" style="739" customWidth="1"/>
    <col min="1794" max="1800" width="6.625" style="739" customWidth="1"/>
    <col min="1801" max="1801" width="26.375" style="739" customWidth="1"/>
    <col min="1802" max="1802" width="0" style="739" hidden="1" customWidth="1"/>
    <col min="1803" max="2043" width="9" style="739"/>
    <col min="2044" max="2044" width="3.125" style="739" customWidth="1"/>
    <col min="2045" max="2045" width="7.625" style="739" customWidth="1"/>
    <col min="2046" max="2046" width="6.625" style="739" customWidth="1"/>
    <col min="2047" max="2047" width="4.625" style="739" customWidth="1"/>
    <col min="2048" max="2048" width="18.625" style="739" customWidth="1"/>
    <col min="2049" max="2049" width="16.625" style="739" customWidth="1"/>
    <col min="2050" max="2056" width="6.625" style="739" customWidth="1"/>
    <col min="2057" max="2057" width="26.375" style="739" customWidth="1"/>
    <col min="2058" max="2058" width="0" style="739" hidden="1" customWidth="1"/>
    <col min="2059" max="2299" width="9" style="739"/>
    <col min="2300" max="2300" width="3.125" style="739" customWidth="1"/>
    <col min="2301" max="2301" width="7.625" style="739" customWidth="1"/>
    <col min="2302" max="2302" width="6.625" style="739" customWidth="1"/>
    <col min="2303" max="2303" width="4.625" style="739" customWidth="1"/>
    <col min="2304" max="2304" width="18.625" style="739" customWidth="1"/>
    <col min="2305" max="2305" width="16.625" style="739" customWidth="1"/>
    <col min="2306" max="2312" width="6.625" style="739" customWidth="1"/>
    <col min="2313" max="2313" width="26.375" style="739" customWidth="1"/>
    <col min="2314" max="2314" width="0" style="739" hidden="1" customWidth="1"/>
    <col min="2315" max="2555" width="9" style="739"/>
    <col min="2556" max="2556" width="3.125" style="739" customWidth="1"/>
    <col min="2557" max="2557" width="7.625" style="739" customWidth="1"/>
    <col min="2558" max="2558" width="6.625" style="739" customWidth="1"/>
    <col min="2559" max="2559" width="4.625" style="739" customWidth="1"/>
    <col min="2560" max="2560" width="18.625" style="739" customWidth="1"/>
    <col min="2561" max="2561" width="16.625" style="739" customWidth="1"/>
    <col min="2562" max="2568" width="6.625" style="739" customWidth="1"/>
    <col min="2569" max="2569" width="26.375" style="739" customWidth="1"/>
    <col min="2570" max="2570" width="0" style="739" hidden="1" customWidth="1"/>
    <col min="2571" max="2811" width="9" style="739"/>
    <col min="2812" max="2812" width="3.125" style="739" customWidth="1"/>
    <col min="2813" max="2813" width="7.625" style="739" customWidth="1"/>
    <col min="2814" max="2814" width="6.625" style="739" customWidth="1"/>
    <col min="2815" max="2815" width="4.625" style="739" customWidth="1"/>
    <col min="2816" max="2816" width="18.625" style="739" customWidth="1"/>
    <col min="2817" max="2817" width="16.625" style="739" customWidth="1"/>
    <col min="2818" max="2824" width="6.625" style="739" customWidth="1"/>
    <col min="2825" max="2825" width="26.375" style="739" customWidth="1"/>
    <col min="2826" max="2826" width="0" style="739" hidden="1" customWidth="1"/>
    <col min="2827" max="3067" width="9" style="739"/>
    <col min="3068" max="3068" width="3.125" style="739" customWidth="1"/>
    <col min="3069" max="3069" width="7.625" style="739" customWidth="1"/>
    <col min="3070" max="3070" width="6.625" style="739" customWidth="1"/>
    <col min="3071" max="3071" width="4.625" style="739" customWidth="1"/>
    <col min="3072" max="3072" width="18.625" style="739" customWidth="1"/>
    <col min="3073" max="3073" width="16.625" style="739" customWidth="1"/>
    <col min="3074" max="3080" width="6.625" style="739" customWidth="1"/>
    <col min="3081" max="3081" width="26.375" style="739" customWidth="1"/>
    <col min="3082" max="3082" width="0" style="739" hidden="1" customWidth="1"/>
    <col min="3083" max="3323" width="9" style="739"/>
    <col min="3324" max="3324" width="3.125" style="739" customWidth="1"/>
    <col min="3325" max="3325" width="7.625" style="739" customWidth="1"/>
    <col min="3326" max="3326" width="6.625" style="739" customWidth="1"/>
    <col min="3327" max="3327" width="4.625" style="739" customWidth="1"/>
    <col min="3328" max="3328" width="18.625" style="739" customWidth="1"/>
    <col min="3329" max="3329" width="16.625" style="739" customWidth="1"/>
    <col min="3330" max="3336" width="6.625" style="739" customWidth="1"/>
    <col min="3337" max="3337" width="26.375" style="739" customWidth="1"/>
    <col min="3338" max="3338" width="0" style="739" hidden="1" customWidth="1"/>
    <col min="3339" max="3579" width="9" style="739"/>
    <col min="3580" max="3580" width="3.125" style="739" customWidth="1"/>
    <col min="3581" max="3581" width="7.625" style="739" customWidth="1"/>
    <col min="3582" max="3582" width="6.625" style="739" customWidth="1"/>
    <col min="3583" max="3583" width="4.625" style="739" customWidth="1"/>
    <col min="3584" max="3584" width="18.625" style="739" customWidth="1"/>
    <col min="3585" max="3585" width="16.625" style="739" customWidth="1"/>
    <col min="3586" max="3592" width="6.625" style="739" customWidth="1"/>
    <col min="3593" max="3593" width="26.375" style="739" customWidth="1"/>
    <col min="3594" max="3594" width="0" style="739" hidden="1" customWidth="1"/>
    <col min="3595" max="3835" width="9" style="739"/>
    <col min="3836" max="3836" width="3.125" style="739" customWidth="1"/>
    <col min="3837" max="3837" width="7.625" style="739" customWidth="1"/>
    <col min="3838" max="3838" width="6.625" style="739" customWidth="1"/>
    <col min="3839" max="3839" width="4.625" style="739" customWidth="1"/>
    <col min="3840" max="3840" width="18.625" style="739" customWidth="1"/>
    <col min="3841" max="3841" width="16.625" style="739" customWidth="1"/>
    <col min="3842" max="3848" width="6.625" style="739" customWidth="1"/>
    <col min="3849" max="3849" width="26.375" style="739" customWidth="1"/>
    <col min="3850" max="3850" width="0" style="739" hidden="1" customWidth="1"/>
    <col min="3851" max="4091" width="9" style="739"/>
    <col min="4092" max="4092" width="3.125" style="739" customWidth="1"/>
    <col min="4093" max="4093" width="7.625" style="739" customWidth="1"/>
    <col min="4094" max="4094" width="6.625" style="739" customWidth="1"/>
    <col min="4095" max="4095" width="4.625" style="739" customWidth="1"/>
    <col min="4096" max="4096" width="18.625" style="739" customWidth="1"/>
    <col min="4097" max="4097" width="16.625" style="739" customWidth="1"/>
    <col min="4098" max="4104" width="6.625" style="739" customWidth="1"/>
    <col min="4105" max="4105" width="26.375" style="739" customWidth="1"/>
    <col min="4106" max="4106" width="0" style="739" hidden="1" customWidth="1"/>
    <col min="4107" max="4347" width="9" style="739"/>
    <col min="4348" max="4348" width="3.125" style="739" customWidth="1"/>
    <col min="4349" max="4349" width="7.625" style="739" customWidth="1"/>
    <col min="4350" max="4350" width="6.625" style="739" customWidth="1"/>
    <col min="4351" max="4351" width="4.625" style="739" customWidth="1"/>
    <col min="4352" max="4352" width="18.625" style="739" customWidth="1"/>
    <col min="4353" max="4353" width="16.625" style="739" customWidth="1"/>
    <col min="4354" max="4360" width="6.625" style="739" customWidth="1"/>
    <col min="4361" max="4361" width="26.375" style="739" customWidth="1"/>
    <col min="4362" max="4362" width="0" style="739" hidden="1" customWidth="1"/>
    <col min="4363" max="4603" width="9" style="739"/>
    <col min="4604" max="4604" width="3.125" style="739" customWidth="1"/>
    <col min="4605" max="4605" width="7.625" style="739" customWidth="1"/>
    <col min="4606" max="4606" width="6.625" style="739" customWidth="1"/>
    <col min="4607" max="4607" width="4.625" style="739" customWidth="1"/>
    <col min="4608" max="4608" width="18.625" style="739" customWidth="1"/>
    <col min="4609" max="4609" width="16.625" style="739" customWidth="1"/>
    <col min="4610" max="4616" width="6.625" style="739" customWidth="1"/>
    <col min="4617" max="4617" width="26.375" style="739" customWidth="1"/>
    <col min="4618" max="4618" width="0" style="739" hidden="1" customWidth="1"/>
    <col min="4619" max="4859" width="9" style="739"/>
    <col min="4860" max="4860" width="3.125" style="739" customWidth="1"/>
    <col min="4861" max="4861" width="7.625" style="739" customWidth="1"/>
    <col min="4862" max="4862" width="6.625" style="739" customWidth="1"/>
    <col min="4863" max="4863" width="4.625" style="739" customWidth="1"/>
    <col min="4864" max="4864" width="18.625" style="739" customWidth="1"/>
    <col min="4865" max="4865" width="16.625" style="739" customWidth="1"/>
    <col min="4866" max="4872" width="6.625" style="739" customWidth="1"/>
    <col min="4873" max="4873" width="26.375" style="739" customWidth="1"/>
    <col min="4874" max="4874" width="0" style="739" hidden="1" customWidth="1"/>
    <col min="4875" max="5115" width="9" style="739"/>
    <col min="5116" max="5116" width="3.125" style="739" customWidth="1"/>
    <col min="5117" max="5117" width="7.625" style="739" customWidth="1"/>
    <col min="5118" max="5118" width="6.625" style="739" customWidth="1"/>
    <col min="5119" max="5119" width="4.625" style="739" customWidth="1"/>
    <col min="5120" max="5120" width="18.625" style="739" customWidth="1"/>
    <col min="5121" max="5121" width="16.625" style="739" customWidth="1"/>
    <col min="5122" max="5128" width="6.625" style="739" customWidth="1"/>
    <col min="5129" max="5129" width="26.375" style="739" customWidth="1"/>
    <col min="5130" max="5130" width="0" style="739" hidden="1" customWidth="1"/>
    <col min="5131" max="5371" width="9" style="739"/>
    <col min="5372" max="5372" width="3.125" style="739" customWidth="1"/>
    <col min="5373" max="5373" width="7.625" style="739" customWidth="1"/>
    <col min="5374" max="5374" width="6.625" style="739" customWidth="1"/>
    <col min="5375" max="5375" width="4.625" style="739" customWidth="1"/>
    <col min="5376" max="5376" width="18.625" style="739" customWidth="1"/>
    <col min="5377" max="5377" width="16.625" style="739" customWidth="1"/>
    <col min="5378" max="5384" width="6.625" style="739" customWidth="1"/>
    <col min="5385" max="5385" width="26.375" style="739" customWidth="1"/>
    <col min="5386" max="5386" width="0" style="739" hidden="1" customWidth="1"/>
    <col min="5387" max="5627" width="9" style="739"/>
    <col min="5628" max="5628" width="3.125" style="739" customWidth="1"/>
    <col min="5629" max="5629" width="7.625" style="739" customWidth="1"/>
    <col min="5630" max="5630" width="6.625" style="739" customWidth="1"/>
    <col min="5631" max="5631" width="4.625" style="739" customWidth="1"/>
    <col min="5632" max="5632" width="18.625" style="739" customWidth="1"/>
    <col min="5633" max="5633" width="16.625" style="739" customWidth="1"/>
    <col min="5634" max="5640" width="6.625" style="739" customWidth="1"/>
    <col min="5641" max="5641" width="26.375" style="739" customWidth="1"/>
    <col min="5642" max="5642" width="0" style="739" hidden="1" customWidth="1"/>
    <col min="5643" max="5883" width="9" style="739"/>
    <col min="5884" max="5884" width="3.125" style="739" customWidth="1"/>
    <col min="5885" max="5885" width="7.625" style="739" customWidth="1"/>
    <col min="5886" max="5886" width="6.625" style="739" customWidth="1"/>
    <col min="5887" max="5887" width="4.625" style="739" customWidth="1"/>
    <col min="5888" max="5888" width="18.625" style="739" customWidth="1"/>
    <col min="5889" max="5889" width="16.625" style="739" customWidth="1"/>
    <col min="5890" max="5896" width="6.625" style="739" customWidth="1"/>
    <col min="5897" max="5897" width="26.375" style="739" customWidth="1"/>
    <col min="5898" max="5898" width="0" style="739" hidden="1" customWidth="1"/>
    <col min="5899" max="6139" width="9" style="739"/>
    <col min="6140" max="6140" width="3.125" style="739" customWidth="1"/>
    <col min="6141" max="6141" width="7.625" style="739" customWidth="1"/>
    <col min="6142" max="6142" width="6.625" style="739" customWidth="1"/>
    <col min="6143" max="6143" width="4.625" style="739" customWidth="1"/>
    <col min="6144" max="6144" width="18.625" style="739" customWidth="1"/>
    <col min="6145" max="6145" width="16.625" style="739" customWidth="1"/>
    <col min="6146" max="6152" width="6.625" style="739" customWidth="1"/>
    <col min="6153" max="6153" width="26.375" style="739" customWidth="1"/>
    <col min="6154" max="6154" width="0" style="739" hidden="1" customWidth="1"/>
    <col min="6155" max="6395" width="9" style="739"/>
    <col min="6396" max="6396" width="3.125" style="739" customWidth="1"/>
    <col min="6397" max="6397" width="7.625" style="739" customWidth="1"/>
    <col min="6398" max="6398" width="6.625" style="739" customWidth="1"/>
    <col min="6399" max="6399" width="4.625" style="739" customWidth="1"/>
    <col min="6400" max="6400" width="18.625" style="739" customWidth="1"/>
    <col min="6401" max="6401" width="16.625" style="739" customWidth="1"/>
    <col min="6402" max="6408" width="6.625" style="739" customWidth="1"/>
    <col min="6409" max="6409" width="26.375" style="739" customWidth="1"/>
    <col min="6410" max="6410" width="0" style="739" hidden="1" customWidth="1"/>
    <col min="6411" max="6651" width="9" style="739"/>
    <col min="6652" max="6652" width="3.125" style="739" customWidth="1"/>
    <col min="6653" max="6653" width="7.625" style="739" customWidth="1"/>
    <col min="6654" max="6654" width="6.625" style="739" customWidth="1"/>
    <col min="6655" max="6655" width="4.625" style="739" customWidth="1"/>
    <col min="6656" max="6656" width="18.625" style="739" customWidth="1"/>
    <col min="6657" max="6657" width="16.625" style="739" customWidth="1"/>
    <col min="6658" max="6664" width="6.625" style="739" customWidth="1"/>
    <col min="6665" max="6665" width="26.375" style="739" customWidth="1"/>
    <col min="6666" max="6666" width="0" style="739" hidden="1" customWidth="1"/>
    <col min="6667" max="6907" width="9" style="739"/>
    <col min="6908" max="6908" width="3.125" style="739" customWidth="1"/>
    <col min="6909" max="6909" width="7.625" style="739" customWidth="1"/>
    <col min="6910" max="6910" width="6.625" style="739" customWidth="1"/>
    <col min="6911" max="6911" width="4.625" style="739" customWidth="1"/>
    <col min="6912" max="6912" width="18.625" style="739" customWidth="1"/>
    <col min="6913" max="6913" width="16.625" style="739" customWidth="1"/>
    <col min="6914" max="6920" width="6.625" style="739" customWidth="1"/>
    <col min="6921" max="6921" width="26.375" style="739" customWidth="1"/>
    <col min="6922" max="6922" width="0" style="739" hidden="1" customWidth="1"/>
    <col min="6923" max="7163" width="9" style="739"/>
    <col min="7164" max="7164" width="3.125" style="739" customWidth="1"/>
    <col min="7165" max="7165" width="7.625" style="739" customWidth="1"/>
    <col min="7166" max="7166" width="6.625" style="739" customWidth="1"/>
    <col min="7167" max="7167" width="4.625" style="739" customWidth="1"/>
    <col min="7168" max="7168" width="18.625" style="739" customWidth="1"/>
    <col min="7169" max="7169" width="16.625" style="739" customWidth="1"/>
    <col min="7170" max="7176" width="6.625" style="739" customWidth="1"/>
    <col min="7177" max="7177" width="26.375" style="739" customWidth="1"/>
    <col min="7178" max="7178" width="0" style="739" hidden="1" customWidth="1"/>
    <col min="7179" max="7419" width="9" style="739"/>
    <col min="7420" max="7420" width="3.125" style="739" customWidth="1"/>
    <col min="7421" max="7421" width="7.625" style="739" customWidth="1"/>
    <col min="7422" max="7422" width="6.625" style="739" customWidth="1"/>
    <col min="7423" max="7423" width="4.625" style="739" customWidth="1"/>
    <col min="7424" max="7424" width="18.625" style="739" customWidth="1"/>
    <col min="7425" max="7425" width="16.625" style="739" customWidth="1"/>
    <col min="7426" max="7432" width="6.625" style="739" customWidth="1"/>
    <col min="7433" max="7433" width="26.375" style="739" customWidth="1"/>
    <col min="7434" max="7434" width="0" style="739" hidden="1" customWidth="1"/>
    <col min="7435" max="7675" width="9" style="739"/>
    <col min="7676" max="7676" width="3.125" style="739" customWidth="1"/>
    <col min="7677" max="7677" width="7.625" style="739" customWidth="1"/>
    <col min="7678" max="7678" width="6.625" style="739" customWidth="1"/>
    <col min="7679" max="7679" width="4.625" style="739" customWidth="1"/>
    <col min="7680" max="7680" width="18.625" style="739" customWidth="1"/>
    <col min="7681" max="7681" width="16.625" style="739" customWidth="1"/>
    <col min="7682" max="7688" width="6.625" style="739" customWidth="1"/>
    <col min="7689" max="7689" width="26.375" style="739" customWidth="1"/>
    <col min="7690" max="7690" width="0" style="739" hidden="1" customWidth="1"/>
    <col min="7691" max="7931" width="9" style="739"/>
    <col min="7932" max="7932" width="3.125" style="739" customWidth="1"/>
    <col min="7933" max="7933" width="7.625" style="739" customWidth="1"/>
    <col min="7934" max="7934" width="6.625" style="739" customWidth="1"/>
    <col min="7935" max="7935" width="4.625" style="739" customWidth="1"/>
    <col min="7936" max="7936" width="18.625" style="739" customWidth="1"/>
    <col min="7937" max="7937" width="16.625" style="739" customWidth="1"/>
    <col min="7938" max="7944" width="6.625" style="739" customWidth="1"/>
    <col min="7945" max="7945" width="26.375" style="739" customWidth="1"/>
    <col min="7946" max="7946" width="0" style="739" hidden="1" customWidth="1"/>
    <col min="7947" max="8187" width="9" style="739"/>
    <col min="8188" max="8188" width="3.125" style="739" customWidth="1"/>
    <col min="8189" max="8189" width="7.625" style="739" customWidth="1"/>
    <col min="8190" max="8190" width="6.625" style="739" customWidth="1"/>
    <col min="8191" max="8191" width="4.625" style="739" customWidth="1"/>
    <col min="8192" max="8192" width="18.625" style="739" customWidth="1"/>
    <col min="8193" max="8193" width="16.625" style="739" customWidth="1"/>
    <col min="8194" max="8200" width="6.625" style="739" customWidth="1"/>
    <col min="8201" max="8201" width="26.375" style="739" customWidth="1"/>
    <col min="8202" max="8202" width="0" style="739" hidden="1" customWidth="1"/>
    <col min="8203" max="8443" width="9" style="739"/>
    <col min="8444" max="8444" width="3.125" style="739" customWidth="1"/>
    <col min="8445" max="8445" width="7.625" style="739" customWidth="1"/>
    <col min="8446" max="8446" width="6.625" style="739" customWidth="1"/>
    <col min="8447" max="8447" width="4.625" style="739" customWidth="1"/>
    <col min="8448" max="8448" width="18.625" style="739" customWidth="1"/>
    <col min="8449" max="8449" width="16.625" style="739" customWidth="1"/>
    <col min="8450" max="8456" width="6.625" style="739" customWidth="1"/>
    <col min="8457" max="8457" width="26.375" style="739" customWidth="1"/>
    <col min="8458" max="8458" width="0" style="739" hidden="1" customWidth="1"/>
    <col min="8459" max="8699" width="9" style="739"/>
    <col min="8700" max="8700" width="3.125" style="739" customWidth="1"/>
    <col min="8701" max="8701" width="7.625" style="739" customWidth="1"/>
    <col min="8702" max="8702" width="6.625" style="739" customWidth="1"/>
    <col min="8703" max="8703" width="4.625" style="739" customWidth="1"/>
    <col min="8704" max="8704" width="18.625" style="739" customWidth="1"/>
    <col min="8705" max="8705" width="16.625" style="739" customWidth="1"/>
    <col min="8706" max="8712" width="6.625" style="739" customWidth="1"/>
    <col min="8713" max="8713" width="26.375" style="739" customWidth="1"/>
    <col min="8714" max="8714" width="0" style="739" hidden="1" customWidth="1"/>
    <col min="8715" max="8955" width="9" style="739"/>
    <col min="8956" max="8956" width="3.125" style="739" customWidth="1"/>
    <col min="8957" max="8957" width="7.625" style="739" customWidth="1"/>
    <col min="8958" max="8958" width="6.625" style="739" customWidth="1"/>
    <col min="8959" max="8959" width="4.625" style="739" customWidth="1"/>
    <col min="8960" max="8960" width="18.625" style="739" customWidth="1"/>
    <col min="8961" max="8961" width="16.625" style="739" customWidth="1"/>
    <col min="8962" max="8968" width="6.625" style="739" customWidth="1"/>
    <col min="8969" max="8969" width="26.375" style="739" customWidth="1"/>
    <col min="8970" max="8970" width="0" style="739" hidden="1" customWidth="1"/>
    <col min="8971" max="9211" width="9" style="739"/>
    <col min="9212" max="9212" width="3.125" style="739" customWidth="1"/>
    <col min="9213" max="9213" width="7.625" style="739" customWidth="1"/>
    <col min="9214" max="9214" width="6.625" style="739" customWidth="1"/>
    <col min="9215" max="9215" width="4.625" style="739" customWidth="1"/>
    <col min="9216" max="9216" width="18.625" style="739" customWidth="1"/>
    <col min="9217" max="9217" width="16.625" style="739" customWidth="1"/>
    <col min="9218" max="9224" width="6.625" style="739" customWidth="1"/>
    <col min="9225" max="9225" width="26.375" style="739" customWidth="1"/>
    <col min="9226" max="9226" width="0" style="739" hidden="1" customWidth="1"/>
    <col min="9227" max="9467" width="9" style="739"/>
    <col min="9468" max="9468" width="3.125" style="739" customWidth="1"/>
    <col min="9469" max="9469" width="7.625" style="739" customWidth="1"/>
    <col min="9470" max="9470" width="6.625" style="739" customWidth="1"/>
    <col min="9471" max="9471" width="4.625" style="739" customWidth="1"/>
    <col min="9472" max="9472" width="18.625" style="739" customWidth="1"/>
    <col min="9473" max="9473" width="16.625" style="739" customWidth="1"/>
    <col min="9474" max="9480" width="6.625" style="739" customWidth="1"/>
    <col min="9481" max="9481" width="26.375" style="739" customWidth="1"/>
    <col min="9482" max="9482" width="0" style="739" hidden="1" customWidth="1"/>
    <col min="9483" max="9723" width="9" style="739"/>
    <col min="9724" max="9724" width="3.125" style="739" customWidth="1"/>
    <col min="9725" max="9725" width="7.625" style="739" customWidth="1"/>
    <col min="9726" max="9726" width="6.625" style="739" customWidth="1"/>
    <col min="9727" max="9727" width="4.625" style="739" customWidth="1"/>
    <col min="9728" max="9728" width="18.625" style="739" customWidth="1"/>
    <col min="9729" max="9729" width="16.625" style="739" customWidth="1"/>
    <col min="9730" max="9736" width="6.625" style="739" customWidth="1"/>
    <col min="9737" max="9737" width="26.375" style="739" customWidth="1"/>
    <col min="9738" max="9738" width="0" style="739" hidden="1" customWidth="1"/>
    <col min="9739" max="9979" width="9" style="739"/>
    <col min="9980" max="9980" width="3.125" style="739" customWidth="1"/>
    <col min="9981" max="9981" width="7.625" style="739" customWidth="1"/>
    <col min="9982" max="9982" width="6.625" style="739" customWidth="1"/>
    <col min="9983" max="9983" width="4.625" style="739" customWidth="1"/>
    <col min="9984" max="9984" width="18.625" style="739" customWidth="1"/>
    <col min="9985" max="9985" width="16.625" style="739" customWidth="1"/>
    <col min="9986" max="9992" width="6.625" style="739" customWidth="1"/>
    <col min="9993" max="9993" width="26.375" style="739" customWidth="1"/>
    <col min="9994" max="9994" width="0" style="739" hidden="1" customWidth="1"/>
    <col min="9995" max="10235" width="9" style="739"/>
    <col min="10236" max="10236" width="3.125" style="739" customWidth="1"/>
    <col min="10237" max="10237" width="7.625" style="739" customWidth="1"/>
    <col min="10238" max="10238" width="6.625" style="739" customWidth="1"/>
    <col min="10239" max="10239" width="4.625" style="739" customWidth="1"/>
    <col min="10240" max="10240" width="18.625" style="739" customWidth="1"/>
    <col min="10241" max="10241" width="16.625" style="739" customWidth="1"/>
    <col min="10242" max="10248" width="6.625" style="739" customWidth="1"/>
    <col min="10249" max="10249" width="26.375" style="739" customWidth="1"/>
    <col min="10250" max="10250" width="0" style="739" hidden="1" customWidth="1"/>
    <col min="10251" max="10491" width="9" style="739"/>
    <col min="10492" max="10492" width="3.125" style="739" customWidth="1"/>
    <col min="10493" max="10493" width="7.625" style="739" customWidth="1"/>
    <col min="10494" max="10494" width="6.625" style="739" customWidth="1"/>
    <col min="10495" max="10495" width="4.625" style="739" customWidth="1"/>
    <col min="10496" max="10496" width="18.625" style="739" customWidth="1"/>
    <col min="10497" max="10497" width="16.625" style="739" customWidth="1"/>
    <col min="10498" max="10504" width="6.625" style="739" customWidth="1"/>
    <col min="10505" max="10505" width="26.375" style="739" customWidth="1"/>
    <col min="10506" max="10506" width="0" style="739" hidden="1" customWidth="1"/>
    <col min="10507" max="10747" width="9" style="739"/>
    <col min="10748" max="10748" width="3.125" style="739" customWidth="1"/>
    <col min="10749" max="10749" width="7.625" style="739" customWidth="1"/>
    <col min="10750" max="10750" width="6.625" style="739" customWidth="1"/>
    <col min="10751" max="10751" width="4.625" style="739" customWidth="1"/>
    <col min="10752" max="10752" width="18.625" style="739" customWidth="1"/>
    <col min="10753" max="10753" width="16.625" style="739" customWidth="1"/>
    <col min="10754" max="10760" width="6.625" style="739" customWidth="1"/>
    <col min="10761" max="10761" width="26.375" style="739" customWidth="1"/>
    <col min="10762" max="10762" width="0" style="739" hidden="1" customWidth="1"/>
    <col min="10763" max="11003" width="9" style="739"/>
    <col min="11004" max="11004" width="3.125" style="739" customWidth="1"/>
    <col min="11005" max="11005" width="7.625" style="739" customWidth="1"/>
    <col min="11006" max="11006" width="6.625" style="739" customWidth="1"/>
    <col min="11007" max="11007" width="4.625" style="739" customWidth="1"/>
    <col min="11008" max="11008" width="18.625" style="739" customWidth="1"/>
    <col min="11009" max="11009" width="16.625" style="739" customWidth="1"/>
    <col min="11010" max="11016" width="6.625" style="739" customWidth="1"/>
    <col min="11017" max="11017" width="26.375" style="739" customWidth="1"/>
    <col min="11018" max="11018" width="0" style="739" hidden="1" customWidth="1"/>
    <col min="11019" max="11259" width="9" style="739"/>
    <col min="11260" max="11260" width="3.125" style="739" customWidth="1"/>
    <col min="11261" max="11261" width="7.625" style="739" customWidth="1"/>
    <col min="11262" max="11262" width="6.625" style="739" customWidth="1"/>
    <col min="11263" max="11263" width="4.625" style="739" customWidth="1"/>
    <col min="11264" max="11264" width="18.625" style="739" customWidth="1"/>
    <col min="11265" max="11265" width="16.625" style="739" customWidth="1"/>
    <col min="11266" max="11272" width="6.625" style="739" customWidth="1"/>
    <col min="11273" max="11273" width="26.375" style="739" customWidth="1"/>
    <col min="11274" max="11274" width="0" style="739" hidden="1" customWidth="1"/>
    <col min="11275" max="11515" width="9" style="739"/>
    <col min="11516" max="11516" width="3.125" style="739" customWidth="1"/>
    <col min="11517" max="11517" width="7.625" style="739" customWidth="1"/>
    <col min="11518" max="11518" width="6.625" style="739" customWidth="1"/>
    <col min="11519" max="11519" width="4.625" style="739" customWidth="1"/>
    <col min="11520" max="11520" width="18.625" style="739" customWidth="1"/>
    <col min="11521" max="11521" width="16.625" style="739" customWidth="1"/>
    <col min="11522" max="11528" width="6.625" style="739" customWidth="1"/>
    <col min="11529" max="11529" width="26.375" style="739" customWidth="1"/>
    <col min="11530" max="11530" width="0" style="739" hidden="1" customWidth="1"/>
    <col min="11531" max="11771" width="9" style="739"/>
    <col min="11772" max="11772" width="3.125" style="739" customWidth="1"/>
    <col min="11773" max="11773" width="7.625" style="739" customWidth="1"/>
    <col min="11774" max="11774" width="6.625" style="739" customWidth="1"/>
    <col min="11775" max="11775" width="4.625" style="739" customWidth="1"/>
    <col min="11776" max="11776" width="18.625" style="739" customWidth="1"/>
    <col min="11777" max="11777" width="16.625" style="739" customWidth="1"/>
    <col min="11778" max="11784" width="6.625" style="739" customWidth="1"/>
    <col min="11785" max="11785" width="26.375" style="739" customWidth="1"/>
    <col min="11786" max="11786" width="0" style="739" hidden="1" customWidth="1"/>
    <col min="11787" max="12027" width="9" style="739"/>
    <col min="12028" max="12028" width="3.125" style="739" customWidth="1"/>
    <col min="12029" max="12029" width="7.625" style="739" customWidth="1"/>
    <col min="12030" max="12030" width="6.625" style="739" customWidth="1"/>
    <col min="12031" max="12031" width="4.625" style="739" customWidth="1"/>
    <col min="12032" max="12032" width="18.625" style="739" customWidth="1"/>
    <col min="12033" max="12033" width="16.625" style="739" customWidth="1"/>
    <col min="12034" max="12040" width="6.625" style="739" customWidth="1"/>
    <col min="12041" max="12041" width="26.375" style="739" customWidth="1"/>
    <col min="12042" max="12042" width="0" style="739" hidden="1" customWidth="1"/>
    <col min="12043" max="12283" width="9" style="739"/>
    <col min="12284" max="12284" width="3.125" style="739" customWidth="1"/>
    <col min="12285" max="12285" width="7.625" style="739" customWidth="1"/>
    <col min="12286" max="12286" width="6.625" style="739" customWidth="1"/>
    <col min="12287" max="12287" width="4.625" style="739" customWidth="1"/>
    <col min="12288" max="12288" width="18.625" style="739" customWidth="1"/>
    <col min="12289" max="12289" width="16.625" style="739" customWidth="1"/>
    <col min="12290" max="12296" width="6.625" style="739" customWidth="1"/>
    <col min="12297" max="12297" width="26.375" style="739" customWidth="1"/>
    <col min="12298" max="12298" width="0" style="739" hidden="1" customWidth="1"/>
    <col min="12299" max="12539" width="9" style="739"/>
    <col min="12540" max="12540" width="3.125" style="739" customWidth="1"/>
    <col min="12541" max="12541" width="7.625" style="739" customWidth="1"/>
    <col min="12542" max="12542" width="6.625" style="739" customWidth="1"/>
    <col min="12543" max="12543" width="4.625" style="739" customWidth="1"/>
    <col min="12544" max="12544" width="18.625" style="739" customWidth="1"/>
    <col min="12545" max="12545" width="16.625" style="739" customWidth="1"/>
    <col min="12546" max="12552" width="6.625" style="739" customWidth="1"/>
    <col min="12553" max="12553" width="26.375" style="739" customWidth="1"/>
    <col min="12554" max="12554" width="0" style="739" hidden="1" customWidth="1"/>
    <col min="12555" max="12795" width="9" style="739"/>
    <col min="12796" max="12796" width="3.125" style="739" customWidth="1"/>
    <col min="12797" max="12797" width="7.625" style="739" customWidth="1"/>
    <col min="12798" max="12798" width="6.625" style="739" customWidth="1"/>
    <col min="12799" max="12799" width="4.625" style="739" customWidth="1"/>
    <col min="12800" max="12800" width="18.625" style="739" customWidth="1"/>
    <col min="12801" max="12801" width="16.625" style="739" customWidth="1"/>
    <col min="12802" max="12808" width="6.625" style="739" customWidth="1"/>
    <col min="12809" max="12809" width="26.375" style="739" customWidth="1"/>
    <col min="12810" max="12810" width="0" style="739" hidden="1" customWidth="1"/>
    <col min="12811" max="13051" width="9" style="739"/>
    <col min="13052" max="13052" width="3.125" style="739" customWidth="1"/>
    <col min="13053" max="13053" width="7.625" style="739" customWidth="1"/>
    <col min="13054" max="13054" width="6.625" style="739" customWidth="1"/>
    <col min="13055" max="13055" width="4.625" style="739" customWidth="1"/>
    <col min="13056" max="13056" width="18.625" style="739" customWidth="1"/>
    <col min="13057" max="13057" width="16.625" style="739" customWidth="1"/>
    <col min="13058" max="13064" width="6.625" style="739" customWidth="1"/>
    <col min="13065" max="13065" width="26.375" style="739" customWidth="1"/>
    <col min="13066" max="13066" width="0" style="739" hidden="1" customWidth="1"/>
    <col min="13067" max="13307" width="9" style="739"/>
    <col min="13308" max="13308" width="3.125" style="739" customWidth="1"/>
    <col min="13309" max="13309" width="7.625" style="739" customWidth="1"/>
    <col min="13310" max="13310" width="6.625" style="739" customWidth="1"/>
    <col min="13311" max="13311" width="4.625" style="739" customWidth="1"/>
    <col min="13312" max="13312" width="18.625" style="739" customWidth="1"/>
    <col min="13313" max="13313" width="16.625" style="739" customWidth="1"/>
    <col min="13314" max="13320" width="6.625" style="739" customWidth="1"/>
    <col min="13321" max="13321" width="26.375" style="739" customWidth="1"/>
    <col min="13322" max="13322" width="0" style="739" hidden="1" customWidth="1"/>
    <col min="13323" max="13563" width="9" style="739"/>
    <col min="13564" max="13564" width="3.125" style="739" customWidth="1"/>
    <col min="13565" max="13565" width="7.625" style="739" customWidth="1"/>
    <col min="13566" max="13566" width="6.625" style="739" customWidth="1"/>
    <col min="13567" max="13567" width="4.625" style="739" customWidth="1"/>
    <col min="13568" max="13568" width="18.625" style="739" customWidth="1"/>
    <col min="13569" max="13569" width="16.625" style="739" customWidth="1"/>
    <col min="13570" max="13576" width="6.625" style="739" customWidth="1"/>
    <col min="13577" max="13577" width="26.375" style="739" customWidth="1"/>
    <col min="13578" max="13578" width="0" style="739" hidden="1" customWidth="1"/>
    <col min="13579" max="13819" width="9" style="739"/>
    <col min="13820" max="13820" width="3.125" style="739" customWidth="1"/>
    <col min="13821" max="13821" width="7.625" style="739" customWidth="1"/>
    <col min="13822" max="13822" width="6.625" style="739" customWidth="1"/>
    <col min="13823" max="13823" width="4.625" style="739" customWidth="1"/>
    <col min="13824" max="13824" width="18.625" style="739" customWidth="1"/>
    <col min="13825" max="13825" width="16.625" style="739" customWidth="1"/>
    <col min="13826" max="13832" width="6.625" style="739" customWidth="1"/>
    <col min="13833" max="13833" width="26.375" style="739" customWidth="1"/>
    <col min="13834" max="13834" width="0" style="739" hidden="1" customWidth="1"/>
    <col min="13835" max="14075" width="9" style="739"/>
    <col min="14076" max="14076" width="3.125" style="739" customWidth="1"/>
    <col min="14077" max="14077" width="7.625" style="739" customWidth="1"/>
    <col min="14078" max="14078" width="6.625" style="739" customWidth="1"/>
    <col min="14079" max="14079" width="4.625" style="739" customWidth="1"/>
    <col min="14080" max="14080" width="18.625" style="739" customWidth="1"/>
    <col min="14081" max="14081" width="16.625" style="739" customWidth="1"/>
    <col min="14082" max="14088" width="6.625" style="739" customWidth="1"/>
    <col min="14089" max="14089" width="26.375" style="739" customWidth="1"/>
    <col min="14090" max="14090" width="0" style="739" hidden="1" customWidth="1"/>
    <col min="14091" max="14331" width="9" style="739"/>
    <col min="14332" max="14332" width="3.125" style="739" customWidth="1"/>
    <col min="14333" max="14333" width="7.625" style="739" customWidth="1"/>
    <col min="14334" max="14334" width="6.625" style="739" customWidth="1"/>
    <col min="14335" max="14335" width="4.625" style="739" customWidth="1"/>
    <col min="14336" max="14336" width="18.625" style="739" customWidth="1"/>
    <col min="14337" max="14337" width="16.625" style="739" customWidth="1"/>
    <col min="14338" max="14344" width="6.625" style="739" customWidth="1"/>
    <col min="14345" max="14345" width="26.375" style="739" customWidth="1"/>
    <col min="14346" max="14346" width="0" style="739" hidden="1" customWidth="1"/>
    <col min="14347" max="14587" width="9" style="739"/>
    <col min="14588" max="14588" width="3.125" style="739" customWidth="1"/>
    <col min="14589" max="14589" width="7.625" style="739" customWidth="1"/>
    <col min="14590" max="14590" width="6.625" style="739" customWidth="1"/>
    <col min="14591" max="14591" width="4.625" style="739" customWidth="1"/>
    <col min="14592" max="14592" width="18.625" style="739" customWidth="1"/>
    <col min="14593" max="14593" width="16.625" style="739" customWidth="1"/>
    <col min="14594" max="14600" width="6.625" style="739" customWidth="1"/>
    <col min="14601" max="14601" width="26.375" style="739" customWidth="1"/>
    <col min="14602" max="14602" width="0" style="739" hidden="1" customWidth="1"/>
    <col min="14603" max="14843" width="9" style="739"/>
    <col min="14844" max="14844" width="3.125" style="739" customWidth="1"/>
    <col min="14845" max="14845" width="7.625" style="739" customWidth="1"/>
    <col min="14846" max="14846" width="6.625" style="739" customWidth="1"/>
    <col min="14847" max="14847" width="4.625" style="739" customWidth="1"/>
    <col min="14848" max="14848" width="18.625" style="739" customWidth="1"/>
    <col min="14849" max="14849" width="16.625" style="739" customWidth="1"/>
    <col min="14850" max="14856" width="6.625" style="739" customWidth="1"/>
    <col min="14857" max="14857" width="26.375" style="739" customWidth="1"/>
    <col min="14858" max="14858" width="0" style="739" hidden="1" customWidth="1"/>
    <col min="14859" max="15099" width="9" style="739"/>
    <col min="15100" max="15100" width="3.125" style="739" customWidth="1"/>
    <col min="15101" max="15101" width="7.625" style="739" customWidth="1"/>
    <col min="15102" max="15102" width="6.625" style="739" customWidth="1"/>
    <col min="15103" max="15103" width="4.625" style="739" customWidth="1"/>
    <col min="15104" max="15104" width="18.625" style="739" customWidth="1"/>
    <col min="15105" max="15105" width="16.625" style="739" customWidth="1"/>
    <col min="15106" max="15112" width="6.625" style="739" customWidth="1"/>
    <col min="15113" max="15113" width="26.375" style="739" customWidth="1"/>
    <col min="15114" max="15114" width="0" style="739" hidden="1" customWidth="1"/>
    <col min="15115" max="15355" width="9" style="739"/>
    <col min="15356" max="15356" width="3.125" style="739" customWidth="1"/>
    <col min="15357" max="15357" width="7.625" style="739" customWidth="1"/>
    <col min="15358" max="15358" width="6.625" style="739" customWidth="1"/>
    <col min="15359" max="15359" width="4.625" style="739" customWidth="1"/>
    <col min="15360" max="15360" width="18.625" style="739" customWidth="1"/>
    <col min="15361" max="15361" width="16.625" style="739" customWidth="1"/>
    <col min="15362" max="15368" width="6.625" style="739" customWidth="1"/>
    <col min="15369" max="15369" width="26.375" style="739" customWidth="1"/>
    <col min="15370" max="15370" width="0" style="739" hidden="1" customWidth="1"/>
    <col min="15371" max="15611" width="9" style="739"/>
    <col min="15612" max="15612" width="3.125" style="739" customWidth="1"/>
    <col min="15613" max="15613" width="7.625" style="739" customWidth="1"/>
    <col min="15614" max="15614" width="6.625" style="739" customWidth="1"/>
    <col min="15615" max="15615" width="4.625" style="739" customWidth="1"/>
    <col min="15616" max="15616" width="18.625" style="739" customWidth="1"/>
    <col min="15617" max="15617" width="16.625" style="739" customWidth="1"/>
    <col min="15618" max="15624" width="6.625" style="739" customWidth="1"/>
    <col min="15625" max="15625" width="26.375" style="739" customWidth="1"/>
    <col min="15626" max="15626" width="0" style="739" hidden="1" customWidth="1"/>
    <col min="15627" max="15867" width="9" style="739"/>
    <col min="15868" max="15868" width="3.125" style="739" customWidth="1"/>
    <col min="15869" max="15869" width="7.625" style="739" customWidth="1"/>
    <col min="15870" max="15870" width="6.625" style="739" customWidth="1"/>
    <col min="15871" max="15871" width="4.625" style="739" customWidth="1"/>
    <col min="15872" max="15872" width="18.625" style="739" customWidth="1"/>
    <col min="15873" max="15873" width="16.625" style="739" customWidth="1"/>
    <col min="15874" max="15880" width="6.625" style="739" customWidth="1"/>
    <col min="15881" max="15881" width="26.375" style="739" customWidth="1"/>
    <col min="15882" max="15882" width="0" style="739" hidden="1" customWidth="1"/>
    <col min="15883" max="16123" width="9" style="739"/>
    <col min="16124" max="16124" width="3.125" style="739" customWidth="1"/>
    <col min="16125" max="16125" width="7.625" style="739" customWidth="1"/>
    <col min="16126" max="16126" width="6.625" style="739" customWidth="1"/>
    <col min="16127" max="16127" width="4.625" style="739" customWidth="1"/>
    <col min="16128" max="16128" width="18.625" style="739" customWidth="1"/>
    <col min="16129" max="16129" width="16.625" style="739" customWidth="1"/>
    <col min="16130" max="16136" width="6.625" style="739" customWidth="1"/>
    <col min="16137" max="16137" width="26.375" style="739" customWidth="1"/>
    <col min="16138" max="16138" width="0" style="739" hidden="1" customWidth="1"/>
    <col min="16139" max="16384" width="9" style="739"/>
  </cols>
  <sheetData>
    <row r="1" spans="1:14" ht="21.75" customHeight="1">
      <c r="A1" s="737"/>
      <c r="B1" s="1704" t="s">
        <v>1058</v>
      </c>
      <c r="C1" s="1704"/>
      <c r="D1" s="1704"/>
      <c r="E1" s="1704"/>
      <c r="F1" s="1704"/>
      <c r="G1" s="1704"/>
      <c r="H1" s="1704"/>
      <c r="I1" s="1704"/>
      <c r="J1" s="1704"/>
      <c r="K1" s="1704"/>
      <c r="L1" s="1704"/>
      <c r="M1" s="1704"/>
      <c r="N1" s="1704"/>
    </row>
    <row r="2" spans="1:14" s="738" customFormat="1" ht="15.95" customHeight="1">
      <c r="A2" s="740"/>
      <c r="B2" s="1388" t="s">
        <v>2251</v>
      </c>
      <c r="C2" s="741"/>
      <c r="D2" s="741"/>
      <c r="E2" s="742"/>
      <c r="F2" s="742"/>
      <c r="G2" s="741"/>
      <c r="H2" s="742"/>
      <c r="I2" s="742"/>
      <c r="J2" s="742"/>
      <c r="K2" s="742"/>
      <c r="L2" s="742"/>
      <c r="M2" s="742"/>
      <c r="N2" s="743" t="s">
        <v>1059</v>
      </c>
    </row>
    <row r="3" spans="1:14" s="738" customFormat="1" ht="15.95" customHeight="1">
      <c r="A3" s="740"/>
      <c r="B3" s="741"/>
      <c r="C3" s="741"/>
      <c r="D3" s="741"/>
      <c r="E3" s="742"/>
      <c r="F3" s="742"/>
      <c r="G3" s="744" t="s">
        <v>1279</v>
      </c>
      <c r="H3" s="742"/>
      <c r="I3" s="742"/>
      <c r="J3" s="742"/>
      <c r="K3" s="742"/>
      <c r="L3" s="742"/>
      <c r="M3" s="742"/>
      <c r="N3" s="743"/>
    </row>
    <row r="4" spans="1:14" s="738" customFormat="1" ht="15" customHeight="1">
      <c r="A4" s="1694" t="s">
        <v>1177</v>
      </c>
      <c r="B4" s="1697" t="s">
        <v>1060</v>
      </c>
      <c r="C4" s="1697" t="s">
        <v>1061</v>
      </c>
      <c r="D4" s="1699" t="s">
        <v>1062</v>
      </c>
      <c r="E4" s="1698" t="s">
        <v>1063</v>
      </c>
      <c r="F4" s="1698" t="s">
        <v>1064</v>
      </c>
      <c r="G4" s="1705" t="s">
        <v>1065</v>
      </c>
      <c r="H4" s="1698" t="s">
        <v>1066</v>
      </c>
      <c r="I4" s="1698"/>
      <c r="J4" s="1698" t="s">
        <v>1067</v>
      </c>
      <c r="K4" s="1698"/>
      <c r="L4" s="1698"/>
      <c r="M4" s="1698"/>
      <c r="N4" s="1694" t="s">
        <v>1175</v>
      </c>
    </row>
    <row r="5" spans="1:14" s="738" customFormat="1" ht="15" customHeight="1">
      <c r="A5" s="1695"/>
      <c r="B5" s="1698"/>
      <c r="C5" s="1698"/>
      <c r="D5" s="1700"/>
      <c r="E5" s="1698"/>
      <c r="F5" s="1698"/>
      <c r="G5" s="1706"/>
      <c r="H5" s="1698" t="s">
        <v>250</v>
      </c>
      <c r="I5" s="1698" t="s">
        <v>529</v>
      </c>
      <c r="J5" s="1698" t="s">
        <v>1068</v>
      </c>
      <c r="K5" s="1698"/>
      <c r="L5" s="1698"/>
      <c r="M5" s="1689" t="s">
        <v>1069</v>
      </c>
      <c r="N5" s="1702"/>
    </row>
    <row r="6" spans="1:14" s="738" customFormat="1" ht="45.95" customHeight="1">
      <c r="A6" s="1696"/>
      <c r="B6" s="1698"/>
      <c r="C6" s="1698"/>
      <c r="D6" s="1701"/>
      <c r="E6" s="1698"/>
      <c r="F6" s="1698"/>
      <c r="G6" s="1450" t="s">
        <v>1070</v>
      </c>
      <c r="H6" s="1698"/>
      <c r="I6" s="1698"/>
      <c r="J6" s="1688" t="s">
        <v>1071</v>
      </c>
      <c r="K6" s="1688" t="s">
        <v>1072</v>
      </c>
      <c r="L6" s="1688" t="s">
        <v>1073</v>
      </c>
      <c r="M6" s="1688" t="s">
        <v>1074</v>
      </c>
      <c r="N6" s="1703"/>
    </row>
    <row r="7" spans="1:14" s="738" customFormat="1" ht="26.1" customHeight="1">
      <c r="A7" s="749">
        <v>1</v>
      </c>
      <c r="B7" s="749" t="s">
        <v>1075</v>
      </c>
      <c r="C7" s="749" t="s">
        <v>1076</v>
      </c>
      <c r="D7" s="749"/>
      <c r="E7" s="746" t="s">
        <v>1077</v>
      </c>
      <c r="F7" s="746" t="s">
        <v>1077</v>
      </c>
      <c r="G7" s="758" t="s">
        <v>554</v>
      </c>
      <c r="H7" s="1299" t="s">
        <v>1990</v>
      </c>
      <c r="I7" s="749" t="s">
        <v>1078</v>
      </c>
      <c r="J7" s="749"/>
      <c r="K7" s="749" t="s">
        <v>1078</v>
      </c>
      <c r="L7" s="749"/>
      <c r="M7" s="749" t="s">
        <v>1078</v>
      </c>
      <c r="N7" s="745"/>
    </row>
    <row r="8" spans="1:14" s="738" customFormat="1" ht="26.1" customHeight="1">
      <c r="A8" s="749">
        <v>2</v>
      </c>
      <c r="B8" s="749" t="s">
        <v>1075</v>
      </c>
      <c r="C8" s="749" t="s">
        <v>1076</v>
      </c>
      <c r="D8" s="749"/>
      <c r="E8" s="746" t="s">
        <v>1079</v>
      </c>
      <c r="F8" s="746" t="s">
        <v>1077</v>
      </c>
      <c r="G8" s="758" t="s">
        <v>554</v>
      </c>
      <c r="H8" s="749"/>
      <c r="I8" s="749" t="s">
        <v>1078</v>
      </c>
      <c r="J8" s="749"/>
      <c r="K8" s="749" t="s">
        <v>1078</v>
      </c>
      <c r="L8" s="749"/>
      <c r="M8" s="749" t="s">
        <v>1078</v>
      </c>
      <c r="N8" s="745"/>
    </row>
    <row r="9" spans="1:14" s="738" customFormat="1" ht="26.1" customHeight="1">
      <c r="A9" s="749">
        <v>3</v>
      </c>
      <c r="B9" s="749" t="s">
        <v>1075</v>
      </c>
      <c r="C9" s="749" t="s">
        <v>1076</v>
      </c>
      <c r="D9" s="749"/>
      <c r="E9" s="751" t="s">
        <v>1080</v>
      </c>
      <c r="F9" s="757" t="s">
        <v>1081</v>
      </c>
      <c r="G9" s="749" t="s">
        <v>563</v>
      </c>
      <c r="H9" s="749"/>
      <c r="I9" s="749" t="s">
        <v>1078</v>
      </c>
      <c r="J9" s="749" t="s">
        <v>1078</v>
      </c>
      <c r="K9" s="749" t="s">
        <v>1078</v>
      </c>
      <c r="L9" s="749"/>
      <c r="M9" s="749"/>
      <c r="N9" s="745" t="s">
        <v>1082</v>
      </c>
    </row>
    <row r="10" spans="1:14" s="738" customFormat="1" ht="26.1" customHeight="1">
      <c r="A10" s="749">
        <v>4</v>
      </c>
      <c r="B10" s="749" t="s">
        <v>1083</v>
      </c>
      <c r="C10" s="749" t="s">
        <v>1465</v>
      </c>
      <c r="D10" s="749"/>
      <c r="E10" s="746" t="s">
        <v>1084</v>
      </c>
      <c r="F10" s="757" t="s">
        <v>1085</v>
      </c>
      <c r="G10" s="758" t="s">
        <v>554</v>
      </c>
      <c r="H10" s="749"/>
      <c r="I10" s="749" t="s">
        <v>1078</v>
      </c>
      <c r="J10" s="749"/>
      <c r="K10" s="749" t="s">
        <v>1078</v>
      </c>
      <c r="L10" s="749"/>
      <c r="M10" s="749"/>
      <c r="N10" s="1393" t="s">
        <v>2002</v>
      </c>
    </row>
    <row r="11" spans="1:14" s="738" customFormat="1" ht="26.1" customHeight="1">
      <c r="A11" s="749">
        <v>5</v>
      </c>
      <c r="B11" s="749" t="s">
        <v>1083</v>
      </c>
      <c r="C11" s="749" t="s">
        <v>1466</v>
      </c>
      <c r="D11" s="749"/>
      <c r="E11" s="746" t="s">
        <v>1086</v>
      </c>
      <c r="F11" s="757" t="s">
        <v>1085</v>
      </c>
      <c r="G11" s="758" t="s">
        <v>554</v>
      </c>
      <c r="H11" s="749"/>
      <c r="I11" s="749" t="s">
        <v>1078</v>
      </c>
      <c r="J11" s="749"/>
      <c r="K11" s="749" t="s">
        <v>1078</v>
      </c>
      <c r="L11" s="749"/>
      <c r="M11" s="749"/>
      <c r="N11" s="1393" t="s">
        <v>2003</v>
      </c>
    </row>
    <row r="12" spans="1:14" s="738" customFormat="1" ht="26.1" customHeight="1">
      <c r="A12" s="749">
        <v>6</v>
      </c>
      <c r="B12" s="749" t="s">
        <v>1083</v>
      </c>
      <c r="C12" s="749" t="s">
        <v>1467</v>
      </c>
      <c r="D12" s="749"/>
      <c r="E12" s="746" t="s">
        <v>1087</v>
      </c>
      <c r="F12" s="757" t="s">
        <v>1085</v>
      </c>
      <c r="G12" s="758" t="s">
        <v>554</v>
      </c>
      <c r="H12" s="749"/>
      <c r="I12" s="749" t="s">
        <v>1078</v>
      </c>
      <c r="J12" s="749"/>
      <c r="K12" s="749" t="s">
        <v>1078</v>
      </c>
      <c r="L12" s="749"/>
      <c r="M12" s="749"/>
      <c r="N12" s="1393" t="s">
        <v>2004</v>
      </c>
    </row>
    <row r="13" spans="1:14" s="738" customFormat="1" ht="26.1" customHeight="1">
      <c r="A13" s="749">
        <v>7</v>
      </c>
      <c r="B13" s="749" t="s">
        <v>1083</v>
      </c>
      <c r="C13" s="749" t="s">
        <v>1194</v>
      </c>
      <c r="D13" s="749"/>
      <c r="E13" s="746" t="s">
        <v>1088</v>
      </c>
      <c r="F13" s="757" t="s">
        <v>1089</v>
      </c>
      <c r="G13" s="758" t="s">
        <v>554</v>
      </c>
      <c r="H13" s="749"/>
      <c r="I13" s="749" t="s">
        <v>1078</v>
      </c>
      <c r="J13" s="749"/>
      <c r="K13" s="749" t="s">
        <v>1078</v>
      </c>
      <c r="L13" s="749"/>
      <c r="M13" s="749"/>
      <c r="N13" s="1393" t="s">
        <v>2005</v>
      </c>
    </row>
    <row r="14" spans="1:14" s="738" customFormat="1" ht="26.1" customHeight="1">
      <c r="A14" s="749">
        <v>8</v>
      </c>
      <c r="B14" s="749" t="s">
        <v>1083</v>
      </c>
      <c r="C14" s="749" t="s">
        <v>1195</v>
      </c>
      <c r="D14" s="749"/>
      <c r="E14" s="746" t="s">
        <v>1090</v>
      </c>
      <c r="F14" s="757" t="s">
        <v>1089</v>
      </c>
      <c r="G14" s="758" t="s">
        <v>554</v>
      </c>
      <c r="H14" s="749"/>
      <c r="I14" s="749" t="s">
        <v>1078</v>
      </c>
      <c r="J14" s="749"/>
      <c r="K14" s="749" t="s">
        <v>1078</v>
      </c>
      <c r="L14" s="749"/>
      <c r="M14" s="749"/>
      <c r="N14" s="1393" t="s">
        <v>2006</v>
      </c>
    </row>
    <row r="15" spans="1:14" s="738" customFormat="1" ht="26.1" customHeight="1">
      <c r="A15" s="749">
        <v>9</v>
      </c>
      <c r="B15" s="749" t="s">
        <v>1083</v>
      </c>
      <c r="C15" s="749" t="s">
        <v>1196</v>
      </c>
      <c r="D15" s="749"/>
      <c r="E15" s="746" t="s">
        <v>1091</v>
      </c>
      <c r="F15" s="757" t="s">
        <v>1089</v>
      </c>
      <c r="G15" s="758" t="s">
        <v>554</v>
      </c>
      <c r="H15" s="749"/>
      <c r="I15" s="749" t="s">
        <v>1078</v>
      </c>
      <c r="J15" s="749"/>
      <c r="K15" s="749" t="s">
        <v>1078</v>
      </c>
      <c r="L15" s="749"/>
      <c r="M15" s="749"/>
      <c r="N15" s="1393" t="s">
        <v>2007</v>
      </c>
    </row>
    <row r="16" spans="1:14" s="738" customFormat="1" ht="26.1" customHeight="1">
      <c r="A16" s="749">
        <v>10</v>
      </c>
      <c r="B16" s="749" t="s">
        <v>1083</v>
      </c>
      <c r="C16" s="758" t="s">
        <v>2045</v>
      </c>
      <c r="D16" s="749"/>
      <c r="E16" s="745" t="s">
        <v>2051</v>
      </c>
      <c r="F16" s="757" t="s">
        <v>1092</v>
      </c>
      <c r="G16" s="758" t="s">
        <v>554</v>
      </c>
      <c r="H16" s="749"/>
      <c r="I16" s="749" t="s">
        <v>1078</v>
      </c>
      <c r="J16" s="749"/>
      <c r="K16" s="749" t="s">
        <v>1078</v>
      </c>
      <c r="L16" s="749"/>
      <c r="M16" s="749"/>
      <c r="N16" s="1393" t="s">
        <v>2008</v>
      </c>
    </row>
    <row r="17" spans="1:14" s="738" customFormat="1" ht="26.1" customHeight="1">
      <c r="A17" s="749">
        <v>11</v>
      </c>
      <c r="B17" s="749" t="s">
        <v>1083</v>
      </c>
      <c r="C17" s="758" t="s">
        <v>2047</v>
      </c>
      <c r="D17" s="749"/>
      <c r="E17" s="745" t="s">
        <v>2052</v>
      </c>
      <c r="F17" s="757" t="s">
        <v>1092</v>
      </c>
      <c r="G17" s="758" t="s">
        <v>554</v>
      </c>
      <c r="H17" s="749"/>
      <c r="I17" s="749" t="s">
        <v>1078</v>
      </c>
      <c r="J17" s="749"/>
      <c r="K17" s="749" t="s">
        <v>1078</v>
      </c>
      <c r="L17" s="749"/>
      <c r="M17" s="749"/>
      <c r="N17" s="1393" t="s">
        <v>2008</v>
      </c>
    </row>
    <row r="18" spans="1:14" s="738" customFormat="1" ht="36" customHeight="1">
      <c r="A18" s="749">
        <v>12</v>
      </c>
      <c r="B18" s="749" t="s">
        <v>2046</v>
      </c>
      <c r="C18" s="758" t="s">
        <v>2048</v>
      </c>
      <c r="D18" s="749"/>
      <c r="E18" s="1406" t="s">
        <v>2053</v>
      </c>
      <c r="F18" s="1407" t="s">
        <v>2056</v>
      </c>
      <c r="G18" s="758" t="s">
        <v>554</v>
      </c>
      <c r="H18" s="749"/>
      <c r="I18" s="749" t="s">
        <v>1078</v>
      </c>
      <c r="J18" s="749"/>
      <c r="K18" s="749"/>
      <c r="L18" s="749"/>
      <c r="M18" s="749" t="s">
        <v>1990</v>
      </c>
      <c r="N18" s="750" t="s">
        <v>2057</v>
      </c>
    </row>
    <row r="19" spans="1:14" s="738" customFormat="1" ht="48.75" customHeight="1">
      <c r="A19" s="749">
        <v>13</v>
      </c>
      <c r="B19" s="749" t="s">
        <v>2046</v>
      </c>
      <c r="C19" s="758" t="s">
        <v>2049</v>
      </c>
      <c r="D19" s="749"/>
      <c r="E19" s="745" t="s">
        <v>2054</v>
      </c>
      <c r="F19" s="1407" t="s">
        <v>2056</v>
      </c>
      <c r="G19" s="758" t="s">
        <v>554</v>
      </c>
      <c r="H19" s="749"/>
      <c r="I19" s="749" t="s">
        <v>1078</v>
      </c>
      <c r="J19" s="749"/>
      <c r="K19" s="749"/>
      <c r="L19" s="749"/>
      <c r="M19" s="749" t="s">
        <v>1990</v>
      </c>
      <c r="N19" s="750" t="s">
        <v>2058</v>
      </c>
    </row>
    <row r="20" spans="1:14" s="738" customFormat="1" ht="36" customHeight="1">
      <c r="A20" s="749">
        <v>14</v>
      </c>
      <c r="B20" s="749" t="s">
        <v>2046</v>
      </c>
      <c r="C20" s="758" t="s">
        <v>2050</v>
      </c>
      <c r="D20" s="749"/>
      <c r="E20" s="1406" t="s">
        <v>2055</v>
      </c>
      <c r="F20" s="1407" t="s">
        <v>2056</v>
      </c>
      <c r="G20" s="758" t="s">
        <v>554</v>
      </c>
      <c r="H20" s="749"/>
      <c r="I20" s="749" t="s">
        <v>1078</v>
      </c>
      <c r="J20" s="749"/>
      <c r="K20" s="749"/>
      <c r="L20" s="749"/>
      <c r="M20" s="749" t="s">
        <v>1990</v>
      </c>
      <c r="N20" s="750" t="s">
        <v>2059</v>
      </c>
    </row>
    <row r="21" spans="1:14" s="738" customFormat="1" ht="26.1" customHeight="1">
      <c r="A21" s="749">
        <v>15</v>
      </c>
      <c r="B21" s="749" t="s">
        <v>1083</v>
      </c>
      <c r="C21" s="749" t="s">
        <v>1198</v>
      </c>
      <c r="D21" s="749"/>
      <c r="E21" s="745" t="s">
        <v>1093</v>
      </c>
      <c r="F21" s="757" t="s">
        <v>1910</v>
      </c>
      <c r="G21" s="749" t="s">
        <v>563</v>
      </c>
      <c r="H21" s="749"/>
      <c r="I21" s="749" t="s">
        <v>1078</v>
      </c>
      <c r="J21" s="749"/>
      <c r="K21" s="749" t="s">
        <v>1078</v>
      </c>
      <c r="L21" s="749"/>
      <c r="M21" s="749"/>
      <c r="N21" s="1393" t="s">
        <v>2009</v>
      </c>
    </row>
    <row r="22" spans="1:14" ht="26.1" customHeight="1">
      <c r="A22" s="749">
        <v>16</v>
      </c>
      <c r="B22" s="749" t="s">
        <v>1083</v>
      </c>
      <c r="C22" s="749" t="s">
        <v>1197</v>
      </c>
      <c r="D22" s="749"/>
      <c r="E22" s="745" t="s">
        <v>1095</v>
      </c>
      <c r="F22" s="757" t="s">
        <v>1098</v>
      </c>
      <c r="G22" s="749" t="s">
        <v>563</v>
      </c>
      <c r="H22" s="749"/>
      <c r="I22" s="749" t="s">
        <v>1078</v>
      </c>
      <c r="J22" s="749"/>
      <c r="K22" s="749" t="s">
        <v>1078</v>
      </c>
      <c r="L22" s="749"/>
      <c r="M22" s="749"/>
      <c r="N22" s="1393" t="s">
        <v>2010</v>
      </c>
    </row>
    <row r="23" spans="1:14" ht="26.1" customHeight="1">
      <c r="A23" s="749">
        <v>17</v>
      </c>
      <c r="B23" s="749" t="s">
        <v>1083</v>
      </c>
      <c r="C23" s="749" t="s">
        <v>1199</v>
      </c>
      <c r="D23" s="749"/>
      <c r="E23" s="745" t="s">
        <v>1096</v>
      </c>
      <c r="F23" s="757" t="s">
        <v>1911</v>
      </c>
      <c r="G23" s="749" t="s">
        <v>563</v>
      </c>
      <c r="H23" s="749"/>
      <c r="I23" s="749" t="s">
        <v>1078</v>
      </c>
      <c r="J23" s="749"/>
      <c r="K23" s="749" t="s">
        <v>1078</v>
      </c>
      <c r="L23" s="749"/>
      <c r="M23" s="749"/>
      <c r="N23" s="1393" t="s">
        <v>2011</v>
      </c>
    </row>
    <row r="24" spans="1:14" ht="26.1" customHeight="1">
      <c r="A24" s="749">
        <v>18</v>
      </c>
      <c r="B24" s="749" t="s">
        <v>1083</v>
      </c>
      <c r="C24" s="749" t="s">
        <v>1200</v>
      </c>
      <c r="D24" s="749"/>
      <c r="E24" s="745" t="s">
        <v>1097</v>
      </c>
      <c r="F24" s="757" t="s">
        <v>1912</v>
      </c>
      <c r="G24" s="749" t="s">
        <v>563</v>
      </c>
      <c r="H24" s="749"/>
      <c r="I24" s="749" t="s">
        <v>1078</v>
      </c>
      <c r="J24" s="749"/>
      <c r="K24" s="749" t="s">
        <v>1078</v>
      </c>
      <c r="L24" s="749"/>
      <c r="M24" s="749"/>
      <c r="N24" s="1393" t="s">
        <v>2012</v>
      </c>
    </row>
    <row r="25" spans="1:14" ht="26.1" customHeight="1">
      <c r="A25" s="749">
        <v>19</v>
      </c>
      <c r="B25" s="749" t="s">
        <v>1083</v>
      </c>
      <c r="C25" s="749" t="s">
        <v>1468</v>
      </c>
      <c r="D25" s="749"/>
      <c r="E25" s="745" t="s">
        <v>1099</v>
      </c>
      <c r="F25" s="757" t="s">
        <v>1100</v>
      </c>
      <c r="G25" s="749" t="s">
        <v>563</v>
      </c>
      <c r="H25" s="749"/>
      <c r="I25" s="749" t="s">
        <v>1078</v>
      </c>
      <c r="J25" s="749" t="s">
        <v>1078</v>
      </c>
      <c r="K25" s="749"/>
      <c r="L25" s="749"/>
      <c r="M25" s="749"/>
      <c r="N25" s="745"/>
    </row>
    <row r="26" spans="1:14" ht="26.1" customHeight="1">
      <c r="A26" s="749">
        <v>20</v>
      </c>
      <c r="B26" s="749" t="s">
        <v>1083</v>
      </c>
      <c r="C26" s="749" t="s">
        <v>1076</v>
      </c>
      <c r="D26" s="749"/>
      <c r="E26" s="751" t="s">
        <v>1365</v>
      </c>
      <c r="F26" s="757" t="s">
        <v>1100</v>
      </c>
      <c r="G26" s="758" t="s">
        <v>554</v>
      </c>
      <c r="H26" s="749"/>
      <c r="I26" s="749" t="s">
        <v>1078</v>
      </c>
      <c r="J26" s="749" t="s">
        <v>1078</v>
      </c>
      <c r="K26" s="749"/>
      <c r="L26" s="749"/>
      <c r="M26" s="749"/>
      <c r="N26" s="747" t="s">
        <v>1364</v>
      </c>
    </row>
    <row r="27" spans="1:14" ht="26.1" customHeight="1">
      <c r="A27" s="749">
        <v>21</v>
      </c>
      <c r="B27" s="749" t="s">
        <v>1101</v>
      </c>
      <c r="C27" s="759" t="s">
        <v>1479</v>
      </c>
      <c r="D27" s="749" t="s">
        <v>1469</v>
      </c>
      <c r="E27" s="751" t="s">
        <v>1102</v>
      </c>
      <c r="F27" s="757" t="s">
        <v>1917</v>
      </c>
      <c r="G27" s="749" t="s">
        <v>563</v>
      </c>
      <c r="H27" s="749"/>
      <c r="I27" s="749" t="s">
        <v>1078</v>
      </c>
      <c r="J27" s="749"/>
      <c r="K27" s="749"/>
      <c r="L27" s="749"/>
      <c r="M27" s="749" t="s">
        <v>1078</v>
      </c>
      <c r="N27" s="745" t="s">
        <v>1802</v>
      </c>
    </row>
    <row r="28" spans="1:14" ht="25.5" customHeight="1">
      <c r="A28" s="749">
        <v>22</v>
      </c>
      <c r="B28" s="749" t="s">
        <v>1101</v>
      </c>
      <c r="C28" s="749" t="s">
        <v>1470</v>
      </c>
      <c r="D28" s="749" t="s">
        <v>457</v>
      </c>
      <c r="E28" s="746" t="s">
        <v>1103</v>
      </c>
      <c r="F28" s="757" t="s">
        <v>1104</v>
      </c>
      <c r="G28" s="749" t="s">
        <v>563</v>
      </c>
      <c r="H28" s="749"/>
      <c r="I28" s="749" t="s">
        <v>1078</v>
      </c>
      <c r="J28" s="749"/>
      <c r="K28" s="749"/>
      <c r="L28" s="749" t="s">
        <v>1078</v>
      </c>
      <c r="M28" s="749"/>
      <c r="N28" s="1393" t="s">
        <v>2013</v>
      </c>
    </row>
    <row r="29" spans="1:14" ht="26.1" customHeight="1">
      <c r="A29" s="749">
        <v>23</v>
      </c>
      <c r="B29" s="749" t="s">
        <v>1101</v>
      </c>
      <c r="C29" s="749" t="s">
        <v>1201</v>
      </c>
      <c r="D29" s="749" t="s">
        <v>457</v>
      </c>
      <c r="E29" s="746" t="s">
        <v>1105</v>
      </c>
      <c r="F29" s="757" t="s">
        <v>1100</v>
      </c>
      <c r="G29" s="758" t="s">
        <v>554</v>
      </c>
      <c r="H29" s="749" t="s">
        <v>1078</v>
      </c>
      <c r="I29" s="749" t="s">
        <v>1078</v>
      </c>
      <c r="J29" s="749" t="s">
        <v>1078</v>
      </c>
      <c r="K29" s="749"/>
      <c r="L29" s="749"/>
      <c r="M29" s="749"/>
      <c r="N29" s="1393" t="s">
        <v>2014</v>
      </c>
    </row>
    <row r="30" spans="1:14" s="738" customFormat="1" ht="26.1" customHeight="1">
      <c r="A30" s="749">
        <v>24</v>
      </c>
      <c r="B30" s="749" t="s">
        <v>1101</v>
      </c>
      <c r="C30" s="749" t="s">
        <v>1516</v>
      </c>
      <c r="D30" s="749" t="s">
        <v>1469</v>
      </c>
      <c r="E30" s="746" t="s">
        <v>1517</v>
      </c>
      <c r="F30" s="757" t="s">
        <v>1104</v>
      </c>
      <c r="G30" s="758" t="s">
        <v>554</v>
      </c>
      <c r="H30" s="749"/>
      <c r="I30" s="749" t="s">
        <v>1078</v>
      </c>
      <c r="J30" s="749" t="s">
        <v>1078</v>
      </c>
      <c r="K30" s="749"/>
      <c r="L30" s="749"/>
      <c r="M30" s="749"/>
      <c r="N30" s="745"/>
    </row>
    <row r="31" spans="1:14" ht="26.1" customHeight="1">
      <c r="A31" s="749">
        <v>25</v>
      </c>
      <c r="B31" s="749" t="s">
        <v>1101</v>
      </c>
      <c r="C31" s="749" t="s">
        <v>1076</v>
      </c>
      <c r="D31" s="749" t="s">
        <v>1469</v>
      </c>
      <c r="E31" s="751" t="s">
        <v>1106</v>
      </c>
      <c r="F31" s="757" t="s">
        <v>1831</v>
      </c>
      <c r="G31" s="749" t="s">
        <v>563</v>
      </c>
      <c r="H31" s="749" t="s">
        <v>1078</v>
      </c>
      <c r="I31" s="749"/>
      <c r="J31" s="749"/>
      <c r="K31" s="749"/>
      <c r="L31" s="749"/>
      <c r="M31" s="749" t="s">
        <v>457</v>
      </c>
      <c r="N31" s="747" t="s">
        <v>1107</v>
      </c>
    </row>
    <row r="32" spans="1:14" ht="26.1" customHeight="1">
      <c r="A32" s="749">
        <v>26</v>
      </c>
      <c r="B32" s="749" t="s">
        <v>1101</v>
      </c>
      <c r="C32" s="758" t="s">
        <v>1471</v>
      </c>
      <c r="D32" s="749" t="s">
        <v>1469</v>
      </c>
      <c r="E32" s="746" t="s">
        <v>1108</v>
      </c>
      <c r="F32" s="757" t="s">
        <v>1109</v>
      </c>
      <c r="G32" s="758" t="s">
        <v>554</v>
      </c>
      <c r="H32" s="749"/>
      <c r="I32" s="749" t="s">
        <v>1078</v>
      </c>
      <c r="J32" s="749" t="s">
        <v>1078</v>
      </c>
      <c r="K32" s="749"/>
      <c r="L32" s="749"/>
      <c r="M32" s="749"/>
      <c r="N32" s="748" t="s">
        <v>1472</v>
      </c>
    </row>
    <row r="33" spans="1:14" ht="26.1" customHeight="1">
      <c r="A33" s="749">
        <v>27</v>
      </c>
      <c r="B33" s="749" t="s">
        <v>1101</v>
      </c>
      <c r="C33" s="749" t="s">
        <v>1473</v>
      </c>
      <c r="D33" s="749" t="s">
        <v>1469</v>
      </c>
      <c r="E33" s="746" t="s">
        <v>1110</v>
      </c>
      <c r="F33" s="757" t="s">
        <v>1104</v>
      </c>
      <c r="G33" s="758" t="s">
        <v>554</v>
      </c>
      <c r="H33" s="749"/>
      <c r="I33" s="749" t="s">
        <v>1078</v>
      </c>
      <c r="J33" s="749" t="s">
        <v>1078</v>
      </c>
      <c r="K33" s="749"/>
      <c r="L33" s="749"/>
      <c r="M33" s="749"/>
      <c r="N33" s="1220" t="s">
        <v>1987</v>
      </c>
    </row>
    <row r="34" spans="1:14" ht="26.1" customHeight="1">
      <c r="A34" s="749">
        <v>28</v>
      </c>
      <c r="B34" s="749" t="s">
        <v>1101</v>
      </c>
      <c r="C34" s="749" t="s">
        <v>1474</v>
      </c>
      <c r="D34" s="749" t="s">
        <v>1469</v>
      </c>
      <c r="E34" s="746" t="s">
        <v>1111</v>
      </c>
      <c r="F34" s="757" t="s">
        <v>1104</v>
      </c>
      <c r="G34" s="758" t="s">
        <v>554</v>
      </c>
      <c r="H34" s="749"/>
      <c r="I34" s="749" t="s">
        <v>1078</v>
      </c>
      <c r="J34" s="749" t="s">
        <v>1078</v>
      </c>
      <c r="K34" s="749"/>
      <c r="L34" s="749"/>
      <c r="M34" s="749"/>
      <c r="N34" s="1220" t="s">
        <v>1988</v>
      </c>
    </row>
    <row r="35" spans="1:14" ht="26.1" customHeight="1">
      <c r="A35" s="749">
        <v>29</v>
      </c>
      <c r="B35" s="749" t="s">
        <v>1101</v>
      </c>
      <c r="C35" s="749" t="s">
        <v>1475</v>
      </c>
      <c r="D35" s="749" t="s">
        <v>1469</v>
      </c>
      <c r="E35" s="746" t="s">
        <v>1112</v>
      </c>
      <c r="F35" s="757" t="s">
        <v>1104</v>
      </c>
      <c r="G35" s="758" t="s">
        <v>554</v>
      </c>
      <c r="H35" s="749"/>
      <c r="I35" s="749" t="s">
        <v>1078</v>
      </c>
      <c r="J35" s="749" t="s">
        <v>1078</v>
      </c>
      <c r="K35" s="749"/>
      <c r="L35" s="749"/>
      <c r="M35" s="749"/>
      <c r="N35" s="1220" t="s">
        <v>1987</v>
      </c>
    </row>
    <row r="36" spans="1:14" ht="26.1" customHeight="1">
      <c r="A36" s="749">
        <v>30</v>
      </c>
      <c r="B36" s="749" t="s">
        <v>1101</v>
      </c>
      <c r="C36" s="749" t="s">
        <v>1985</v>
      </c>
      <c r="D36" s="749" t="s">
        <v>1469</v>
      </c>
      <c r="E36" s="746" t="s">
        <v>1986</v>
      </c>
      <c r="F36" s="757" t="s">
        <v>1104</v>
      </c>
      <c r="G36" s="758" t="s">
        <v>554</v>
      </c>
      <c r="H36" s="749"/>
      <c r="I36" s="749" t="s">
        <v>1078</v>
      </c>
      <c r="J36" s="749" t="s">
        <v>1078</v>
      </c>
      <c r="K36" s="749"/>
      <c r="L36" s="749"/>
      <c r="M36" s="749"/>
      <c r="N36" s="1220" t="s">
        <v>1989</v>
      </c>
    </row>
    <row r="37" spans="1:14" ht="26.1" customHeight="1">
      <c r="A37" s="749">
        <v>31</v>
      </c>
      <c r="B37" s="749" t="s">
        <v>1101</v>
      </c>
      <c r="C37" s="749" t="s">
        <v>1178</v>
      </c>
      <c r="D37" s="749" t="s">
        <v>457</v>
      </c>
      <c r="E37" s="746" t="s">
        <v>1113</v>
      </c>
      <c r="F37" s="757" t="s">
        <v>1114</v>
      </c>
      <c r="G37" s="758" t="s">
        <v>563</v>
      </c>
      <c r="H37" s="749"/>
      <c r="I37" s="749" t="s">
        <v>1078</v>
      </c>
      <c r="J37" s="749" t="s">
        <v>1078</v>
      </c>
      <c r="K37" s="749"/>
      <c r="L37" s="749"/>
      <c r="M37" s="749"/>
      <c r="N37" s="1220" t="s">
        <v>1515</v>
      </c>
    </row>
    <row r="38" spans="1:14" ht="26.1" customHeight="1">
      <c r="A38" s="749">
        <v>32</v>
      </c>
      <c r="B38" s="749" t="s">
        <v>1101</v>
      </c>
      <c r="C38" s="749" t="s">
        <v>1179</v>
      </c>
      <c r="D38" s="749" t="s">
        <v>1469</v>
      </c>
      <c r="E38" s="746" t="s">
        <v>1115</v>
      </c>
      <c r="F38" s="757" t="s">
        <v>1100</v>
      </c>
      <c r="G38" s="758" t="s">
        <v>554</v>
      </c>
      <c r="H38" s="749"/>
      <c r="I38" s="749" t="s">
        <v>1078</v>
      </c>
      <c r="J38" s="749" t="s">
        <v>1078</v>
      </c>
      <c r="K38" s="749"/>
      <c r="L38" s="749"/>
      <c r="M38" s="749"/>
      <c r="N38" s="763" t="s">
        <v>1907</v>
      </c>
    </row>
    <row r="39" spans="1:14" ht="26.1" customHeight="1">
      <c r="A39" s="749">
        <v>33</v>
      </c>
      <c r="B39" s="749" t="s">
        <v>1101</v>
      </c>
      <c r="C39" s="759" t="s">
        <v>1479</v>
      </c>
      <c r="D39" s="749" t="s">
        <v>1469</v>
      </c>
      <c r="E39" s="746" t="s">
        <v>1116</v>
      </c>
      <c r="F39" s="757" t="s">
        <v>1100</v>
      </c>
      <c r="G39" s="758" t="s">
        <v>554</v>
      </c>
      <c r="H39" s="749"/>
      <c r="I39" s="749" t="s">
        <v>1078</v>
      </c>
      <c r="J39" s="749" t="s">
        <v>1078</v>
      </c>
      <c r="K39" s="749"/>
      <c r="L39" s="749"/>
      <c r="M39" s="749"/>
      <c r="N39" s="748"/>
    </row>
    <row r="40" spans="1:14" ht="26.1" customHeight="1">
      <c r="A40" s="749">
        <v>34</v>
      </c>
      <c r="B40" s="749" t="s">
        <v>1101</v>
      </c>
      <c r="C40" s="759" t="s">
        <v>1479</v>
      </c>
      <c r="D40" s="749" t="s">
        <v>1469</v>
      </c>
      <c r="E40" s="746" t="s">
        <v>1117</v>
      </c>
      <c r="F40" s="757" t="s">
        <v>1100</v>
      </c>
      <c r="G40" s="758" t="s">
        <v>554</v>
      </c>
      <c r="H40" s="749"/>
      <c r="I40" s="749" t="s">
        <v>1078</v>
      </c>
      <c r="J40" s="749" t="s">
        <v>1078</v>
      </c>
      <c r="K40" s="749"/>
      <c r="L40" s="749"/>
      <c r="M40" s="749"/>
      <c r="N40" s="748"/>
    </row>
    <row r="41" spans="1:14" ht="26.1" customHeight="1">
      <c r="A41" s="749">
        <v>35</v>
      </c>
      <c r="B41" s="749" t="s">
        <v>1101</v>
      </c>
      <c r="C41" s="749" t="s">
        <v>1476</v>
      </c>
      <c r="D41" s="749" t="s">
        <v>1469</v>
      </c>
      <c r="E41" s="745" t="s">
        <v>1477</v>
      </c>
      <c r="F41" s="757" t="s">
        <v>1478</v>
      </c>
      <c r="G41" s="749" t="s">
        <v>563</v>
      </c>
      <c r="H41" s="749"/>
      <c r="I41" s="749" t="s">
        <v>1078</v>
      </c>
      <c r="J41" s="749" t="s">
        <v>1078</v>
      </c>
      <c r="K41" s="749"/>
      <c r="L41" s="749"/>
      <c r="M41" s="749"/>
      <c r="N41" s="748" t="s">
        <v>1798</v>
      </c>
    </row>
    <row r="42" spans="1:14" ht="26.1" customHeight="1">
      <c r="A42" s="749">
        <v>36</v>
      </c>
      <c r="B42" s="749" t="s">
        <v>1101</v>
      </c>
      <c r="C42" s="759" t="s">
        <v>1479</v>
      </c>
      <c r="D42" s="749" t="s">
        <v>1469</v>
      </c>
      <c r="E42" s="746" t="s">
        <v>1827</v>
      </c>
      <c r="F42" s="757" t="s">
        <v>1100</v>
      </c>
      <c r="G42" s="758" t="s">
        <v>554</v>
      </c>
      <c r="H42" s="749"/>
      <c r="I42" s="749" t="s">
        <v>1078</v>
      </c>
      <c r="J42" s="749" t="s">
        <v>1078</v>
      </c>
      <c r="K42" s="749"/>
      <c r="L42" s="749"/>
      <c r="M42" s="749"/>
      <c r="N42" s="745"/>
    </row>
    <row r="43" spans="1:14" ht="26.1" customHeight="1">
      <c r="A43" s="749">
        <v>37</v>
      </c>
      <c r="B43" s="749" t="s">
        <v>1101</v>
      </c>
      <c r="C43" s="759" t="s">
        <v>1479</v>
      </c>
      <c r="D43" s="749" t="s">
        <v>1469</v>
      </c>
      <c r="E43" s="746" t="s">
        <v>1828</v>
      </c>
      <c r="F43" s="757" t="s">
        <v>1100</v>
      </c>
      <c r="G43" s="758" t="s">
        <v>554</v>
      </c>
      <c r="H43" s="749"/>
      <c r="I43" s="749" t="s">
        <v>1078</v>
      </c>
      <c r="J43" s="749" t="s">
        <v>1078</v>
      </c>
      <c r="K43" s="749"/>
      <c r="L43" s="749"/>
      <c r="M43" s="749"/>
      <c r="N43" s="745"/>
    </row>
    <row r="44" spans="1:14" ht="26.1" customHeight="1">
      <c r="A44" s="749">
        <v>38</v>
      </c>
      <c r="B44" s="749" t="s">
        <v>1101</v>
      </c>
      <c r="C44" s="759" t="s">
        <v>1479</v>
      </c>
      <c r="D44" s="749" t="s">
        <v>1469</v>
      </c>
      <c r="E44" s="746" t="s">
        <v>1118</v>
      </c>
      <c r="F44" s="757" t="s">
        <v>1100</v>
      </c>
      <c r="G44" s="749" t="s">
        <v>563</v>
      </c>
      <c r="H44" s="749"/>
      <c r="I44" s="749" t="s">
        <v>1078</v>
      </c>
      <c r="J44" s="749" t="s">
        <v>1078</v>
      </c>
      <c r="K44" s="749"/>
      <c r="L44" s="749"/>
      <c r="M44" s="749"/>
      <c r="N44" s="745" t="s">
        <v>1591</v>
      </c>
    </row>
    <row r="45" spans="1:14" ht="26.1" customHeight="1">
      <c r="A45" s="749">
        <v>39</v>
      </c>
      <c r="B45" s="749" t="s">
        <v>1101</v>
      </c>
      <c r="C45" s="749" t="s">
        <v>1480</v>
      </c>
      <c r="D45" s="749" t="s">
        <v>1469</v>
      </c>
      <c r="E45" s="746" t="s">
        <v>1119</v>
      </c>
      <c r="F45" s="757" t="s">
        <v>1100</v>
      </c>
      <c r="G45" s="749" t="s">
        <v>563</v>
      </c>
      <c r="H45" s="749"/>
      <c r="I45" s="749" t="s">
        <v>1078</v>
      </c>
      <c r="J45" s="749" t="s">
        <v>1078</v>
      </c>
      <c r="K45" s="749"/>
      <c r="L45" s="749"/>
      <c r="M45" s="749"/>
      <c r="N45" s="745" t="s">
        <v>1906</v>
      </c>
    </row>
    <row r="46" spans="1:14" ht="26.1" customHeight="1">
      <c r="A46" s="749">
        <v>40</v>
      </c>
      <c r="B46" s="749" t="s">
        <v>1101</v>
      </c>
      <c r="C46" s="749" t="s">
        <v>1180</v>
      </c>
      <c r="D46" s="749" t="s">
        <v>457</v>
      </c>
      <c r="E46" s="746" t="s">
        <v>1120</v>
      </c>
      <c r="F46" s="757" t="s">
        <v>1100</v>
      </c>
      <c r="G46" s="758" t="s">
        <v>554</v>
      </c>
      <c r="H46" s="749"/>
      <c r="I46" s="749" t="s">
        <v>1078</v>
      </c>
      <c r="J46" s="749" t="s">
        <v>1078</v>
      </c>
      <c r="K46" s="749"/>
      <c r="L46" s="749"/>
      <c r="M46" s="749"/>
      <c r="N46" s="745" t="s">
        <v>1023</v>
      </c>
    </row>
    <row r="47" spans="1:14" ht="26.1" customHeight="1">
      <c r="A47" s="749">
        <v>41</v>
      </c>
      <c r="B47" s="749" t="s">
        <v>1101</v>
      </c>
      <c r="C47" s="749" t="s">
        <v>1181</v>
      </c>
      <c r="D47" s="749" t="s">
        <v>1469</v>
      </c>
      <c r="E47" s="750" t="s">
        <v>1121</v>
      </c>
      <c r="F47" s="751" t="s">
        <v>1122</v>
      </c>
      <c r="G47" s="749" t="s">
        <v>563</v>
      </c>
      <c r="H47" s="749"/>
      <c r="I47" s="749" t="s">
        <v>1078</v>
      </c>
      <c r="J47" s="749" t="s">
        <v>1078</v>
      </c>
      <c r="K47" s="749"/>
      <c r="L47" s="749"/>
      <c r="M47" s="749"/>
      <c r="N47" s="750" t="s">
        <v>1280</v>
      </c>
    </row>
    <row r="48" spans="1:14" ht="26.1" customHeight="1">
      <c r="A48" s="749">
        <v>42</v>
      </c>
      <c r="B48" s="749" t="s">
        <v>1101</v>
      </c>
      <c r="C48" s="749" t="s">
        <v>1182</v>
      </c>
      <c r="D48" s="749" t="s">
        <v>457</v>
      </c>
      <c r="E48" s="746" t="s">
        <v>1123</v>
      </c>
      <c r="F48" s="757" t="s">
        <v>1100</v>
      </c>
      <c r="G48" s="758" t="s">
        <v>554</v>
      </c>
      <c r="H48" s="749"/>
      <c r="I48" s="749" t="s">
        <v>1078</v>
      </c>
      <c r="J48" s="749" t="s">
        <v>1078</v>
      </c>
      <c r="K48" s="749"/>
      <c r="L48" s="749"/>
      <c r="M48" s="749"/>
      <c r="N48" s="748"/>
    </row>
    <row r="49" spans="1:14" ht="26.1" customHeight="1">
      <c r="A49" s="749">
        <v>43</v>
      </c>
      <c r="B49" s="749" t="s">
        <v>1101</v>
      </c>
      <c r="C49" s="749" t="s">
        <v>1183</v>
      </c>
      <c r="D49" s="749" t="s">
        <v>1469</v>
      </c>
      <c r="E49" s="751" t="s">
        <v>1816</v>
      </c>
      <c r="F49" s="757" t="s">
        <v>1100</v>
      </c>
      <c r="G49" s="749" t="s">
        <v>563</v>
      </c>
      <c r="H49" s="749"/>
      <c r="I49" s="749" t="s">
        <v>1078</v>
      </c>
      <c r="J49" s="749" t="s">
        <v>1078</v>
      </c>
      <c r="K49" s="749"/>
      <c r="L49" s="749"/>
      <c r="M49" s="749"/>
      <c r="N49" s="745" t="s">
        <v>1905</v>
      </c>
    </row>
    <row r="50" spans="1:14" ht="26.1" customHeight="1">
      <c r="A50" s="749">
        <v>44</v>
      </c>
      <c r="B50" s="749" t="s">
        <v>1101</v>
      </c>
      <c r="C50" s="749" t="s">
        <v>1184</v>
      </c>
      <c r="D50" s="749" t="s">
        <v>1469</v>
      </c>
      <c r="E50" s="751" t="s">
        <v>1817</v>
      </c>
      <c r="F50" s="757" t="s">
        <v>1100</v>
      </c>
      <c r="G50" s="749" t="s">
        <v>563</v>
      </c>
      <c r="H50" s="749"/>
      <c r="I50" s="749" t="s">
        <v>1078</v>
      </c>
      <c r="J50" s="749" t="s">
        <v>1078</v>
      </c>
      <c r="K50" s="749"/>
      <c r="L50" s="749"/>
      <c r="M50" s="749"/>
      <c r="N50" s="745" t="s">
        <v>1905</v>
      </c>
    </row>
    <row r="51" spans="1:14" ht="26.1" customHeight="1">
      <c r="A51" s="749">
        <v>45</v>
      </c>
      <c r="B51" s="749" t="s">
        <v>1101</v>
      </c>
      <c r="C51" s="749" t="s">
        <v>1185</v>
      </c>
      <c r="D51" s="749" t="s">
        <v>1469</v>
      </c>
      <c r="E51" s="751" t="s">
        <v>1818</v>
      </c>
      <c r="F51" s="757" t="s">
        <v>1100</v>
      </c>
      <c r="G51" s="749" t="s">
        <v>563</v>
      </c>
      <c r="H51" s="749"/>
      <c r="I51" s="749" t="s">
        <v>1078</v>
      </c>
      <c r="J51" s="749" t="s">
        <v>1078</v>
      </c>
      <c r="K51" s="749"/>
      <c r="L51" s="749"/>
      <c r="M51" s="749"/>
      <c r="N51" s="745" t="s">
        <v>1905</v>
      </c>
    </row>
    <row r="52" spans="1:14" ht="26.1" customHeight="1">
      <c r="A52" s="749">
        <v>46</v>
      </c>
      <c r="B52" s="749" t="s">
        <v>1101</v>
      </c>
      <c r="C52" s="749" t="s">
        <v>1186</v>
      </c>
      <c r="D52" s="749" t="s">
        <v>1469</v>
      </c>
      <c r="E52" s="763" t="s">
        <v>1819</v>
      </c>
      <c r="F52" s="757" t="s">
        <v>1100</v>
      </c>
      <c r="G52" s="749" t="s">
        <v>563</v>
      </c>
      <c r="H52" s="749"/>
      <c r="I52" s="749" t="s">
        <v>1078</v>
      </c>
      <c r="J52" s="749" t="s">
        <v>1078</v>
      </c>
      <c r="K52" s="749"/>
      <c r="L52" s="749"/>
      <c r="M52" s="749"/>
      <c r="N52" s="745" t="s">
        <v>1905</v>
      </c>
    </row>
    <row r="53" spans="1:14" ht="26.1" customHeight="1">
      <c r="A53" s="749">
        <v>47</v>
      </c>
      <c r="B53" s="749" t="s">
        <v>1101</v>
      </c>
      <c r="C53" s="749" t="s">
        <v>1187</v>
      </c>
      <c r="D53" s="749" t="s">
        <v>1469</v>
      </c>
      <c r="E53" s="751" t="s">
        <v>1820</v>
      </c>
      <c r="F53" s="757" t="s">
        <v>1100</v>
      </c>
      <c r="G53" s="749" t="s">
        <v>563</v>
      </c>
      <c r="H53" s="749"/>
      <c r="I53" s="749" t="s">
        <v>1078</v>
      </c>
      <c r="J53" s="749" t="s">
        <v>1078</v>
      </c>
      <c r="K53" s="749"/>
      <c r="L53" s="749"/>
      <c r="M53" s="749"/>
      <c r="N53" s="745" t="s">
        <v>1905</v>
      </c>
    </row>
    <row r="54" spans="1:14" ht="26.1" customHeight="1">
      <c r="A54" s="749">
        <v>48</v>
      </c>
      <c r="B54" s="749" t="s">
        <v>1101</v>
      </c>
      <c r="C54" s="749" t="s">
        <v>1188</v>
      </c>
      <c r="D54" s="749" t="s">
        <v>1469</v>
      </c>
      <c r="E54" s="751" t="s">
        <v>1124</v>
      </c>
      <c r="F54" s="757" t="s">
        <v>1100</v>
      </c>
      <c r="G54" s="749" t="s">
        <v>563</v>
      </c>
      <c r="H54" s="749"/>
      <c r="I54" s="749" t="s">
        <v>1078</v>
      </c>
      <c r="J54" s="749" t="s">
        <v>1078</v>
      </c>
      <c r="K54" s="749"/>
      <c r="L54" s="749"/>
      <c r="M54" s="749"/>
      <c r="N54" s="745" t="s">
        <v>1905</v>
      </c>
    </row>
    <row r="55" spans="1:14" ht="26.1" customHeight="1">
      <c r="A55" s="749">
        <v>49</v>
      </c>
      <c r="B55" s="749" t="s">
        <v>1101</v>
      </c>
      <c r="C55" s="749" t="s">
        <v>1189</v>
      </c>
      <c r="D55" s="749" t="s">
        <v>1469</v>
      </c>
      <c r="E55" s="746" t="s">
        <v>1125</v>
      </c>
      <c r="F55" s="751" t="s">
        <v>1126</v>
      </c>
      <c r="G55" s="749" t="s">
        <v>563</v>
      </c>
      <c r="H55" s="749"/>
      <c r="I55" s="749" t="s">
        <v>1078</v>
      </c>
      <c r="J55" s="749" t="s">
        <v>1078</v>
      </c>
      <c r="K55" s="749"/>
      <c r="L55" s="749"/>
      <c r="M55" s="749"/>
      <c r="N55" s="745" t="s">
        <v>1905</v>
      </c>
    </row>
    <row r="56" spans="1:14" ht="26.1" customHeight="1">
      <c r="A56" s="749">
        <v>50</v>
      </c>
      <c r="B56" s="749" t="s">
        <v>1101</v>
      </c>
      <c r="C56" s="749" t="s">
        <v>1190</v>
      </c>
      <c r="D56" s="749" t="s">
        <v>1469</v>
      </c>
      <c r="E56" s="751" t="s">
        <v>1821</v>
      </c>
      <c r="F56" s="757" t="s">
        <v>1100</v>
      </c>
      <c r="G56" s="749" t="s">
        <v>563</v>
      </c>
      <c r="H56" s="749"/>
      <c r="I56" s="749" t="s">
        <v>1078</v>
      </c>
      <c r="J56" s="749" t="s">
        <v>1078</v>
      </c>
      <c r="K56" s="749"/>
      <c r="L56" s="749"/>
      <c r="M56" s="749"/>
      <c r="N56" s="745" t="s">
        <v>1905</v>
      </c>
    </row>
    <row r="57" spans="1:14" ht="26.1" customHeight="1">
      <c r="A57" s="749">
        <v>51</v>
      </c>
      <c r="B57" s="749" t="s">
        <v>1101</v>
      </c>
      <c r="C57" s="749" t="s">
        <v>1191</v>
      </c>
      <c r="D57" s="749" t="s">
        <v>1469</v>
      </c>
      <c r="E57" s="746" t="s">
        <v>1127</v>
      </c>
      <c r="F57" s="757" t="s">
        <v>1913</v>
      </c>
      <c r="G57" s="749" t="s">
        <v>563</v>
      </c>
      <c r="H57" s="749"/>
      <c r="I57" s="749" t="s">
        <v>1078</v>
      </c>
      <c r="J57" s="749" t="s">
        <v>1078</v>
      </c>
      <c r="K57" s="749"/>
      <c r="L57" s="749"/>
      <c r="M57" s="749"/>
      <c r="N57" s="745" t="s">
        <v>1905</v>
      </c>
    </row>
    <row r="58" spans="1:14" ht="26.1" customHeight="1">
      <c r="A58" s="749">
        <v>52</v>
      </c>
      <c r="B58" s="749" t="s">
        <v>1101</v>
      </c>
      <c r="C58" s="759" t="s">
        <v>1479</v>
      </c>
      <c r="D58" s="749" t="s">
        <v>1469</v>
      </c>
      <c r="E58" s="751" t="s">
        <v>1128</v>
      </c>
      <c r="F58" s="757" t="s">
        <v>1104</v>
      </c>
      <c r="G58" s="749" t="s">
        <v>563</v>
      </c>
      <c r="H58" s="749"/>
      <c r="I58" s="749" t="s">
        <v>1078</v>
      </c>
      <c r="J58" s="749" t="s">
        <v>1078</v>
      </c>
      <c r="K58" s="749"/>
      <c r="L58" s="749"/>
      <c r="M58" s="749"/>
      <c r="N58" s="745"/>
    </row>
    <row r="59" spans="1:14" ht="26.1" customHeight="1">
      <c r="A59" s="749">
        <v>53</v>
      </c>
      <c r="B59" s="749" t="s">
        <v>1101</v>
      </c>
      <c r="C59" s="759" t="s">
        <v>1479</v>
      </c>
      <c r="D59" s="749" t="s">
        <v>1469</v>
      </c>
      <c r="E59" s="751" t="s">
        <v>1796</v>
      </c>
      <c r="F59" s="757" t="s">
        <v>1100</v>
      </c>
      <c r="G59" s="749" t="s">
        <v>563</v>
      </c>
      <c r="H59" s="749"/>
      <c r="I59" s="749" t="s">
        <v>1078</v>
      </c>
      <c r="J59" s="749" t="s">
        <v>1078</v>
      </c>
      <c r="K59" s="749"/>
      <c r="L59" s="749"/>
      <c r="M59" s="749"/>
      <c r="N59" s="745"/>
    </row>
    <row r="60" spans="1:14" ht="26.1" customHeight="1">
      <c r="A60" s="749">
        <v>54</v>
      </c>
      <c r="B60" s="749" t="s">
        <v>1101</v>
      </c>
      <c r="C60" s="749" t="s">
        <v>1202</v>
      </c>
      <c r="D60" s="749"/>
      <c r="E60" s="746" t="s">
        <v>1129</v>
      </c>
      <c r="F60" s="757" t="s">
        <v>1795</v>
      </c>
      <c r="G60" s="758" t="s">
        <v>554</v>
      </c>
      <c r="H60" s="749"/>
      <c r="I60" s="749" t="s">
        <v>1078</v>
      </c>
      <c r="J60" s="749" t="s">
        <v>1078</v>
      </c>
      <c r="K60" s="749"/>
      <c r="L60" s="749"/>
      <c r="M60" s="749"/>
      <c r="N60" s="1393" t="s">
        <v>2015</v>
      </c>
    </row>
    <row r="61" spans="1:14" ht="26.1" customHeight="1">
      <c r="A61" s="749">
        <v>55</v>
      </c>
      <c r="B61" s="749" t="s">
        <v>1101</v>
      </c>
      <c r="C61" s="749" t="s">
        <v>1203</v>
      </c>
      <c r="D61" s="749"/>
      <c r="E61" s="746" t="s">
        <v>1130</v>
      </c>
      <c r="F61" s="757" t="s">
        <v>1098</v>
      </c>
      <c r="G61" s="749" t="s">
        <v>563</v>
      </c>
      <c r="H61" s="749"/>
      <c r="I61" s="749" t="s">
        <v>1078</v>
      </c>
      <c r="J61" s="749"/>
      <c r="K61" s="749" t="s">
        <v>1078</v>
      </c>
      <c r="L61" s="749"/>
      <c r="M61" s="749"/>
      <c r="N61" s="1393" t="s">
        <v>2016</v>
      </c>
    </row>
    <row r="62" spans="1:14" ht="26.1" customHeight="1">
      <c r="A62" s="749">
        <v>56</v>
      </c>
      <c r="B62" s="749" t="s">
        <v>1101</v>
      </c>
      <c r="C62" s="749" t="s">
        <v>1204</v>
      </c>
      <c r="D62" s="749"/>
      <c r="E62" s="746" t="s">
        <v>1131</v>
      </c>
      <c r="F62" s="757" t="s">
        <v>1094</v>
      </c>
      <c r="G62" s="749" t="s">
        <v>563</v>
      </c>
      <c r="H62" s="749" t="s">
        <v>1078</v>
      </c>
      <c r="I62" s="749" t="s">
        <v>1078</v>
      </c>
      <c r="J62" s="749"/>
      <c r="K62" s="749" t="s">
        <v>1078</v>
      </c>
      <c r="L62" s="749"/>
      <c r="M62" s="749"/>
      <c r="N62" s="1393" t="s">
        <v>2017</v>
      </c>
    </row>
    <row r="63" spans="1:14" ht="26.1" customHeight="1">
      <c r="A63" s="749">
        <v>57</v>
      </c>
      <c r="B63" s="749" t="s">
        <v>1101</v>
      </c>
      <c r="C63" s="749" t="s">
        <v>1205</v>
      </c>
      <c r="D63" s="749"/>
      <c r="E63" s="746" t="s">
        <v>1132</v>
      </c>
      <c r="F63" s="757" t="s">
        <v>1133</v>
      </c>
      <c r="G63" s="749" t="s">
        <v>563</v>
      </c>
      <c r="H63" s="749"/>
      <c r="I63" s="749" t="s">
        <v>1078</v>
      </c>
      <c r="J63" s="749" t="s">
        <v>1078</v>
      </c>
      <c r="K63" s="749" t="s">
        <v>1078</v>
      </c>
      <c r="L63" s="749"/>
      <c r="M63" s="749"/>
      <c r="N63" s="1393" t="s">
        <v>2018</v>
      </c>
    </row>
    <row r="64" spans="1:14" ht="26.1" customHeight="1">
      <c r="A64" s="749">
        <v>58</v>
      </c>
      <c r="B64" s="749" t="s">
        <v>1101</v>
      </c>
      <c r="C64" s="749" t="s">
        <v>1206</v>
      </c>
      <c r="D64" s="749"/>
      <c r="E64" s="746" t="s">
        <v>1134</v>
      </c>
      <c r="F64" s="757" t="s">
        <v>1133</v>
      </c>
      <c r="G64" s="749" t="s">
        <v>563</v>
      </c>
      <c r="H64" s="749"/>
      <c r="I64" s="749" t="s">
        <v>1078</v>
      </c>
      <c r="J64" s="749" t="s">
        <v>1078</v>
      </c>
      <c r="K64" s="749" t="s">
        <v>1078</v>
      </c>
      <c r="L64" s="749"/>
      <c r="M64" s="749"/>
      <c r="N64" s="1393" t="s">
        <v>2019</v>
      </c>
    </row>
    <row r="65" spans="1:14" ht="26.1" customHeight="1">
      <c r="A65" s="749">
        <v>59</v>
      </c>
      <c r="B65" s="749" t="s">
        <v>1101</v>
      </c>
      <c r="C65" s="749" t="s">
        <v>1207</v>
      </c>
      <c r="D65" s="749"/>
      <c r="E65" s="746" t="s">
        <v>1135</v>
      </c>
      <c r="F65" s="757"/>
      <c r="G65" s="749" t="s">
        <v>563</v>
      </c>
      <c r="H65" s="749"/>
      <c r="I65" s="749" t="s">
        <v>1078</v>
      </c>
      <c r="J65" s="749" t="s">
        <v>1078</v>
      </c>
      <c r="K65" s="749" t="s">
        <v>1078</v>
      </c>
      <c r="L65" s="749"/>
      <c r="M65" s="749"/>
      <c r="N65" s="1393" t="s">
        <v>2020</v>
      </c>
    </row>
    <row r="66" spans="1:14" ht="26.1" customHeight="1">
      <c r="A66" s="749">
        <v>60</v>
      </c>
      <c r="B66" s="749" t="s">
        <v>1101</v>
      </c>
      <c r="C66" s="749" t="s">
        <v>1481</v>
      </c>
      <c r="D66" s="749"/>
      <c r="E66" s="746" t="s">
        <v>1136</v>
      </c>
      <c r="F66" s="757" t="s">
        <v>1100</v>
      </c>
      <c r="G66" s="749" t="s">
        <v>563</v>
      </c>
      <c r="H66" s="749"/>
      <c r="I66" s="749" t="s">
        <v>1078</v>
      </c>
      <c r="J66" s="749" t="s">
        <v>1078</v>
      </c>
      <c r="K66" s="749"/>
      <c r="L66" s="749"/>
      <c r="M66" s="749"/>
      <c r="N66" s="748" t="s">
        <v>1908</v>
      </c>
    </row>
    <row r="67" spans="1:14" ht="26.1" customHeight="1">
      <c r="A67" s="749">
        <v>61</v>
      </c>
      <c r="B67" s="749" t="s">
        <v>1101</v>
      </c>
      <c r="C67" s="749" t="s">
        <v>1482</v>
      </c>
      <c r="D67" s="749"/>
      <c r="E67" s="746" t="s">
        <v>1137</v>
      </c>
      <c r="F67" s="757" t="s">
        <v>1100</v>
      </c>
      <c r="G67" s="749" t="s">
        <v>563</v>
      </c>
      <c r="H67" s="749"/>
      <c r="I67" s="749" t="s">
        <v>1078</v>
      </c>
      <c r="J67" s="749" t="s">
        <v>1078</v>
      </c>
      <c r="K67" s="749"/>
      <c r="L67" s="749"/>
      <c r="M67" s="749"/>
      <c r="N67" s="748" t="s">
        <v>1908</v>
      </c>
    </row>
    <row r="68" spans="1:14" ht="26.1" customHeight="1">
      <c r="A68" s="749">
        <v>62</v>
      </c>
      <c r="B68" s="749" t="s">
        <v>1101</v>
      </c>
      <c r="C68" s="749" t="s">
        <v>1483</v>
      </c>
      <c r="D68" s="749"/>
      <c r="E68" s="746" t="s">
        <v>1138</v>
      </c>
      <c r="F68" s="757" t="s">
        <v>1139</v>
      </c>
      <c r="G68" s="749" t="s">
        <v>563</v>
      </c>
      <c r="H68" s="749" t="s">
        <v>1078</v>
      </c>
      <c r="I68" s="749" t="s">
        <v>1078</v>
      </c>
      <c r="J68" s="749" t="s">
        <v>1078</v>
      </c>
      <c r="K68" s="749" t="s">
        <v>1078</v>
      </c>
      <c r="L68" s="749"/>
      <c r="M68" s="749"/>
      <c r="N68" s="745" t="s">
        <v>2187</v>
      </c>
    </row>
    <row r="69" spans="1:14" ht="26.1" customHeight="1">
      <c r="A69" s="749">
        <v>63</v>
      </c>
      <c r="B69" s="749" t="s">
        <v>1101</v>
      </c>
      <c r="C69" s="749" t="s">
        <v>1076</v>
      </c>
      <c r="D69" s="749"/>
      <c r="E69" s="751" t="s">
        <v>1366</v>
      </c>
      <c r="F69" s="757" t="s">
        <v>1100</v>
      </c>
      <c r="G69" s="758" t="s">
        <v>554</v>
      </c>
      <c r="H69" s="749"/>
      <c r="I69" s="749" t="s">
        <v>1078</v>
      </c>
      <c r="J69" s="749" t="s">
        <v>1078</v>
      </c>
      <c r="K69" s="749"/>
      <c r="L69" s="749"/>
      <c r="M69" s="749"/>
      <c r="N69" s="747" t="s">
        <v>1364</v>
      </c>
    </row>
    <row r="70" spans="1:14" ht="26.1" customHeight="1">
      <c r="A70" s="749">
        <v>64</v>
      </c>
      <c r="B70" s="749" t="s">
        <v>1101</v>
      </c>
      <c r="C70" s="749" t="s">
        <v>1208</v>
      </c>
      <c r="D70" s="749"/>
      <c r="E70" s="746" t="s">
        <v>1140</v>
      </c>
      <c r="F70" s="757" t="s">
        <v>1910</v>
      </c>
      <c r="G70" s="749" t="s">
        <v>563</v>
      </c>
      <c r="H70" s="749"/>
      <c r="I70" s="749" t="s">
        <v>1078</v>
      </c>
      <c r="J70" s="749"/>
      <c r="K70" s="749" t="s">
        <v>1078</v>
      </c>
      <c r="L70" s="749"/>
      <c r="M70" s="749"/>
      <c r="N70" s="1393" t="s">
        <v>2021</v>
      </c>
    </row>
    <row r="71" spans="1:14" ht="26.1" customHeight="1">
      <c r="A71" s="749">
        <v>65</v>
      </c>
      <c r="B71" s="749" t="s">
        <v>1101</v>
      </c>
      <c r="C71" s="749" t="s">
        <v>1209</v>
      </c>
      <c r="D71" s="749"/>
      <c r="E71" s="746" t="s">
        <v>1141</v>
      </c>
      <c r="F71" s="757" t="s">
        <v>1912</v>
      </c>
      <c r="G71" s="749" t="s">
        <v>563</v>
      </c>
      <c r="H71" s="749"/>
      <c r="I71" s="749" t="s">
        <v>1078</v>
      </c>
      <c r="J71" s="749"/>
      <c r="K71" s="749" t="s">
        <v>1078</v>
      </c>
      <c r="L71" s="749"/>
      <c r="M71" s="749"/>
      <c r="N71" s="1393" t="s">
        <v>2022</v>
      </c>
    </row>
    <row r="72" spans="1:14" ht="26.1" customHeight="1">
      <c r="A72" s="749">
        <v>66</v>
      </c>
      <c r="B72" s="749" t="s">
        <v>1101</v>
      </c>
      <c r="C72" s="749" t="s">
        <v>1210</v>
      </c>
      <c r="D72" s="749"/>
      <c r="E72" s="746" t="s">
        <v>1142</v>
      </c>
      <c r="F72" s="757" t="s">
        <v>1912</v>
      </c>
      <c r="G72" s="749" t="s">
        <v>563</v>
      </c>
      <c r="H72" s="749"/>
      <c r="I72" s="749" t="s">
        <v>1078</v>
      </c>
      <c r="J72" s="749"/>
      <c r="K72" s="749" t="s">
        <v>1078</v>
      </c>
      <c r="L72" s="749"/>
      <c r="M72" s="749"/>
      <c r="N72" s="1393" t="s">
        <v>2023</v>
      </c>
    </row>
    <row r="73" spans="1:14" ht="26.1" customHeight="1">
      <c r="A73" s="749">
        <v>67</v>
      </c>
      <c r="B73" s="749" t="s">
        <v>1101</v>
      </c>
      <c r="C73" s="749" t="s">
        <v>1211</v>
      </c>
      <c r="D73" s="749"/>
      <c r="E73" s="746" t="s">
        <v>1440</v>
      </c>
      <c r="F73" s="757" t="s">
        <v>1914</v>
      </c>
      <c r="G73" s="749" t="s">
        <v>563</v>
      </c>
      <c r="H73" s="749"/>
      <c r="I73" s="749" t="s">
        <v>1078</v>
      </c>
      <c r="J73" s="749"/>
      <c r="K73" s="749" t="s">
        <v>1078</v>
      </c>
      <c r="L73" s="749"/>
      <c r="M73" s="749"/>
      <c r="N73" s="1393" t="s">
        <v>2024</v>
      </c>
    </row>
    <row r="74" spans="1:14" ht="26.1" customHeight="1">
      <c r="A74" s="749">
        <v>68</v>
      </c>
      <c r="B74" s="749" t="s">
        <v>1101</v>
      </c>
      <c r="C74" s="749" t="s">
        <v>1212</v>
      </c>
      <c r="D74" s="749"/>
      <c r="E74" s="745" t="s">
        <v>2247</v>
      </c>
      <c r="F74" s="757" t="s">
        <v>1915</v>
      </c>
      <c r="G74" s="749" t="s">
        <v>563</v>
      </c>
      <c r="H74" s="749"/>
      <c r="I74" s="749" t="s">
        <v>1078</v>
      </c>
      <c r="J74" s="749"/>
      <c r="K74" s="749" t="s">
        <v>1078</v>
      </c>
      <c r="L74" s="749"/>
      <c r="M74" s="749"/>
      <c r="N74" s="1393" t="s">
        <v>2025</v>
      </c>
    </row>
    <row r="75" spans="1:14" s="738" customFormat="1" ht="26.1" customHeight="1">
      <c r="A75" s="749">
        <v>69</v>
      </c>
      <c r="B75" s="749" t="s">
        <v>1143</v>
      </c>
      <c r="C75" s="749" t="s">
        <v>2181</v>
      </c>
      <c r="D75" s="749"/>
      <c r="E75" s="1394" t="s">
        <v>2186</v>
      </c>
      <c r="F75" s="757" t="s">
        <v>2184</v>
      </c>
      <c r="G75" s="749" t="s">
        <v>563</v>
      </c>
      <c r="H75" s="749"/>
      <c r="I75" s="749" t="s">
        <v>1078</v>
      </c>
      <c r="J75" s="749"/>
      <c r="K75" s="749" t="s">
        <v>1078</v>
      </c>
      <c r="L75" s="749"/>
      <c r="M75" s="749"/>
      <c r="N75" s="745" t="s">
        <v>2182</v>
      </c>
    </row>
    <row r="76" spans="1:14" s="738" customFormat="1" ht="26.1" customHeight="1">
      <c r="A76" s="749">
        <v>69</v>
      </c>
      <c r="B76" s="749" t="s">
        <v>1143</v>
      </c>
      <c r="C76" s="749" t="s">
        <v>2180</v>
      </c>
      <c r="D76" s="749"/>
      <c r="E76" s="1395" t="s">
        <v>2202</v>
      </c>
      <c r="F76" s="757" t="s">
        <v>2185</v>
      </c>
      <c r="G76" s="749" t="s">
        <v>563</v>
      </c>
      <c r="H76" s="749"/>
      <c r="I76" s="749" t="s">
        <v>1078</v>
      </c>
      <c r="J76" s="749"/>
      <c r="K76" s="749" t="s">
        <v>1078</v>
      </c>
      <c r="L76" s="749"/>
      <c r="M76" s="749"/>
      <c r="N76" s="745" t="s">
        <v>2183</v>
      </c>
    </row>
    <row r="77" spans="1:14" ht="26.1" customHeight="1">
      <c r="A77" s="749">
        <v>70</v>
      </c>
      <c r="B77" s="749" t="s">
        <v>1143</v>
      </c>
      <c r="C77" s="749" t="s">
        <v>1213</v>
      </c>
      <c r="D77" s="749"/>
      <c r="E77" s="746" t="s">
        <v>1144</v>
      </c>
      <c r="F77" s="757" t="s">
        <v>1916</v>
      </c>
      <c r="G77" s="749" t="s">
        <v>563</v>
      </c>
      <c r="H77" s="749"/>
      <c r="I77" s="749" t="s">
        <v>1078</v>
      </c>
      <c r="J77" s="749"/>
      <c r="K77" s="749" t="s">
        <v>1078</v>
      </c>
      <c r="L77" s="749"/>
      <c r="M77" s="749"/>
      <c r="N77" s="1393" t="s">
        <v>2026</v>
      </c>
    </row>
    <row r="78" spans="1:14" ht="26.1" customHeight="1">
      <c r="A78" s="749">
        <v>71</v>
      </c>
      <c r="B78" s="749" t="s">
        <v>1143</v>
      </c>
      <c r="C78" s="749" t="s">
        <v>1214</v>
      </c>
      <c r="D78" s="749"/>
      <c r="E78" s="746" t="s">
        <v>1145</v>
      </c>
      <c r="F78" s="757" t="s">
        <v>1916</v>
      </c>
      <c r="G78" s="758" t="s">
        <v>554</v>
      </c>
      <c r="H78" s="749"/>
      <c r="I78" s="749" t="s">
        <v>1078</v>
      </c>
      <c r="J78" s="749"/>
      <c r="K78" s="749" t="s">
        <v>1078</v>
      </c>
      <c r="L78" s="749"/>
      <c r="M78" s="749"/>
      <c r="N78" s="1393" t="s">
        <v>2027</v>
      </c>
    </row>
    <row r="79" spans="1:14" ht="26.1" customHeight="1">
      <c r="A79" s="749">
        <v>72</v>
      </c>
      <c r="B79" s="749" t="s">
        <v>1143</v>
      </c>
      <c r="C79" s="749" t="s">
        <v>1215</v>
      </c>
      <c r="D79" s="749"/>
      <c r="E79" s="746" t="s">
        <v>1146</v>
      </c>
      <c r="F79" s="757" t="s">
        <v>1916</v>
      </c>
      <c r="G79" s="758" t="s">
        <v>554</v>
      </c>
      <c r="H79" s="749"/>
      <c r="I79" s="749" t="s">
        <v>1078</v>
      </c>
      <c r="J79" s="749"/>
      <c r="K79" s="749" t="s">
        <v>1078</v>
      </c>
      <c r="L79" s="749"/>
      <c r="M79" s="749"/>
      <c r="N79" s="1393" t="s">
        <v>2028</v>
      </c>
    </row>
    <row r="80" spans="1:14" ht="26.1" customHeight="1">
      <c r="A80" s="749">
        <v>73</v>
      </c>
      <c r="B80" s="749" t="s">
        <v>1143</v>
      </c>
      <c r="C80" s="749" t="s">
        <v>1076</v>
      </c>
      <c r="D80" s="749"/>
      <c r="E80" s="751" t="s">
        <v>1367</v>
      </c>
      <c r="F80" s="757" t="s">
        <v>1100</v>
      </c>
      <c r="G80" s="758" t="s">
        <v>554</v>
      </c>
      <c r="H80" s="749"/>
      <c r="I80" s="749" t="s">
        <v>1078</v>
      </c>
      <c r="J80" s="749" t="s">
        <v>1078</v>
      </c>
      <c r="K80" s="749"/>
      <c r="L80" s="749"/>
      <c r="M80" s="749"/>
      <c r="N80" s="747" t="s">
        <v>1364</v>
      </c>
    </row>
    <row r="81" spans="1:14" ht="26.1" customHeight="1">
      <c r="A81" s="749">
        <v>74</v>
      </c>
      <c r="B81" s="749" t="s">
        <v>1143</v>
      </c>
      <c r="C81" s="749" t="s">
        <v>1484</v>
      </c>
      <c r="D81" s="749"/>
      <c r="E81" s="746" t="s">
        <v>1147</v>
      </c>
      <c r="F81" s="757" t="s">
        <v>1100</v>
      </c>
      <c r="G81" s="758" t="s">
        <v>554</v>
      </c>
      <c r="H81" s="749"/>
      <c r="I81" s="749" t="s">
        <v>1078</v>
      </c>
      <c r="J81" s="749" t="s">
        <v>1078</v>
      </c>
      <c r="K81" s="749"/>
      <c r="L81" s="749"/>
      <c r="M81" s="749"/>
      <c r="N81" s="745" t="s">
        <v>1176</v>
      </c>
    </row>
    <row r="82" spans="1:14" ht="26.1" customHeight="1">
      <c r="A82" s="749">
        <v>75</v>
      </c>
      <c r="B82" s="749" t="s">
        <v>1143</v>
      </c>
      <c r="C82" s="749" t="s">
        <v>1192</v>
      </c>
      <c r="D82" s="749" t="s">
        <v>1469</v>
      </c>
      <c r="E82" s="745" t="s">
        <v>1164</v>
      </c>
      <c r="F82" s="757" t="s">
        <v>1104</v>
      </c>
      <c r="G82" s="749" t="s">
        <v>563</v>
      </c>
      <c r="H82" s="749"/>
      <c r="I82" s="749" t="s">
        <v>1078</v>
      </c>
      <c r="J82" s="749" t="s">
        <v>1078</v>
      </c>
      <c r="K82" s="749"/>
      <c r="L82" s="749"/>
      <c r="M82" s="749"/>
      <c r="N82" s="748"/>
    </row>
    <row r="83" spans="1:14" s="738" customFormat="1" ht="26.1" customHeight="1">
      <c r="A83" s="749">
        <v>76</v>
      </c>
      <c r="B83" s="749" t="s">
        <v>1143</v>
      </c>
      <c r="C83" s="749" t="s">
        <v>1076</v>
      </c>
      <c r="D83" s="749"/>
      <c r="E83" s="746" t="s">
        <v>597</v>
      </c>
      <c r="F83" s="757" t="s">
        <v>1100</v>
      </c>
      <c r="G83" s="758" t="s">
        <v>554</v>
      </c>
      <c r="H83" s="749"/>
      <c r="I83" s="749" t="s">
        <v>1078</v>
      </c>
      <c r="J83" s="749" t="s">
        <v>1078</v>
      </c>
      <c r="K83" s="749"/>
      <c r="L83" s="749"/>
      <c r="M83" s="749"/>
      <c r="N83" s="745" t="s">
        <v>1148</v>
      </c>
    </row>
    <row r="84" spans="1:14" s="738" customFormat="1" ht="26.1" customHeight="1">
      <c r="A84" s="749">
        <v>77</v>
      </c>
      <c r="B84" s="749" t="s">
        <v>1143</v>
      </c>
      <c r="C84" s="759" t="s">
        <v>1479</v>
      </c>
      <c r="D84" s="749"/>
      <c r="E84" s="746" t="s">
        <v>1149</v>
      </c>
      <c r="F84" s="761" t="s">
        <v>1803</v>
      </c>
      <c r="G84" s="758" t="s">
        <v>554</v>
      </c>
      <c r="H84" s="749"/>
      <c r="I84" s="749" t="s">
        <v>1078</v>
      </c>
      <c r="J84" s="749" t="s">
        <v>1078</v>
      </c>
      <c r="K84" s="749"/>
      <c r="L84" s="749"/>
      <c r="M84" s="749"/>
      <c r="N84" s="750" t="s">
        <v>1150</v>
      </c>
    </row>
    <row r="85" spans="1:14" s="738" customFormat="1" ht="26.1" customHeight="1">
      <c r="A85" s="749">
        <v>78</v>
      </c>
      <c r="B85" s="749" t="s">
        <v>1143</v>
      </c>
      <c r="C85" s="759" t="s">
        <v>1479</v>
      </c>
      <c r="D85" s="749"/>
      <c r="E85" s="746" t="s">
        <v>595</v>
      </c>
      <c r="F85" s="757" t="s">
        <v>1104</v>
      </c>
      <c r="G85" s="758" t="s">
        <v>554</v>
      </c>
      <c r="H85" s="749"/>
      <c r="I85" s="749" t="s">
        <v>1078</v>
      </c>
      <c r="J85" s="749" t="s">
        <v>1078</v>
      </c>
      <c r="K85" s="749"/>
      <c r="L85" s="749"/>
      <c r="M85" s="749"/>
      <c r="N85" s="745" t="s">
        <v>457</v>
      </c>
    </row>
    <row r="86" spans="1:14" s="738" customFormat="1" ht="26.1" customHeight="1">
      <c r="A86" s="749">
        <v>79</v>
      </c>
      <c r="B86" s="749" t="s">
        <v>1143</v>
      </c>
      <c r="C86" s="749" t="s">
        <v>1076</v>
      </c>
      <c r="D86" s="749" t="s">
        <v>1469</v>
      </c>
      <c r="E86" s="760" t="s">
        <v>1151</v>
      </c>
      <c r="F86" s="757" t="s">
        <v>1104</v>
      </c>
      <c r="G86" s="749" t="s">
        <v>563</v>
      </c>
      <c r="H86" s="749"/>
      <c r="I86" s="749" t="s">
        <v>1078</v>
      </c>
      <c r="J86" s="749" t="s">
        <v>1078</v>
      </c>
      <c r="K86" s="749"/>
      <c r="L86" s="749"/>
      <c r="M86" s="749"/>
      <c r="N86" s="750" t="s">
        <v>1151</v>
      </c>
    </row>
    <row r="87" spans="1:14" s="738" customFormat="1" ht="26.1" customHeight="1">
      <c r="A87" s="749">
        <v>80</v>
      </c>
      <c r="B87" s="749" t="s">
        <v>1143</v>
      </c>
      <c r="C87" s="749" t="s">
        <v>1485</v>
      </c>
      <c r="D87" s="749"/>
      <c r="E87" s="746" t="s">
        <v>1152</v>
      </c>
      <c r="F87" s="762" t="s">
        <v>1169</v>
      </c>
      <c r="G87" s="749" t="s">
        <v>563</v>
      </c>
      <c r="H87" s="749"/>
      <c r="I87" s="749" t="s">
        <v>1078</v>
      </c>
      <c r="J87" s="749" t="s">
        <v>1078</v>
      </c>
      <c r="K87" s="749"/>
      <c r="L87" s="749"/>
      <c r="M87" s="749"/>
      <c r="N87" s="745"/>
    </row>
    <row r="88" spans="1:14" s="738" customFormat="1" ht="26.1" customHeight="1">
      <c r="A88" s="749">
        <v>81</v>
      </c>
      <c r="B88" s="749" t="s">
        <v>1143</v>
      </c>
      <c r="C88" s="749" t="s">
        <v>1193</v>
      </c>
      <c r="D88" s="749"/>
      <c r="E88" s="746" t="s">
        <v>1153</v>
      </c>
      <c r="F88" s="757" t="s">
        <v>1104</v>
      </c>
      <c r="G88" s="758" t="s">
        <v>554</v>
      </c>
      <c r="H88" s="749"/>
      <c r="I88" s="749" t="s">
        <v>1078</v>
      </c>
      <c r="J88" s="749" t="s">
        <v>1078</v>
      </c>
      <c r="K88" s="749"/>
      <c r="L88" s="749"/>
      <c r="M88" s="749"/>
      <c r="N88" s="745"/>
    </row>
    <row r="89" spans="1:14" s="738" customFormat="1" ht="26.1" customHeight="1">
      <c r="A89" s="749">
        <v>82</v>
      </c>
      <c r="B89" s="749" t="s">
        <v>1143</v>
      </c>
      <c r="C89" s="749" t="s">
        <v>1076</v>
      </c>
      <c r="D89" s="749"/>
      <c r="E89" s="746" t="s">
        <v>1587</v>
      </c>
      <c r="F89" s="757" t="s">
        <v>1100</v>
      </c>
      <c r="G89" s="749" t="s">
        <v>563</v>
      </c>
      <c r="H89" s="749"/>
      <c r="I89" s="749" t="s">
        <v>1078</v>
      </c>
      <c r="J89" s="749" t="s">
        <v>1078</v>
      </c>
      <c r="K89" s="749"/>
      <c r="L89" s="749"/>
      <c r="M89" s="749"/>
      <c r="N89" s="750" t="s">
        <v>1588</v>
      </c>
    </row>
    <row r="90" spans="1:14" s="738" customFormat="1" ht="26.1" customHeight="1">
      <c r="A90" s="749">
        <v>83</v>
      </c>
      <c r="B90" s="749" t="s">
        <v>1154</v>
      </c>
      <c r="C90" s="749" t="s">
        <v>1076</v>
      </c>
      <c r="D90" s="749"/>
      <c r="E90" s="746" t="s">
        <v>1155</v>
      </c>
      <c r="F90" s="757" t="s">
        <v>1104</v>
      </c>
      <c r="G90" s="749" t="s">
        <v>563</v>
      </c>
      <c r="H90" s="749"/>
      <c r="I90" s="749" t="s">
        <v>1078</v>
      </c>
      <c r="J90" s="749" t="s">
        <v>1078</v>
      </c>
      <c r="K90" s="749"/>
      <c r="L90" s="749"/>
      <c r="M90" s="749"/>
      <c r="N90" s="745" t="s">
        <v>1156</v>
      </c>
    </row>
    <row r="91" spans="1:14" s="738" customFormat="1" ht="26.1" customHeight="1">
      <c r="A91" s="749">
        <v>84</v>
      </c>
      <c r="B91" s="749" t="s">
        <v>1154</v>
      </c>
      <c r="C91" s="749" t="s">
        <v>1076</v>
      </c>
      <c r="D91" s="749"/>
      <c r="E91" s="746" t="s">
        <v>1157</v>
      </c>
      <c r="F91" s="757" t="s">
        <v>1104</v>
      </c>
      <c r="G91" s="749" t="s">
        <v>563</v>
      </c>
      <c r="H91" s="749"/>
      <c r="I91" s="749" t="s">
        <v>1078</v>
      </c>
      <c r="J91" s="749"/>
      <c r="K91" s="749" t="s">
        <v>1078</v>
      </c>
      <c r="L91" s="749"/>
      <c r="M91" s="749"/>
      <c r="N91" s="745" t="s">
        <v>1158</v>
      </c>
    </row>
    <row r="92" spans="1:14" s="738" customFormat="1" ht="26.1" customHeight="1">
      <c r="A92" s="749">
        <v>85</v>
      </c>
      <c r="B92" s="749" t="s">
        <v>1154</v>
      </c>
      <c r="C92" s="749" t="s">
        <v>1789</v>
      </c>
      <c r="D92" s="749" t="s">
        <v>1469</v>
      </c>
      <c r="E92" s="746" t="s">
        <v>1159</v>
      </c>
      <c r="F92" s="757" t="s">
        <v>1104</v>
      </c>
      <c r="G92" s="749" t="s">
        <v>563</v>
      </c>
      <c r="H92" s="749"/>
      <c r="I92" s="749" t="s">
        <v>1078</v>
      </c>
      <c r="J92" s="749" t="s">
        <v>1078</v>
      </c>
      <c r="K92" s="749"/>
      <c r="L92" s="749"/>
      <c r="M92" s="749"/>
      <c r="N92" s="745"/>
    </row>
    <row r="93" spans="1:14" s="738" customFormat="1" ht="26.1" customHeight="1">
      <c r="A93" s="749">
        <v>86</v>
      </c>
      <c r="B93" s="749" t="s">
        <v>1154</v>
      </c>
      <c r="C93" s="749" t="s">
        <v>1784</v>
      </c>
      <c r="D93" s="749"/>
      <c r="E93" s="746" t="s">
        <v>2248</v>
      </c>
      <c r="F93" s="757" t="s">
        <v>1104</v>
      </c>
      <c r="G93" s="749" t="s">
        <v>563</v>
      </c>
      <c r="H93" s="749"/>
      <c r="I93" s="749" t="s">
        <v>1078</v>
      </c>
      <c r="J93" s="749" t="s">
        <v>1078</v>
      </c>
      <c r="K93" s="749"/>
      <c r="L93" s="749"/>
      <c r="M93" s="749"/>
      <c r="N93" s="745" t="s">
        <v>1791</v>
      </c>
    </row>
    <row r="94" spans="1:14" s="738" customFormat="1" ht="26.1" customHeight="1">
      <c r="A94" s="749">
        <v>87</v>
      </c>
      <c r="B94" s="749" t="s">
        <v>1154</v>
      </c>
      <c r="C94" s="749" t="s">
        <v>1785</v>
      </c>
      <c r="D94" s="749"/>
      <c r="E94" s="746" t="s">
        <v>1160</v>
      </c>
      <c r="F94" s="757" t="s">
        <v>1104</v>
      </c>
      <c r="G94" s="749" t="s">
        <v>563</v>
      </c>
      <c r="H94" s="749"/>
      <c r="I94" s="749" t="s">
        <v>1078</v>
      </c>
      <c r="J94" s="749"/>
      <c r="K94" s="749"/>
      <c r="L94" s="749" t="s">
        <v>1078</v>
      </c>
      <c r="M94" s="749"/>
      <c r="N94" s="745" t="s">
        <v>1909</v>
      </c>
    </row>
    <row r="95" spans="1:14" s="738" customFormat="1" ht="26.1" customHeight="1">
      <c r="A95" s="749">
        <v>88</v>
      </c>
      <c r="B95" s="749" t="s">
        <v>1154</v>
      </c>
      <c r="C95" s="749" t="s">
        <v>1076</v>
      </c>
      <c r="D95" s="749"/>
      <c r="E95" s="746" t="s">
        <v>1787</v>
      </c>
      <c r="F95" s="757" t="s">
        <v>1104</v>
      </c>
      <c r="G95" s="749" t="s">
        <v>563</v>
      </c>
      <c r="H95" s="749"/>
      <c r="I95" s="749" t="s">
        <v>1078</v>
      </c>
      <c r="J95" s="749" t="s">
        <v>1078</v>
      </c>
      <c r="K95" s="749"/>
      <c r="L95" s="749"/>
      <c r="M95" s="749"/>
      <c r="N95" s="745" t="s">
        <v>457</v>
      </c>
    </row>
    <row r="96" spans="1:14" s="738" customFormat="1" ht="26.1" customHeight="1">
      <c r="A96" s="749">
        <v>89</v>
      </c>
      <c r="B96" s="749" t="s">
        <v>1154</v>
      </c>
      <c r="C96" s="749" t="s">
        <v>1786</v>
      </c>
      <c r="D96" s="749"/>
      <c r="E96" s="746" t="s">
        <v>1788</v>
      </c>
      <c r="F96" s="757" t="s">
        <v>1104</v>
      </c>
      <c r="G96" s="749" t="s">
        <v>563</v>
      </c>
      <c r="H96" s="749"/>
      <c r="I96" s="749" t="s">
        <v>1078</v>
      </c>
      <c r="J96" s="749" t="s">
        <v>1078</v>
      </c>
      <c r="K96" s="749"/>
      <c r="L96" s="749"/>
      <c r="M96" s="749"/>
      <c r="N96" s="745" t="s">
        <v>1797</v>
      </c>
    </row>
    <row r="97" spans="1:14" ht="9.9499999999999993" customHeight="1">
      <c r="A97" s="752" t="s">
        <v>1023</v>
      </c>
      <c r="B97" s="1221"/>
      <c r="C97" s="1216"/>
      <c r="D97" s="753"/>
      <c r="E97" s="764"/>
      <c r="F97" s="754"/>
      <c r="G97" s="753"/>
      <c r="H97" s="753"/>
      <c r="I97" s="753"/>
      <c r="J97" s="753"/>
      <c r="K97" s="753"/>
      <c r="L97" s="753"/>
      <c r="M97" s="753"/>
      <c r="N97" s="765"/>
    </row>
    <row r="98" spans="1:14" ht="20.100000000000001" customHeight="1">
      <c r="A98" s="752"/>
      <c r="B98" s="1300" t="s">
        <v>1368</v>
      </c>
      <c r="C98" s="753"/>
      <c r="D98" s="753"/>
      <c r="E98" s="764"/>
      <c r="F98" s="754"/>
      <c r="G98" s="753"/>
      <c r="H98" s="753"/>
      <c r="I98" s="753"/>
      <c r="J98" s="753"/>
      <c r="K98" s="753"/>
      <c r="L98" s="753"/>
      <c r="M98" s="753"/>
      <c r="N98" s="765"/>
    </row>
    <row r="99" spans="1:14" ht="20.100000000000001" customHeight="1">
      <c r="A99" s="752"/>
      <c r="B99" s="1300" t="s">
        <v>1790</v>
      </c>
      <c r="C99" s="753"/>
      <c r="D99" s="753"/>
      <c r="E99" s="764"/>
      <c r="F99" s="754"/>
      <c r="G99" s="753"/>
      <c r="H99" s="753"/>
      <c r="I99" s="753"/>
      <c r="J99" s="753"/>
      <c r="K99" s="753"/>
      <c r="L99" s="753"/>
      <c r="M99" s="753"/>
      <c r="N99" s="765"/>
    </row>
    <row r="100" spans="1:14" s="738" customFormat="1" ht="20.100000000000001" customHeight="1">
      <c r="A100" s="755"/>
      <c r="B100" s="1300" t="s">
        <v>1799</v>
      </c>
      <c r="C100" s="756"/>
      <c r="D100" s="756"/>
      <c r="G100" s="756"/>
    </row>
    <row r="101" spans="1:14" s="738" customFormat="1" ht="20.100000000000001" customHeight="1">
      <c r="A101" s="755"/>
      <c r="B101" s="1402" t="s">
        <v>2249</v>
      </c>
      <c r="C101" s="756"/>
      <c r="D101" s="756"/>
      <c r="G101" s="756"/>
    </row>
    <row r="102" spans="1:14" s="738" customFormat="1" ht="20.100000000000001" customHeight="1">
      <c r="A102" s="755"/>
      <c r="C102" s="756"/>
      <c r="D102" s="756"/>
      <c r="G102" s="756"/>
    </row>
  </sheetData>
  <mergeCells count="14">
    <mergeCell ref="N4:N6"/>
    <mergeCell ref="H5:H6"/>
    <mergeCell ref="I5:I6"/>
    <mergeCell ref="J5:L5"/>
    <mergeCell ref="B1:N1"/>
    <mergeCell ref="F4:F6"/>
    <mergeCell ref="G4:G5"/>
    <mergeCell ref="H4:I4"/>
    <mergeCell ref="J4:M4"/>
    <mergeCell ref="A4:A6"/>
    <mergeCell ref="B4:B6"/>
    <mergeCell ref="C4:C6"/>
    <mergeCell ref="D4:D6"/>
    <mergeCell ref="E4:E6"/>
  </mergeCells>
  <phoneticPr fontId="2"/>
  <pageMargins left="0.70866141732283472" right="0.70866141732283472" top="0.74803149606299213" bottom="0.74803149606299213" header="0.31496062992125984" footer="0.31496062992125984"/>
  <pageSetup paperSize="9" scale="50" orientation="portrait" r:id="rId1"/>
  <rowBreaks count="1" manualBreakCount="1">
    <brk id="52" max="14" man="1"/>
  </rowBreaks>
  <colBreaks count="1" manualBreakCount="1">
    <brk id="1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51"/>
  <sheetViews>
    <sheetView view="pageBreakPreview" topLeftCell="A11" zoomScaleNormal="100" zoomScaleSheetLayoutView="100" workbookViewId="0">
      <selection activeCell="C18" sqref="C18"/>
    </sheetView>
  </sheetViews>
  <sheetFormatPr defaultRowHeight="13.5"/>
  <cols>
    <col min="1" max="1" width="3.625" style="486" customWidth="1"/>
    <col min="2" max="2" width="10.625" style="486" customWidth="1"/>
    <col min="3" max="3" width="29.875" style="473" customWidth="1"/>
    <col min="4" max="4" width="13.625" style="473" customWidth="1"/>
    <col min="5" max="5" width="29.875" style="473" customWidth="1"/>
    <col min="6" max="7" width="9" style="473"/>
    <col min="8" max="9" width="4.625" style="473" customWidth="1"/>
    <col min="10" max="13" width="15.625" style="473" customWidth="1"/>
    <col min="14" max="256" width="9" style="473"/>
    <col min="257" max="257" width="3.625" style="473" customWidth="1"/>
    <col min="258" max="258" width="10.625" style="473" customWidth="1"/>
    <col min="259" max="259" width="29.875" style="473" customWidth="1"/>
    <col min="260" max="260" width="13.625" style="473" customWidth="1"/>
    <col min="261" max="261" width="29.875" style="473" customWidth="1"/>
    <col min="262" max="512" width="9" style="473"/>
    <col min="513" max="513" width="3.625" style="473" customWidth="1"/>
    <col min="514" max="514" width="10.625" style="473" customWidth="1"/>
    <col min="515" max="515" width="29.875" style="473" customWidth="1"/>
    <col min="516" max="516" width="13.625" style="473" customWidth="1"/>
    <col min="517" max="517" width="29.875" style="473" customWidth="1"/>
    <col min="518" max="768" width="9" style="473"/>
    <col min="769" max="769" width="3.625" style="473" customWidth="1"/>
    <col min="770" max="770" width="10.625" style="473" customWidth="1"/>
    <col min="771" max="771" width="29.875" style="473" customWidth="1"/>
    <col min="772" max="772" width="13.625" style="473" customWidth="1"/>
    <col min="773" max="773" width="29.875" style="473" customWidth="1"/>
    <col min="774" max="1024" width="9" style="473"/>
    <col min="1025" max="1025" width="3.625" style="473" customWidth="1"/>
    <col min="1026" max="1026" width="10.625" style="473" customWidth="1"/>
    <col min="1027" max="1027" width="29.875" style="473" customWidth="1"/>
    <col min="1028" max="1028" width="13.625" style="473" customWidth="1"/>
    <col min="1029" max="1029" width="29.875" style="473" customWidth="1"/>
    <col min="1030" max="1280" width="9" style="473"/>
    <col min="1281" max="1281" width="3.625" style="473" customWidth="1"/>
    <col min="1282" max="1282" width="10.625" style="473" customWidth="1"/>
    <col min="1283" max="1283" width="29.875" style="473" customWidth="1"/>
    <col min="1284" max="1284" width="13.625" style="473" customWidth="1"/>
    <col min="1285" max="1285" width="29.875" style="473" customWidth="1"/>
    <col min="1286" max="1536" width="9" style="473"/>
    <col min="1537" max="1537" width="3.625" style="473" customWidth="1"/>
    <col min="1538" max="1538" width="10.625" style="473" customWidth="1"/>
    <col min="1539" max="1539" width="29.875" style="473" customWidth="1"/>
    <col min="1540" max="1540" width="13.625" style="473" customWidth="1"/>
    <col min="1541" max="1541" width="29.875" style="473" customWidth="1"/>
    <col min="1542" max="1792" width="9" style="473"/>
    <col min="1793" max="1793" width="3.625" style="473" customWidth="1"/>
    <col min="1794" max="1794" width="10.625" style="473" customWidth="1"/>
    <col min="1795" max="1795" width="29.875" style="473" customWidth="1"/>
    <col min="1796" max="1796" width="13.625" style="473" customWidth="1"/>
    <col min="1797" max="1797" width="29.875" style="473" customWidth="1"/>
    <col min="1798" max="2048" width="9" style="473"/>
    <col min="2049" max="2049" width="3.625" style="473" customWidth="1"/>
    <col min="2050" max="2050" width="10.625" style="473" customWidth="1"/>
    <col min="2051" max="2051" width="29.875" style="473" customWidth="1"/>
    <col min="2052" max="2052" width="13.625" style="473" customWidth="1"/>
    <col min="2053" max="2053" width="29.875" style="473" customWidth="1"/>
    <col min="2054" max="2304" width="9" style="473"/>
    <col min="2305" max="2305" width="3.625" style="473" customWidth="1"/>
    <col min="2306" max="2306" width="10.625" style="473" customWidth="1"/>
    <col min="2307" max="2307" width="29.875" style="473" customWidth="1"/>
    <col min="2308" max="2308" width="13.625" style="473" customWidth="1"/>
    <col min="2309" max="2309" width="29.875" style="473" customWidth="1"/>
    <col min="2310" max="2560" width="9" style="473"/>
    <col min="2561" max="2561" width="3.625" style="473" customWidth="1"/>
    <col min="2562" max="2562" width="10.625" style="473" customWidth="1"/>
    <col min="2563" max="2563" width="29.875" style="473" customWidth="1"/>
    <col min="2564" max="2564" width="13.625" style="473" customWidth="1"/>
    <col min="2565" max="2565" width="29.875" style="473" customWidth="1"/>
    <col min="2566" max="2816" width="9" style="473"/>
    <col min="2817" max="2817" width="3.625" style="473" customWidth="1"/>
    <col min="2818" max="2818" width="10.625" style="473" customWidth="1"/>
    <col min="2819" max="2819" width="29.875" style="473" customWidth="1"/>
    <col min="2820" max="2820" width="13.625" style="473" customWidth="1"/>
    <col min="2821" max="2821" width="29.875" style="473" customWidth="1"/>
    <col min="2822" max="3072" width="9" style="473"/>
    <col min="3073" max="3073" width="3.625" style="473" customWidth="1"/>
    <col min="3074" max="3074" width="10.625" style="473" customWidth="1"/>
    <col min="3075" max="3075" width="29.875" style="473" customWidth="1"/>
    <col min="3076" max="3076" width="13.625" style="473" customWidth="1"/>
    <col min="3077" max="3077" width="29.875" style="473" customWidth="1"/>
    <col min="3078" max="3328" width="9" style="473"/>
    <col min="3329" max="3329" width="3.625" style="473" customWidth="1"/>
    <col min="3330" max="3330" width="10.625" style="473" customWidth="1"/>
    <col min="3331" max="3331" width="29.875" style="473" customWidth="1"/>
    <col min="3332" max="3332" width="13.625" style="473" customWidth="1"/>
    <col min="3333" max="3333" width="29.875" style="473" customWidth="1"/>
    <col min="3334" max="3584" width="9" style="473"/>
    <col min="3585" max="3585" width="3.625" style="473" customWidth="1"/>
    <col min="3586" max="3586" width="10.625" style="473" customWidth="1"/>
    <col min="3587" max="3587" width="29.875" style="473" customWidth="1"/>
    <col min="3588" max="3588" width="13.625" style="473" customWidth="1"/>
    <col min="3589" max="3589" width="29.875" style="473" customWidth="1"/>
    <col min="3590" max="3840" width="9" style="473"/>
    <col min="3841" max="3841" width="3.625" style="473" customWidth="1"/>
    <col min="3842" max="3842" width="10.625" style="473" customWidth="1"/>
    <col min="3843" max="3843" width="29.875" style="473" customWidth="1"/>
    <col min="3844" max="3844" width="13.625" style="473" customWidth="1"/>
    <col min="3845" max="3845" width="29.875" style="473" customWidth="1"/>
    <col min="3846" max="4096" width="9" style="473"/>
    <col min="4097" max="4097" width="3.625" style="473" customWidth="1"/>
    <col min="4098" max="4098" width="10.625" style="473" customWidth="1"/>
    <col min="4099" max="4099" width="29.875" style="473" customWidth="1"/>
    <col min="4100" max="4100" width="13.625" style="473" customWidth="1"/>
    <col min="4101" max="4101" width="29.875" style="473" customWidth="1"/>
    <col min="4102" max="4352" width="9" style="473"/>
    <col min="4353" max="4353" width="3.625" style="473" customWidth="1"/>
    <col min="4354" max="4354" width="10.625" style="473" customWidth="1"/>
    <col min="4355" max="4355" width="29.875" style="473" customWidth="1"/>
    <col min="4356" max="4356" width="13.625" style="473" customWidth="1"/>
    <col min="4357" max="4357" width="29.875" style="473" customWidth="1"/>
    <col min="4358" max="4608" width="9" style="473"/>
    <col min="4609" max="4609" width="3.625" style="473" customWidth="1"/>
    <col min="4610" max="4610" width="10.625" style="473" customWidth="1"/>
    <col min="4611" max="4611" width="29.875" style="473" customWidth="1"/>
    <col min="4612" max="4612" width="13.625" style="473" customWidth="1"/>
    <col min="4613" max="4613" width="29.875" style="473" customWidth="1"/>
    <col min="4614" max="4864" width="9" style="473"/>
    <col min="4865" max="4865" width="3.625" style="473" customWidth="1"/>
    <col min="4866" max="4866" width="10.625" style="473" customWidth="1"/>
    <col min="4867" max="4867" width="29.875" style="473" customWidth="1"/>
    <col min="4868" max="4868" width="13.625" style="473" customWidth="1"/>
    <col min="4869" max="4869" width="29.875" style="473" customWidth="1"/>
    <col min="4870" max="5120" width="9" style="473"/>
    <col min="5121" max="5121" width="3.625" style="473" customWidth="1"/>
    <col min="5122" max="5122" width="10.625" style="473" customWidth="1"/>
    <col min="5123" max="5123" width="29.875" style="473" customWidth="1"/>
    <col min="5124" max="5124" width="13.625" style="473" customWidth="1"/>
    <col min="5125" max="5125" width="29.875" style="473" customWidth="1"/>
    <col min="5126" max="5376" width="9" style="473"/>
    <col min="5377" max="5377" width="3.625" style="473" customWidth="1"/>
    <col min="5378" max="5378" width="10.625" style="473" customWidth="1"/>
    <col min="5379" max="5379" width="29.875" style="473" customWidth="1"/>
    <col min="5380" max="5380" width="13.625" style="473" customWidth="1"/>
    <col min="5381" max="5381" width="29.875" style="473" customWidth="1"/>
    <col min="5382" max="5632" width="9" style="473"/>
    <col min="5633" max="5633" width="3.625" style="473" customWidth="1"/>
    <col min="5634" max="5634" width="10.625" style="473" customWidth="1"/>
    <col min="5635" max="5635" width="29.875" style="473" customWidth="1"/>
    <col min="5636" max="5636" width="13.625" style="473" customWidth="1"/>
    <col min="5637" max="5637" width="29.875" style="473" customWidth="1"/>
    <col min="5638" max="5888" width="9" style="473"/>
    <col min="5889" max="5889" width="3.625" style="473" customWidth="1"/>
    <col min="5890" max="5890" width="10.625" style="473" customWidth="1"/>
    <col min="5891" max="5891" width="29.875" style="473" customWidth="1"/>
    <col min="5892" max="5892" width="13.625" style="473" customWidth="1"/>
    <col min="5893" max="5893" width="29.875" style="473" customWidth="1"/>
    <col min="5894" max="6144" width="9" style="473"/>
    <col min="6145" max="6145" width="3.625" style="473" customWidth="1"/>
    <col min="6146" max="6146" width="10.625" style="473" customWidth="1"/>
    <col min="6147" max="6147" width="29.875" style="473" customWidth="1"/>
    <col min="6148" max="6148" width="13.625" style="473" customWidth="1"/>
    <col min="6149" max="6149" width="29.875" style="473" customWidth="1"/>
    <col min="6150" max="6400" width="9" style="473"/>
    <col min="6401" max="6401" width="3.625" style="473" customWidth="1"/>
    <col min="6402" max="6402" width="10.625" style="473" customWidth="1"/>
    <col min="6403" max="6403" width="29.875" style="473" customWidth="1"/>
    <col min="6404" max="6404" width="13.625" style="473" customWidth="1"/>
    <col min="6405" max="6405" width="29.875" style="473" customWidth="1"/>
    <col min="6406" max="6656" width="9" style="473"/>
    <col min="6657" max="6657" width="3.625" style="473" customWidth="1"/>
    <col min="6658" max="6658" width="10.625" style="473" customWidth="1"/>
    <col min="6659" max="6659" width="29.875" style="473" customWidth="1"/>
    <col min="6660" max="6660" width="13.625" style="473" customWidth="1"/>
    <col min="6661" max="6661" width="29.875" style="473" customWidth="1"/>
    <col min="6662" max="6912" width="9" style="473"/>
    <col min="6913" max="6913" width="3.625" style="473" customWidth="1"/>
    <col min="6914" max="6914" width="10.625" style="473" customWidth="1"/>
    <col min="6915" max="6915" width="29.875" style="473" customWidth="1"/>
    <col min="6916" max="6916" width="13.625" style="473" customWidth="1"/>
    <col min="6917" max="6917" width="29.875" style="473" customWidth="1"/>
    <col min="6918" max="7168" width="9" style="473"/>
    <col min="7169" max="7169" width="3.625" style="473" customWidth="1"/>
    <col min="7170" max="7170" width="10.625" style="473" customWidth="1"/>
    <col min="7171" max="7171" width="29.875" style="473" customWidth="1"/>
    <col min="7172" max="7172" width="13.625" style="473" customWidth="1"/>
    <col min="7173" max="7173" width="29.875" style="473" customWidth="1"/>
    <col min="7174" max="7424" width="9" style="473"/>
    <col min="7425" max="7425" width="3.625" style="473" customWidth="1"/>
    <col min="7426" max="7426" width="10.625" style="473" customWidth="1"/>
    <col min="7427" max="7427" width="29.875" style="473" customWidth="1"/>
    <col min="7428" max="7428" width="13.625" style="473" customWidth="1"/>
    <col min="7429" max="7429" width="29.875" style="473" customWidth="1"/>
    <col min="7430" max="7680" width="9" style="473"/>
    <col min="7681" max="7681" width="3.625" style="473" customWidth="1"/>
    <col min="7682" max="7682" width="10.625" style="473" customWidth="1"/>
    <col min="7683" max="7683" width="29.875" style="473" customWidth="1"/>
    <col min="7684" max="7684" width="13.625" style="473" customWidth="1"/>
    <col min="7685" max="7685" width="29.875" style="473" customWidth="1"/>
    <col min="7686" max="7936" width="9" style="473"/>
    <col min="7937" max="7937" width="3.625" style="473" customWidth="1"/>
    <col min="7938" max="7938" width="10.625" style="473" customWidth="1"/>
    <col min="7939" max="7939" width="29.875" style="473" customWidth="1"/>
    <col min="7940" max="7940" width="13.625" style="473" customWidth="1"/>
    <col min="7941" max="7941" width="29.875" style="473" customWidth="1"/>
    <col min="7942" max="8192" width="9" style="473"/>
    <col min="8193" max="8193" width="3.625" style="473" customWidth="1"/>
    <col min="8194" max="8194" width="10.625" style="473" customWidth="1"/>
    <col min="8195" max="8195" width="29.875" style="473" customWidth="1"/>
    <col min="8196" max="8196" width="13.625" style="473" customWidth="1"/>
    <col min="8197" max="8197" width="29.875" style="473" customWidth="1"/>
    <col min="8198" max="8448" width="9" style="473"/>
    <col min="8449" max="8449" width="3.625" style="473" customWidth="1"/>
    <col min="8450" max="8450" width="10.625" style="473" customWidth="1"/>
    <col min="8451" max="8451" width="29.875" style="473" customWidth="1"/>
    <col min="8452" max="8452" width="13.625" style="473" customWidth="1"/>
    <col min="8453" max="8453" width="29.875" style="473" customWidth="1"/>
    <col min="8454" max="8704" width="9" style="473"/>
    <col min="8705" max="8705" width="3.625" style="473" customWidth="1"/>
    <col min="8706" max="8706" width="10.625" style="473" customWidth="1"/>
    <col min="8707" max="8707" width="29.875" style="473" customWidth="1"/>
    <col min="8708" max="8708" width="13.625" style="473" customWidth="1"/>
    <col min="8709" max="8709" width="29.875" style="473" customWidth="1"/>
    <col min="8710" max="8960" width="9" style="473"/>
    <col min="8961" max="8961" width="3.625" style="473" customWidth="1"/>
    <col min="8962" max="8962" width="10.625" style="473" customWidth="1"/>
    <col min="8963" max="8963" width="29.875" style="473" customWidth="1"/>
    <col min="8964" max="8964" width="13.625" style="473" customWidth="1"/>
    <col min="8965" max="8965" width="29.875" style="473" customWidth="1"/>
    <col min="8966" max="9216" width="9" style="473"/>
    <col min="9217" max="9217" width="3.625" style="473" customWidth="1"/>
    <col min="9218" max="9218" width="10.625" style="473" customWidth="1"/>
    <col min="9219" max="9219" width="29.875" style="473" customWidth="1"/>
    <col min="9220" max="9220" width="13.625" style="473" customWidth="1"/>
    <col min="9221" max="9221" width="29.875" style="473" customWidth="1"/>
    <col min="9222" max="9472" width="9" style="473"/>
    <col min="9473" max="9473" width="3.625" style="473" customWidth="1"/>
    <col min="9474" max="9474" width="10.625" style="473" customWidth="1"/>
    <col min="9475" max="9475" width="29.875" style="473" customWidth="1"/>
    <col min="9476" max="9476" width="13.625" style="473" customWidth="1"/>
    <col min="9477" max="9477" width="29.875" style="473" customWidth="1"/>
    <col min="9478" max="9728" width="9" style="473"/>
    <col min="9729" max="9729" width="3.625" style="473" customWidth="1"/>
    <col min="9730" max="9730" width="10.625" style="473" customWidth="1"/>
    <col min="9731" max="9731" width="29.875" style="473" customWidth="1"/>
    <col min="9732" max="9732" width="13.625" style="473" customWidth="1"/>
    <col min="9733" max="9733" width="29.875" style="473" customWidth="1"/>
    <col min="9734" max="9984" width="9" style="473"/>
    <col min="9985" max="9985" width="3.625" style="473" customWidth="1"/>
    <col min="9986" max="9986" width="10.625" style="473" customWidth="1"/>
    <col min="9987" max="9987" width="29.875" style="473" customWidth="1"/>
    <col min="9988" max="9988" width="13.625" style="473" customWidth="1"/>
    <col min="9989" max="9989" width="29.875" style="473" customWidth="1"/>
    <col min="9990" max="10240" width="9" style="473"/>
    <col min="10241" max="10241" width="3.625" style="473" customWidth="1"/>
    <col min="10242" max="10242" width="10.625" style="473" customWidth="1"/>
    <col min="10243" max="10243" width="29.875" style="473" customWidth="1"/>
    <col min="10244" max="10244" width="13.625" style="473" customWidth="1"/>
    <col min="10245" max="10245" width="29.875" style="473" customWidth="1"/>
    <col min="10246" max="10496" width="9" style="473"/>
    <col min="10497" max="10497" width="3.625" style="473" customWidth="1"/>
    <col min="10498" max="10498" width="10.625" style="473" customWidth="1"/>
    <col min="10499" max="10499" width="29.875" style="473" customWidth="1"/>
    <col min="10500" max="10500" width="13.625" style="473" customWidth="1"/>
    <col min="10501" max="10501" width="29.875" style="473" customWidth="1"/>
    <col min="10502" max="10752" width="9" style="473"/>
    <col min="10753" max="10753" width="3.625" style="473" customWidth="1"/>
    <col min="10754" max="10754" width="10.625" style="473" customWidth="1"/>
    <col min="10755" max="10755" width="29.875" style="473" customWidth="1"/>
    <col min="10756" max="10756" width="13.625" style="473" customWidth="1"/>
    <col min="10757" max="10757" width="29.875" style="473" customWidth="1"/>
    <col min="10758" max="11008" width="9" style="473"/>
    <col min="11009" max="11009" width="3.625" style="473" customWidth="1"/>
    <col min="11010" max="11010" width="10.625" style="473" customWidth="1"/>
    <col min="11011" max="11011" width="29.875" style="473" customWidth="1"/>
    <col min="11012" max="11012" width="13.625" style="473" customWidth="1"/>
    <col min="11013" max="11013" width="29.875" style="473" customWidth="1"/>
    <col min="11014" max="11264" width="9" style="473"/>
    <col min="11265" max="11265" width="3.625" style="473" customWidth="1"/>
    <col min="11266" max="11266" width="10.625" style="473" customWidth="1"/>
    <col min="11267" max="11267" width="29.875" style="473" customWidth="1"/>
    <col min="11268" max="11268" width="13.625" style="473" customWidth="1"/>
    <col min="11269" max="11269" width="29.875" style="473" customWidth="1"/>
    <col min="11270" max="11520" width="9" style="473"/>
    <col min="11521" max="11521" width="3.625" style="473" customWidth="1"/>
    <col min="11522" max="11522" width="10.625" style="473" customWidth="1"/>
    <col min="11523" max="11523" width="29.875" style="473" customWidth="1"/>
    <col min="11524" max="11524" width="13.625" style="473" customWidth="1"/>
    <col min="11525" max="11525" width="29.875" style="473" customWidth="1"/>
    <col min="11526" max="11776" width="9" style="473"/>
    <col min="11777" max="11777" width="3.625" style="473" customWidth="1"/>
    <col min="11778" max="11778" width="10.625" style="473" customWidth="1"/>
    <col min="11779" max="11779" width="29.875" style="473" customWidth="1"/>
    <col min="11780" max="11780" width="13.625" style="473" customWidth="1"/>
    <col min="11781" max="11781" width="29.875" style="473" customWidth="1"/>
    <col min="11782" max="12032" width="9" style="473"/>
    <col min="12033" max="12033" width="3.625" style="473" customWidth="1"/>
    <col min="12034" max="12034" width="10.625" style="473" customWidth="1"/>
    <col min="12035" max="12035" width="29.875" style="473" customWidth="1"/>
    <col min="12036" max="12036" width="13.625" style="473" customWidth="1"/>
    <col min="12037" max="12037" width="29.875" style="473" customWidth="1"/>
    <col min="12038" max="12288" width="9" style="473"/>
    <col min="12289" max="12289" width="3.625" style="473" customWidth="1"/>
    <col min="12290" max="12290" width="10.625" style="473" customWidth="1"/>
    <col min="12291" max="12291" width="29.875" style="473" customWidth="1"/>
    <col min="12292" max="12292" width="13.625" style="473" customWidth="1"/>
    <col min="12293" max="12293" width="29.875" style="473" customWidth="1"/>
    <col min="12294" max="12544" width="9" style="473"/>
    <col min="12545" max="12545" width="3.625" style="473" customWidth="1"/>
    <col min="12546" max="12546" width="10.625" style="473" customWidth="1"/>
    <col min="12547" max="12547" width="29.875" style="473" customWidth="1"/>
    <col min="12548" max="12548" width="13.625" style="473" customWidth="1"/>
    <col min="12549" max="12549" width="29.875" style="473" customWidth="1"/>
    <col min="12550" max="12800" width="9" style="473"/>
    <col min="12801" max="12801" width="3.625" style="473" customWidth="1"/>
    <col min="12802" max="12802" width="10.625" style="473" customWidth="1"/>
    <col min="12803" max="12803" width="29.875" style="473" customWidth="1"/>
    <col min="12804" max="12804" width="13.625" style="473" customWidth="1"/>
    <col min="12805" max="12805" width="29.875" style="473" customWidth="1"/>
    <col min="12806" max="13056" width="9" style="473"/>
    <col min="13057" max="13057" width="3.625" style="473" customWidth="1"/>
    <col min="13058" max="13058" width="10.625" style="473" customWidth="1"/>
    <col min="13059" max="13059" width="29.875" style="473" customWidth="1"/>
    <col min="13060" max="13060" width="13.625" style="473" customWidth="1"/>
    <col min="13061" max="13061" width="29.875" style="473" customWidth="1"/>
    <col min="13062" max="13312" width="9" style="473"/>
    <col min="13313" max="13313" width="3.625" style="473" customWidth="1"/>
    <col min="13314" max="13314" width="10.625" style="473" customWidth="1"/>
    <col min="13315" max="13315" width="29.875" style="473" customWidth="1"/>
    <col min="13316" max="13316" width="13.625" style="473" customWidth="1"/>
    <col min="13317" max="13317" width="29.875" style="473" customWidth="1"/>
    <col min="13318" max="13568" width="9" style="473"/>
    <col min="13569" max="13569" width="3.625" style="473" customWidth="1"/>
    <col min="13570" max="13570" width="10.625" style="473" customWidth="1"/>
    <col min="13571" max="13571" width="29.875" style="473" customWidth="1"/>
    <col min="13572" max="13572" width="13.625" style="473" customWidth="1"/>
    <col min="13573" max="13573" width="29.875" style="473" customWidth="1"/>
    <col min="13574" max="13824" width="9" style="473"/>
    <col min="13825" max="13825" width="3.625" style="473" customWidth="1"/>
    <col min="13826" max="13826" width="10.625" style="473" customWidth="1"/>
    <col min="13827" max="13827" width="29.875" style="473" customWidth="1"/>
    <col min="13828" max="13828" width="13.625" style="473" customWidth="1"/>
    <col min="13829" max="13829" width="29.875" style="473" customWidth="1"/>
    <col min="13830" max="14080" width="9" style="473"/>
    <col min="14081" max="14081" width="3.625" style="473" customWidth="1"/>
    <col min="14082" max="14082" width="10.625" style="473" customWidth="1"/>
    <col min="14083" max="14083" width="29.875" style="473" customWidth="1"/>
    <col min="14084" max="14084" width="13.625" style="473" customWidth="1"/>
    <col min="14085" max="14085" width="29.875" style="473" customWidth="1"/>
    <col min="14086" max="14336" width="9" style="473"/>
    <col min="14337" max="14337" width="3.625" style="473" customWidth="1"/>
    <col min="14338" max="14338" width="10.625" style="473" customWidth="1"/>
    <col min="14339" max="14339" width="29.875" style="473" customWidth="1"/>
    <col min="14340" max="14340" width="13.625" style="473" customWidth="1"/>
    <col min="14341" max="14341" width="29.875" style="473" customWidth="1"/>
    <col min="14342" max="14592" width="9" style="473"/>
    <col min="14593" max="14593" width="3.625" style="473" customWidth="1"/>
    <col min="14594" max="14594" width="10.625" style="473" customWidth="1"/>
    <col min="14595" max="14595" width="29.875" style="473" customWidth="1"/>
    <col min="14596" max="14596" width="13.625" style="473" customWidth="1"/>
    <col min="14597" max="14597" width="29.875" style="473" customWidth="1"/>
    <col min="14598" max="14848" width="9" style="473"/>
    <col min="14849" max="14849" width="3.625" style="473" customWidth="1"/>
    <col min="14850" max="14850" width="10.625" style="473" customWidth="1"/>
    <col min="14851" max="14851" width="29.875" style="473" customWidth="1"/>
    <col min="14852" max="14852" width="13.625" style="473" customWidth="1"/>
    <col min="14853" max="14853" width="29.875" style="473" customWidth="1"/>
    <col min="14854" max="15104" width="9" style="473"/>
    <col min="15105" max="15105" width="3.625" style="473" customWidth="1"/>
    <col min="15106" max="15106" width="10.625" style="473" customWidth="1"/>
    <col min="15107" max="15107" width="29.875" style="473" customWidth="1"/>
    <col min="15108" max="15108" width="13.625" style="473" customWidth="1"/>
    <col min="15109" max="15109" width="29.875" style="473" customWidth="1"/>
    <col min="15110" max="15360" width="9" style="473"/>
    <col min="15361" max="15361" width="3.625" style="473" customWidth="1"/>
    <col min="15362" max="15362" width="10.625" style="473" customWidth="1"/>
    <col min="15363" max="15363" width="29.875" style="473" customWidth="1"/>
    <col min="15364" max="15364" width="13.625" style="473" customWidth="1"/>
    <col min="15365" max="15365" width="29.875" style="473" customWidth="1"/>
    <col min="15366" max="15616" width="9" style="473"/>
    <col min="15617" max="15617" width="3.625" style="473" customWidth="1"/>
    <col min="15618" max="15618" width="10.625" style="473" customWidth="1"/>
    <col min="15619" max="15619" width="29.875" style="473" customWidth="1"/>
    <col min="15620" max="15620" width="13.625" style="473" customWidth="1"/>
    <col min="15621" max="15621" width="29.875" style="473" customWidth="1"/>
    <col min="15622" max="15872" width="9" style="473"/>
    <col min="15873" max="15873" width="3.625" style="473" customWidth="1"/>
    <col min="15874" max="15874" width="10.625" style="473" customWidth="1"/>
    <col min="15875" max="15875" width="29.875" style="473" customWidth="1"/>
    <col min="15876" max="15876" width="13.625" style="473" customWidth="1"/>
    <col min="15877" max="15877" width="29.875" style="473" customWidth="1"/>
    <col min="15878" max="16128" width="9" style="473"/>
    <col min="16129" max="16129" width="3.625" style="473" customWidth="1"/>
    <col min="16130" max="16130" width="10.625" style="473" customWidth="1"/>
    <col min="16131" max="16131" width="29.875" style="473" customWidth="1"/>
    <col min="16132" max="16132" width="13.625" style="473" customWidth="1"/>
    <col min="16133" max="16133" width="29.875" style="473" customWidth="1"/>
    <col min="16134" max="16384" width="9" style="473"/>
  </cols>
  <sheetData>
    <row r="1" spans="1:13">
      <c r="A1" s="779" t="s">
        <v>1236</v>
      </c>
      <c r="B1" s="473"/>
      <c r="C1" s="1575"/>
      <c r="D1" s="1574"/>
      <c r="E1" s="1574"/>
      <c r="G1" s="2377" t="s">
        <v>1388</v>
      </c>
      <c r="H1" s="1717"/>
    </row>
    <row r="2" spans="1:13">
      <c r="B2" s="473"/>
      <c r="C2" s="1574"/>
      <c r="D2" s="1574"/>
      <c r="E2" s="1574"/>
    </row>
    <row r="3" spans="1:13" ht="28.5" customHeight="1">
      <c r="A3" s="2378" t="s">
        <v>985</v>
      </c>
      <c r="B3" s="2378"/>
      <c r="C3" s="2378"/>
      <c r="D3" s="2378"/>
      <c r="E3" s="2378"/>
    </row>
    <row r="4" spans="1:13" ht="14.25" thickBot="1">
      <c r="B4" s="671"/>
      <c r="C4" s="671"/>
      <c r="D4" s="2409"/>
      <c r="E4" s="2409"/>
    </row>
    <row r="5" spans="1:13" ht="24.95" customHeight="1" thickTop="1">
      <c r="A5" s="672" t="s">
        <v>946</v>
      </c>
      <c r="B5" s="673"/>
      <c r="C5" s="674"/>
      <c r="D5" s="2410" t="s">
        <v>986</v>
      </c>
      <c r="E5" s="2411"/>
      <c r="J5" s="2371" t="s">
        <v>1383</v>
      </c>
      <c r="K5" s="2372"/>
      <c r="L5" s="2373"/>
      <c r="M5" s="1041"/>
    </row>
    <row r="6" spans="1:13" ht="24.95" customHeight="1">
      <c r="A6" s="2407" t="s">
        <v>465</v>
      </c>
      <c r="B6" s="2408"/>
      <c r="C6" s="1044"/>
      <c r="D6" s="675" t="s">
        <v>952</v>
      </c>
      <c r="E6" s="1044"/>
      <c r="J6" s="1041"/>
      <c r="K6" s="1041"/>
      <c r="L6" s="1041"/>
      <c r="M6" s="1041"/>
    </row>
    <row r="7" spans="1:13" ht="24.75" customHeight="1">
      <c r="A7" s="2407" t="s">
        <v>947</v>
      </c>
      <c r="B7" s="2408"/>
      <c r="C7" s="1044"/>
      <c r="D7" s="675" t="s">
        <v>484</v>
      </c>
      <c r="E7" s="1044"/>
      <c r="J7" s="1041"/>
      <c r="K7" s="1041"/>
      <c r="L7" s="2374" t="s">
        <v>1389</v>
      </c>
      <c r="M7" s="2375"/>
    </row>
    <row r="8" spans="1:13" ht="24.75" customHeight="1">
      <c r="A8" s="2407" t="s">
        <v>987</v>
      </c>
      <c r="B8" s="2408"/>
      <c r="C8" s="1044"/>
      <c r="D8" s="675" t="s">
        <v>482</v>
      </c>
      <c r="E8" s="1044"/>
      <c r="J8" s="1041"/>
      <c r="K8" s="1041"/>
      <c r="L8" s="1041"/>
      <c r="M8" s="1041"/>
    </row>
    <row r="9" spans="1:13" ht="24.75" customHeight="1">
      <c r="A9" s="2407" t="s">
        <v>969</v>
      </c>
      <c r="B9" s="2408"/>
      <c r="C9" s="1044"/>
      <c r="D9" s="675" t="s">
        <v>988</v>
      </c>
      <c r="E9" s="1044"/>
      <c r="J9" s="1041"/>
      <c r="K9" s="1041"/>
      <c r="L9" s="1041"/>
      <c r="M9" s="1041"/>
    </row>
    <row r="10" spans="1:13" ht="50.1" customHeight="1" thickBot="1">
      <c r="A10" s="2412" t="s">
        <v>950</v>
      </c>
      <c r="B10" s="2413"/>
      <c r="C10" s="1045"/>
      <c r="D10" s="676" t="s">
        <v>989</v>
      </c>
      <c r="E10" s="1576" t="s">
        <v>2233</v>
      </c>
      <c r="J10" s="1041"/>
      <c r="K10" s="1041"/>
      <c r="L10" s="1041"/>
      <c r="M10" s="1041"/>
    </row>
    <row r="11" spans="1:13" ht="24.95" customHeight="1" thickTop="1">
      <c r="A11" s="2414" t="s">
        <v>990</v>
      </c>
      <c r="B11" s="2415"/>
      <c r="C11" s="2416"/>
      <c r="D11" s="677" t="s">
        <v>991</v>
      </c>
      <c r="E11" s="923"/>
      <c r="J11" s="1041"/>
      <c r="K11" s="1041"/>
      <c r="L11" s="1041"/>
      <c r="M11" s="1041"/>
    </row>
    <row r="12" spans="1:13" ht="24.75" customHeight="1">
      <c r="A12" s="2417" t="s">
        <v>947</v>
      </c>
      <c r="B12" s="2418"/>
      <c r="C12" s="1215"/>
      <c r="D12" s="675" t="s">
        <v>969</v>
      </c>
      <c r="E12" s="924" t="s">
        <v>699</v>
      </c>
      <c r="J12" s="1041"/>
      <c r="K12" s="1041"/>
      <c r="L12" s="2374" t="s">
        <v>1385</v>
      </c>
      <c r="M12" s="2375"/>
    </row>
    <row r="13" spans="1:13" ht="24.95" customHeight="1" thickBot="1">
      <c r="A13" s="2419" t="s">
        <v>978</v>
      </c>
      <c r="B13" s="2420"/>
      <c r="C13" s="1215"/>
      <c r="D13" s="678" t="s">
        <v>950</v>
      </c>
      <c r="E13" s="925" t="s">
        <v>699</v>
      </c>
      <c r="J13" s="1041"/>
      <c r="K13" s="1041"/>
      <c r="L13" s="1041"/>
      <c r="M13" s="1041"/>
    </row>
    <row r="14" spans="1:13" ht="24.95" customHeight="1" thickTop="1">
      <c r="A14" s="2414" t="s">
        <v>992</v>
      </c>
      <c r="B14" s="2415"/>
      <c r="C14" s="2416"/>
      <c r="D14" s="2410" t="s">
        <v>993</v>
      </c>
      <c r="E14" s="2411"/>
      <c r="J14" s="2405" t="s">
        <v>1384</v>
      </c>
      <c r="K14" s="2406"/>
      <c r="L14" s="2406"/>
      <c r="M14" s="1041"/>
    </row>
    <row r="15" spans="1:13" ht="24.95" customHeight="1">
      <c r="A15" s="2417" t="s">
        <v>488</v>
      </c>
      <c r="B15" s="2418"/>
      <c r="C15" s="1044"/>
      <c r="D15" s="679" t="s">
        <v>488</v>
      </c>
      <c r="E15" s="918" t="s">
        <v>699</v>
      </c>
      <c r="J15" s="868"/>
      <c r="K15" s="921"/>
      <c r="L15" s="921"/>
    </row>
    <row r="16" spans="1:13" ht="24.95" customHeight="1">
      <c r="A16" s="2417" t="s">
        <v>947</v>
      </c>
      <c r="B16" s="2418"/>
      <c r="C16" s="1044"/>
      <c r="D16" s="679" t="s">
        <v>947</v>
      </c>
      <c r="E16" s="918" t="s">
        <v>699</v>
      </c>
    </row>
    <row r="17" spans="1:5" ht="24.95" customHeight="1">
      <c r="A17" s="2417" t="s">
        <v>994</v>
      </c>
      <c r="B17" s="2418"/>
      <c r="C17" s="1046"/>
      <c r="D17" s="679" t="s">
        <v>994</v>
      </c>
      <c r="E17" s="918" t="s">
        <v>699</v>
      </c>
    </row>
    <row r="18" spans="1:5" ht="24.95" customHeight="1">
      <c r="A18" s="2417" t="s">
        <v>995</v>
      </c>
      <c r="B18" s="2418"/>
      <c r="C18" s="1577" t="s">
        <v>2232</v>
      </c>
      <c r="D18" s="679" t="s">
        <v>995</v>
      </c>
      <c r="E18" s="920" t="s">
        <v>996</v>
      </c>
    </row>
    <row r="19" spans="1:5" ht="24.95" customHeight="1">
      <c r="A19" s="2417" t="s">
        <v>465</v>
      </c>
      <c r="B19" s="2418"/>
      <c r="C19" s="1044"/>
      <c r="D19" s="679" t="s">
        <v>465</v>
      </c>
      <c r="E19" s="918" t="s">
        <v>699</v>
      </c>
    </row>
    <row r="20" spans="1:5" ht="24.95" customHeight="1">
      <c r="A20" s="2417" t="s">
        <v>969</v>
      </c>
      <c r="B20" s="2418"/>
      <c r="C20" s="1044"/>
      <c r="D20" s="679" t="s">
        <v>969</v>
      </c>
      <c r="E20" s="918" t="s">
        <v>699</v>
      </c>
    </row>
    <row r="21" spans="1:5" ht="24.95" customHeight="1" thickBot="1">
      <c r="A21" s="2419" t="s">
        <v>950</v>
      </c>
      <c r="B21" s="2420"/>
      <c r="C21" s="1045"/>
      <c r="D21" s="680" t="s">
        <v>950</v>
      </c>
      <c r="E21" s="919" t="s">
        <v>699</v>
      </c>
    </row>
    <row r="22" spans="1:5" ht="24.95" customHeight="1" thickTop="1">
      <c r="A22" s="2421" t="s">
        <v>997</v>
      </c>
      <c r="B22" s="2422"/>
      <c r="C22" s="2423"/>
      <c r="D22" s="2424" t="s">
        <v>998</v>
      </c>
      <c r="E22" s="2411"/>
    </row>
    <row r="23" spans="1:5" ht="24.95" customHeight="1">
      <c r="A23" s="2407" t="s">
        <v>488</v>
      </c>
      <c r="B23" s="2408"/>
      <c r="C23" s="918" t="s">
        <v>699</v>
      </c>
      <c r="D23" s="681" t="s">
        <v>488</v>
      </c>
      <c r="E23" s="918" t="s">
        <v>699</v>
      </c>
    </row>
    <row r="24" spans="1:5" ht="24.95" customHeight="1">
      <c r="A24" s="2407" t="s">
        <v>947</v>
      </c>
      <c r="B24" s="2408"/>
      <c r="C24" s="918" t="s">
        <v>699</v>
      </c>
      <c r="D24" s="681" t="s">
        <v>947</v>
      </c>
      <c r="E24" s="918" t="s">
        <v>699</v>
      </c>
    </row>
    <row r="25" spans="1:5" ht="24.95" customHeight="1">
      <c r="A25" s="2407" t="s">
        <v>994</v>
      </c>
      <c r="B25" s="2408"/>
      <c r="C25" s="918" t="s">
        <v>699</v>
      </c>
      <c r="D25" s="681" t="s">
        <v>994</v>
      </c>
      <c r="E25" s="918" t="s">
        <v>699</v>
      </c>
    </row>
    <row r="26" spans="1:5" ht="24.95" customHeight="1">
      <c r="A26" s="2407" t="s">
        <v>995</v>
      </c>
      <c r="B26" s="2408"/>
      <c r="C26" s="920" t="s">
        <v>996</v>
      </c>
      <c r="D26" s="681" t="s">
        <v>995</v>
      </c>
      <c r="E26" s="920" t="s">
        <v>996</v>
      </c>
    </row>
    <row r="27" spans="1:5" ht="24.95" customHeight="1">
      <c r="A27" s="2407" t="s">
        <v>465</v>
      </c>
      <c r="B27" s="2408"/>
      <c r="C27" s="918" t="s">
        <v>699</v>
      </c>
      <c r="D27" s="681" t="s">
        <v>465</v>
      </c>
      <c r="E27" s="918" t="s">
        <v>699</v>
      </c>
    </row>
    <row r="28" spans="1:5" ht="24.95" customHeight="1">
      <c r="A28" s="2407" t="s">
        <v>969</v>
      </c>
      <c r="B28" s="2408"/>
      <c r="C28" s="918" t="s">
        <v>699</v>
      </c>
      <c r="D28" s="681" t="s">
        <v>969</v>
      </c>
      <c r="E28" s="918" t="s">
        <v>699</v>
      </c>
    </row>
    <row r="29" spans="1:5" ht="24.95" customHeight="1" thickBot="1">
      <c r="A29" s="2427" t="s">
        <v>950</v>
      </c>
      <c r="B29" s="2428"/>
      <c r="C29" s="919" t="s">
        <v>699</v>
      </c>
      <c r="D29" s="682" t="s">
        <v>950</v>
      </c>
      <c r="E29" s="919" t="s">
        <v>699</v>
      </c>
    </row>
    <row r="30" spans="1:5" ht="20.100000000000001" customHeight="1" thickTop="1">
      <c r="B30" s="683"/>
      <c r="C30" s="481"/>
      <c r="D30" s="481"/>
      <c r="E30" s="481"/>
    </row>
    <row r="31" spans="1:5" ht="15.75" customHeight="1">
      <c r="A31" s="684" t="s">
        <v>999</v>
      </c>
      <c r="B31" s="2429" t="s">
        <v>1000</v>
      </c>
      <c r="C31" s="2425"/>
      <c r="D31" s="2425"/>
      <c r="E31" s="2425"/>
    </row>
    <row r="32" spans="1:5" ht="36.75" customHeight="1">
      <c r="A32" s="684"/>
      <c r="B32" s="2425" t="s">
        <v>1001</v>
      </c>
      <c r="C32" s="2426"/>
      <c r="D32" s="2426"/>
      <c r="E32" s="2426"/>
    </row>
    <row r="33" spans="1:5" ht="51" customHeight="1">
      <c r="A33" s="685" t="s">
        <v>1002</v>
      </c>
      <c r="B33" s="2425" t="s">
        <v>1003</v>
      </c>
      <c r="C33" s="2425"/>
      <c r="D33" s="2425"/>
      <c r="E33" s="2425"/>
    </row>
    <row r="34" spans="1:5" ht="24.95" customHeight="1">
      <c r="C34" s="653"/>
      <c r="D34" s="653"/>
      <c r="E34" s="653"/>
    </row>
    <row r="35" spans="1:5" ht="24.95" customHeight="1">
      <c r="C35" s="653"/>
      <c r="D35" s="653"/>
      <c r="E35" s="653"/>
    </row>
    <row r="36" spans="1:5" ht="24.95" customHeight="1">
      <c r="C36" s="479"/>
      <c r="D36" s="479"/>
      <c r="E36" s="479"/>
    </row>
    <row r="37" spans="1:5" ht="24.95" customHeight="1"/>
    <row r="38" spans="1:5" ht="24.95" customHeight="1"/>
    <row r="39" spans="1:5" ht="24.95" customHeight="1"/>
    <row r="40" spans="1:5" ht="24.95" customHeight="1"/>
    <row r="41" spans="1:5" ht="24.95" customHeight="1"/>
    <row r="42" spans="1:5" ht="24.95" customHeight="1"/>
    <row r="43" spans="1:5" ht="24.95" customHeight="1"/>
    <row r="44" spans="1:5" ht="20.100000000000001" customHeight="1"/>
    <row r="45" spans="1:5" ht="20.100000000000001" customHeight="1"/>
    <row r="46" spans="1:5" ht="20.100000000000001" customHeight="1"/>
    <row r="47" spans="1:5" ht="20.100000000000001" customHeight="1"/>
    <row r="48" spans="1:5" ht="20.100000000000001" customHeight="1"/>
    <row r="49" ht="20.100000000000001" customHeight="1"/>
    <row r="50" ht="20.100000000000001" customHeight="1"/>
    <row r="51" ht="20.100000000000001" customHeight="1"/>
  </sheetData>
  <mergeCells count="37">
    <mergeCell ref="B32:E32"/>
    <mergeCell ref="B33:E33"/>
    <mergeCell ref="A25:B25"/>
    <mergeCell ref="A26:B26"/>
    <mergeCell ref="A27:B27"/>
    <mergeCell ref="A28:B28"/>
    <mergeCell ref="A29:B29"/>
    <mergeCell ref="B31:E31"/>
    <mergeCell ref="A24:B24"/>
    <mergeCell ref="D14:E14"/>
    <mergeCell ref="A15:B15"/>
    <mergeCell ref="A16:B16"/>
    <mergeCell ref="A17:B17"/>
    <mergeCell ref="A18:B18"/>
    <mergeCell ref="A19:B19"/>
    <mergeCell ref="A14:C14"/>
    <mergeCell ref="A20:B20"/>
    <mergeCell ref="A21:B21"/>
    <mergeCell ref="A22:C22"/>
    <mergeCell ref="D22:E22"/>
    <mergeCell ref="A23:B23"/>
    <mergeCell ref="A9:B9"/>
    <mergeCell ref="A10:B10"/>
    <mergeCell ref="A11:C11"/>
    <mergeCell ref="A12:B12"/>
    <mergeCell ref="A13:B13"/>
    <mergeCell ref="A8:B8"/>
    <mergeCell ref="A3:E3"/>
    <mergeCell ref="D4:E4"/>
    <mergeCell ref="D5:E5"/>
    <mergeCell ref="A6:B6"/>
    <mergeCell ref="A7:B7"/>
    <mergeCell ref="G1:H1"/>
    <mergeCell ref="J5:L5"/>
    <mergeCell ref="L7:M7"/>
    <mergeCell ref="L12:M12"/>
    <mergeCell ref="J14:L14"/>
  </mergeCells>
  <phoneticPr fontId="2"/>
  <printOptions horizontalCentered="1" verticalCentered="1"/>
  <pageMargins left="0.35433070866141736" right="0.31496062992125984" top="0.47244094488188981" bottom="0.55118110236220474" header="0.31496062992125984" footer="0.31496062992125984"/>
  <pageSetup paperSize="9" scale="98" orientation="portrait" r:id="rId1"/>
  <colBreaks count="1" manualBreakCount="1">
    <brk id="5" max="3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K190"/>
  <sheetViews>
    <sheetView view="pageBreakPreview" zoomScale="70" zoomScaleNormal="85" zoomScaleSheetLayoutView="70" workbookViewId="0">
      <selection activeCell="F22" sqref="F22"/>
    </sheetView>
  </sheetViews>
  <sheetFormatPr defaultRowHeight="13.5"/>
  <cols>
    <col min="1" max="1" width="7.25" style="500" customWidth="1"/>
    <col min="2" max="2" width="13.375" style="500" customWidth="1"/>
    <col min="3" max="3" width="12.5" style="500" customWidth="1"/>
    <col min="4" max="4" width="14" style="500" customWidth="1"/>
    <col min="5" max="8" width="11.625" style="500" customWidth="1"/>
    <col min="9" max="256" width="9" style="500"/>
    <col min="257" max="257" width="7.25" style="500" customWidth="1"/>
    <col min="258" max="258" width="13.375" style="500" customWidth="1"/>
    <col min="259" max="259" width="12.5" style="500" customWidth="1"/>
    <col min="260" max="260" width="14" style="500" customWidth="1"/>
    <col min="261" max="264" width="11.625" style="500" customWidth="1"/>
    <col min="265" max="512" width="9" style="500"/>
    <col min="513" max="513" width="7.25" style="500" customWidth="1"/>
    <col min="514" max="514" width="13.375" style="500" customWidth="1"/>
    <col min="515" max="515" width="12.5" style="500" customWidth="1"/>
    <col min="516" max="516" width="14" style="500" customWidth="1"/>
    <col min="517" max="520" width="11.625" style="500" customWidth="1"/>
    <col min="521" max="768" width="9" style="500"/>
    <col min="769" max="769" width="7.25" style="500" customWidth="1"/>
    <col min="770" max="770" width="13.375" style="500" customWidth="1"/>
    <col min="771" max="771" width="12.5" style="500" customWidth="1"/>
    <col min="772" max="772" width="14" style="500" customWidth="1"/>
    <col min="773" max="776" width="11.625" style="500" customWidth="1"/>
    <col min="777" max="1024" width="9" style="500"/>
    <col min="1025" max="1025" width="7.25" style="500" customWidth="1"/>
    <col min="1026" max="1026" width="13.375" style="500" customWidth="1"/>
    <col min="1027" max="1027" width="12.5" style="500" customWidth="1"/>
    <col min="1028" max="1028" width="14" style="500" customWidth="1"/>
    <col min="1029" max="1032" width="11.625" style="500" customWidth="1"/>
    <col min="1033" max="1280" width="9" style="500"/>
    <col min="1281" max="1281" width="7.25" style="500" customWidth="1"/>
    <col min="1282" max="1282" width="13.375" style="500" customWidth="1"/>
    <col min="1283" max="1283" width="12.5" style="500" customWidth="1"/>
    <col min="1284" max="1284" width="14" style="500" customWidth="1"/>
    <col min="1285" max="1288" width="11.625" style="500" customWidth="1"/>
    <col min="1289" max="1536" width="9" style="500"/>
    <col min="1537" max="1537" width="7.25" style="500" customWidth="1"/>
    <col min="1538" max="1538" width="13.375" style="500" customWidth="1"/>
    <col min="1539" max="1539" width="12.5" style="500" customWidth="1"/>
    <col min="1540" max="1540" width="14" style="500" customWidth="1"/>
    <col min="1541" max="1544" width="11.625" style="500" customWidth="1"/>
    <col min="1545" max="1792" width="9" style="500"/>
    <col min="1793" max="1793" width="7.25" style="500" customWidth="1"/>
    <col min="1794" max="1794" width="13.375" style="500" customWidth="1"/>
    <col min="1795" max="1795" width="12.5" style="500" customWidth="1"/>
    <col min="1796" max="1796" width="14" style="500" customWidth="1"/>
    <col min="1797" max="1800" width="11.625" style="500" customWidth="1"/>
    <col min="1801" max="2048" width="9" style="500"/>
    <col min="2049" max="2049" width="7.25" style="500" customWidth="1"/>
    <col min="2050" max="2050" width="13.375" style="500" customWidth="1"/>
    <col min="2051" max="2051" width="12.5" style="500" customWidth="1"/>
    <col min="2052" max="2052" width="14" style="500" customWidth="1"/>
    <col min="2053" max="2056" width="11.625" style="500" customWidth="1"/>
    <col min="2057" max="2304" width="9" style="500"/>
    <col min="2305" max="2305" width="7.25" style="500" customWidth="1"/>
    <col min="2306" max="2306" width="13.375" style="500" customWidth="1"/>
    <col min="2307" max="2307" width="12.5" style="500" customWidth="1"/>
    <col min="2308" max="2308" width="14" style="500" customWidth="1"/>
    <col min="2309" max="2312" width="11.625" style="500" customWidth="1"/>
    <col min="2313" max="2560" width="9" style="500"/>
    <col min="2561" max="2561" width="7.25" style="500" customWidth="1"/>
    <col min="2562" max="2562" width="13.375" style="500" customWidth="1"/>
    <col min="2563" max="2563" width="12.5" style="500" customWidth="1"/>
    <col min="2564" max="2564" width="14" style="500" customWidth="1"/>
    <col min="2565" max="2568" width="11.625" style="500" customWidth="1"/>
    <col min="2569" max="2816" width="9" style="500"/>
    <col min="2817" max="2817" width="7.25" style="500" customWidth="1"/>
    <col min="2818" max="2818" width="13.375" style="500" customWidth="1"/>
    <col min="2819" max="2819" width="12.5" style="500" customWidth="1"/>
    <col min="2820" max="2820" width="14" style="500" customWidth="1"/>
    <col min="2821" max="2824" width="11.625" style="500" customWidth="1"/>
    <col min="2825" max="3072" width="9" style="500"/>
    <col min="3073" max="3073" width="7.25" style="500" customWidth="1"/>
    <col min="3074" max="3074" width="13.375" style="500" customWidth="1"/>
    <col min="3075" max="3075" width="12.5" style="500" customWidth="1"/>
    <col min="3076" max="3076" width="14" style="500" customWidth="1"/>
    <col min="3077" max="3080" width="11.625" style="500" customWidth="1"/>
    <col min="3081" max="3328" width="9" style="500"/>
    <col min="3329" max="3329" width="7.25" style="500" customWidth="1"/>
    <col min="3330" max="3330" width="13.375" style="500" customWidth="1"/>
    <col min="3331" max="3331" width="12.5" style="500" customWidth="1"/>
    <col min="3332" max="3332" width="14" style="500" customWidth="1"/>
    <col min="3333" max="3336" width="11.625" style="500" customWidth="1"/>
    <col min="3337" max="3584" width="9" style="500"/>
    <col min="3585" max="3585" width="7.25" style="500" customWidth="1"/>
    <col min="3586" max="3586" width="13.375" style="500" customWidth="1"/>
    <col min="3587" max="3587" width="12.5" style="500" customWidth="1"/>
    <col min="3588" max="3588" width="14" style="500" customWidth="1"/>
    <col min="3589" max="3592" width="11.625" style="500" customWidth="1"/>
    <col min="3593" max="3840" width="9" style="500"/>
    <col min="3841" max="3841" width="7.25" style="500" customWidth="1"/>
    <col min="3842" max="3842" width="13.375" style="500" customWidth="1"/>
    <col min="3843" max="3843" width="12.5" style="500" customWidth="1"/>
    <col min="3844" max="3844" width="14" style="500" customWidth="1"/>
    <col min="3845" max="3848" width="11.625" style="500" customWidth="1"/>
    <col min="3849" max="4096" width="9" style="500"/>
    <col min="4097" max="4097" width="7.25" style="500" customWidth="1"/>
    <col min="4098" max="4098" width="13.375" style="500" customWidth="1"/>
    <col min="4099" max="4099" width="12.5" style="500" customWidth="1"/>
    <col min="4100" max="4100" width="14" style="500" customWidth="1"/>
    <col min="4101" max="4104" width="11.625" style="500" customWidth="1"/>
    <col min="4105" max="4352" width="9" style="500"/>
    <col min="4353" max="4353" width="7.25" style="500" customWidth="1"/>
    <col min="4354" max="4354" width="13.375" style="500" customWidth="1"/>
    <col min="4355" max="4355" width="12.5" style="500" customWidth="1"/>
    <col min="4356" max="4356" width="14" style="500" customWidth="1"/>
    <col min="4357" max="4360" width="11.625" style="500" customWidth="1"/>
    <col min="4361" max="4608" width="9" style="500"/>
    <col min="4609" max="4609" width="7.25" style="500" customWidth="1"/>
    <col min="4610" max="4610" width="13.375" style="500" customWidth="1"/>
    <col min="4611" max="4611" width="12.5" style="500" customWidth="1"/>
    <col min="4612" max="4612" width="14" style="500" customWidth="1"/>
    <col min="4613" max="4616" width="11.625" style="500" customWidth="1"/>
    <col min="4617" max="4864" width="9" style="500"/>
    <col min="4865" max="4865" width="7.25" style="500" customWidth="1"/>
    <col min="4866" max="4866" width="13.375" style="500" customWidth="1"/>
    <col min="4867" max="4867" width="12.5" style="500" customWidth="1"/>
    <col min="4868" max="4868" width="14" style="500" customWidth="1"/>
    <col min="4869" max="4872" width="11.625" style="500" customWidth="1"/>
    <col min="4873" max="5120" width="9" style="500"/>
    <col min="5121" max="5121" width="7.25" style="500" customWidth="1"/>
    <col min="5122" max="5122" width="13.375" style="500" customWidth="1"/>
    <col min="5123" max="5123" width="12.5" style="500" customWidth="1"/>
    <col min="5124" max="5124" width="14" style="500" customWidth="1"/>
    <col min="5125" max="5128" width="11.625" style="500" customWidth="1"/>
    <col min="5129" max="5376" width="9" style="500"/>
    <col min="5377" max="5377" width="7.25" style="500" customWidth="1"/>
    <col min="5378" max="5378" width="13.375" style="500" customWidth="1"/>
    <col min="5379" max="5379" width="12.5" style="500" customWidth="1"/>
    <col min="5380" max="5380" width="14" style="500" customWidth="1"/>
    <col min="5381" max="5384" width="11.625" style="500" customWidth="1"/>
    <col min="5385" max="5632" width="9" style="500"/>
    <col min="5633" max="5633" width="7.25" style="500" customWidth="1"/>
    <col min="5634" max="5634" width="13.375" style="500" customWidth="1"/>
    <col min="5635" max="5635" width="12.5" style="500" customWidth="1"/>
    <col min="5636" max="5636" width="14" style="500" customWidth="1"/>
    <col min="5637" max="5640" width="11.625" style="500" customWidth="1"/>
    <col min="5641" max="5888" width="9" style="500"/>
    <col min="5889" max="5889" width="7.25" style="500" customWidth="1"/>
    <col min="5890" max="5890" width="13.375" style="500" customWidth="1"/>
    <col min="5891" max="5891" width="12.5" style="500" customWidth="1"/>
    <col min="5892" max="5892" width="14" style="500" customWidth="1"/>
    <col min="5893" max="5896" width="11.625" style="500" customWidth="1"/>
    <col min="5897" max="6144" width="9" style="500"/>
    <col min="6145" max="6145" width="7.25" style="500" customWidth="1"/>
    <col min="6146" max="6146" width="13.375" style="500" customWidth="1"/>
    <col min="6147" max="6147" width="12.5" style="500" customWidth="1"/>
    <col min="6148" max="6148" width="14" style="500" customWidth="1"/>
    <col min="6149" max="6152" width="11.625" style="500" customWidth="1"/>
    <col min="6153" max="6400" width="9" style="500"/>
    <col min="6401" max="6401" width="7.25" style="500" customWidth="1"/>
    <col min="6402" max="6402" width="13.375" style="500" customWidth="1"/>
    <col min="6403" max="6403" width="12.5" style="500" customWidth="1"/>
    <col min="6404" max="6404" width="14" style="500" customWidth="1"/>
    <col min="6405" max="6408" width="11.625" style="500" customWidth="1"/>
    <col min="6409" max="6656" width="9" style="500"/>
    <col min="6657" max="6657" width="7.25" style="500" customWidth="1"/>
    <col min="6658" max="6658" width="13.375" style="500" customWidth="1"/>
    <col min="6659" max="6659" width="12.5" style="500" customWidth="1"/>
    <col min="6660" max="6660" width="14" style="500" customWidth="1"/>
    <col min="6661" max="6664" width="11.625" style="500" customWidth="1"/>
    <col min="6665" max="6912" width="9" style="500"/>
    <col min="6913" max="6913" width="7.25" style="500" customWidth="1"/>
    <col min="6914" max="6914" width="13.375" style="500" customWidth="1"/>
    <col min="6915" max="6915" width="12.5" style="500" customWidth="1"/>
    <col min="6916" max="6916" width="14" style="500" customWidth="1"/>
    <col min="6917" max="6920" width="11.625" style="500" customWidth="1"/>
    <col min="6921" max="7168" width="9" style="500"/>
    <col min="7169" max="7169" width="7.25" style="500" customWidth="1"/>
    <col min="7170" max="7170" width="13.375" style="500" customWidth="1"/>
    <col min="7171" max="7171" width="12.5" style="500" customWidth="1"/>
    <col min="7172" max="7172" width="14" style="500" customWidth="1"/>
    <col min="7173" max="7176" width="11.625" style="500" customWidth="1"/>
    <col min="7177" max="7424" width="9" style="500"/>
    <col min="7425" max="7425" width="7.25" style="500" customWidth="1"/>
    <col min="7426" max="7426" width="13.375" style="500" customWidth="1"/>
    <col min="7427" max="7427" width="12.5" style="500" customWidth="1"/>
    <col min="7428" max="7428" width="14" style="500" customWidth="1"/>
    <col min="7429" max="7432" width="11.625" style="500" customWidth="1"/>
    <col min="7433" max="7680" width="9" style="500"/>
    <col min="7681" max="7681" width="7.25" style="500" customWidth="1"/>
    <col min="7682" max="7682" width="13.375" style="500" customWidth="1"/>
    <col min="7683" max="7683" width="12.5" style="500" customWidth="1"/>
    <col min="7684" max="7684" width="14" style="500" customWidth="1"/>
    <col min="7685" max="7688" width="11.625" style="500" customWidth="1"/>
    <col min="7689" max="7936" width="9" style="500"/>
    <col min="7937" max="7937" width="7.25" style="500" customWidth="1"/>
    <col min="7938" max="7938" width="13.375" style="500" customWidth="1"/>
    <col min="7939" max="7939" width="12.5" style="500" customWidth="1"/>
    <col min="7940" max="7940" width="14" style="500" customWidth="1"/>
    <col min="7941" max="7944" width="11.625" style="500" customWidth="1"/>
    <col min="7945" max="8192" width="9" style="500"/>
    <col min="8193" max="8193" width="7.25" style="500" customWidth="1"/>
    <col min="8194" max="8194" width="13.375" style="500" customWidth="1"/>
    <col min="8195" max="8195" width="12.5" style="500" customWidth="1"/>
    <col min="8196" max="8196" width="14" style="500" customWidth="1"/>
    <col min="8197" max="8200" width="11.625" style="500" customWidth="1"/>
    <col min="8201" max="8448" width="9" style="500"/>
    <col min="8449" max="8449" width="7.25" style="500" customWidth="1"/>
    <col min="8450" max="8450" width="13.375" style="500" customWidth="1"/>
    <col min="8451" max="8451" width="12.5" style="500" customWidth="1"/>
    <col min="8452" max="8452" width="14" style="500" customWidth="1"/>
    <col min="8453" max="8456" width="11.625" style="500" customWidth="1"/>
    <col min="8457" max="8704" width="9" style="500"/>
    <col min="8705" max="8705" width="7.25" style="500" customWidth="1"/>
    <col min="8706" max="8706" width="13.375" style="500" customWidth="1"/>
    <col min="8707" max="8707" width="12.5" style="500" customWidth="1"/>
    <col min="8708" max="8708" width="14" style="500" customWidth="1"/>
    <col min="8709" max="8712" width="11.625" style="500" customWidth="1"/>
    <col min="8713" max="8960" width="9" style="500"/>
    <col min="8961" max="8961" width="7.25" style="500" customWidth="1"/>
    <col min="8962" max="8962" width="13.375" style="500" customWidth="1"/>
    <col min="8963" max="8963" width="12.5" style="500" customWidth="1"/>
    <col min="8964" max="8964" width="14" style="500" customWidth="1"/>
    <col min="8965" max="8968" width="11.625" style="500" customWidth="1"/>
    <col min="8969" max="9216" width="9" style="500"/>
    <col min="9217" max="9217" width="7.25" style="500" customWidth="1"/>
    <col min="9218" max="9218" width="13.375" style="500" customWidth="1"/>
    <col min="9219" max="9219" width="12.5" style="500" customWidth="1"/>
    <col min="9220" max="9220" width="14" style="500" customWidth="1"/>
    <col min="9221" max="9224" width="11.625" style="500" customWidth="1"/>
    <col min="9225" max="9472" width="9" style="500"/>
    <col min="9473" max="9473" width="7.25" style="500" customWidth="1"/>
    <col min="9474" max="9474" width="13.375" style="500" customWidth="1"/>
    <col min="9475" max="9475" width="12.5" style="500" customWidth="1"/>
    <col min="9476" max="9476" width="14" style="500" customWidth="1"/>
    <col min="9477" max="9480" width="11.625" style="500" customWidth="1"/>
    <col min="9481" max="9728" width="9" style="500"/>
    <col min="9729" max="9729" width="7.25" style="500" customWidth="1"/>
    <col min="9730" max="9730" width="13.375" style="500" customWidth="1"/>
    <col min="9731" max="9731" width="12.5" style="500" customWidth="1"/>
    <col min="9732" max="9732" width="14" style="500" customWidth="1"/>
    <col min="9733" max="9736" width="11.625" style="500" customWidth="1"/>
    <col min="9737" max="9984" width="9" style="500"/>
    <col min="9985" max="9985" width="7.25" style="500" customWidth="1"/>
    <col min="9986" max="9986" width="13.375" style="500" customWidth="1"/>
    <col min="9987" max="9987" width="12.5" style="500" customWidth="1"/>
    <col min="9988" max="9988" width="14" style="500" customWidth="1"/>
    <col min="9989" max="9992" width="11.625" style="500" customWidth="1"/>
    <col min="9993" max="10240" width="9" style="500"/>
    <col min="10241" max="10241" width="7.25" style="500" customWidth="1"/>
    <col min="10242" max="10242" width="13.375" style="500" customWidth="1"/>
    <col min="10243" max="10243" width="12.5" style="500" customWidth="1"/>
    <col min="10244" max="10244" width="14" style="500" customWidth="1"/>
    <col min="10245" max="10248" width="11.625" style="500" customWidth="1"/>
    <col min="10249" max="10496" width="9" style="500"/>
    <col min="10497" max="10497" width="7.25" style="500" customWidth="1"/>
    <col min="10498" max="10498" width="13.375" style="500" customWidth="1"/>
    <col min="10499" max="10499" width="12.5" style="500" customWidth="1"/>
    <col min="10500" max="10500" width="14" style="500" customWidth="1"/>
    <col min="10501" max="10504" width="11.625" style="500" customWidth="1"/>
    <col min="10505" max="10752" width="9" style="500"/>
    <col min="10753" max="10753" width="7.25" style="500" customWidth="1"/>
    <col min="10754" max="10754" width="13.375" style="500" customWidth="1"/>
    <col min="10755" max="10755" width="12.5" style="500" customWidth="1"/>
    <col min="10756" max="10756" width="14" style="500" customWidth="1"/>
    <col min="10757" max="10760" width="11.625" style="500" customWidth="1"/>
    <col min="10761" max="11008" width="9" style="500"/>
    <col min="11009" max="11009" width="7.25" style="500" customWidth="1"/>
    <col min="11010" max="11010" width="13.375" style="500" customWidth="1"/>
    <col min="11011" max="11011" width="12.5" style="500" customWidth="1"/>
    <col min="11012" max="11012" width="14" style="500" customWidth="1"/>
    <col min="11013" max="11016" width="11.625" style="500" customWidth="1"/>
    <col min="11017" max="11264" width="9" style="500"/>
    <col min="11265" max="11265" width="7.25" style="500" customWidth="1"/>
    <col min="11266" max="11266" width="13.375" style="500" customWidth="1"/>
    <col min="11267" max="11267" width="12.5" style="500" customWidth="1"/>
    <col min="11268" max="11268" width="14" style="500" customWidth="1"/>
    <col min="11269" max="11272" width="11.625" style="500" customWidth="1"/>
    <col min="11273" max="11520" width="9" style="500"/>
    <col min="11521" max="11521" width="7.25" style="500" customWidth="1"/>
    <col min="11522" max="11522" width="13.375" style="500" customWidth="1"/>
    <col min="11523" max="11523" width="12.5" style="500" customWidth="1"/>
    <col min="11524" max="11524" width="14" style="500" customWidth="1"/>
    <col min="11525" max="11528" width="11.625" style="500" customWidth="1"/>
    <col min="11529" max="11776" width="9" style="500"/>
    <col min="11777" max="11777" width="7.25" style="500" customWidth="1"/>
    <col min="11778" max="11778" width="13.375" style="500" customWidth="1"/>
    <col min="11779" max="11779" width="12.5" style="500" customWidth="1"/>
    <col min="11780" max="11780" width="14" style="500" customWidth="1"/>
    <col min="11781" max="11784" width="11.625" style="500" customWidth="1"/>
    <col min="11785" max="12032" width="9" style="500"/>
    <col min="12033" max="12033" width="7.25" style="500" customWidth="1"/>
    <col min="12034" max="12034" width="13.375" style="500" customWidth="1"/>
    <col min="12035" max="12035" width="12.5" style="500" customWidth="1"/>
    <col min="12036" max="12036" width="14" style="500" customWidth="1"/>
    <col min="12037" max="12040" width="11.625" style="500" customWidth="1"/>
    <col min="12041" max="12288" width="9" style="500"/>
    <col min="12289" max="12289" width="7.25" style="500" customWidth="1"/>
    <col min="12290" max="12290" width="13.375" style="500" customWidth="1"/>
    <col min="12291" max="12291" width="12.5" style="500" customWidth="1"/>
    <col min="12292" max="12292" width="14" style="500" customWidth="1"/>
    <col min="12293" max="12296" width="11.625" style="500" customWidth="1"/>
    <col min="12297" max="12544" width="9" style="500"/>
    <col min="12545" max="12545" width="7.25" style="500" customWidth="1"/>
    <col min="12546" max="12546" width="13.375" style="500" customWidth="1"/>
    <col min="12547" max="12547" width="12.5" style="500" customWidth="1"/>
    <col min="12548" max="12548" width="14" style="500" customWidth="1"/>
    <col min="12549" max="12552" width="11.625" style="500" customWidth="1"/>
    <col min="12553" max="12800" width="9" style="500"/>
    <col min="12801" max="12801" width="7.25" style="500" customWidth="1"/>
    <col min="12802" max="12802" width="13.375" style="500" customWidth="1"/>
    <col min="12803" max="12803" width="12.5" style="500" customWidth="1"/>
    <col min="12804" max="12804" width="14" style="500" customWidth="1"/>
    <col min="12805" max="12808" width="11.625" style="500" customWidth="1"/>
    <col min="12809" max="13056" width="9" style="500"/>
    <col min="13057" max="13057" width="7.25" style="500" customWidth="1"/>
    <col min="13058" max="13058" width="13.375" style="500" customWidth="1"/>
    <col min="13059" max="13059" width="12.5" style="500" customWidth="1"/>
    <col min="13060" max="13060" width="14" style="500" customWidth="1"/>
    <col min="13061" max="13064" width="11.625" style="500" customWidth="1"/>
    <col min="13065" max="13312" width="9" style="500"/>
    <col min="13313" max="13313" width="7.25" style="500" customWidth="1"/>
    <col min="13314" max="13314" width="13.375" style="500" customWidth="1"/>
    <col min="13315" max="13315" width="12.5" style="500" customWidth="1"/>
    <col min="13316" max="13316" width="14" style="500" customWidth="1"/>
    <col min="13317" max="13320" width="11.625" style="500" customWidth="1"/>
    <col min="13321" max="13568" width="9" style="500"/>
    <col min="13569" max="13569" width="7.25" style="500" customWidth="1"/>
    <col min="13570" max="13570" width="13.375" style="500" customWidth="1"/>
    <col min="13571" max="13571" width="12.5" style="500" customWidth="1"/>
    <col min="13572" max="13572" width="14" style="500" customWidth="1"/>
    <col min="13573" max="13576" width="11.625" style="500" customWidth="1"/>
    <col min="13577" max="13824" width="9" style="500"/>
    <col min="13825" max="13825" width="7.25" style="500" customWidth="1"/>
    <col min="13826" max="13826" width="13.375" style="500" customWidth="1"/>
    <col min="13827" max="13827" width="12.5" style="500" customWidth="1"/>
    <col min="13828" max="13828" width="14" style="500" customWidth="1"/>
    <col min="13829" max="13832" width="11.625" style="500" customWidth="1"/>
    <col min="13833" max="14080" width="9" style="500"/>
    <col min="14081" max="14081" width="7.25" style="500" customWidth="1"/>
    <col min="14082" max="14082" width="13.375" style="500" customWidth="1"/>
    <col min="14083" max="14083" width="12.5" style="500" customWidth="1"/>
    <col min="14084" max="14084" width="14" style="500" customWidth="1"/>
    <col min="14085" max="14088" width="11.625" style="500" customWidth="1"/>
    <col min="14089" max="14336" width="9" style="500"/>
    <col min="14337" max="14337" width="7.25" style="500" customWidth="1"/>
    <col min="14338" max="14338" width="13.375" style="500" customWidth="1"/>
    <col min="14339" max="14339" width="12.5" style="500" customWidth="1"/>
    <col min="14340" max="14340" width="14" style="500" customWidth="1"/>
    <col min="14341" max="14344" width="11.625" style="500" customWidth="1"/>
    <col min="14345" max="14592" width="9" style="500"/>
    <col min="14593" max="14593" width="7.25" style="500" customWidth="1"/>
    <col min="14594" max="14594" width="13.375" style="500" customWidth="1"/>
    <col min="14595" max="14595" width="12.5" style="500" customWidth="1"/>
    <col min="14596" max="14596" width="14" style="500" customWidth="1"/>
    <col min="14597" max="14600" width="11.625" style="500" customWidth="1"/>
    <col min="14601" max="14848" width="9" style="500"/>
    <col min="14849" max="14849" width="7.25" style="500" customWidth="1"/>
    <col min="14850" max="14850" width="13.375" style="500" customWidth="1"/>
    <col min="14851" max="14851" width="12.5" style="500" customWidth="1"/>
    <col min="14852" max="14852" width="14" style="500" customWidth="1"/>
    <col min="14853" max="14856" width="11.625" style="500" customWidth="1"/>
    <col min="14857" max="15104" width="9" style="500"/>
    <col min="15105" max="15105" width="7.25" style="500" customWidth="1"/>
    <col min="15106" max="15106" width="13.375" style="500" customWidth="1"/>
    <col min="15107" max="15107" width="12.5" style="500" customWidth="1"/>
    <col min="15108" max="15108" width="14" style="500" customWidth="1"/>
    <col min="15109" max="15112" width="11.625" style="500" customWidth="1"/>
    <col min="15113" max="15360" width="9" style="500"/>
    <col min="15361" max="15361" width="7.25" style="500" customWidth="1"/>
    <col min="15362" max="15362" width="13.375" style="500" customWidth="1"/>
    <col min="15363" max="15363" width="12.5" style="500" customWidth="1"/>
    <col min="15364" max="15364" width="14" style="500" customWidth="1"/>
    <col min="15365" max="15368" width="11.625" style="500" customWidth="1"/>
    <col min="15369" max="15616" width="9" style="500"/>
    <col min="15617" max="15617" width="7.25" style="500" customWidth="1"/>
    <col min="15618" max="15618" width="13.375" style="500" customWidth="1"/>
    <col min="15619" max="15619" width="12.5" style="500" customWidth="1"/>
    <col min="15620" max="15620" width="14" style="500" customWidth="1"/>
    <col min="15621" max="15624" width="11.625" style="500" customWidth="1"/>
    <col min="15625" max="15872" width="9" style="500"/>
    <col min="15873" max="15873" width="7.25" style="500" customWidth="1"/>
    <col min="15874" max="15874" width="13.375" style="500" customWidth="1"/>
    <col min="15875" max="15875" width="12.5" style="500" customWidth="1"/>
    <col min="15876" max="15876" width="14" style="500" customWidth="1"/>
    <col min="15877" max="15880" width="11.625" style="500" customWidth="1"/>
    <col min="15881" max="16128" width="9" style="500"/>
    <col min="16129" max="16129" width="7.25" style="500" customWidth="1"/>
    <col min="16130" max="16130" width="13.375" style="500" customWidth="1"/>
    <col min="16131" max="16131" width="12.5" style="500" customWidth="1"/>
    <col min="16132" max="16132" width="14" style="500" customWidth="1"/>
    <col min="16133" max="16136" width="11.625" style="500" customWidth="1"/>
    <col min="16137" max="16384" width="9" style="500"/>
  </cols>
  <sheetData>
    <row r="1" spans="1:8" ht="22.5" customHeight="1">
      <c r="A1" s="777" t="s">
        <v>1237</v>
      </c>
    </row>
    <row r="2" spans="1:8">
      <c r="A2" s="501" t="s">
        <v>516</v>
      </c>
    </row>
    <row r="3" spans="1:8" ht="23.25" customHeight="1">
      <c r="A3" s="502"/>
      <c r="B3" s="503"/>
      <c r="C3" s="503"/>
      <c r="D3" s="802"/>
      <c r="E3" s="803"/>
      <c r="F3" s="804" t="s">
        <v>916</v>
      </c>
      <c r="G3" s="805" t="s">
        <v>915</v>
      </c>
      <c r="H3" s="806" t="s">
        <v>1173</v>
      </c>
    </row>
    <row r="4" spans="1:8" s="230" customFormat="1" ht="18" customHeight="1">
      <c r="A4" s="502"/>
      <c r="D4" s="807"/>
      <c r="E4" s="808"/>
      <c r="F4" s="809"/>
      <c r="G4" s="809"/>
      <c r="H4" s="809"/>
    </row>
    <row r="5" spans="1:8" s="230" customFormat="1" ht="18" customHeight="1">
      <c r="A5" s="502"/>
      <c r="D5" s="807"/>
      <c r="E5" s="808"/>
      <c r="F5" s="810"/>
      <c r="G5" s="810"/>
      <c r="H5" s="810"/>
    </row>
    <row r="6" spans="1:8" s="230" customFormat="1" ht="18" customHeight="1">
      <c r="A6" s="502"/>
      <c r="B6" s="504"/>
      <c r="C6" s="504"/>
      <c r="D6" s="811"/>
      <c r="E6" s="808"/>
      <c r="F6" s="810"/>
      <c r="G6" s="810"/>
      <c r="H6" s="810"/>
    </row>
    <row r="7" spans="1:8" s="230" customFormat="1" ht="18" customHeight="1">
      <c r="A7" s="502"/>
      <c r="B7" s="504"/>
      <c r="C7" s="504"/>
      <c r="D7" s="811"/>
      <c r="E7" s="808"/>
      <c r="F7" s="812"/>
      <c r="G7" s="812"/>
      <c r="H7" s="812"/>
    </row>
    <row r="8" spans="1:8" s="230" customFormat="1" ht="18" customHeight="1">
      <c r="A8" s="502"/>
      <c r="B8" s="506"/>
      <c r="C8" s="506"/>
      <c r="D8" s="813"/>
      <c r="E8" s="802"/>
      <c r="F8" s="802"/>
      <c r="G8" s="802"/>
      <c r="H8" s="802"/>
    </row>
    <row r="9" spans="1:8" s="230" customFormat="1" ht="18" customHeight="1">
      <c r="A9" s="502"/>
      <c r="B9" s="506"/>
      <c r="C9" s="506"/>
      <c r="D9" s="813"/>
      <c r="E9" s="802"/>
      <c r="F9" s="802"/>
      <c r="G9" s="814" t="s">
        <v>1586</v>
      </c>
      <c r="H9" s="814"/>
    </row>
    <row r="10" spans="1:8" s="230" customFormat="1" ht="18" customHeight="1">
      <c r="A10" s="507" t="s">
        <v>917</v>
      </c>
      <c r="B10" s="504"/>
      <c r="C10" s="505"/>
      <c r="D10" s="813"/>
      <c r="E10" s="802"/>
      <c r="F10" s="802"/>
      <c r="G10" s="802"/>
      <c r="H10" s="802"/>
    </row>
    <row r="11" spans="1:8" s="230" customFormat="1" ht="18" customHeight="1">
      <c r="A11" s="507" t="s">
        <v>2235</v>
      </c>
      <c r="B11" s="508"/>
      <c r="C11" s="509" t="s">
        <v>43</v>
      </c>
      <c r="D11" s="807"/>
      <c r="E11" s="802"/>
      <c r="F11" s="802"/>
      <c r="G11" s="802"/>
      <c r="H11" s="802"/>
    </row>
    <row r="12" spans="1:8" s="230" customFormat="1" ht="18" customHeight="1">
      <c r="A12" s="502"/>
      <c r="B12" s="506"/>
      <c r="C12" s="506"/>
      <c r="D12" s="813"/>
      <c r="E12" s="802"/>
      <c r="F12" s="802"/>
      <c r="G12" s="802"/>
      <c r="H12" s="802"/>
    </row>
    <row r="13" spans="1:8" s="230" customFormat="1" ht="18" customHeight="1">
      <c r="A13" s="502"/>
      <c r="B13" s="506"/>
      <c r="C13" s="506"/>
      <c r="D13" s="813"/>
      <c r="E13" s="802"/>
      <c r="F13" s="802"/>
      <c r="G13" s="802"/>
      <c r="H13" s="802"/>
    </row>
    <row r="14" spans="1:8" ht="18" customHeight="1">
      <c r="A14" s="502"/>
      <c r="B14" s="510"/>
      <c r="C14" s="510"/>
      <c r="D14" s="813"/>
      <c r="E14" s="815" t="s">
        <v>723</v>
      </c>
      <c r="F14" s="813"/>
      <c r="G14" s="813"/>
      <c r="H14" s="813"/>
    </row>
    <row r="15" spans="1:8" ht="20.100000000000001" customHeight="1">
      <c r="A15" s="502"/>
      <c r="B15" s="503"/>
      <c r="C15" s="503"/>
      <c r="D15" s="816"/>
      <c r="E15" s="815" t="s">
        <v>2234</v>
      </c>
      <c r="F15" s="813"/>
      <c r="G15" s="813"/>
      <c r="H15" s="813"/>
    </row>
    <row r="16" spans="1:8" ht="20.100000000000001" customHeight="1">
      <c r="A16" s="502"/>
      <c r="B16" s="503"/>
      <c r="C16" s="503"/>
      <c r="E16" s="511"/>
      <c r="F16" s="503"/>
      <c r="G16" s="503"/>
      <c r="H16" s="503"/>
    </row>
    <row r="17" spans="1:11" ht="20.100000000000001" customHeight="1">
      <c r="A17" s="502"/>
      <c r="B17" s="503"/>
      <c r="C17" s="503"/>
      <c r="E17" s="511"/>
      <c r="F17" s="512"/>
      <c r="G17" s="512"/>
      <c r="H17" s="512"/>
    </row>
    <row r="18" spans="1:11" ht="55.5" customHeight="1">
      <c r="A18" s="502"/>
      <c r="B18" s="513" t="s">
        <v>724</v>
      </c>
      <c r="C18" s="513"/>
      <c r="D18" s="513"/>
      <c r="E18" s="513"/>
      <c r="F18" s="513"/>
      <c r="G18" s="513"/>
      <c r="H18" s="514"/>
      <c r="K18" s="515"/>
    </row>
    <row r="19" spans="1:11" ht="18" customHeight="1">
      <c r="A19" s="502"/>
      <c r="B19" s="514"/>
      <c r="C19" s="514"/>
      <c r="D19" s="514"/>
      <c r="E19" s="514"/>
      <c r="F19" s="514"/>
      <c r="G19" s="514"/>
      <c r="H19" s="514"/>
      <c r="K19" s="515"/>
    </row>
    <row r="20" spans="1:11" ht="54.75" customHeight="1">
      <c r="A20" s="502"/>
      <c r="B20" s="516" t="s">
        <v>366</v>
      </c>
      <c r="C20" s="516"/>
      <c r="D20" s="1049"/>
      <c r="E20" s="517"/>
      <c r="F20" s="517"/>
      <c r="G20" s="517"/>
      <c r="H20" s="517"/>
      <c r="K20" s="515"/>
    </row>
    <row r="21" spans="1:11" ht="18" customHeight="1">
      <c r="A21" s="502"/>
      <c r="B21" s="518"/>
      <c r="C21" s="518"/>
      <c r="D21" s="517"/>
      <c r="E21" s="517"/>
      <c r="F21" s="517"/>
      <c r="G21" s="517"/>
      <c r="H21" s="517"/>
      <c r="K21" s="515"/>
    </row>
    <row r="22" spans="1:11" ht="22.5" customHeight="1">
      <c r="A22" s="502"/>
      <c r="B22" s="519" t="s">
        <v>725</v>
      </c>
      <c r="C22" s="519"/>
      <c r="D22" s="519"/>
      <c r="E22" s="519"/>
      <c r="F22" s="519"/>
      <c r="G22" s="519"/>
      <c r="H22" s="519"/>
      <c r="K22" s="515"/>
    </row>
    <row r="23" spans="1:11" ht="22.5" customHeight="1">
      <c r="A23" s="501"/>
      <c r="B23" s="520" t="s">
        <v>726</v>
      </c>
      <c r="C23" s="520"/>
      <c r="D23" s="520"/>
      <c r="E23" s="520"/>
      <c r="F23" s="520"/>
      <c r="G23" s="520"/>
      <c r="H23" s="520"/>
      <c r="K23" s="515"/>
    </row>
    <row r="24" spans="1:11" ht="22.5" customHeight="1">
      <c r="A24" s="501"/>
      <c r="B24" s="520"/>
      <c r="C24" s="520"/>
      <c r="D24" s="520"/>
      <c r="E24" s="520"/>
      <c r="F24" s="520"/>
      <c r="G24" s="520"/>
      <c r="H24" s="520"/>
      <c r="K24" s="515"/>
    </row>
    <row r="25" spans="1:11" ht="18.75" customHeight="1">
      <c r="A25" s="501"/>
      <c r="D25" s="521" t="s">
        <v>5</v>
      </c>
    </row>
    <row r="26" spans="1:11" ht="27.75" customHeight="1">
      <c r="A26" s="501"/>
      <c r="B26" s="522" t="s">
        <v>525</v>
      </c>
      <c r="C26" s="1050"/>
      <c r="D26" s="523"/>
      <c r="E26" s="522"/>
      <c r="F26" s="522"/>
      <c r="G26" s="522"/>
    </row>
    <row r="27" spans="1:11" ht="27.75" customHeight="1">
      <c r="A27" s="501"/>
      <c r="B27" s="524"/>
      <c r="C27" s="524"/>
      <c r="D27" s="524"/>
      <c r="E27" s="524"/>
      <c r="F27" s="524"/>
      <c r="G27" s="524"/>
    </row>
    <row r="28" spans="1:11" ht="27.75" customHeight="1">
      <c r="A28" s="501"/>
      <c r="B28" s="522" t="s">
        <v>415</v>
      </c>
      <c r="C28" s="1050"/>
      <c r="D28" s="523"/>
      <c r="E28" s="522"/>
      <c r="F28" s="522"/>
      <c r="G28" s="522"/>
    </row>
    <row r="29" spans="1:11" ht="27.75" customHeight="1">
      <c r="A29" s="501"/>
      <c r="B29" s="524"/>
      <c r="C29" s="524"/>
      <c r="D29" s="524"/>
      <c r="E29" s="524"/>
      <c r="F29" s="524"/>
      <c r="G29" s="524"/>
    </row>
    <row r="30" spans="1:11" ht="27.75" customHeight="1">
      <c r="A30" s="501"/>
      <c r="B30" s="522" t="s">
        <v>727</v>
      </c>
      <c r="C30" s="1050"/>
      <c r="D30" s="523"/>
      <c r="E30" s="522"/>
      <c r="F30" s="522"/>
      <c r="G30" s="522"/>
    </row>
    <row r="31" spans="1:11" ht="27.75" customHeight="1">
      <c r="A31" s="501"/>
      <c r="B31" s="525"/>
      <c r="C31" s="525"/>
      <c r="D31" s="525"/>
      <c r="E31" s="525"/>
      <c r="F31" s="525"/>
      <c r="G31" s="525"/>
    </row>
    <row r="32" spans="1:11" ht="27.75" customHeight="1">
      <c r="A32" s="501"/>
      <c r="B32" s="522" t="s">
        <v>728</v>
      </c>
      <c r="C32" s="2430" t="s">
        <v>1586</v>
      </c>
      <c r="D32" s="2431"/>
      <c r="E32" s="2431"/>
      <c r="F32" s="2431"/>
      <c r="G32" s="2431"/>
    </row>
    <row r="33" spans="1:4" ht="27.75" customHeight="1">
      <c r="A33" s="501"/>
    </row>
    <row r="34" spans="1:4" ht="27.75" customHeight="1">
      <c r="A34" s="230"/>
      <c r="D34" s="500" t="s">
        <v>729</v>
      </c>
    </row>
    <row r="35" spans="1:4" ht="27.75" customHeight="1">
      <c r="A35" s="230"/>
    </row>
    <row r="36" spans="1:4" ht="27.75" customHeight="1"/>
    <row r="37" spans="1:4" ht="27.75" customHeight="1"/>
    <row r="38" spans="1:4" ht="27.75" customHeight="1"/>
    <row r="39" spans="1:4" ht="18.75" customHeight="1"/>
    <row r="40" spans="1:4" ht="18.75" customHeight="1"/>
    <row r="41" spans="1:4" ht="18.75" customHeight="1"/>
    <row r="42" spans="1:4" ht="18.75" customHeight="1"/>
    <row r="43" spans="1:4" ht="18.75" customHeight="1"/>
    <row r="44" spans="1:4" ht="18.75" customHeight="1"/>
    <row r="45" spans="1:4" ht="18.75" customHeight="1"/>
    <row r="46" spans="1:4" ht="18.75" customHeight="1"/>
    <row r="47" spans="1:4" ht="18.75" customHeight="1"/>
    <row r="48" spans="1:4"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sheetData>
  <mergeCells count="1">
    <mergeCell ref="C32:G32"/>
  </mergeCells>
  <phoneticPr fontId="2"/>
  <printOptions horizontalCentered="1" verticalCentered="1"/>
  <pageMargins left="0.82677165354330717" right="0.62992125984251968" top="0.86614173228346458" bottom="0.74803149606299213" header="0.78740157480314965" footer="0.51181102362204722"/>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N26"/>
  <sheetViews>
    <sheetView view="pageBreakPreview" zoomScale="85" zoomScaleNormal="85" zoomScaleSheetLayoutView="85" workbookViewId="0">
      <selection activeCell="G14" sqref="G14"/>
    </sheetView>
  </sheetViews>
  <sheetFormatPr defaultRowHeight="13.5"/>
  <cols>
    <col min="1" max="1" width="2.75" style="527" customWidth="1"/>
    <col min="2" max="2" width="13.625" style="527" customWidth="1"/>
    <col min="3" max="3" width="4.25" style="527" customWidth="1"/>
    <col min="4" max="4" width="15" style="527" customWidth="1"/>
    <col min="5" max="5" width="9" style="527" customWidth="1"/>
    <col min="6" max="6" width="9.625" style="527" customWidth="1"/>
    <col min="7" max="7" width="13.875" style="527" customWidth="1"/>
    <col min="8" max="8" width="6.625" style="527" customWidth="1"/>
    <col min="9" max="9" width="9.625" style="527" customWidth="1"/>
    <col min="10" max="10" width="10.625" style="527" customWidth="1"/>
    <col min="11" max="11" width="6.625" style="527" customWidth="1"/>
    <col min="12" max="12" width="7.625" style="527" customWidth="1"/>
    <col min="13" max="13" width="10.625" style="527" customWidth="1"/>
    <col min="14" max="14" width="9.625" style="527" customWidth="1"/>
    <col min="15" max="257" width="9" style="527"/>
    <col min="258" max="258" width="2.75" style="527" customWidth="1"/>
    <col min="259" max="259" width="13.625" style="527" customWidth="1"/>
    <col min="260" max="260" width="4.25" style="527" customWidth="1"/>
    <col min="261" max="261" width="15" style="527" customWidth="1"/>
    <col min="262" max="262" width="13.875" style="527" customWidth="1"/>
    <col min="263" max="263" width="7.25" style="527" customWidth="1"/>
    <col min="264" max="264" width="9" style="527"/>
    <col min="265" max="265" width="6.125" style="527" customWidth="1"/>
    <col min="266" max="267" width="9" style="527"/>
    <col min="268" max="268" width="10.5" style="527" customWidth="1"/>
    <col min="269" max="269" width="9" style="527"/>
    <col min="270" max="270" width="9.625" style="527" customWidth="1"/>
    <col min="271" max="513" width="9" style="527"/>
    <col min="514" max="514" width="2.75" style="527" customWidth="1"/>
    <col min="515" max="515" width="13.625" style="527" customWidth="1"/>
    <col min="516" max="516" width="4.25" style="527" customWidth="1"/>
    <col min="517" max="517" width="15" style="527" customWidth="1"/>
    <col min="518" max="518" width="13.875" style="527" customWidth="1"/>
    <col min="519" max="519" width="7.25" style="527" customWidth="1"/>
    <col min="520" max="520" width="9" style="527"/>
    <col min="521" max="521" width="6.125" style="527" customWidth="1"/>
    <col min="522" max="523" width="9" style="527"/>
    <col min="524" max="524" width="10.5" style="527" customWidth="1"/>
    <col min="525" max="525" width="9" style="527"/>
    <col min="526" max="526" width="9.625" style="527" customWidth="1"/>
    <col min="527" max="769" width="9" style="527"/>
    <col min="770" max="770" width="2.75" style="527" customWidth="1"/>
    <col min="771" max="771" width="13.625" style="527" customWidth="1"/>
    <col min="772" max="772" width="4.25" style="527" customWidth="1"/>
    <col min="773" max="773" width="15" style="527" customWidth="1"/>
    <col min="774" max="774" width="13.875" style="527" customWidth="1"/>
    <col min="775" max="775" width="7.25" style="527" customWidth="1"/>
    <col min="776" max="776" width="9" style="527"/>
    <col min="777" max="777" width="6.125" style="527" customWidth="1"/>
    <col min="778" max="779" width="9" style="527"/>
    <col min="780" max="780" width="10.5" style="527" customWidth="1"/>
    <col min="781" max="781" width="9" style="527"/>
    <col min="782" max="782" width="9.625" style="527" customWidth="1"/>
    <col min="783" max="1025" width="9" style="527"/>
    <col min="1026" max="1026" width="2.75" style="527" customWidth="1"/>
    <col min="1027" max="1027" width="13.625" style="527" customWidth="1"/>
    <col min="1028" max="1028" width="4.25" style="527" customWidth="1"/>
    <col min="1029" max="1029" width="15" style="527" customWidth="1"/>
    <col min="1030" max="1030" width="13.875" style="527" customWidth="1"/>
    <col min="1031" max="1031" width="7.25" style="527" customWidth="1"/>
    <col min="1032" max="1032" width="9" style="527"/>
    <col min="1033" max="1033" width="6.125" style="527" customWidth="1"/>
    <col min="1034" max="1035" width="9" style="527"/>
    <col min="1036" max="1036" width="10.5" style="527" customWidth="1"/>
    <col min="1037" max="1037" width="9" style="527"/>
    <col min="1038" max="1038" width="9.625" style="527" customWidth="1"/>
    <col min="1039" max="1281" width="9" style="527"/>
    <col min="1282" max="1282" width="2.75" style="527" customWidth="1"/>
    <col min="1283" max="1283" width="13.625" style="527" customWidth="1"/>
    <col min="1284" max="1284" width="4.25" style="527" customWidth="1"/>
    <col min="1285" max="1285" width="15" style="527" customWidth="1"/>
    <col min="1286" max="1286" width="13.875" style="527" customWidth="1"/>
    <col min="1287" max="1287" width="7.25" style="527" customWidth="1"/>
    <col min="1288" max="1288" width="9" style="527"/>
    <col min="1289" max="1289" width="6.125" style="527" customWidth="1"/>
    <col min="1290" max="1291" width="9" style="527"/>
    <col min="1292" max="1292" width="10.5" style="527" customWidth="1"/>
    <col min="1293" max="1293" width="9" style="527"/>
    <col min="1294" max="1294" width="9.625" style="527" customWidth="1"/>
    <col min="1295" max="1537" width="9" style="527"/>
    <col min="1538" max="1538" width="2.75" style="527" customWidth="1"/>
    <col min="1539" max="1539" width="13.625" style="527" customWidth="1"/>
    <col min="1540" max="1540" width="4.25" style="527" customWidth="1"/>
    <col min="1541" max="1541" width="15" style="527" customWidth="1"/>
    <col min="1542" max="1542" width="13.875" style="527" customWidth="1"/>
    <col min="1543" max="1543" width="7.25" style="527" customWidth="1"/>
    <col min="1544" max="1544" width="9" style="527"/>
    <col min="1545" max="1545" width="6.125" style="527" customWidth="1"/>
    <col min="1546" max="1547" width="9" style="527"/>
    <col min="1548" max="1548" width="10.5" style="527" customWidth="1"/>
    <col min="1549" max="1549" width="9" style="527"/>
    <col min="1550" max="1550" width="9.625" style="527" customWidth="1"/>
    <col min="1551" max="1793" width="9" style="527"/>
    <col min="1794" max="1794" width="2.75" style="527" customWidth="1"/>
    <col min="1795" max="1795" width="13.625" style="527" customWidth="1"/>
    <col min="1796" max="1796" width="4.25" style="527" customWidth="1"/>
    <col min="1797" max="1797" width="15" style="527" customWidth="1"/>
    <col min="1798" max="1798" width="13.875" style="527" customWidth="1"/>
    <col min="1799" max="1799" width="7.25" style="527" customWidth="1"/>
    <col min="1800" max="1800" width="9" style="527"/>
    <col min="1801" max="1801" width="6.125" style="527" customWidth="1"/>
    <col min="1802" max="1803" width="9" style="527"/>
    <col min="1804" max="1804" width="10.5" style="527" customWidth="1"/>
    <col min="1805" max="1805" width="9" style="527"/>
    <col min="1806" max="1806" width="9.625" style="527" customWidth="1"/>
    <col min="1807" max="2049" width="9" style="527"/>
    <col min="2050" max="2050" width="2.75" style="527" customWidth="1"/>
    <col min="2051" max="2051" width="13.625" style="527" customWidth="1"/>
    <col min="2052" max="2052" width="4.25" style="527" customWidth="1"/>
    <col min="2053" max="2053" width="15" style="527" customWidth="1"/>
    <col min="2054" max="2054" width="13.875" style="527" customWidth="1"/>
    <col min="2055" max="2055" width="7.25" style="527" customWidth="1"/>
    <col min="2056" max="2056" width="9" style="527"/>
    <col min="2057" max="2057" width="6.125" style="527" customWidth="1"/>
    <col min="2058" max="2059" width="9" style="527"/>
    <col min="2060" max="2060" width="10.5" style="527" customWidth="1"/>
    <col min="2061" max="2061" width="9" style="527"/>
    <col min="2062" max="2062" width="9.625" style="527" customWidth="1"/>
    <col min="2063" max="2305" width="9" style="527"/>
    <col min="2306" max="2306" width="2.75" style="527" customWidth="1"/>
    <col min="2307" max="2307" width="13.625" style="527" customWidth="1"/>
    <col min="2308" max="2308" width="4.25" style="527" customWidth="1"/>
    <col min="2309" max="2309" width="15" style="527" customWidth="1"/>
    <col min="2310" max="2310" width="13.875" style="527" customWidth="1"/>
    <col min="2311" max="2311" width="7.25" style="527" customWidth="1"/>
    <col min="2312" max="2312" width="9" style="527"/>
    <col min="2313" max="2313" width="6.125" style="527" customWidth="1"/>
    <col min="2314" max="2315" width="9" style="527"/>
    <col min="2316" max="2316" width="10.5" style="527" customWidth="1"/>
    <col min="2317" max="2317" width="9" style="527"/>
    <col min="2318" max="2318" width="9.625" style="527" customWidth="1"/>
    <col min="2319" max="2561" width="9" style="527"/>
    <col min="2562" max="2562" width="2.75" style="527" customWidth="1"/>
    <col min="2563" max="2563" width="13.625" style="527" customWidth="1"/>
    <col min="2564" max="2564" width="4.25" style="527" customWidth="1"/>
    <col min="2565" max="2565" width="15" style="527" customWidth="1"/>
    <col min="2566" max="2566" width="13.875" style="527" customWidth="1"/>
    <col min="2567" max="2567" width="7.25" style="527" customWidth="1"/>
    <col min="2568" max="2568" width="9" style="527"/>
    <col min="2569" max="2569" width="6.125" style="527" customWidth="1"/>
    <col min="2570" max="2571" width="9" style="527"/>
    <col min="2572" max="2572" width="10.5" style="527" customWidth="1"/>
    <col min="2573" max="2573" width="9" style="527"/>
    <col min="2574" max="2574" width="9.625" style="527" customWidth="1"/>
    <col min="2575" max="2817" width="9" style="527"/>
    <col min="2818" max="2818" width="2.75" style="527" customWidth="1"/>
    <col min="2819" max="2819" width="13.625" style="527" customWidth="1"/>
    <col min="2820" max="2820" width="4.25" style="527" customWidth="1"/>
    <col min="2821" max="2821" width="15" style="527" customWidth="1"/>
    <col min="2822" max="2822" width="13.875" style="527" customWidth="1"/>
    <col min="2823" max="2823" width="7.25" style="527" customWidth="1"/>
    <col min="2824" max="2824" width="9" style="527"/>
    <col min="2825" max="2825" width="6.125" style="527" customWidth="1"/>
    <col min="2826" max="2827" width="9" style="527"/>
    <col min="2828" max="2828" width="10.5" style="527" customWidth="1"/>
    <col min="2829" max="2829" width="9" style="527"/>
    <col min="2830" max="2830" width="9.625" style="527" customWidth="1"/>
    <col min="2831" max="3073" width="9" style="527"/>
    <col min="3074" max="3074" width="2.75" style="527" customWidth="1"/>
    <col min="3075" max="3075" width="13.625" style="527" customWidth="1"/>
    <col min="3076" max="3076" width="4.25" style="527" customWidth="1"/>
    <col min="3077" max="3077" width="15" style="527" customWidth="1"/>
    <col min="3078" max="3078" width="13.875" style="527" customWidth="1"/>
    <col min="3079" max="3079" width="7.25" style="527" customWidth="1"/>
    <col min="3080" max="3080" width="9" style="527"/>
    <col min="3081" max="3081" width="6.125" style="527" customWidth="1"/>
    <col min="3082" max="3083" width="9" style="527"/>
    <col min="3084" max="3084" width="10.5" style="527" customWidth="1"/>
    <col min="3085" max="3085" width="9" style="527"/>
    <col min="3086" max="3086" width="9.625" style="527" customWidth="1"/>
    <col min="3087" max="3329" width="9" style="527"/>
    <col min="3330" max="3330" width="2.75" style="527" customWidth="1"/>
    <col min="3331" max="3331" width="13.625" style="527" customWidth="1"/>
    <col min="3332" max="3332" width="4.25" style="527" customWidth="1"/>
    <col min="3333" max="3333" width="15" style="527" customWidth="1"/>
    <col min="3334" max="3334" width="13.875" style="527" customWidth="1"/>
    <col min="3335" max="3335" width="7.25" style="527" customWidth="1"/>
    <col min="3336" max="3336" width="9" style="527"/>
    <col min="3337" max="3337" width="6.125" style="527" customWidth="1"/>
    <col min="3338" max="3339" width="9" style="527"/>
    <col min="3340" max="3340" width="10.5" style="527" customWidth="1"/>
    <col min="3341" max="3341" width="9" style="527"/>
    <col min="3342" max="3342" width="9.625" style="527" customWidth="1"/>
    <col min="3343" max="3585" width="9" style="527"/>
    <col min="3586" max="3586" width="2.75" style="527" customWidth="1"/>
    <col min="3587" max="3587" width="13.625" style="527" customWidth="1"/>
    <col min="3588" max="3588" width="4.25" style="527" customWidth="1"/>
    <col min="3589" max="3589" width="15" style="527" customWidth="1"/>
    <col min="3590" max="3590" width="13.875" style="527" customWidth="1"/>
    <col min="3591" max="3591" width="7.25" style="527" customWidth="1"/>
    <col min="3592" max="3592" width="9" style="527"/>
    <col min="3593" max="3593" width="6.125" style="527" customWidth="1"/>
    <col min="3594" max="3595" width="9" style="527"/>
    <col min="3596" max="3596" width="10.5" style="527" customWidth="1"/>
    <col min="3597" max="3597" width="9" style="527"/>
    <col min="3598" max="3598" width="9.625" style="527" customWidth="1"/>
    <col min="3599" max="3841" width="9" style="527"/>
    <col min="3842" max="3842" width="2.75" style="527" customWidth="1"/>
    <col min="3843" max="3843" width="13.625" style="527" customWidth="1"/>
    <col min="3844" max="3844" width="4.25" style="527" customWidth="1"/>
    <col min="3845" max="3845" width="15" style="527" customWidth="1"/>
    <col min="3846" max="3846" width="13.875" style="527" customWidth="1"/>
    <col min="3847" max="3847" width="7.25" style="527" customWidth="1"/>
    <col min="3848" max="3848" width="9" style="527"/>
    <col min="3849" max="3849" width="6.125" style="527" customWidth="1"/>
    <col min="3850" max="3851" width="9" style="527"/>
    <col min="3852" max="3852" width="10.5" style="527" customWidth="1"/>
    <col min="3853" max="3853" width="9" style="527"/>
    <col min="3854" max="3854" width="9.625" style="527" customWidth="1"/>
    <col min="3855" max="4097" width="9" style="527"/>
    <col min="4098" max="4098" width="2.75" style="527" customWidth="1"/>
    <col min="4099" max="4099" width="13.625" style="527" customWidth="1"/>
    <col min="4100" max="4100" width="4.25" style="527" customWidth="1"/>
    <col min="4101" max="4101" width="15" style="527" customWidth="1"/>
    <col min="4102" max="4102" width="13.875" style="527" customWidth="1"/>
    <col min="4103" max="4103" width="7.25" style="527" customWidth="1"/>
    <col min="4104" max="4104" width="9" style="527"/>
    <col min="4105" max="4105" width="6.125" style="527" customWidth="1"/>
    <col min="4106" max="4107" width="9" style="527"/>
    <col min="4108" max="4108" width="10.5" style="527" customWidth="1"/>
    <col min="4109" max="4109" width="9" style="527"/>
    <col min="4110" max="4110" width="9.625" style="527" customWidth="1"/>
    <col min="4111" max="4353" width="9" style="527"/>
    <col min="4354" max="4354" width="2.75" style="527" customWidth="1"/>
    <col min="4355" max="4355" width="13.625" style="527" customWidth="1"/>
    <col min="4356" max="4356" width="4.25" style="527" customWidth="1"/>
    <col min="4357" max="4357" width="15" style="527" customWidth="1"/>
    <col min="4358" max="4358" width="13.875" style="527" customWidth="1"/>
    <col min="4359" max="4359" width="7.25" style="527" customWidth="1"/>
    <col min="4360" max="4360" width="9" style="527"/>
    <col min="4361" max="4361" width="6.125" style="527" customWidth="1"/>
    <col min="4362" max="4363" width="9" style="527"/>
    <col min="4364" max="4364" width="10.5" style="527" customWidth="1"/>
    <col min="4365" max="4365" width="9" style="527"/>
    <col min="4366" max="4366" width="9.625" style="527" customWidth="1"/>
    <col min="4367" max="4609" width="9" style="527"/>
    <col min="4610" max="4610" width="2.75" style="527" customWidth="1"/>
    <col min="4611" max="4611" width="13.625" style="527" customWidth="1"/>
    <col min="4612" max="4612" width="4.25" style="527" customWidth="1"/>
    <col min="4613" max="4613" width="15" style="527" customWidth="1"/>
    <col min="4614" max="4614" width="13.875" style="527" customWidth="1"/>
    <col min="4615" max="4615" width="7.25" style="527" customWidth="1"/>
    <col min="4616" max="4616" width="9" style="527"/>
    <col min="4617" max="4617" width="6.125" style="527" customWidth="1"/>
    <col min="4618" max="4619" width="9" style="527"/>
    <col min="4620" max="4620" width="10.5" style="527" customWidth="1"/>
    <col min="4621" max="4621" width="9" style="527"/>
    <col min="4622" max="4622" width="9.625" style="527" customWidth="1"/>
    <col min="4623" max="4865" width="9" style="527"/>
    <col min="4866" max="4866" width="2.75" style="527" customWidth="1"/>
    <col min="4867" max="4867" width="13.625" style="527" customWidth="1"/>
    <col min="4868" max="4868" width="4.25" style="527" customWidth="1"/>
    <col min="4869" max="4869" width="15" style="527" customWidth="1"/>
    <col min="4870" max="4870" width="13.875" style="527" customWidth="1"/>
    <col min="4871" max="4871" width="7.25" style="527" customWidth="1"/>
    <col min="4872" max="4872" width="9" style="527"/>
    <col min="4873" max="4873" width="6.125" style="527" customWidth="1"/>
    <col min="4874" max="4875" width="9" style="527"/>
    <col min="4876" max="4876" width="10.5" style="527" customWidth="1"/>
    <col min="4877" max="4877" width="9" style="527"/>
    <col min="4878" max="4878" width="9.625" style="527" customWidth="1"/>
    <col min="4879" max="5121" width="9" style="527"/>
    <col min="5122" max="5122" width="2.75" style="527" customWidth="1"/>
    <col min="5123" max="5123" width="13.625" style="527" customWidth="1"/>
    <col min="5124" max="5124" width="4.25" style="527" customWidth="1"/>
    <col min="5125" max="5125" width="15" style="527" customWidth="1"/>
    <col min="5126" max="5126" width="13.875" style="527" customWidth="1"/>
    <col min="5127" max="5127" width="7.25" style="527" customWidth="1"/>
    <col min="5128" max="5128" width="9" style="527"/>
    <col min="5129" max="5129" width="6.125" style="527" customWidth="1"/>
    <col min="5130" max="5131" width="9" style="527"/>
    <col min="5132" max="5132" width="10.5" style="527" customWidth="1"/>
    <col min="5133" max="5133" width="9" style="527"/>
    <col min="5134" max="5134" width="9.625" style="527" customWidth="1"/>
    <col min="5135" max="5377" width="9" style="527"/>
    <col min="5378" max="5378" width="2.75" style="527" customWidth="1"/>
    <col min="5379" max="5379" width="13.625" style="527" customWidth="1"/>
    <col min="5380" max="5380" width="4.25" style="527" customWidth="1"/>
    <col min="5381" max="5381" width="15" style="527" customWidth="1"/>
    <col min="5382" max="5382" width="13.875" style="527" customWidth="1"/>
    <col min="5383" max="5383" width="7.25" style="527" customWidth="1"/>
    <col min="5384" max="5384" width="9" style="527"/>
    <col min="5385" max="5385" width="6.125" style="527" customWidth="1"/>
    <col min="5386" max="5387" width="9" style="527"/>
    <col min="5388" max="5388" width="10.5" style="527" customWidth="1"/>
    <col min="5389" max="5389" width="9" style="527"/>
    <col min="5390" max="5390" width="9.625" style="527" customWidth="1"/>
    <col min="5391" max="5633" width="9" style="527"/>
    <col min="5634" max="5634" width="2.75" style="527" customWidth="1"/>
    <col min="5635" max="5635" width="13.625" style="527" customWidth="1"/>
    <col min="5636" max="5636" width="4.25" style="527" customWidth="1"/>
    <col min="5637" max="5637" width="15" style="527" customWidth="1"/>
    <col min="5638" max="5638" width="13.875" style="527" customWidth="1"/>
    <col min="5639" max="5639" width="7.25" style="527" customWidth="1"/>
    <col min="5640" max="5640" width="9" style="527"/>
    <col min="5641" max="5641" width="6.125" style="527" customWidth="1"/>
    <col min="5642" max="5643" width="9" style="527"/>
    <col min="5644" max="5644" width="10.5" style="527" customWidth="1"/>
    <col min="5645" max="5645" width="9" style="527"/>
    <col min="5646" max="5646" width="9.625" style="527" customWidth="1"/>
    <col min="5647" max="5889" width="9" style="527"/>
    <col min="5890" max="5890" width="2.75" style="527" customWidth="1"/>
    <col min="5891" max="5891" width="13.625" style="527" customWidth="1"/>
    <col min="5892" max="5892" width="4.25" style="527" customWidth="1"/>
    <col min="5893" max="5893" width="15" style="527" customWidth="1"/>
    <col min="5894" max="5894" width="13.875" style="527" customWidth="1"/>
    <col min="5895" max="5895" width="7.25" style="527" customWidth="1"/>
    <col min="5896" max="5896" width="9" style="527"/>
    <col min="5897" max="5897" width="6.125" style="527" customWidth="1"/>
    <col min="5898" max="5899" width="9" style="527"/>
    <col min="5900" max="5900" width="10.5" style="527" customWidth="1"/>
    <col min="5901" max="5901" width="9" style="527"/>
    <col min="5902" max="5902" width="9.625" style="527" customWidth="1"/>
    <col min="5903" max="6145" width="9" style="527"/>
    <col min="6146" max="6146" width="2.75" style="527" customWidth="1"/>
    <col min="6147" max="6147" width="13.625" style="527" customWidth="1"/>
    <col min="6148" max="6148" width="4.25" style="527" customWidth="1"/>
    <col min="6149" max="6149" width="15" style="527" customWidth="1"/>
    <col min="6150" max="6150" width="13.875" style="527" customWidth="1"/>
    <col min="6151" max="6151" width="7.25" style="527" customWidth="1"/>
    <col min="6152" max="6152" width="9" style="527"/>
    <col min="6153" max="6153" width="6.125" style="527" customWidth="1"/>
    <col min="6154" max="6155" width="9" style="527"/>
    <col min="6156" max="6156" width="10.5" style="527" customWidth="1"/>
    <col min="6157" max="6157" width="9" style="527"/>
    <col min="6158" max="6158" width="9.625" style="527" customWidth="1"/>
    <col min="6159" max="6401" width="9" style="527"/>
    <col min="6402" max="6402" width="2.75" style="527" customWidth="1"/>
    <col min="6403" max="6403" width="13.625" style="527" customWidth="1"/>
    <col min="6404" max="6404" width="4.25" style="527" customWidth="1"/>
    <col min="6405" max="6405" width="15" style="527" customWidth="1"/>
    <col min="6406" max="6406" width="13.875" style="527" customWidth="1"/>
    <col min="6407" max="6407" width="7.25" style="527" customWidth="1"/>
    <col min="6408" max="6408" width="9" style="527"/>
    <col min="6409" max="6409" width="6.125" style="527" customWidth="1"/>
    <col min="6410" max="6411" width="9" style="527"/>
    <col min="6412" max="6412" width="10.5" style="527" customWidth="1"/>
    <col min="6413" max="6413" width="9" style="527"/>
    <col min="6414" max="6414" width="9.625" style="527" customWidth="1"/>
    <col min="6415" max="6657" width="9" style="527"/>
    <col min="6658" max="6658" width="2.75" style="527" customWidth="1"/>
    <col min="6659" max="6659" width="13.625" style="527" customWidth="1"/>
    <col min="6660" max="6660" width="4.25" style="527" customWidth="1"/>
    <col min="6661" max="6661" width="15" style="527" customWidth="1"/>
    <col min="6662" max="6662" width="13.875" style="527" customWidth="1"/>
    <col min="6663" max="6663" width="7.25" style="527" customWidth="1"/>
    <col min="6664" max="6664" width="9" style="527"/>
    <col min="6665" max="6665" width="6.125" style="527" customWidth="1"/>
    <col min="6666" max="6667" width="9" style="527"/>
    <col min="6668" max="6668" width="10.5" style="527" customWidth="1"/>
    <col min="6669" max="6669" width="9" style="527"/>
    <col min="6670" max="6670" width="9.625" style="527" customWidth="1"/>
    <col min="6671" max="6913" width="9" style="527"/>
    <col min="6914" max="6914" width="2.75" style="527" customWidth="1"/>
    <col min="6915" max="6915" width="13.625" style="527" customWidth="1"/>
    <col min="6916" max="6916" width="4.25" style="527" customWidth="1"/>
    <col min="6917" max="6917" width="15" style="527" customWidth="1"/>
    <col min="6918" max="6918" width="13.875" style="527" customWidth="1"/>
    <col min="6919" max="6919" width="7.25" style="527" customWidth="1"/>
    <col min="6920" max="6920" width="9" style="527"/>
    <col min="6921" max="6921" width="6.125" style="527" customWidth="1"/>
    <col min="6922" max="6923" width="9" style="527"/>
    <col min="6924" max="6924" width="10.5" style="527" customWidth="1"/>
    <col min="6925" max="6925" width="9" style="527"/>
    <col min="6926" max="6926" width="9.625" style="527" customWidth="1"/>
    <col min="6927" max="7169" width="9" style="527"/>
    <col min="7170" max="7170" width="2.75" style="527" customWidth="1"/>
    <col min="7171" max="7171" width="13.625" style="527" customWidth="1"/>
    <col min="7172" max="7172" width="4.25" style="527" customWidth="1"/>
    <col min="7173" max="7173" width="15" style="527" customWidth="1"/>
    <col min="7174" max="7174" width="13.875" style="527" customWidth="1"/>
    <col min="7175" max="7175" width="7.25" style="527" customWidth="1"/>
    <col min="7176" max="7176" width="9" style="527"/>
    <col min="7177" max="7177" width="6.125" style="527" customWidth="1"/>
    <col min="7178" max="7179" width="9" style="527"/>
    <col min="7180" max="7180" width="10.5" style="527" customWidth="1"/>
    <col min="7181" max="7181" width="9" style="527"/>
    <col min="7182" max="7182" width="9.625" style="527" customWidth="1"/>
    <col min="7183" max="7425" width="9" style="527"/>
    <col min="7426" max="7426" width="2.75" style="527" customWidth="1"/>
    <col min="7427" max="7427" width="13.625" style="527" customWidth="1"/>
    <col min="7428" max="7428" width="4.25" style="527" customWidth="1"/>
    <col min="7429" max="7429" width="15" style="527" customWidth="1"/>
    <col min="7430" max="7430" width="13.875" style="527" customWidth="1"/>
    <col min="7431" max="7431" width="7.25" style="527" customWidth="1"/>
    <col min="7432" max="7432" width="9" style="527"/>
    <col min="7433" max="7433" width="6.125" style="527" customWidth="1"/>
    <col min="7434" max="7435" width="9" style="527"/>
    <col min="7436" max="7436" width="10.5" style="527" customWidth="1"/>
    <col min="7437" max="7437" width="9" style="527"/>
    <col min="7438" max="7438" width="9.625" style="527" customWidth="1"/>
    <col min="7439" max="7681" width="9" style="527"/>
    <col min="7682" max="7682" width="2.75" style="527" customWidth="1"/>
    <col min="7683" max="7683" width="13.625" style="527" customWidth="1"/>
    <col min="7684" max="7684" width="4.25" style="527" customWidth="1"/>
    <col min="7685" max="7685" width="15" style="527" customWidth="1"/>
    <col min="7686" max="7686" width="13.875" style="527" customWidth="1"/>
    <col min="7687" max="7687" width="7.25" style="527" customWidth="1"/>
    <col min="7688" max="7688" width="9" style="527"/>
    <col min="7689" max="7689" width="6.125" style="527" customWidth="1"/>
    <col min="7690" max="7691" width="9" style="527"/>
    <col min="7692" max="7692" width="10.5" style="527" customWidth="1"/>
    <col min="7693" max="7693" width="9" style="527"/>
    <col min="7694" max="7694" width="9.625" style="527" customWidth="1"/>
    <col min="7695" max="7937" width="9" style="527"/>
    <col min="7938" max="7938" width="2.75" style="527" customWidth="1"/>
    <col min="7939" max="7939" width="13.625" style="527" customWidth="1"/>
    <col min="7940" max="7940" width="4.25" style="527" customWidth="1"/>
    <col min="7941" max="7941" width="15" style="527" customWidth="1"/>
    <col min="7942" max="7942" width="13.875" style="527" customWidth="1"/>
    <col min="7943" max="7943" width="7.25" style="527" customWidth="1"/>
    <col min="7944" max="7944" width="9" style="527"/>
    <col min="7945" max="7945" width="6.125" style="527" customWidth="1"/>
    <col min="7946" max="7947" width="9" style="527"/>
    <col min="7948" max="7948" width="10.5" style="527" customWidth="1"/>
    <col min="7949" max="7949" width="9" style="527"/>
    <col min="7950" max="7950" width="9.625" style="527" customWidth="1"/>
    <col min="7951" max="8193" width="9" style="527"/>
    <col min="8194" max="8194" width="2.75" style="527" customWidth="1"/>
    <col min="8195" max="8195" width="13.625" style="527" customWidth="1"/>
    <col min="8196" max="8196" width="4.25" style="527" customWidth="1"/>
    <col min="8197" max="8197" width="15" style="527" customWidth="1"/>
    <col min="8198" max="8198" width="13.875" style="527" customWidth="1"/>
    <col min="8199" max="8199" width="7.25" style="527" customWidth="1"/>
    <col min="8200" max="8200" width="9" style="527"/>
    <col min="8201" max="8201" width="6.125" style="527" customWidth="1"/>
    <col min="8202" max="8203" width="9" style="527"/>
    <col min="8204" max="8204" width="10.5" style="527" customWidth="1"/>
    <col min="8205" max="8205" width="9" style="527"/>
    <col min="8206" max="8206" width="9.625" style="527" customWidth="1"/>
    <col min="8207" max="8449" width="9" style="527"/>
    <col min="8450" max="8450" width="2.75" style="527" customWidth="1"/>
    <col min="8451" max="8451" width="13.625" style="527" customWidth="1"/>
    <col min="8452" max="8452" width="4.25" style="527" customWidth="1"/>
    <col min="8453" max="8453" width="15" style="527" customWidth="1"/>
    <col min="8454" max="8454" width="13.875" style="527" customWidth="1"/>
    <col min="8455" max="8455" width="7.25" style="527" customWidth="1"/>
    <col min="8456" max="8456" width="9" style="527"/>
    <col min="8457" max="8457" width="6.125" style="527" customWidth="1"/>
    <col min="8458" max="8459" width="9" style="527"/>
    <col min="8460" max="8460" width="10.5" style="527" customWidth="1"/>
    <col min="8461" max="8461" width="9" style="527"/>
    <col min="8462" max="8462" width="9.625" style="527" customWidth="1"/>
    <col min="8463" max="8705" width="9" style="527"/>
    <col min="8706" max="8706" width="2.75" style="527" customWidth="1"/>
    <col min="8707" max="8707" width="13.625" style="527" customWidth="1"/>
    <col min="8708" max="8708" width="4.25" style="527" customWidth="1"/>
    <col min="8709" max="8709" width="15" style="527" customWidth="1"/>
    <col min="8710" max="8710" width="13.875" style="527" customWidth="1"/>
    <col min="8711" max="8711" width="7.25" style="527" customWidth="1"/>
    <col min="8712" max="8712" width="9" style="527"/>
    <col min="8713" max="8713" width="6.125" style="527" customWidth="1"/>
    <col min="8714" max="8715" width="9" style="527"/>
    <col min="8716" max="8716" width="10.5" style="527" customWidth="1"/>
    <col min="8717" max="8717" width="9" style="527"/>
    <col min="8718" max="8718" width="9.625" style="527" customWidth="1"/>
    <col min="8719" max="8961" width="9" style="527"/>
    <col min="8962" max="8962" width="2.75" style="527" customWidth="1"/>
    <col min="8963" max="8963" width="13.625" style="527" customWidth="1"/>
    <col min="8964" max="8964" width="4.25" style="527" customWidth="1"/>
    <col min="8965" max="8965" width="15" style="527" customWidth="1"/>
    <col min="8966" max="8966" width="13.875" style="527" customWidth="1"/>
    <col min="8967" max="8967" width="7.25" style="527" customWidth="1"/>
    <col min="8968" max="8968" width="9" style="527"/>
    <col min="8969" max="8969" width="6.125" style="527" customWidth="1"/>
    <col min="8970" max="8971" width="9" style="527"/>
    <col min="8972" max="8972" width="10.5" style="527" customWidth="1"/>
    <col min="8973" max="8973" width="9" style="527"/>
    <col min="8974" max="8974" width="9.625" style="527" customWidth="1"/>
    <col min="8975" max="9217" width="9" style="527"/>
    <col min="9218" max="9218" width="2.75" style="527" customWidth="1"/>
    <col min="9219" max="9219" width="13.625" style="527" customWidth="1"/>
    <col min="9220" max="9220" width="4.25" style="527" customWidth="1"/>
    <col min="9221" max="9221" width="15" style="527" customWidth="1"/>
    <col min="9222" max="9222" width="13.875" style="527" customWidth="1"/>
    <col min="9223" max="9223" width="7.25" style="527" customWidth="1"/>
    <col min="9224" max="9224" width="9" style="527"/>
    <col min="9225" max="9225" width="6.125" style="527" customWidth="1"/>
    <col min="9226" max="9227" width="9" style="527"/>
    <col min="9228" max="9228" width="10.5" style="527" customWidth="1"/>
    <col min="9229" max="9229" width="9" style="527"/>
    <col min="9230" max="9230" width="9.625" style="527" customWidth="1"/>
    <col min="9231" max="9473" width="9" style="527"/>
    <col min="9474" max="9474" width="2.75" style="527" customWidth="1"/>
    <col min="9475" max="9475" width="13.625" style="527" customWidth="1"/>
    <col min="9476" max="9476" width="4.25" style="527" customWidth="1"/>
    <col min="9477" max="9477" width="15" style="527" customWidth="1"/>
    <col min="9478" max="9478" width="13.875" style="527" customWidth="1"/>
    <col min="9479" max="9479" width="7.25" style="527" customWidth="1"/>
    <col min="9480" max="9480" width="9" style="527"/>
    <col min="9481" max="9481" width="6.125" style="527" customWidth="1"/>
    <col min="9482" max="9483" width="9" style="527"/>
    <col min="9484" max="9484" width="10.5" style="527" customWidth="1"/>
    <col min="9485" max="9485" width="9" style="527"/>
    <col min="9486" max="9486" width="9.625" style="527" customWidth="1"/>
    <col min="9487" max="9729" width="9" style="527"/>
    <col min="9730" max="9730" width="2.75" style="527" customWidth="1"/>
    <col min="9731" max="9731" width="13.625" style="527" customWidth="1"/>
    <col min="9732" max="9732" width="4.25" style="527" customWidth="1"/>
    <col min="9733" max="9733" width="15" style="527" customWidth="1"/>
    <col min="9734" max="9734" width="13.875" style="527" customWidth="1"/>
    <col min="9735" max="9735" width="7.25" style="527" customWidth="1"/>
    <col min="9736" max="9736" width="9" style="527"/>
    <col min="9737" max="9737" width="6.125" style="527" customWidth="1"/>
    <col min="9738" max="9739" width="9" style="527"/>
    <col min="9740" max="9740" width="10.5" style="527" customWidth="1"/>
    <col min="9741" max="9741" width="9" style="527"/>
    <col min="9742" max="9742" width="9.625" style="527" customWidth="1"/>
    <col min="9743" max="9985" width="9" style="527"/>
    <col min="9986" max="9986" width="2.75" style="527" customWidth="1"/>
    <col min="9987" max="9987" width="13.625" style="527" customWidth="1"/>
    <col min="9988" max="9988" width="4.25" style="527" customWidth="1"/>
    <col min="9989" max="9989" width="15" style="527" customWidth="1"/>
    <col min="9990" max="9990" width="13.875" style="527" customWidth="1"/>
    <col min="9991" max="9991" width="7.25" style="527" customWidth="1"/>
    <col min="9992" max="9992" width="9" style="527"/>
    <col min="9993" max="9993" width="6.125" style="527" customWidth="1"/>
    <col min="9994" max="9995" width="9" style="527"/>
    <col min="9996" max="9996" width="10.5" style="527" customWidth="1"/>
    <col min="9997" max="9997" width="9" style="527"/>
    <col min="9998" max="9998" width="9.625" style="527" customWidth="1"/>
    <col min="9999" max="10241" width="9" style="527"/>
    <col min="10242" max="10242" width="2.75" style="527" customWidth="1"/>
    <col min="10243" max="10243" width="13.625" style="527" customWidth="1"/>
    <col min="10244" max="10244" width="4.25" style="527" customWidth="1"/>
    <col min="10245" max="10245" width="15" style="527" customWidth="1"/>
    <col min="10246" max="10246" width="13.875" style="527" customWidth="1"/>
    <col min="10247" max="10247" width="7.25" style="527" customWidth="1"/>
    <col min="10248" max="10248" width="9" style="527"/>
    <col min="10249" max="10249" width="6.125" style="527" customWidth="1"/>
    <col min="10250" max="10251" width="9" style="527"/>
    <col min="10252" max="10252" width="10.5" style="527" customWidth="1"/>
    <col min="10253" max="10253" width="9" style="527"/>
    <col min="10254" max="10254" width="9.625" style="527" customWidth="1"/>
    <col min="10255" max="10497" width="9" style="527"/>
    <col min="10498" max="10498" width="2.75" style="527" customWidth="1"/>
    <col min="10499" max="10499" width="13.625" style="527" customWidth="1"/>
    <col min="10500" max="10500" width="4.25" style="527" customWidth="1"/>
    <col min="10501" max="10501" width="15" style="527" customWidth="1"/>
    <col min="10502" max="10502" width="13.875" style="527" customWidth="1"/>
    <col min="10503" max="10503" width="7.25" style="527" customWidth="1"/>
    <col min="10504" max="10504" width="9" style="527"/>
    <col min="10505" max="10505" width="6.125" style="527" customWidth="1"/>
    <col min="10506" max="10507" width="9" style="527"/>
    <col min="10508" max="10508" width="10.5" style="527" customWidth="1"/>
    <col min="10509" max="10509" width="9" style="527"/>
    <col min="10510" max="10510" width="9.625" style="527" customWidth="1"/>
    <col min="10511" max="10753" width="9" style="527"/>
    <col min="10754" max="10754" width="2.75" style="527" customWidth="1"/>
    <col min="10755" max="10755" width="13.625" style="527" customWidth="1"/>
    <col min="10756" max="10756" width="4.25" style="527" customWidth="1"/>
    <col min="10757" max="10757" width="15" style="527" customWidth="1"/>
    <col min="10758" max="10758" width="13.875" style="527" customWidth="1"/>
    <col min="10759" max="10759" width="7.25" style="527" customWidth="1"/>
    <col min="10760" max="10760" width="9" style="527"/>
    <col min="10761" max="10761" width="6.125" style="527" customWidth="1"/>
    <col min="10762" max="10763" width="9" style="527"/>
    <col min="10764" max="10764" width="10.5" style="527" customWidth="1"/>
    <col min="10765" max="10765" width="9" style="527"/>
    <col min="10766" max="10766" width="9.625" style="527" customWidth="1"/>
    <col min="10767" max="11009" width="9" style="527"/>
    <col min="11010" max="11010" width="2.75" style="527" customWidth="1"/>
    <col min="11011" max="11011" width="13.625" style="527" customWidth="1"/>
    <col min="11012" max="11012" width="4.25" style="527" customWidth="1"/>
    <col min="11013" max="11013" width="15" style="527" customWidth="1"/>
    <col min="11014" max="11014" width="13.875" style="527" customWidth="1"/>
    <col min="11015" max="11015" width="7.25" style="527" customWidth="1"/>
    <col min="11016" max="11016" width="9" style="527"/>
    <col min="11017" max="11017" width="6.125" style="527" customWidth="1"/>
    <col min="11018" max="11019" width="9" style="527"/>
    <col min="11020" max="11020" width="10.5" style="527" customWidth="1"/>
    <col min="11021" max="11021" width="9" style="527"/>
    <col min="11022" max="11022" width="9.625" style="527" customWidth="1"/>
    <col min="11023" max="11265" width="9" style="527"/>
    <col min="11266" max="11266" width="2.75" style="527" customWidth="1"/>
    <col min="11267" max="11267" width="13.625" style="527" customWidth="1"/>
    <col min="11268" max="11268" width="4.25" style="527" customWidth="1"/>
    <col min="11269" max="11269" width="15" style="527" customWidth="1"/>
    <col min="11270" max="11270" width="13.875" style="527" customWidth="1"/>
    <col min="11271" max="11271" width="7.25" style="527" customWidth="1"/>
    <col min="11272" max="11272" width="9" style="527"/>
    <col min="11273" max="11273" width="6.125" style="527" customWidth="1"/>
    <col min="11274" max="11275" width="9" style="527"/>
    <col min="11276" max="11276" width="10.5" style="527" customWidth="1"/>
    <col min="11277" max="11277" width="9" style="527"/>
    <col min="11278" max="11278" width="9.625" style="527" customWidth="1"/>
    <col min="11279" max="11521" width="9" style="527"/>
    <col min="11522" max="11522" width="2.75" style="527" customWidth="1"/>
    <col min="11523" max="11523" width="13.625" style="527" customWidth="1"/>
    <col min="11524" max="11524" width="4.25" style="527" customWidth="1"/>
    <col min="11525" max="11525" width="15" style="527" customWidth="1"/>
    <col min="11526" max="11526" width="13.875" style="527" customWidth="1"/>
    <col min="11527" max="11527" width="7.25" style="527" customWidth="1"/>
    <col min="11528" max="11528" width="9" style="527"/>
    <col min="11529" max="11529" width="6.125" style="527" customWidth="1"/>
    <col min="11530" max="11531" width="9" style="527"/>
    <col min="11532" max="11532" width="10.5" style="527" customWidth="1"/>
    <col min="11533" max="11533" width="9" style="527"/>
    <col min="11534" max="11534" width="9.625" style="527" customWidth="1"/>
    <col min="11535" max="11777" width="9" style="527"/>
    <col min="11778" max="11778" width="2.75" style="527" customWidth="1"/>
    <col min="11779" max="11779" width="13.625" style="527" customWidth="1"/>
    <col min="11780" max="11780" width="4.25" style="527" customWidth="1"/>
    <col min="11781" max="11781" width="15" style="527" customWidth="1"/>
    <col min="11782" max="11782" width="13.875" style="527" customWidth="1"/>
    <col min="11783" max="11783" width="7.25" style="527" customWidth="1"/>
    <col min="11784" max="11784" width="9" style="527"/>
    <col min="11785" max="11785" width="6.125" style="527" customWidth="1"/>
    <col min="11786" max="11787" width="9" style="527"/>
    <col min="11788" max="11788" width="10.5" style="527" customWidth="1"/>
    <col min="11789" max="11789" width="9" style="527"/>
    <col min="11790" max="11790" width="9.625" style="527" customWidth="1"/>
    <col min="11791" max="12033" width="9" style="527"/>
    <col min="12034" max="12034" width="2.75" style="527" customWidth="1"/>
    <col min="12035" max="12035" width="13.625" style="527" customWidth="1"/>
    <col min="12036" max="12036" width="4.25" style="527" customWidth="1"/>
    <col min="12037" max="12037" width="15" style="527" customWidth="1"/>
    <col min="12038" max="12038" width="13.875" style="527" customWidth="1"/>
    <col min="12039" max="12039" width="7.25" style="527" customWidth="1"/>
    <col min="12040" max="12040" width="9" style="527"/>
    <col min="12041" max="12041" width="6.125" style="527" customWidth="1"/>
    <col min="12042" max="12043" width="9" style="527"/>
    <col min="12044" max="12044" width="10.5" style="527" customWidth="1"/>
    <col min="12045" max="12045" width="9" style="527"/>
    <col min="12046" max="12046" width="9.625" style="527" customWidth="1"/>
    <col min="12047" max="12289" width="9" style="527"/>
    <col min="12290" max="12290" width="2.75" style="527" customWidth="1"/>
    <col min="12291" max="12291" width="13.625" style="527" customWidth="1"/>
    <col min="12292" max="12292" width="4.25" style="527" customWidth="1"/>
    <col min="12293" max="12293" width="15" style="527" customWidth="1"/>
    <col min="12294" max="12294" width="13.875" style="527" customWidth="1"/>
    <col min="12295" max="12295" width="7.25" style="527" customWidth="1"/>
    <col min="12296" max="12296" width="9" style="527"/>
    <col min="12297" max="12297" width="6.125" style="527" customWidth="1"/>
    <col min="12298" max="12299" width="9" style="527"/>
    <col min="12300" max="12300" width="10.5" style="527" customWidth="1"/>
    <col min="12301" max="12301" width="9" style="527"/>
    <col min="12302" max="12302" width="9.625" style="527" customWidth="1"/>
    <col min="12303" max="12545" width="9" style="527"/>
    <col min="12546" max="12546" width="2.75" style="527" customWidth="1"/>
    <col min="12547" max="12547" width="13.625" style="527" customWidth="1"/>
    <col min="12548" max="12548" width="4.25" style="527" customWidth="1"/>
    <col min="12549" max="12549" width="15" style="527" customWidth="1"/>
    <col min="12550" max="12550" width="13.875" style="527" customWidth="1"/>
    <col min="12551" max="12551" width="7.25" style="527" customWidth="1"/>
    <col min="12552" max="12552" width="9" style="527"/>
    <col min="12553" max="12553" width="6.125" style="527" customWidth="1"/>
    <col min="12554" max="12555" width="9" style="527"/>
    <col min="12556" max="12556" width="10.5" style="527" customWidth="1"/>
    <col min="12557" max="12557" width="9" style="527"/>
    <col min="12558" max="12558" width="9.625" style="527" customWidth="1"/>
    <col min="12559" max="12801" width="9" style="527"/>
    <col min="12802" max="12802" width="2.75" style="527" customWidth="1"/>
    <col min="12803" max="12803" width="13.625" style="527" customWidth="1"/>
    <col min="12804" max="12804" width="4.25" style="527" customWidth="1"/>
    <col min="12805" max="12805" width="15" style="527" customWidth="1"/>
    <col min="12806" max="12806" width="13.875" style="527" customWidth="1"/>
    <col min="12807" max="12807" width="7.25" style="527" customWidth="1"/>
    <col min="12808" max="12808" width="9" style="527"/>
    <col min="12809" max="12809" width="6.125" style="527" customWidth="1"/>
    <col min="12810" max="12811" width="9" style="527"/>
    <col min="12812" max="12812" width="10.5" style="527" customWidth="1"/>
    <col min="12813" max="12813" width="9" style="527"/>
    <col min="12814" max="12814" width="9.625" style="527" customWidth="1"/>
    <col min="12815" max="13057" width="9" style="527"/>
    <col min="13058" max="13058" width="2.75" style="527" customWidth="1"/>
    <col min="13059" max="13059" width="13.625" style="527" customWidth="1"/>
    <col min="13060" max="13060" width="4.25" style="527" customWidth="1"/>
    <col min="13061" max="13061" width="15" style="527" customWidth="1"/>
    <col min="13062" max="13062" width="13.875" style="527" customWidth="1"/>
    <col min="13063" max="13063" width="7.25" style="527" customWidth="1"/>
    <col min="13064" max="13064" width="9" style="527"/>
    <col min="13065" max="13065" width="6.125" style="527" customWidth="1"/>
    <col min="13066" max="13067" width="9" style="527"/>
    <col min="13068" max="13068" width="10.5" style="527" customWidth="1"/>
    <col min="13069" max="13069" width="9" style="527"/>
    <col min="13070" max="13070" width="9.625" style="527" customWidth="1"/>
    <col min="13071" max="13313" width="9" style="527"/>
    <col min="13314" max="13314" width="2.75" style="527" customWidth="1"/>
    <col min="13315" max="13315" width="13.625" style="527" customWidth="1"/>
    <col min="13316" max="13316" width="4.25" style="527" customWidth="1"/>
    <col min="13317" max="13317" width="15" style="527" customWidth="1"/>
    <col min="13318" max="13318" width="13.875" style="527" customWidth="1"/>
    <col min="13319" max="13319" width="7.25" style="527" customWidth="1"/>
    <col min="13320" max="13320" width="9" style="527"/>
    <col min="13321" max="13321" width="6.125" style="527" customWidth="1"/>
    <col min="13322" max="13323" width="9" style="527"/>
    <col min="13324" max="13324" width="10.5" style="527" customWidth="1"/>
    <col min="13325" max="13325" width="9" style="527"/>
    <col min="13326" max="13326" width="9.625" style="527" customWidth="1"/>
    <col min="13327" max="13569" width="9" style="527"/>
    <col min="13570" max="13570" width="2.75" style="527" customWidth="1"/>
    <col min="13571" max="13571" width="13.625" style="527" customWidth="1"/>
    <col min="13572" max="13572" width="4.25" style="527" customWidth="1"/>
    <col min="13573" max="13573" width="15" style="527" customWidth="1"/>
    <col min="13574" max="13574" width="13.875" style="527" customWidth="1"/>
    <col min="13575" max="13575" width="7.25" style="527" customWidth="1"/>
    <col min="13576" max="13576" width="9" style="527"/>
    <col min="13577" max="13577" width="6.125" style="527" customWidth="1"/>
    <col min="13578" max="13579" width="9" style="527"/>
    <col min="13580" max="13580" width="10.5" style="527" customWidth="1"/>
    <col min="13581" max="13581" width="9" style="527"/>
    <col min="13582" max="13582" width="9.625" style="527" customWidth="1"/>
    <col min="13583" max="13825" width="9" style="527"/>
    <col min="13826" max="13826" width="2.75" style="527" customWidth="1"/>
    <col min="13827" max="13827" width="13.625" style="527" customWidth="1"/>
    <col min="13828" max="13828" width="4.25" style="527" customWidth="1"/>
    <col min="13829" max="13829" width="15" style="527" customWidth="1"/>
    <col min="13830" max="13830" width="13.875" style="527" customWidth="1"/>
    <col min="13831" max="13831" width="7.25" style="527" customWidth="1"/>
    <col min="13832" max="13832" width="9" style="527"/>
    <col min="13833" max="13833" width="6.125" style="527" customWidth="1"/>
    <col min="13834" max="13835" width="9" style="527"/>
    <col min="13836" max="13836" width="10.5" style="527" customWidth="1"/>
    <col min="13837" max="13837" width="9" style="527"/>
    <col min="13838" max="13838" width="9.625" style="527" customWidth="1"/>
    <col min="13839" max="14081" width="9" style="527"/>
    <col min="14082" max="14082" width="2.75" style="527" customWidth="1"/>
    <col min="14083" max="14083" width="13.625" style="527" customWidth="1"/>
    <col min="14084" max="14084" width="4.25" style="527" customWidth="1"/>
    <col min="14085" max="14085" width="15" style="527" customWidth="1"/>
    <col min="14086" max="14086" width="13.875" style="527" customWidth="1"/>
    <col min="14087" max="14087" width="7.25" style="527" customWidth="1"/>
    <col min="14088" max="14088" width="9" style="527"/>
    <col min="14089" max="14089" width="6.125" style="527" customWidth="1"/>
    <col min="14090" max="14091" width="9" style="527"/>
    <col min="14092" max="14092" width="10.5" style="527" customWidth="1"/>
    <col min="14093" max="14093" width="9" style="527"/>
    <col min="14094" max="14094" width="9.625" style="527" customWidth="1"/>
    <col min="14095" max="14337" width="9" style="527"/>
    <col min="14338" max="14338" width="2.75" style="527" customWidth="1"/>
    <col min="14339" max="14339" width="13.625" style="527" customWidth="1"/>
    <col min="14340" max="14340" width="4.25" style="527" customWidth="1"/>
    <col min="14341" max="14341" width="15" style="527" customWidth="1"/>
    <col min="14342" max="14342" width="13.875" style="527" customWidth="1"/>
    <col min="14343" max="14343" width="7.25" style="527" customWidth="1"/>
    <col min="14344" max="14344" width="9" style="527"/>
    <col min="14345" max="14345" width="6.125" style="527" customWidth="1"/>
    <col min="14346" max="14347" width="9" style="527"/>
    <col min="14348" max="14348" width="10.5" style="527" customWidth="1"/>
    <col min="14349" max="14349" width="9" style="527"/>
    <col min="14350" max="14350" width="9.625" style="527" customWidth="1"/>
    <col min="14351" max="14593" width="9" style="527"/>
    <col min="14594" max="14594" width="2.75" style="527" customWidth="1"/>
    <col min="14595" max="14595" width="13.625" style="527" customWidth="1"/>
    <col min="14596" max="14596" width="4.25" style="527" customWidth="1"/>
    <col min="14597" max="14597" width="15" style="527" customWidth="1"/>
    <col min="14598" max="14598" width="13.875" style="527" customWidth="1"/>
    <col min="14599" max="14599" width="7.25" style="527" customWidth="1"/>
    <col min="14600" max="14600" width="9" style="527"/>
    <col min="14601" max="14601" width="6.125" style="527" customWidth="1"/>
    <col min="14602" max="14603" width="9" style="527"/>
    <col min="14604" max="14604" width="10.5" style="527" customWidth="1"/>
    <col min="14605" max="14605" width="9" style="527"/>
    <col min="14606" max="14606" width="9.625" style="527" customWidth="1"/>
    <col min="14607" max="14849" width="9" style="527"/>
    <col min="14850" max="14850" width="2.75" style="527" customWidth="1"/>
    <col min="14851" max="14851" width="13.625" style="527" customWidth="1"/>
    <col min="14852" max="14852" width="4.25" style="527" customWidth="1"/>
    <col min="14853" max="14853" width="15" style="527" customWidth="1"/>
    <col min="14854" max="14854" width="13.875" style="527" customWidth="1"/>
    <col min="14855" max="14855" width="7.25" style="527" customWidth="1"/>
    <col min="14856" max="14856" width="9" style="527"/>
    <col min="14857" max="14857" width="6.125" style="527" customWidth="1"/>
    <col min="14858" max="14859" width="9" style="527"/>
    <col min="14860" max="14860" width="10.5" style="527" customWidth="1"/>
    <col min="14861" max="14861" width="9" style="527"/>
    <col min="14862" max="14862" width="9.625" style="527" customWidth="1"/>
    <col min="14863" max="15105" width="9" style="527"/>
    <col min="15106" max="15106" width="2.75" style="527" customWidth="1"/>
    <col min="15107" max="15107" width="13.625" style="527" customWidth="1"/>
    <col min="15108" max="15108" width="4.25" style="527" customWidth="1"/>
    <col min="15109" max="15109" width="15" style="527" customWidth="1"/>
    <col min="15110" max="15110" width="13.875" style="527" customWidth="1"/>
    <col min="15111" max="15111" width="7.25" style="527" customWidth="1"/>
    <col min="15112" max="15112" width="9" style="527"/>
    <col min="15113" max="15113" width="6.125" style="527" customWidth="1"/>
    <col min="15114" max="15115" width="9" style="527"/>
    <col min="15116" max="15116" width="10.5" style="527" customWidth="1"/>
    <col min="15117" max="15117" width="9" style="527"/>
    <col min="15118" max="15118" width="9.625" style="527" customWidth="1"/>
    <col min="15119" max="15361" width="9" style="527"/>
    <col min="15362" max="15362" width="2.75" style="527" customWidth="1"/>
    <col min="15363" max="15363" width="13.625" style="527" customWidth="1"/>
    <col min="15364" max="15364" width="4.25" style="527" customWidth="1"/>
    <col min="15365" max="15365" width="15" style="527" customWidth="1"/>
    <col min="15366" max="15366" width="13.875" style="527" customWidth="1"/>
    <col min="15367" max="15367" width="7.25" style="527" customWidth="1"/>
    <col min="15368" max="15368" width="9" style="527"/>
    <col min="15369" max="15369" width="6.125" style="527" customWidth="1"/>
    <col min="15370" max="15371" width="9" style="527"/>
    <col min="15372" max="15372" width="10.5" style="527" customWidth="1"/>
    <col min="15373" max="15373" width="9" style="527"/>
    <col min="15374" max="15374" width="9.625" style="527" customWidth="1"/>
    <col min="15375" max="15617" width="9" style="527"/>
    <col min="15618" max="15618" width="2.75" style="527" customWidth="1"/>
    <col min="15619" max="15619" width="13.625" style="527" customWidth="1"/>
    <col min="15620" max="15620" width="4.25" style="527" customWidth="1"/>
    <col min="15621" max="15621" width="15" style="527" customWidth="1"/>
    <col min="15622" max="15622" width="13.875" style="527" customWidth="1"/>
    <col min="15623" max="15623" width="7.25" style="527" customWidth="1"/>
    <col min="15624" max="15624" width="9" style="527"/>
    <col min="15625" max="15625" width="6.125" style="527" customWidth="1"/>
    <col min="15626" max="15627" width="9" style="527"/>
    <col min="15628" max="15628" width="10.5" style="527" customWidth="1"/>
    <col min="15629" max="15629" width="9" style="527"/>
    <col min="15630" max="15630" width="9.625" style="527" customWidth="1"/>
    <col min="15631" max="15873" width="9" style="527"/>
    <col min="15874" max="15874" width="2.75" style="527" customWidth="1"/>
    <col min="15875" max="15875" width="13.625" style="527" customWidth="1"/>
    <col min="15876" max="15876" width="4.25" style="527" customWidth="1"/>
    <col min="15877" max="15877" width="15" style="527" customWidth="1"/>
    <col min="15878" max="15878" width="13.875" style="527" customWidth="1"/>
    <col min="15879" max="15879" width="7.25" style="527" customWidth="1"/>
    <col min="15880" max="15880" width="9" style="527"/>
    <col min="15881" max="15881" width="6.125" style="527" customWidth="1"/>
    <col min="15882" max="15883" width="9" style="527"/>
    <col min="15884" max="15884" width="10.5" style="527" customWidth="1"/>
    <col min="15885" max="15885" width="9" style="527"/>
    <col min="15886" max="15886" width="9.625" style="527" customWidth="1"/>
    <col min="15887" max="16129" width="9" style="527"/>
    <col min="16130" max="16130" width="2.75" style="527" customWidth="1"/>
    <col min="16131" max="16131" width="13.625" style="527" customWidth="1"/>
    <col min="16132" max="16132" width="4.25" style="527" customWidth="1"/>
    <col min="16133" max="16133" width="15" style="527" customWidth="1"/>
    <col min="16134" max="16134" width="13.875" style="527" customWidth="1"/>
    <col min="16135" max="16135" width="7.25" style="527" customWidth="1"/>
    <col min="16136" max="16136" width="9" style="527"/>
    <col min="16137" max="16137" width="6.125" style="527" customWidth="1"/>
    <col min="16138" max="16139" width="9" style="527"/>
    <col min="16140" max="16140" width="10.5" style="527" customWidth="1"/>
    <col min="16141" max="16141" width="9" style="527"/>
    <col min="16142" max="16142" width="9.625" style="527" customWidth="1"/>
    <col min="16143" max="16384" width="9" style="527"/>
  </cols>
  <sheetData>
    <row r="1" spans="1:14" ht="15" customHeight="1">
      <c r="A1" s="780" t="s">
        <v>1238</v>
      </c>
    </row>
    <row r="3" spans="1:14" ht="18.75">
      <c r="B3" s="553" t="s">
        <v>1808</v>
      </c>
      <c r="C3" s="553"/>
      <c r="D3" s="553"/>
      <c r="E3" s="553"/>
      <c r="F3" s="553"/>
      <c r="G3" s="553"/>
      <c r="H3" s="553"/>
      <c r="I3" s="553"/>
      <c r="J3" s="553"/>
      <c r="K3" s="553"/>
      <c r="L3" s="553"/>
      <c r="M3" s="553"/>
      <c r="N3" s="553"/>
    </row>
    <row r="4" spans="1:14" ht="18.75">
      <c r="B4" s="553"/>
      <c r="C4" s="553"/>
      <c r="D4" s="553"/>
      <c r="E4" s="553"/>
      <c r="F4" s="553"/>
      <c r="G4" s="553"/>
      <c r="H4" s="553"/>
      <c r="I4" s="553"/>
      <c r="J4" s="553"/>
      <c r="K4" s="553"/>
      <c r="L4" s="553"/>
      <c r="M4" s="553"/>
      <c r="N4" s="553"/>
    </row>
    <row r="5" spans="1:14" ht="20.100000000000001" customHeight="1">
      <c r="B5" s="554" t="s">
        <v>1004</v>
      </c>
    </row>
    <row r="6" spans="1:14" ht="20.100000000000001" customHeight="1">
      <c r="B6" s="554"/>
    </row>
    <row r="7" spans="1:14" ht="20.100000000000001" customHeight="1">
      <c r="B7" s="554" t="s">
        <v>762</v>
      </c>
      <c r="D7" s="527" t="s">
        <v>1586</v>
      </c>
      <c r="F7" s="554" t="s">
        <v>1008</v>
      </c>
      <c r="I7" s="554"/>
      <c r="L7" s="554"/>
    </row>
    <row r="8" spans="1:14" ht="20.100000000000001" customHeight="1">
      <c r="B8" s="554"/>
      <c r="F8" s="554"/>
      <c r="I8" s="554"/>
    </row>
    <row r="9" spans="1:14" ht="20.100000000000001" customHeight="1">
      <c r="B9" s="554" t="s">
        <v>1017</v>
      </c>
      <c r="D9" s="689" t="s">
        <v>1018</v>
      </c>
      <c r="F9" s="554" t="s">
        <v>1019</v>
      </c>
      <c r="H9" s="527" t="s">
        <v>763</v>
      </c>
      <c r="I9" s="554" t="s">
        <v>1011</v>
      </c>
      <c r="K9" s="527" t="s">
        <v>764</v>
      </c>
    </row>
    <row r="10" spans="1:14" ht="20.100000000000001" customHeight="1">
      <c r="B10" s="554"/>
      <c r="F10" s="554"/>
      <c r="I10" s="554"/>
    </row>
    <row r="11" spans="1:14" ht="20.100000000000001" customHeight="1">
      <c r="B11" s="554" t="s">
        <v>765</v>
      </c>
      <c r="D11" s="554" t="s">
        <v>1007</v>
      </c>
      <c r="E11" s="555"/>
      <c r="F11" s="554"/>
      <c r="I11" s="554" t="s">
        <v>766</v>
      </c>
    </row>
    <row r="12" spans="1:14" ht="20.100000000000001" customHeight="1">
      <c r="B12" s="554"/>
      <c r="D12" s="554" t="s">
        <v>1020</v>
      </c>
      <c r="E12" s="555"/>
      <c r="F12" s="554"/>
      <c r="I12" s="554"/>
    </row>
    <row r="13" spans="1:14" ht="20.100000000000001" customHeight="1">
      <c r="B13" s="554"/>
      <c r="D13" s="554" t="s">
        <v>1021</v>
      </c>
      <c r="E13" s="555"/>
      <c r="F13" s="554"/>
      <c r="I13" s="554"/>
    </row>
    <row r="14" spans="1:14" ht="20.100000000000001" customHeight="1">
      <c r="B14" s="554"/>
      <c r="D14" s="554" t="s">
        <v>1022</v>
      </c>
      <c r="E14" s="555"/>
      <c r="F14" s="554"/>
      <c r="I14" s="554"/>
    </row>
    <row r="15" spans="1:14" ht="20.100000000000001" customHeight="1">
      <c r="B15" s="554"/>
      <c r="D15" s="554"/>
      <c r="E15" s="555"/>
      <c r="F15" s="554"/>
      <c r="I15" s="554"/>
    </row>
    <row r="16" spans="1:14" ht="20.100000000000001" customHeight="1">
      <c r="B16" s="554" t="s">
        <v>767</v>
      </c>
      <c r="D16" s="554" t="s">
        <v>1005</v>
      </c>
      <c r="E16" s="555"/>
      <c r="F16" s="554"/>
    </row>
    <row r="17" spans="2:14" ht="20.100000000000001" customHeight="1">
      <c r="B17" s="554"/>
      <c r="D17" s="554"/>
      <c r="F17" s="554"/>
    </row>
    <row r="18" spans="2:14" ht="20.100000000000001" customHeight="1">
      <c r="B18" s="554"/>
      <c r="D18" s="554" t="s">
        <v>1006</v>
      </c>
      <c r="E18" s="555"/>
      <c r="F18" s="554"/>
    </row>
    <row r="19" spans="2:14" ht="20.100000000000001" customHeight="1">
      <c r="B19" s="554"/>
      <c r="D19" s="554"/>
      <c r="F19" s="554"/>
    </row>
    <row r="20" spans="2:14" ht="20.100000000000001" customHeight="1">
      <c r="B20" s="554"/>
      <c r="D20" s="554"/>
      <c r="E20" s="555"/>
      <c r="F20" s="554"/>
    </row>
    <row r="21" spans="2:14" ht="20.100000000000001" customHeight="1">
      <c r="B21" s="554"/>
      <c r="D21" s="554"/>
      <c r="F21" s="554"/>
    </row>
    <row r="22" spans="2:14" ht="20.100000000000001" customHeight="1">
      <c r="B22" s="554"/>
      <c r="D22" s="554"/>
      <c r="F22" s="554"/>
    </row>
    <row r="23" spans="2:14">
      <c r="B23" s="1425"/>
      <c r="C23" s="1425"/>
      <c r="D23" s="1425"/>
      <c r="E23" s="1425"/>
      <c r="F23" s="1425"/>
      <c r="G23" s="1425"/>
      <c r="H23" s="1425"/>
      <c r="I23" s="1425"/>
      <c r="J23" s="1425"/>
      <c r="K23" s="1425"/>
      <c r="L23" s="1425"/>
      <c r="M23" s="1425"/>
      <c r="N23" s="1425"/>
    </row>
    <row r="24" spans="2:14">
      <c r="B24" s="542"/>
      <c r="C24" s="542"/>
      <c r="D24" s="542"/>
      <c r="E24" s="542"/>
      <c r="F24" s="542"/>
      <c r="G24" s="542"/>
      <c r="H24" s="542"/>
      <c r="I24" s="542"/>
      <c r="J24" s="542"/>
      <c r="K24" s="542"/>
      <c r="L24" s="542"/>
      <c r="M24" s="542"/>
      <c r="N24" s="542"/>
    </row>
    <row r="25" spans="2:14">
      <c r="B25" s="543" t="s">
        <v>743</v>
      </c>
      <c r="C25" s="527" t="s">
        <v>744</v>
      </c>
    </row>
    <row r="26" spans="2:14">
      <c r="C26" s="527" t="s">
        <v>1016</v>
      </c>
    </row>
  </sheetData>
  <phoneticPr fontId="2"/>
  <printOptions horizontalCentered="1"/>
  <pageMargins left="0.78740157480314965" right="0.78740157480314965" top="0.98425196850393704" bottom="0.98425196850393704" header="0.51181102362204722" footer="0.51181102362204722"/>
  <pageSetup paperSize="9" scale="9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J21"/>
  <sheetViews>
    <sheetView view="pageBreakPreview" zoomScale="85" zoomScaleNormal="100" zoomScaleSheetLayoutView="85" workbookViewId="0">
      <selection activeCell="I16" sqref="I16"/>
    </sheetView>
  </sheetViews>
  <sheetFormatPr defaultRowHeight="13.5"/>
  <cols>
    <col min="1" max="1" width="3.375" style="527" customWidth="1"/>
    <col min="2" max="2" width="12.625" style="527" customWidth="1"/>
    <col min="3" max="3" width="16" style="527" customWidth="1"/>
    <col min="4" max="5" width="12.625" style="527" customWidth="1"/>
    <col min="6" max="7" width="10.625" style="527" customWidth="1"/>
    <col min="8" max="8" width="12.625" style="527" customWidth="1"/>
    <col min="9" max="9" width="9" style="527"/>
    <col min="10" max="10" width="20.625" style="527" customWidth="1"/>
    <col min="11" max="256" width="9" style="527"/>
    <col min="257" max="257" width="3.375" style="527" customWidth="1"/>
    <col min="258" max="258" width="12.625" style="527" customWidth="1"/>
    <col min="259" max="259" width="16" style="527" customWidth="1"/>
    <col min="260" max="261" width="12.625" style="527" customWidth="1"/>
    <col min="262" max="263" width="10.625" style="527" customWidth="1"/>
    <col min="264" max="264" width="12.625" style="527" customWidth="1"/>
    <col min="265" max="265" width="9" style="527"/>
    <col min="266" max="266" width="20.625" style="527" customWidth="1"/>
    <col min="267" max="512" width="9" style="527"/>
    <col min="513" max="513" width="3.375" style="527" customWidth="1"/>
    <col min="514" max="514" width="12.625" style="527" customWidth="1"/>
    <col min="515" max="515" width="16" style="527" customWidth="1"/>
    <col min="516" max="517" width="12.625" style="527" customWidth="1"/>
    <col min="518" max="519" width="10.625" style="527" customWidth="1"/>
    <col min="520" max="520" width="12.625" style="527" customWidth="1"/>
    <col min="521" max="521" width="9" style="527"/>
    <col min="522" max="522" width="20.625" style="527" customWidth="1"/>
    <col min="523" max="768" width="9" style="527"/>
    <col min="769" max="769" width="3.375" style="527" customWidth="1"/>
    <col min="770" max="770" width="12.625" style="527" customWidth="1"/>
    <col min="771" max="771" width="16" style="527" customWidth="1"/>
    <col min="772" max="773" width="12.625" style="527" customWidth="1"/>
    <col min="774" max="775" width="10.625" style="527" customWidth="1"/>
    <col min="776" max="776" width="12.625" style="527" customWidth="1"/>
    <col min="777" max="777" width="9" style="527"/>
    <col min="778" max="778" width="20.625" style="527" customWidth="1"/>
    <col min="779" max="1024" width="9" style="527"/>
    <col min="1025" max="1025" width="3.375" style="527" customWidth="1"/>
    <col min="1026" max="1026" width="12.625" style="527" customWidth="1"/>
    <col min="1027" max="1027" width="16" style="527" customWidth="1"/>
    <col min="1028" max="1029" width="12.625" style="527" customWidth="1"/>
    <col min="1030" max="1031" width="10.625" style="527" customWidth="1"/>
    <col min="1032" max="1032" width="12.625" style="527" customWidth="1"/>
    <col min="1033" max="1033" width="9" style="527"/>
    <col min="1034" max="1034" width="20.625" style="527" customWidth="1"/>
    <col min="1035" max="1280" width="9" style="527"/>
    <col min="1281" max="1281" width="3.375" style="527" customWidth="1"/>
    <col min="1282" max="1282" width="12.625" style="527" customWidth="1"/>
    <col min="1283" max="1283" width="16" style="527" customWidth="1"/>
    <col min="1284" max="1285" width="12.625" style="527" customWidth="1"/>
    <col min="1286" max="1287" width="10.625" style="527" customWidth="1"/>
    <col min="1288" max="1288" width="12.625" style="527" customWidth="1"/>
    <col min="1289" max="1289" width="9" style="527"/>
    <col min="1290" max="1290" width="20.625" style="527" customWidth="1"/>
    <col min="1291" max="1536" width="9" style="527"/>
    <col min="1537" max="1537" width="3.375" style="527" customWidth="1"/>
    <col min="1538" max="1538" width="12.625" style="527" customWidth="1"/>
    <col min="1539" max="1539" width="16" style="527" customWidth="1"/>
    <col min="1540" max="1541" width="12.625" style="527" customWidth="1"/>
    <col min="1542" max="1543" width="10.625" style="527" customWidth="1"/>
    <col min="1544" max="1544" width="12.625" style="527" customWidth="1"/>
    <col min="1545" max="1545" width="9" style="527"/>
    <col min="1546" max="1546" width="20.625" style="527" customWidth="1"/>
    <col min="1547" max="1792" width="9" style="527"/>
    <col min="1793" max="1793" width="3.375" style="527" customWidth="1"/>
    <col min="1794" max="1794" width="12.625" style="527" customWidth="1"/>
    <col min="1795" max="1795" width="16" style="527" customWidth="1"/>
    <col min="1796" max="1797" width="12.625" style="527" customWidth="1"/>
    <col min="1798" max="1799" width="10.625" style="527" customWidth="1"/>
    <col min="1800" max="1800" width="12.625" style="527" customWidth="1"/>
    <col min="1801" max="1801" width="9" style="527"/>
    <col min="1802" max="1802" width="20.625" style="527" customWidth="1"/>
    <col min="1803" max="2048" width="9" style="527"/>
    <col min="2049" max="2049" width="3.375" style="527" customWidth="1"/>
    <col min="2050" max="2050" width="12.625" style="527" customWidth="1"/>
    <col min="2051" max="2051" width="16" style="527" customWidth="1"/>
    <col min="2052" max="2053" width="12.625" style="527" customWidth="1"/>
    <col min="2054" max="2055" width="10.625" style="527" customWidth="1"/>
    <col min="2056" max="2056" width="12.625" style="527" customWidth="1"/>
    <col min="2057" max="2057" width="9" style="527"/>
    <col min="2058" max="2058" width="20.625" style="527" customWidth="1"/>
    <col min="2059" max="2304" width="9" style="527"/>
    <col min="2305" max="2305" width="3.375" style="527" customWidth="1"/>
    <col min="2306" max="2306" width="12.625" style="527" customWidth="1"/>
    <col min="2307" max="2307" width="16" style="527" customWidth="1"/>
    <col min="2308" max="2309" width="12.625" style="527" customWidth="1"/>
    <col min="2310" max="2311" width="10.625" style="527" customWidth="1"/>
    <col min="2312" max="2312" width="12.625" style="527" customWidth="1"/>
    <col min="2313" max="2313" width="9" style="527"/>
    <col min="2314" max="2314" width="20.625" style="527" customWidth="1"/>
    <col min="2315" max="2560" width="9" style="527"/>
    <col min="2561" max="2561" width="3.375" style="527" customWidth="1"/>
    <col min="2562" max="2562" width="12.625" style="527" customWidth="1"/>
    <col min="2563" max="2563" width="16" style="527" customWidth="1"/>
    <col min="2564" max="2565" width="12.625" style="527" customWidth="1"/>
    <col min="2566" max="2567" width="10.625" style="527" customWidth="1"/>
    <col min="2568" max="2568" width="12.625" style="527" customWidth="1"/>
    <col min="2569" max="2569" width="9" style="527"/>
    <col min="2570" max="2570" width="20.625" style="527" customWidth="1"/>
    <col min="2571" max="2816" width="9" style="527"/>
    <col min="2817" max="2817" width="3.375" style="527" customWidth="1"/>
    <col min="2818" max="2818" width="12.625" style="527" customWidth="1"/>
    <col min="2819" max="2819" width="16" style="527" customWidth="1"/>
    <col min="2820" max="2821" width="12.625" style="527" customWidth="1"/>
    <col min="2822" max="2823" width="10.625" style="527" customWidth="1"/>
    <col min="2824" max="2824" width="12.625" style="527" customWidth="1"/>
    <col min="2825" max="2825" width="9" style="527"/>
    <col min="2826" max="2826" width="20.625" style="527" customWidth="1"/>
    <col min="2827" max="3072" width="9" style="527"/>
    <col min="3073" max="3073" width="3.375" style="527" customWidth="1"/>
    <col min="3074" max="3074" width="12.625" style="527" customWidth="1"/>
    <col min="3075" max="3075" width="16" style="527" customWidth="1"/>
    <col min="3076" max="3077" width="12.625" style="527" customWidth="1"/>
    <col min="3078" max="3079" width="10.625" style="527" customWidth="1"/>
    <col min="3080" max="3080" width="12.625" style="527" customWidth="1"/>
    <col min="3081" max="3081" width="9" style="527"/>
    <col min="3082" max="3082" width="20.625" style="527" customWidth="1"/>
    <col min="3083" max="3328" width="9" style="527"/>
    <col min="3329" max="3329" width="3.375" style="527" customWidth="1"/>
    <col min="3330" max="3330" width="12.625" style="527" customWidth="1"/>
    <col min="3331" max="3331" width="16" style="527" customWidth="1"/>
    <col min="3332" max="3333" width="12.625" style="527" customWidth="1"/>
    <col min="3334" max="3335" width="10.625" style="527" customWidth="1"/>
    <col min="3336" max="3336" width="12.625" style="527" customWidth="1"/>
    <col min="3337" max="3337" width="9" style="527"/>
    <col min="3338" max="3338" width="20.625" style="527" customWidth="1"/>
    <col min="3339" max="3584" width="9" style="527"/>
    <col min="3585" max="3585" width="3.375" style="527" customWidth="1"/>
    <col min="3586" max="3586" width="12.625" style="527" customWidth="1"/>
    <col min="3587" max="3587" width="16" style="527" customWidth="1"/>
    <col min="3588" max="3589" width="12.625" style="527" customWidth="1"/>
    <col min="3590" max="3591" width="10.625" style="527" customWidth="1"/>
    <col min="3592" max="3592" width="12.625" style="527" customWidth="1"/>
    <col min="3593" max="3593" width="9" style="527"/>
    <col min="3594" max="3594" width="20.625" style="527" customWidth="1"/>
    <col min="3595" max="3840" width="9" style="527"/>
    <col min="3841" max="3841" width="3.375" style="527" customWidth="1"/>
    <col min="3842" max="3842" width="12.625" style="527" customWidth="1"/>
    <col min="3843" max="3843" width="16" style="527" customWidth="1"/>
    <col min="3844" max="3845" width="12.625" style="527" customWidth="1"/>
    <col min="3846" max="3847" width="10.625" style="527" customWidth="1"/>
    <col min="3848" max="3848" width="12.625" style="527" customWidth="1"/>
    <col min="3849" max="3849" width="9" style="527"/>
    <col min="3850" max="3850" width="20.625" style="527" customWidth="1"/>
    <col min="3851" max="4096" width="9" style="527"/>
    <col min="4097" max="4097" width="3.375" style="527" customWidth="1"/>
    <col min="4098" max="4098" width="12.625" style="527" customWidth="1"/>
    <col min="4099" max="4099" width="16" style="527" customWidth="1"/>
    <col min="4100" max="4101" width="12.625" style="527" customWidth="1"/>
    <col min="4102" max="4103" width="10.625" style="527" customWidth="1"/>
    <col min="4104" max="4104" width="12.625" style="527" customWidth="1"/>
    <col min="4105" max="4105" width="9" style="527"/>
    <col min="4106" max="4106" width="20.625" style="527" customWidth="1"/>
    <col min="4107" max="4352" width="9" style="527"/>
    <col min="4353" max="4353" width="3.375" style="527" customWidth="1"/>
    <col min="4354" max="4354" width="12.625" style="527" customWidth="1"/>
    <col min="4355" max="4355" width="16" style="527" customWidth="1"/>
    <col min="4356" max="4357" width="12.625" style="527" customWidth="1"/>
    <col min="4358" max="4359" width="10.625" style="527" customWidth="1"/>
    <col min="4360" max="4360" width="12.625" style="527" customWidth="1"/>
    <col min="4361" max="4361" width="9" style="527"/>
    <col min="4362" max="4362" width="20.625" style="527" customWidth="1"/>
    <col min="4363" max="4608" width="9" style="527"/>
    <col min="4609" max="4609" width="3.375" style="527" customWidth="1"/>
    <col min="4610" max="4610" width="12.625" style="527" customWidth="1"/>
    <col min="4611" max="4611" width="16" style="527" customWidth="1"/>
    <col min="4612" max="4613" width="12.625" style="527" customWidth="1"/>
    <col min="4614" max="4615" width="10.625" style="527" customWidth="1"/>
    <col min="4616" max="4616" width="12.625" style="527" customWidth="1"/>
    <col min="4617" max="4617" width="9" style="527"/>
    <col min="4618" max="4618" width="20.625" style="527" customWidth="1"/>
    <col min="4619" max="4864" width="9" style="527"/>
    <col min="4865" max="4865" width="3.375" style="527" customWidth="1"/>
    <col min="4866" max="4866" width="12.625" style="527" customWidth="1"/>
    <col min="4867" max="4867" width="16" style="527" customWidth="1"/>
    <col min="4868" max="4869" width="12.625" style="527" customWidth="1"/>
    <col min="4870" max="4871" width="10.625" style="527" customWidth="1"/>
    <col min="4872" max="4872" width="12.625" style="527" customWidth="1"/>
    <col min="4873" max="4873" width="9" style="527"/>
    <col min="4874" max="4874" width="20.625" style="527" customWidth="1"/>
    <col min="4875" max="5120" width="9" style="527"/>
    <col min="5121" max="5121" width="3.375" style="527" customWidth="1"/>
    <col min="5122" max="5122" width="12.625" style="527" customWidth="1"/>
    <col min="5123" max="5123" width="16" style="527" customWidth="1"/>
    <col min="5124" max="5125" width="12.625" style="527" customWidth="1"/>
    <col min="5126" max="5127" width="10.625" style="527" customWidth="1"/>
    <col min="5128" max="5128" width="12.625" style="527" customWidth="1"/>
    <col min="5129" max="5129" width="9" style="527"/>
    <col min="5130" max="5130" width="20.625" style="527" customWidth="1"/>
    <col min="5131" max="5376" width="9" style="527"/>
    <col min="5377" max="5377" width="3.375" style="527" customWidth="1"/>
    <col min="5378" max="5378" width="12.625" style="527" customWidth="1"/>
    <col min="5379" max="5379" width="16" style="527" customWidth="1"/>
    <col min="5380" max="5381" width="12.625" style="527" customWidth="1"/>
    <col min="5382" max="5383" width="10.625" style="527" customWidth="1"/>
    <col min="5384" max="5384" width="12.625" style="527" customWidth="1"/>
    <col min="5385" max="5385" width="9" style="527"/>
    <col min="5386" max="5386" width="20.625" style="527" customWidth="1"/>
    <col min="5387" max="5632" width="9" style="527"/>
    <col min="5633" max="5633" width="3.375" style="527" customWidth="1"/>
    <col min="5634" max="5634" width="12.625" style="527" customWidth="1"/>
    <col min="5635" max="5635" width="16" style="527" customWidth="1"/>
    <col min="5636" max="5637" width="12.625" style="527" customWidth="1"/>
    <col min="5638" max="5639" width="10.625" style="527" customWidth="1"/>
    <col min="5640" max="5640" width="12.625" style="527" customWidth="1"/>
    <col min="5641" max="5641" width="9" style="527"/>
    <col min="5642" max="5642" width="20.625" style="527" customWidth="1"/>
    <col min="5643" max="5888" width="9" style="527"/>
    <col min="5889" max="5889" width="3.375" style="527" customWidth="1"/>
    <col min="5890" max="5890" width="12.625" style="527" customWidth="1"/>
    <col min="5891" max="5891" width="16" style="527" customWidth="1"/>
    <col min="5892" max="5893" width="12.625" style="527" customWidth="1"/>
    <col min="5894" max="5895" width="10.625" style="527" customWidth="1"/>
    <col min="5896" max="5896" width="12.625" style="527" customWidth="1"/>
    <col min="5897" max="5897" width="9" style="527"/>
    <col min="5898" max="5898" width="20.625" style="527" customWidth="1"/>
    <col min="5899" max="6144" width="9" style="527"/>
    <col min="6145" max="6145" width="3.375" style="527" customWidth="1"/>
    <col min="6146" max="6146" width="12.625" style="527" customWidth="1"/>
    <col min="6147" max="6147" width="16" style="527" customWidth="1"/>
    <col min="6148" max="6149" width="12.625" style="527" customWidth="1"/>
    <col min="6150" max="6151" width="10.625" style="527" customWidth="1"/>
    <col min="6152" max="6152" width="12.625" style="527" customWidth="1"/>
    <col min="6153" max="6153" width="9" style="527"/>
    <col min="6154" max="6154" width="20.625" style="527" customWidth="1"/>
    <col min="6155" max="6400" width="9" style="527"/>
    <col min="6401" max="6401" width="3.375" style="527" customWidth="1"/>
    <col min="6402" max="6402" width="12.625" style="527" customWidth="1"/>
    <col min="6403" max="6403" width="16" style="527" customWidth="1"/>
    <col min="6404" max="6405" width="12.625" style="527" customWidth="1"/>
    <col min="6406" max="6407" width="10.625" style="527" customWidth="1"/>
    <col min="6408" max="6408" width="12.625" style="527" customWidth="1"/>
    <col min="6409" max="6409" width="9" style="527"/>
    <col min="6410" max="6410" width="20.625" style="527" customWidth="1"/>
    <col min="6411" max="6656" width="9" style="527"/>
    <col min="6657" max="6657" width="3.375" style="527" customWidth="1"/>
    <col min="6658" max="6658" width="12.625" style="527" customWidth="1"/>
    <col min="6659" max="6659" width="16" style="527" customWidth="1"/>
    <col min="6660" max="6661" width="12.625" style="527" customWidth="1"/>
    <col min="6662" max="6663" width="10.625" style="527" customWidth="1"/>
    <col min="6664" max="6664" width="12.625" style="527" customWidth="1"/>
    <col min="6665" max="6665" width="9" style="527"/>
    <col min="6666" max="6666" width="20.625" style="527" customWidth="1"/>
    <col min="6667" max="6912" width="9" style="527"/>
    <col min="6913" max="6913" width="3.375" style="527" customWidth="1"/>
    <col min="6914" max="6914" width="12.625" style="527" customWidth="1"/>
    <col min="6915" max="6915" width="16" style="527" customWidth="1"/>
    <col min="6916" max="6917" width="12.625" style="527" customWidth="1"/>
    <col min="6918" max="6919" width="10.625" style="527" customWidth="1"/>
    <col min="6920" max="6920" width="12.625" style="527" customWidth="1"/>
    <col min="6921" max="6921" width="9" style="527"/>
    <col min="6922" max="6922" width="20.625" style="527" customWidth="1"/>
    <col min="6923" max="7168" width="9" style="527"/>
    <col min="7169" max="7169" width="3.375" style="527" customWidth="1"/>
    <col min="7170" max="7170" width="12.625" style="527" customWidth="1"/>
    <col min="7171" max="7171" width="16" style="527" customWidth="1"/>
    <col min="7172" max="7173" width="12.625" style="527" customWidth="1"/>
    <col min="7174" max="7175" width="10.625" style="527" customWidth="1"/>
    <col min="7176" max="7176" width="12.625" style="527" customWidth="1"/>
    <col min="7177" max="7177" width="9" style="527"/>
    <col min="7178" max="7178" width="20.625" style="527" customWidth="1"/>
    <col min="7179" max="7424" width="9" style="527"/>
    <col min="7425" max="7425" width="3.375" style="527" customWidth="1"/>
    <col min="7426" max="7426" width="12.625" style="527" customWidth="1"/>
    <col min="7427" max="7427" width="16" style="527" customWidth="1"/>
    <col min="7428" max="7429" width="12.625" style="527" customWidth="1"/>
    <col min="7430" max="7431" width="10.625" style="527" customWidth="1"/>
    <col min="7432" max="7432" width="12.625" style="527" customWidth="1"/>
    <col min="7433" max="7433" width="9" style="527"/>
    <col min="7434" max="7434" width="20.625" style="527" customWidth="1"/>
    <col min="7435" max="7680" width="9" style="527"/>
    <col min="7681" max="7681" width="3.375" style="527" customWidth="1"/>
    <col min="7682" max="7682" width="12.625" style="527" customWidth="1"/>
    <col min="7683" max="7683" width="16" style="527" customWidth="1"/>
    <col min="7684" max="7685" width="12.625" style="527" customWidth="1"/>
    <col min="7686" max="7687" width="10.625" style="527" customWidth="1"/>
    <col min="7688" max="7688" width="12.625" style="527" customWidth="1"/>
    <col min="7689" max="7689" width="9" style="527"/>
    <col min="7690" max="7690" width="20.625" style="527" customWidth="1"/>
    <col min="7691" max="7936" width="9" style="527"/>
    <col min="7937" max="7937" width="3.375" style="527" customWidth="1"/>
    <col min="7938" max="7938" width="12.625" style="527" customWidth="1"/>
    <col min="7939" max="7939" width="16" style="527" customWidth="1"/>
    <col min="7940" max="7941" width="12.625" style="527" customWidth="1"/>
    <col min="7942" max="7943" width="10.625" style="527" customWidth="1"/>
    <col min="7944" max="7944" width="12.625" style="527" customWidth="1"/>
    <col min="7945" max="7945" width="9" style="527"/>
    <col min="7946" max="7946" width="20.625" style="527" customWidth="1"/>
    <col min="7947" max="8192" width="9" style="527"/>
    <col min="8193" max="8193" width="3.375" style="527" customWidth="1"/>
    <col min="8194" max="8194" width="12.625" style="527" customWidth="1"/>
    <col min="8195" max="8195" width="16" style="527" customWidth="1"/>
    <col min="8196" max="8197" width="12.625" style="527" customWidth="1"/>
    <col min="8198" max="8199" width="10.625" style="527" customWidth="1"/>
    <col min="8200" max="8200" width="12.625" style="527" customWidth="1"/>
    <col min="8201" max="8201" width="9" style="527"/>
    <col min="8202" max="8202" width="20.625" style="527" customWidth="1"/>
    <col min="8203" max="8448" width="9" style="527"/>
    <col min="8449" max="8449" width="3.375" style="527" customWidth="1"/>
    <col min="8450" max="8450" width="12.625" style="527" customWidth="1"/>
    <col min="8451" max="8451" width="16" style="527" customWidth="1"/>
    <col min="8452" max="8453" width="12.625" style="527" customWidth="1"/>
    <col min="8454" max="8455" width="10.625" style="527" customWidth="1"/>
    <col min="8456" max="8456" width="12.625" style="527" customWidth="1"/>
    <col min="8457" max="8457" width="9" style="527"/>
    <col min="8458" max="8458" width="20.625" style="527" customWidth="1"/>
    <col min="8459" max="8704" width="9" style="527"/>
    <col min="8705" max="8705" width="3.375" style="527" customWidth="1"/>
    <col min="8706" max="8706" width="12.625" style="527" customWidth="1"/>
    <col min="8707" max="8707" width="16" style="527" customWidth="1"/>
    <col min="8708" max="8709" width="12.625" style="527" customWidth="1"/>
    <col min="8710" max="8711" width="10.625" style="527" customWidth="1"/>
    <col min="8712" max="8712" width="12.625" style="527" customWidth="1"/>
    <col min="8713" max="8713" width="9" style="527"/>
    <col min="8714" max="8714" width="20.625" style="527" customWidth="1"/>
    <col min="8715" max="8960" width="9" style="527"/>
    <col min="8961" max="8961" width="3.375" style="527" customWidth="1"/>
    <col min="8962" max="8962" width="12.625" style="527" customWidth="1"/>
    <col min="8963" max="8963" width="16" style="527" customWidth="1"/>
    <col min="8964" max="8965" width="12.625" style="527" customWidth="1"/>
    <col min="8966" max="8967" width="10.625" style="527" customWidth="1"/>
    <col min="8968" max="8968" width="12.625" style="527" customWidth="1"/>
    <col min="8969" max="8969" width="9" style="527"/>
    <col min="8970" max="8970" width="20.625" style="527" customWidth="1"/>
    <col min="8971" max="9216" width="9" style="527"/>
    <col min="9217" max="9217" width="3.375" style="527" customWidth="1"/>
    <col min="9218" max="9218" width="12.625" style="527" customWidth="1"/>
    <col min="9219" max="9219" width="16" style="527" customWidth="1"/>
    <col min="9220" max="9221" width="12.625" style="527" customWidth="1"/>
    <col min="9222" max="9223" width="10.625" style="527" customWidth="1"/>
    <col min="9224" max="9224" width="12.625" style="527" customWidth="1"/>
    <col min="9225" max="9225" width="9" style="527"/>
    <col min="9226" max="9226" width="20.625" style="527" customWidth="1"/>
    <col min="9227" max="9472" width="9" style="527"/>
    <col min="9473" max="9473" width="3.375" style="527" customWidth="1"/>
    <col min="9474" max="9474" width="12.625" style="527" customWidth="1"/>
    <col min="9475" max="9475" width="16" style="527" customWidth="1"/>
    <col min="9476" max="9477" width="12.625" style="527" customWidth="1"/>
    <col min="9478" max="9479" width="10.625" style="527" customWidth="1"/>
    <col min="9480" max="9480" width="12.625" style="527" customWidth="1"/>
    <col min="9481" max="9481" width="9" style="527"/>
    <col min="9482" max="9482" width="20.625" style="527" customWidth="1"/>
    <col min="9483" max="9728" width="9" style="527"/>
    <col min="9729" max="9729" width="3.375" style="527" customWidth="1"/>
    <col min="9730" max="9730" width="12.625" style="527" customWidth="1"/>
    <col min="9731" max="9731" width="16" style="527" customWidth="1"/>
    <col min="9732" max="9733" width="12.625" style="527" customWidth="1"/>
    <col min="9734" max="9735" width="10.625" style="527" customWidth="1"/>
    <col min="9736" max="9736" width="12.625" style="527" customWidth="1"/>
    <col min="9737" max="9737" width="9" style="527"/>
    <col min="9738" max="9738" width="20.625" style="527" customWidth="1"/>
    <col min="9739" max="9984" width="9" style="527"/>
    <col min="9985" max="9985" width="3.375" style="527" customWidth="1"/>
    <col min="9986" max="9986" width="12.625" style="527" customWidth="1"/>
    <col min="9987" max="9987" width="16" style="527" customWidth="1"/>
    <col min="9988" max="9989" width="12.625" style="527" customWidth="1"/>
    <col min="9990" max="9991" width="10.625" style="527" customWidth="1"/>
    <col min="9992" max="9992" width="12.625" style="527" customWidth="1"/>
    <col min="9993" max="9993" width="9" style="527"/>
    <col min="9994" max="9994" width="20.625" style="527" customWidth="1"/>
    <col min="9995" max="10240" width="9" style="527"/>
    <col min="10241" max="10241" width="3.375" style="527" customWidth="1"/>
    <col min="10242" max="10242" width="12.625" style="527" customWidth="1"/>
    <col min="10243" max="10243" width="16" style="527" customWidth="1"/>
    <col min="10244" max="10245" width="12.625" style="527" customWidth="1"/>
    <col min="10246" max="10247" width="10.625" style="527" customWidth="1"/>
    <col min="10248" max="10248" width="12.625" style="527" customWidth="1"/>
    <col min="10249" max="10249" width="9" style="527"/>
    <col min="10250" max="10250" width="20.625" style="527" customWidth="1"/>
    <col min="10251" max="10496" width="9" style="527"/>
    <col min="10497" max="10497" width="3.375" style="527" customWidth="1"/>
    <col min="10498" max="10498" width="12.625" style="527" customWidth="1"/>
    <col min="10499" max="10499" width="16" style="527" customWidth="1"/>
    <col min="10500" max="10501" width="12.625" style="527" customWidth="1"/>
    <col min="10502" max="10503" width="10.625" style="527" customWidth="1"/>
    <col min="10504" max="10504" width="12.625" style="527" customWidth="1"/>
    <col min="10505" max="10505" width="9" style="527"/>
    <col min="10506" max="10506" width="20.625" style="527" customWidth="1"/>
    <col min="10507" max="10752" width="9" style="527"/>
    <col min="10753" max="10753" width="3.375" style="527" customWidth="1"/>
    <col min="10754" max="10754" width="12.625" style="527" customWidth="1"/>
    <col min="10755" max="10755" width="16" style="527" customWidth="1"/>
    <col min="10756" max="10757" width="12.625" style="527" customWidth="1"/>
    <col min="10758" max="10759" width="10.625" style="527" customWidth="1"/>
    <col min="10760" max="10760" width="12.625" style="527" customWidth="1"/>
    <col min="10761" max="10761" width="9" style="527"/>
    <col min="10762" max="10762" width="20.625" style="527" customWidth="1"/>
    <col min="10763" max="11008" width="9" style="527"/>
    <col min="11009" max="11009" width="3.375" style="527" customWidth="1"/>
    <col min="11010" max="11010" width="12.625" style="527" customWidth="1"/>
    <col min="11011" max="11011" width="16" style="527" customWidth="1"/>
    <col min="11012" max="11013" width="12.625" style="527" customWidth="1"/>
    <col min="11014" max="11015" width="10.625" style="527" customWidth="1"/>
    <col min="11016" max="11016" width="12.625" style="527" customWidth="1"/>
    <col min="11017" max="11017" width="9" style="527"/>
    <col min="11018" max="11018" width="20.625" style="527" customWidth="1"/>
    <col min="11019" max="11264" width="9" style="527"/>
    <col min="11265" max="11265" width="3.375" style="527" customWidth="1"/>
    <col min="11266" max="11266" width="12.625" style="527" customWidth="1"/>
    <col min="11267" max="11267" width="16" style="527" customWidth="1"/>
    <col min="11268" max="11269" width="12.625" style="527" customWidth="1"/>
    <col min="11270" max="11271" width="10.625" style="527" customWidth="1"/>
    <col min="11272" max="11272" width="12.625" style="527" customWidth="1"/>
    <col min="11273" max="11273" width="9" style="527"/>
    <col min="11274" max="11274" width="20.625" style="527" customWidth="1"/>
    <col min="11275" max="11520" width="9" style="527"/>
    <col min="11521" max="11521" width="3.375" style="527" customWidth="1"/>
    <col min="11522" max="11522" width="12.625" style="527" customWidth="1"/>
    <col min="11523" max="11523" width="16" style="527" customWidth="1"/>
    <col min="11524" max="11525" width="12.625" style="527" customWidth="1"/>
    <col min="11526" max="11527" width="10.625" style="527" customWidth="1"/>
    <col min="11528" max="11528" width="12.625" style="527" customWidth="1"/>
    <col min="11529" max="11529" width="9" style="527"/>
    <col min="11530" max="11530" width="20.625" style="527" customWidth="1"/>
    <col min="11531" max="11776" width="9" style="527"/>
    <col min="11777" max="11777" width="3.375" style="527" customWidth="1"/>
    <col min="11778" max="11778" width="12.625" style="527" customWidth="1"/>
    <col min="11779" max="11779" width="16" style="527" customWidth="1"/>
    <col min="11780" max="11781" width="12.625" style="527" customWidth="1"/>
    <col min="11782" max="11783" width="10.625" style="527" customWidth="1"/>
    <col min="11784" max="11784" width="12.625" style="527" customWidth="1"/>
    <col min="11785" max="11785" width="9" style="527"/>
    <col min="11786" max="11786" width="20.625" style="527" customWidth="1"/>
    <col min="11787" max="12032" width="9" style="527"/>
    <col min="12033" max="12033" width="3.375" style="527" customWidth="1"/>
    <col min="12034" max="12034" width="12.625" style="527" customWidth="1"/>
    <col min="12035" max="12035" width="16" style="527" customWidth="1"/>
    <col min="12036" max="12037" width="12.625" style="527" customWidth="1"/>
    <col min="12038" max="12039" width="10.625" style="527" customWidth="1"/>
    <col min="12040" max="12040" width="12.625" style="527" customWidth="1"/>
    <col min="12041" max="12041" width="9" style="527"/>
    <col min="12042" max="12042" width="20.625" style="527" customWidth="1"/>
    <col min="12043" max="12288" width="9" style="527"/>
    <col min="12289" max="12289" width="3.375" style="527" customWidth="1"/>
    <col min="12290" max="12290" width="12.625" style="527" customWidth="1"/>
    <col min="12291" max="12291" width="16" style="527" customWidth="1"/>
    <col min="12292" max="12293" width="12.625" style="527" customWidth="1"/>
    <col min="12294" max="12295" width="10.625" style="527" customWidth="1"/>
    <col min="12296" max="12296" width="12.625" style="527" customWidth="1"/>
    <col min="12297" max="12297" width="9" style="527"/>
    <col min="12298" max="12298" width="20.625" style="527" customWidth="1"/>
    <col min="12299" max="12544" width="9" style="527"/>
    <col min="12545" max="12545" width="3.375" style="527" customWidth="1"/>
    <col min="12546" max="12546" width="12.625" style="527" customWidth="1"/>
    <col min="12547" max="12547" width="16" style="527" customWidth="1"/>
    <col min="12548" max="12549" width="12.625" style="527" customWidth="1"/>
    <col min="12550" max="12551" width="10.625" style="527" customWidth="1"/>
    <col min="12552" max="12552" width="12.625" style="527" customWidth="1"/>
    <col min="12553" max="12553" width="9" style="527"/>
    <col min="12554" max="12554" width="20.625" style="527" customWidth="1"/>
    <col min="12555" max="12800" width="9" style="527"/>
    <col min="12801" max="12801" width="3.375" style="527" customWidth="1"/>
    <col min="12802" max="12802" width="12.625" style="527" customWidth="1"/>
    <col min="12803" max="12803" width="16" style="527" customWidth="1"/>
    <col min="12804" max="12805" width="12.625" style="527" customWidth="1"/>
    <col min="12806" max="12807" width="10.625" style="527" customWidth="1"/>
    <col min="12808" max="12808" width="12.625" style="527" customWidth="1"/>
    <col min="12809" max="12809" width="9" style="527"/>
    <col min="12810" max="12810" width="20.625" style="527" customWidth="1"/>
    <col min="12811" max="13056" width="9" style="527"/>
    <col min="13057" max="13057" width="3.375" style="527" customWidth="1"/>
    <col min="13058" max="13058" width="12.625" style="527" customWidth="1"/>
    <col min="13059" max="13059" width="16" style="527" customWidth="1"/>
    <col min="13060" max="13061" width="12.625" style="527" customWidth="1"/>
    <col min="13062" max="13063" width="10.625" style="527" customWidth="1"/>
    <col min="13064" max="13064" width="12.625" style="527" customWidth="1"/>
    <col min="13065" max="13065" width="9" style="527"/>
    <col min="13066" max="13066" width="20.625" style="527" customWidth="1"/>
    <col min="13067" max="13312" width="9" style="527"/>
    <col min="13313" max="13313" width="3.375" style="527" customWidth="1"/>
    <col min="13314" max="13314" width="12.625" style="527" customWidth="1"/>
    <col min="13315" max="13315" width="16" style="527" customWidth="1"/>
    <col min="13316" max="13317" width="12.625" style="527" customWidth="1"/>
    <col min="13318" max="13319" width="10.625" style="527" customWidth="1"/>
    <col min="13320" max="13320" width="12.625" style="527" customWidth="1"/>
    <col min="13321" max="13321" width="9" style="527"/>
    <col min="13322" max="13322" width="20.625" style="527" customWidth="1"/>
    <col min="13323" max="13568" width="9" style="527"/>
    <col min="13569" max="13569" width="3.375" style="527" customWidth="1"/>
    <col min="13570" max="13570" width="12.625" style="527" customWidth="1"/>
    <col min="13571" max="13571" width="16" style="527" customWidth="1"/>
    <col min="13572" max="13573" width="12.625" style="527" customWidth="1"/>
    <col min="13574" max="13575" width="10.625" style="527" customWidth="1"/>
    <col min="13576" max="13576" width="12.625" style="527" customWidth="1"/>
    <col min="13577" max="13577" width="9" style="527"/>
    <col min="13578" max="13578" width="20.625" style="527" customWidth="1"/>
    <col min="13579" max="13824" width="9" style="527"/>
    <col min="13825" max="13825" width="3.375" style="527" customWidth="1"/>
    <col min="13826" max="13826" width="12.625" style="527" customWidth="1"/>
    <col min="13827" max="13827" width="16" style="527" customWidth="1"/>
    <col min="13828" max="13829" width="12.625" style="527" customWidth="1"/>
    <col min="13830" max="13831" width="10.625" style="527" customWidth="1"/>
    <col min="13832" max="13832" width="12.625" style="527" customWidth="1"/>
    <col min="13833" max="13833" width="9" style="527"/>
    <col min="13834" max="13834" width="20.625" style="527" customWidth="1"/>
    <col min="13835" max="14080" width="9" style="527"/>
    <col min="14081" max="14081" width="3.375" style="527" customWidth="1"/>
    <col min="14082" max="14082" width="12.625" style="527" customWidth="1"/>
    <col min="14083" max="14083" width="16" style="527" customWidth="1"/>
    <col min="14084" max="14085" width="12.625" style="527" customWidth="1"/>
    <col min="14086" max="14087" width="10.625" style="527" customWidth="1"/>
    <col min="14088" max="14088" width="12.625" style="527" customWidth="1"/>
    <col min="14089" max="14089" width="9" style="527"/>
    <col min="14090" max="14090" width="20.625" style="527" customWidth="1"/>
    <col min="14091" max="14336" width="9" style="527"/>
    <col min="14337" max="14337" width="3.375" style="527" customWidth="1"/>
    <col min="14338" max="14338" width="12.625" style="527" customWidth="1"/>
    <col min="14339" max="14339" width="16" style="527" customWidth="1"/>
    <col min="14340" max="14341" width="12.625" style="527" customWidth="1"/>
    <col min="14342" max="14343" width="10.625" style="527" customWidth="1"/>
    <col min="14344" max="14344" width="12.625" style="527" customWidth="1"/>
    <col min="14345" max="14345" width="9" style="527"/>
    <col min="14346" max="14346" width="20.625" style="527" customWidth="1"/>
    <col min="14347" max="14592" width="9" style="527"/>
    <col min="14593" max="14593" width="3.375" style="527" customWidth="1"/>
    <col min="14594" max="14594" width="12.625" style="527" customWidth="1"/>
    <col min="14595" max="14595" width="16" style="527" customWidth="1"/>
    <col min="14596" max="14597" width="12.625" style="527" customWidth="1"/>
    <col min="14598" max="14599" width="10.625" style="527" customWidth="1"/>
    <col min="14600" max="14600" width="12.625" style="527" customWidth="1"/>
    <col min="14601" max="14601" width="9" style="527"/>
    <col min="14602" max="14602" width="20.625" style="527" customWidth="1"/>
    <col min="14603" max="14848" width="9" style="527"/>
    <col min="14849" max="14849" width="3.375" style="527" customWidth="1"/>
    <col min="14850" max="14850" width="12.625" style="527" customWidth="1"/>
    <col min="14851" max="14851" width="16" style="527" customWidth="1"/>
    <col min="14852" max="14853" width="12.625" style="527" customWidth="1"/>
    <col min="14854" max="14855" width="10.625" style="527" customWidth="1"/>
    <col min="14856" max="14856" width="12.625" style="527" customWidth="1"/>
    <col min="14857" max="14857" width="9" style="527"/>
    <col min="14858" max="14858" width="20.625" style="527" customWidth="1"/>
    <col min="14859" max="15104" width="9" style="527"/>
    <col min="15105" max="15105" width="3.375" style="527" customWidth="1"/>
    <col min="15106" max="15106" width="12.625" style="527" customWidth="1"/>
    <col min="15107" max="15107" width="16" style="527" customWidth="1"/>
    <col min="15108" max="15109" width="12.625" style="527" customWidth="1"/>
    <col min="15110" max="15111" width="10.625" style="527" customWidth="1"/>
    <col min="15112" max="15112" width="12.625" style="527" customWidth="1"/>
    <col min="15113" max="15113" width="9" style="527"/>
    <col min="15114" max="15114" width="20.625" style="527" customWidth="1"/>
    <col min="15115" max="15360" width="9" style="527"/>
    <col min="15361" max="15361" width="3.375" style="527" customWidth="1"/>
    <col min="15362" max="15362" width="12.625" style="527" customWidth="1"/>
    <col min="15363" max="15363" width="16" style="527" customWidth="1"/>
    <col min="15364" max="15365" width="12.625" style="527" customWidth="1"/>
    <col min="15366" max="15367" width="10.625" style="527" customWidth="1"/>
    <col min="15368" max="15368" width="12.625" style="527" customWidth="1"/>
    <col min="15369" max="15369" width="9" style="527"/>
    <col min="15370" max="15370" width="20.625" style="527" customWidth="1"/>
    <col min="15371" max="15616" width="9" style="527"/>
    <col min="15617" max="15617" width="3.375" style="527" customWidth="1"/>
    <col min="15618" max="15618" width="12.625" style="527" customWidth="1"/>
    <col min="15619" max="15619" width="16" style="527" customWidth="1"/>
    <col min="15620" max="15621" width="12.625" style="527" customWidth="1"/>
    <col min="15622" max="15623" width="10.625" style="527" customWidth="1"/>
    <col min="15624" max="15624" width="12.625" style="527" customWidth="1"/>
    <col min="15625" max="15625" width="9" style="527"/>
    <col min="15626" max="15626" width="20.625" style="527" customWidth="1"/>
    <col min="15627" max="15872" width="9" style="527"/>
    <col min="15873" max="15873" width="3.375" style="527" customWidth="1"/>
    <col min="15874" max="15874" width="12.625" style="527" customWidth="1"/>
    <col min="15875" max="15875" width="16" style="527" customWidth="1"/>
    <col min="15876" max="15877" width="12.625" style="527" customWidth="1"/>
    <col min="15878" max="15879" width="10.625" style="527" customWidth="1"/>
    <col min="15880" max="15880" width="12.625" style="527" customWidth="1"/>
    <col min="15881" max="15881" width="9" style="527"/>
    <col min="15882" max="15882" width="20.625" style="527" customWidth="1"/>
    <col min="15883" max="16128" width="9" style="527"/>
    <col min="16129" max="16129" width="3.375" style="527" customWidth="1"/>
    <col min="16130" max="16130" width="12.625" style="527" customWidth="1"/>
    <col min="16131" max="16131" width="16" style="527" customWidth="1"/>
    <col min="16132" max="16133" width="12.625" style="527" customWidth="1"/>
    <col min="16134" max="16135" width="10.625" style="527" customWidth="1"/>
    <col min="16136" max="16136" width="12.625" style="527" customWidth="1"/>
    <col min="16137" max="16137" width="9" style="527"/>
    <col min="16138" max="16138" width="20.625" style="527" customWidth="1"/>
    <col min="16139" max="16384" width="9" style="527"/>
  </cols>
  <sheetData>
    <row r="1" spans="1:10" ht="15" customHeight="1">
      <c r="A1" s="777" t="s">
        <v>1239</v>
      </c>
      <c r="B1" s="499"/>
    </row>
    <row r="2" spans="1:10" ht="18" customHeight="1">
      <c r="A2" s="526"/>
      <c r="B2" s="499"/>
    </row>
    <row r="3" spans="1:10" ht="18" customHeight="1">
      <c r="B3" s="528" t="s">
        <v>1804</v>
      </c>
    </row>
    <row r="4" spans="1:10" ht="15.95" customHeight="1" thickBot="1">
      <c r="I4" s="527" t="s">
        <v>730</v>
      </c>
      <c r="J4" s="527" t="s">
        <v>731</v>
      </c>
    </row>
    <row r="5" spans="1:10" ht="15.95" customHeight="1">
      <c r="B5" s="2434" t="s">
        <v>732</v>
      </c>
      <c r="C5" s="2436" t="s">
        <v>733</v>
      </c>
      <c r="D5" s="2436" t="s">
        <v>734</v>
      </c>
      <c r="E5" s="2436" t="s">
        <v>735</v>
      </c>
      <c r="F5" s="529" t="s">
        <v>736</v>
      </c>
      <c r="G5" s="529"/>
      <c r="H5" s="530" t="s">
        <v>737</v>
      </c>
      <c r="I5" s="2436" t="s">
        <v>738</v>
      </c>
      <c r="J5" s="2432" t="s">
        <v>739</v>
      </c>
    </row>
    <row r="6" spans="1:10" ht="15.95" customHeight="1">
      <c r="B6" s="2435"/>
      <c r="C6" s="2437"/>
      <c r="D6" s="2437"/>
      <c r="E6" s="2437"/>
      <c r="F6" s="531" t="s">
        <v>740</v>
      </c>
      <c r="G6" s="531" t="s">
        <v>741</v>
      </c>
      <c r="H6" s="532" t="s">
        <v>742</v>
      </c>
      <c r="I6" s="2437"/>
      <c r="J6" s="2433"/>
    </row>
    <row r="7" spans="1:10" ht="32.1" customHeight="1">
      <c r="B7" s="533"/>
      <c r="C7" s="534"/>
      <c r="D7" s="534"/>
      <c r="E7" s="534"/>
      <c r="F7" s="534"/>
      <c r="G7" s="534"/>
      <c r="H7" s="534"/>
      <c r="I7" s="534"/>
      <c r="J7" s="535"/>
    </row>
    <row r="8" spans="1:10" ht="32.1" customHeight="1">
      <c r="B8" s="536"/>
      <c r="C8" s="537"/>
      <c r="D8" s="537"/>
      <c r="E8" s="537"/>
      <c r="F8" s="537"/>
      <c r="G8" s="537"/>
      <c r="H8" s="537"/>
      <c r="I8" s="537"/>
      <c r="J8" s="538"/>
    </row>
    <row r="9" spans="1:10" ht="32.1" customHeight="1">
      <c r="B9" s="536"/>
      <c r="C9" s="537"/>
      <c r="D9" s="537"/>
      <c r="E9" s="537"/>
      <c r="F9" s="537"/>
      <c r="G9" s="537"/>
      <c r="H9" s="537"/>
      <c r="I9" s="537"/>
      <c r="J9" s="538"/>
    </row>
    <row r="10" spans="1:10" ht="32.1" customHeight="1">
      <c r="B10" s="536"/>
      <c r="C10" s="537"/>
      <c r="D10" s="537"/>
      <c r="E10" s="537"/>
      <c r="F10" s="537"/>
      <c r="G10" s="537"/>
      <c r="H10" s="537"/>
      <c r="I10" s="537"/>
      <c r="J10" s="538"/>
    </row>
    <row r="11" spans="1:10" ht="32.1" customHeight="1">
      <c r="B11" s="536"/>
      <c r="C11" s="537"/>
      <c r="D11" s="537"/>
      <c r="E11" s="537"/>
      <c r="F11" s="537"/>
      <c r="G11" s="537"/>
      <c r="H11" s="537"/>
      <c r="I11" s="537"/>
      <c r="J11" s="538"/>
    </row>
    <row r="12" spans="1:10" ht="32.1" customHeight="1">
      <c r="B12" s="536"/>
      <c r="C12" s="537"/>
      <c r="D12" s="537"/>
      <c r="E12" s="537"/>
      <c r="F12" s="537"/>
      <c r="G12" s="537"/>
      <c r="H12" s="537"/>
      <c r="I12" s="537"/>
      <c r="J12" s="538"/>
    </row>
    <row r="13" spans="1:10" ht="32.1" customHeight="1">
      <c r="B13" s="536"/>
      <c r="C13" s="537"/>
      <c r="D13" s="537"/>
      <c r="E13" s="537"/>
      <c r="F13" s="537"/>
      <c r="G13" s="537"/>
      <c r="H13" s="537"/>
      <c r="I13" s="537"/>
      <c r="J13" s="538"/>
    </row>
    <row r="14" spans="1:10" ht="32.1" customHeight="1">
      <c r="B14" s="536"/>
      <c r="C14" s="537"/>
      <c r="D14" s="537"/>
      <c r="E14" s="537"/>
      <c r="F14" s="537"/>
      <c r="G14" s="537"/>
      <c r="H14" s="537"/>
      <c r="I14" s="537"/>
      <c r="J14" s="538"/>
    </row>
    <row r="15" spans="1:10" ht="32.1" customHeight="1">
      <c r="B15" s="536"/>
      <c r="C15" s="537"/>
      <c r="D15" s="537"/>
      <c r="E15" s="537"/>
      <c r="F15" s="537"/>
      <c r="G15" s="537"/>
      <c r="H15" s="537"/>
      <c r="I15" s="537"/>
      <c r="J15" s="538"/>
    </row>
    <row r="16" spans="1:10" ht="32.1" customHeight="1" thickBot="1">
      <c r="B16" s="539"/>
      <c r="C16" s="540"/>
      <c r="D16" s="540"/>
      <c r="E16" s="540"/>
      <c r="F16" s="540"/>
      <c r="G16" s="540"/>
      <c r="H16" s="540"/>
      <c r="I16" s="540"/>
      <c r="J16" s="541"/>
    </row>
    <row r="17" spans="2:10" ht="13.15" customHeight="1">
      <c r="B17" s="542"/>
      <c r="C17" s="542"/>
      <c r="D17" s="542"/>
      <c r="E17" s="542"/>
      <c r="F17" s="542"/>
      <c r="G17" s="542"/>
      <c r="H17" s="542"/>
      <c r="I17" s="542"/>
      <c r="J17" s="542"/>
    </row>
    <row r="18" spans="2:10">
      <c r="B18" s="1426"/>
      <c r="C18" s="1426"/>
      <c r="D18" s="1426"/>
      <c r="E18" s="1426"/>
      <c r="F18" s="1426"/>
      <c r="G18" s="1426"/>
      <c r="H18" s="1426"/>
      <c r="I18" s="1426"/>
      <c r="J18" s="1426"/>
    </row>
    <row r="19" spans="2:10">
      <c r="B19" s="543" t="s">
        <v>743</v>
      </c>
      <c r="C19" s="527" t="s">
        <v>744</v>
      </c>
    </row>
    <row r="20" spans="2:10">
      <c r="C20" s="527" t="s">
        <v>745</v>
      </c>
    </row>
    <row r="21" spans="2:10">
      <c r="C21" s="527" t="s">
        <v>746</v>
      </c>
    </row>
  </sheetData>
  <mergeCells count="6">
    <mergeCell ref="J5:J6"/>
    <mergeCell ref="B5:B6"/>
    <mergeCell ref="C5:C6"/>
    <mergeCell ref="D5:D6"/>
    <mergeCell ref="E5:E6"/>
    <mergeCell ref="I5:I6"/>
  </mergeCells>
  <phoneticPr fontId="2"/>
  <printOptions horizontalCentered="1"/>
  <pageMargins left="0.78740157480314965" right="0.78740157480314965" top="0.98425196850393704" bottom="0.98425196850393704" header="0.51181102362204722" footer="0.51181102362204722"/>
  <pageSetup paperSize="9" scale="9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K21"/>
  <sheetViews>
    <sheetView view="pageBreakPreview" zoomScale="85" zoomScaleNormal="100" zoomScaleSheetLayoutView="85" workbookViewId="0">
      <selection activeCell="I20" sqref="I20"/>
    </sheetView>
  </sheetViews>
  <sheetFormatPr defaultRowHeight="13.5"/>
  <cols>
    <col min="1" max="1" width="4.25" style="527" customWidth="1"/>
    <col min="2" max="6" width="11.625" style="527" customWidth="1"/>
    <col min="7" max="8" width="10.625" style="527" customWidth="1"/>
    <col min="9" max="9" width="13.625" style="527" customWidth="1"/>
    <col min="10" max="10" width="9" style="527"/>
    <col min="11" max="11" width="16.75" style="527" customWidth="1"/>
    <col min="12" max="256" width="9" style="527"/>
    <col min="257" max="257" width="4.25" style="527" customWidth="1"/>
    <col min="258" max="262" width="11.625" style="527" customWidth="1"/>
    <col min="263" max="264" width="10.625" style="527" customWidth="1"/>
    <col min="265" max="265" width="13.625" style="527" customWidth="1"/>
    <col min="266" max="266" width="9" style="527"/>
    <col min="267" max="267" width="16.75" style="527" customWidth="1"/>
    <col min="268" max="512" width="9" style="527"/>
    <col min="513" max="513" width="4.25" style="527" customWidth="1"/>
    <col min="514" max="518" width="11.625" style="527" customWidth="1"/>
    <col min="519" max="520" width="10.625" style="527" customWidth="1"/>
    <col min="521" max="521" width="13.625" style="527" customWidth="1"/>
    <col min="522" max="522" width="9" style="527"/>
    <col min="523" max="523" width="16.75" style="527" customWidth="1"/>
    <col min="524" max="768" width="9" style="527"/>
    <col min="769" max="769" width="4.25" style="527" customWidth="1"/>
    <col min="770" max="774" width="11.625" style="527" customWidth="1"/>
    <col min="775" max="776" width="10.625" style="527" customWidth="1"/>
    <col min="777" max="777" width="13.625" style="527" customWidth="1"/>
    <col min="778" max="778" width="9" style="527"/>
    <col min="779" max="779" width="16.75" style="527" customWidth="1"/>
    <col min="780" max="1024" width="9" style="527"/>
    <col min="1025" max="1025" width="4.25" style="527" customWidth="1"/>
    <col min="1026" max="1030" width="11.625" style="527" customWidth="1"/>
    <col min="1031" max="1032" width="10.625" style="527" customWidth="1"/>
    <col min="1033" max="1033" width="13.625" style="527" customWidth="1"/>
    <col min="1034" max="1034" width="9" style="527"/>
    <col min="1035" max="1035" width="16.75" style="527" customWidth="1"/>
    <col min="1036" max="1280" width="9" style="527"/>
    <col min="1281" max="1281" width="4.25" style="527" customWidth="1"/>
    <col min="1282" max="1286" width="11.625" style="527" customWidth="1"/>
    <col min="1287" max="1288" width="10.625" style="527" customWidth="1"/>
    <col min="1289" max="1289" width="13.625" style="527" customWidth="1"/>
    <col min="1290" max="1290" width="9" style="527"/>
    <col min="1291" max="1291" width="16.75" style="527" customWidth="1"/>
    <col min="1292" max="1536" width="9" style="527"/>
    <col min="1537" max="1537" width="4.25" style="527" customWidth="1"/>
    <col min="1538" max="1542" width="11.625" style="527" customWidth="1"/>
    <col min="1543" max="1544" width="10.625" style="527" customWidth="1"/>
    <col min="1545" max="1545" width="13.625" style="527" customWidth="1"/>
    <col min="1546" max="1546" width="9" style="527"/>
    <col min="1547" max="1547" width="16.75" style="527" customWidth="1"/>
    <col min="1548" max="1792" width="9" style="527"/>
    <col min="1793" max="1793" width="4.25" style="527" customWidth="1"/>
    <col min="1794" max="1798" width="11.625" style="527" customWidth="1"/>
    <col min="1799" max="1800" width="10.625" style="527" customWidth="1"/>
    <col min="1801" max="1801" width="13.625" style="527" customWidth="1"/>
    <col min="1802" max="1802" width="9" style="527"/>
    <col min="1803" max="1803" width="16.75" style="527" customWidth="1"/>
    <col min="1804" max="2048" width="9" style="527"/>
    <col min="2049" max="2049" width="4.25" style="527" customWidth="1"/>
    <col min="2050" max="2054" width="11.625" style="527" customWidth="1"/>
    <col min="2055" max="2056" width="10.625" style="527" customWidth="1"/>
    <col min="2057" max="2057" width="13.625" style="527" customWidth="1"/>
    <col min="2058" max="2058" width="9" style="527"/>
    <col min="2059" max="2059" width="16.75" style="527" customWidth="1"/>
    <col min="2060" max="2304" width="9" style="527"/>
    <col min="2305" max="2305" width="4.25" style="527" customWidth="1"/>
    <col min="2306" max="2310" width="11.625" style="527" customWidth="1"/>
    <col min="2311" max="2312" width="10.625" style="527" customWidth="1"/>
    <col min="2313" max="2313" width="13.625" style="527" customWidth="1"/>
    <col min="2314" max="2314" width="9" style="527"/>
    <col min="2315" max="2315" width="16.75" style="527" customWidth="1"/>
    <col min="2316" max="2560" width="9" style="527"/>
    <col min="2561" max="2561" width="4.25" style="527" customWidth="1"/>
    <col min="2562" max="2566" width="11.625" style="527" customWidth="1"/>
    <col min="2567" max="2568" width="10.625" style="527" customWidth="1"/>
    <col min="2569" max="2569" width="13.625" style="527" customWidth="1"/>
    <col min="2570" max="2570" width="9" style="527"/>
    <col min="2571" max="2571" width="16.75" style="527" customWidth="1"/>
    <col min="2572" max="2816" width="9" style="527"/>
    <col min="2817" max="2817" width="4.25" style="527" customWidth="1"/>
    <col min="2818" max="2822" width="11.625" style="527" customWidth="1"/>
    <col min="2823" max="2824" width="10.625" style="527" customWidth="1"/>
    <col min="2825" max="2825" width="13.625" style="527" customWidth="1"/>
    <col min="2826" max="2826" width="9" style="527"/>
    <col min="2827" max="2827" width="16.75" style="527" customWidth="1"/>
    <col min="2828" max="3072" width="9" style="527"/>
    <col min="3073" max="3073" width="4.25" style="527" customWidth="1"/>
    <col min="3074" max="3078" width="11.625" style="527" customWidth="1"/>
    <col min="3079" max="3080" width="10.625" style="527" customWidth="1"/>
    <col min="3081" max="3081" width="13.625" style="527" customWidth="1"/>
    <col min="3082" max="3082" width="9" style="527"/>
    <col min="3083" max="3083" width="16.75" style="527" customWidth="1"/>
    <col min="3084" max="3328" width="9" style="527"/>
    <col min="3329" max="3329" width="4.25" style="527" customWidth="1"/>
    <col min="3330" max="3334" width="11.625" style="527" customWidth="1"/>
    <col min="3335" max="3336" width="10.625" style="527" customWidth="1"/>
    <col min="3337" max="3337" width="13.625" style="527" customWidth="1"/>
    <col min="3338" max="3338" width="9" style="527"/>
    <col min="3339" max="3339" width="16.75" style="527" customWidth="1"/>
    <col min="3340" max="3584" width="9" style="527"/>
    <col min="3585" max="3585" width="4.25" style="527" customWidth="1"/>
    <col min="3586" max="3590" width="11.625" style="527" customWidth="1"/>
    <col min="3591" max="3592" width="10.625" style="527" customWidth="1"/>
    <col min="3593" max="3593" width="13.625" style="527" customWidth="1"/>
    <col min="3594" max="3594" width="9" style="527"/>
    <col min="3595" max="3595" width="16.75" style="527" customWidth="1"/>
    <col min="3596" max="3840" width="9" style="527"/>
    <col min="3841" max="3841" width="4.25" style="527" customWidth="1"/>
    <col min="3842" max="3846" width="11.625" style="527" customWidth="1"/>
    <col min="3847" max="3848" width="10.625" style="527" customWidth="1"/>
    <col min="3849" max="3849" width="13.625" style="527" customWidth="1"/>
    <col min="3850" max="3850" width="9" style="527"/>
    <col min="3851" max="3851" width="16.75" style="527" customWidth="1"/>
    <col min="3852" max="4096" width="9" style="527"/>
    <col min="4097" max="4097" width="4.25" style="527" customWidth="1"/>
    <col min="4098" max="4102" width="11.625" style="527" customWidth="1"/>
    <col min="4103" max="4104" width="10.625" style="527" customWidth="1"/>
    <col min="4105" max="4105" width="13.625" style="527" customWidth="1"/>
    <col min="4106" max="4106" width="9" style="527"/>
    <col min="4107" max="4107" width="16.75" style="527" customWidth="1"/>
    <col min="4108" max="4352" width="9" style="527"/>
    <col min="4353" max="4353" width="4.25" style="527" customWidth="1"/>
    <col min="4354" max="4358" width="11.625" style="527" customWidth="1"/>
    <col min="4359" max="4360" width="10.625" style="527" customWidth="1"/>
    <col min="4361" max="4361" width="13.625" style="527" customWidth="1"/>
    <col min="4362" max="4362" width="9" style="527"/>
    <col min="4363" max="4363" width="16.75" style="527" customWidth="1"/>
    <col min="4364" max="4608" width="9" style="527"/>
    <col min="4609" max="4609" width="4.25" style="527" customWidth="1"/>
    <col min="4610" max="4614" width="11.625" style="527" customWidth="1"/>
    <col min="4615" max="4616" width="10.625" style="527" customWidth="1"/>
    <col min="4617" max="4617" width="13.625" style="527" customWidth="1"/>
    <col min="4618" max="4618" width="9" style="527"/>
    <col min="4619" max="4619" width="16.75" style="527" customWidth="1"/>
    <col min="4620" max="4864" width="9" style="527"/>
    <col min="4865" max="4865" width="4.25" style="527" customWidth="1"/>
    <col min="4866" max="4870" width="11.625" style="527" customWidth="1"/>
    <col min="4871" max="4872" width="10.625" style="527" customWidth="1"/>
    <col min="4873" max="4873" width="13.625" style="527" customWidth="1"/>
    <col min="4874" max="4874" width="9" style="527"/>
    <col min="4875" max="4875" width="16.75" style="527" customWidth="1"/>
    <col min="4876" max="5120" width="9" style="527"/>
    <col min="5121" max="5121" width="4.25" style="527" customWidth="1"/>
    <col min="5122" max="5126" width="11.625" style="527" customWidth="1"/>
    <col min="5127" max="5128" width="10.625" style="527" customWidth="1"/>
    <col min="5129" max="5129" width="13.625" style="527" customWidth="1"/>
    <col min="5130" max="5130" width="9" style="527"/>
    <col min="5131" max="5131" width="16.75" style="527" customWidth="1"/>
    <col min="5132" max="5376" width="9" style="527"/>
    <col min="5377" max="5377" width="4.25" style="527" customWidth="1"/>
    <col min="5378" max="5382" width="11.625" style="527" customWidth="1"/>
    <col min="5383" max="5384" width="10.625" style="527" customWidth="1"/>
    <col min="5385" max="5385" width="13.625" style="527" customWidth="1"/>
    <col min="5386" max="5386" width="9" style="527"/>
    <col min="5387" max="5387" width="16.75" style="527" customWidth="1"/>
    <col min="5388" max="5632" width="9" style="527"/>
    <col min="5633" max="5633" width="4.25" style="527" customWidth="1"/>
    <col min="5634" max="5638" width="11.625" style="527" customWidth="1"/>
    <col min="5639" max="5640" width="10.625" style="527" customWidth="1"/>
    <col min="5641" max="5641" width="13.625" style="527" customWidth="1"/>
    <col min="5642" max="5642" width="9" style="527"/>
    <col min="5643" max="5643" width="16.75" style="527" customWidth="1"/>
    <col min="5644" max="5888" width="9" style="527"/>
    <col min="5889" max="5889" width="4.25" style="527" customWidth="1"/>
    <col min="5890" max="5894" width="11.625" style="527" customWidth="1"/>
    <col min="5895" max="5896" width="10.625" style="527" customWidth="1"/>
    <col min="5897" max="5897" width="13.625" style="527" customWidth="1"/>
    <col min="5898" max="5898" width="9" style="527"/>
    <col min="5899" max="5899" width="16.75" style="527" customWidth="1"/>
    <col min="5900" max="6144" width="9" style="527"/>
    <col min="6145" max="6145" width="4.25" style="527" customWidth="1"/>
    <col min="6146" max="6150" width="11.625" style="527" customWidth="1"/>
    <col min="6151" max="6152" width="10.625" style="527" customWidth="1"/>
    <col min="6153" max="6153" width="13.625" style="527" customWidth="1"/>
    <col min="6154" max="6154" width="9" style="527"/>
    <col min="6155" max="6155" width="16.75" style="527" customWidth="1"/>
    <col min="6156" max="6400" width="9" style="527"/>
    <col min="6401" max="6401" width="4.25" style="527" customWidth="1"/>
    <col min="6402" max="6406" width="11.625" style="527" customWidth="1"/>
    <col min="6407" max="6408" width="10.625" style="527" customWidth="1"/>
    <col min="6409" max="6409" width="13.625" style="527" customWidth="1"/>
    <col min="6410" max="6410" width="9" style="527"/>
    <col min="6411" max="6411" width="16.75" style="527" customWidth="1"/>
    <col min="6412" max="6656" width="9" style="527"/>
    <col min="6657" max="6657" width="4.25" style="527" customWidth="1"/>
    <col min="6658" max="6662" width="11.625" style="527" customWidth="1"/>
    <col min="6663" max="6664" width="10.625" style="527" customWidth="1"/>
    <col min="6665" max="6665" width="13.625" style="527" customWidth="1"/>
    <col min="6666" max="6666" width="9" style="527"/>
    <col min="6667" max="6667" width="16.75" style="527" customWidth="1"/>
    <col min="6668" max="6912" width="9" style="527"/>
    <col min="6913" max="6913" width="4.25" style="527" customWidth="1"/>
    <col min="6914" max="6918" width="11.625" style="527" customWidth="1"/>
    <col min="6919" max="6920" width="10.625" style="527" customWidth="1"/>
    <col min="6921" max="6921" width="13.625" style="527" customWidth="1"/>
    <col min="6922" max="6922" width="9" style="527"/>
    <col min="6923" max="6923" width="16.75" style="527" customWidth="1"/>
    <col min="6924" max="7168" width="9" style="527"/>
    <col min="7169" max="7169" width="4.25" style="527" customWidth="1"/>
    <col min="7170" max="7174" width="11.625" style="527" customWidth="1"/>
    <col min="7175" max="7176" width="10.625" style="527" customWidth="1"/>
    <col min="7177" max="7177" width="13.625" style="527" customWidth="1"/>
    <col min="7178" max="7178" width="9" style="527"/>
    <col min="7179" max="7179" width="16.75" style="527" customWidth="1"/>
    <col min="7180" max="7424" width="9" style="527"/>
    <col min="7425" max="7425" width="4.25" style="527" customWidth="1"/>
    <col min="7426" max="7430" width="11.625" style="527" customWidth="1"/>
    <col min="7431" max="7432" width="10.625" style="527" customWidth="1"/>
    <col min="7433" max="7433" width="13.625" style="527" customWidth="1"/>
    <col min="7434" max="7434" width="9" style="527"/>
    <col min="7435" max="7435" width="16.75" style="527" customWidth="1"/>
    <col min="7436" max="7680" width="9" style="527"/>
    <col min="7681" max="7681" width="4.25" style="527" customWidth="1"/>
    <col min="7682" max="7686" width="11.625" style="527" customWidth="1"/>
    <col min="7687" max="7688" width="10.625" style="527" customWidth="1"/>
    <col min="7689" max="7689" width="13.625" style="527" customWidth="1"/>
    <col min="7690" max="7690" width="9" style="527"/>
    <col min="7691" max="7691" width="16.75" style="527" customWidth="1"/>
    <col min="7692" max="7936" width="9" style="527"/>
    <col min="7937" max="7937" width="4.25" style="527" customWidth="1"/>
    <col min="7938" max="7942" width="11.625" style="527" customWidth="1"/>
    <col min="7943" max="7944" width="10.625" style="527" customWidth="1"/>
    <col min="7945" max="7945" width="13.625" style="527" customWidth="1"/>
    <col min="7946" max="7946" width="9" style="527"/>
    <col min="7947" max="7947" width="16.75" style="527" customWidth="1"/>
    <col min="7948" max="8192" width="9" style="527"/>
    <col min="8193" max="8193" width="4.25" style="527" customWidth="1"/>
    <col min="8194" max="8198" width="11.625" style="527" customWidth="1"/>
    <col min="8199" max="8200" width="10.625" style="527" customWidth="1"/>
    <col min="8201" max="8201" width="13.625" style="527" customWidth="1"/>
    <col min="8202" max="8202" width="9" style="527"/>
    <col min="8203" max="8203" width="16.75" style="527" customWidth="1"/>
    <col min="8204" max="8448" width="9" style="527"/>
    <col min="8449" max="8449" width="4.25" style="527" customWidth="1"/>
    <col min="8450" max="8454" width="11.625" style="527" customWidth="1"/>
    <col min="8455" max="8456" width="10.625" style="527" customWidth="1"/>
    <col min="8457" max="8457" width="13.625" style="527" customWidth="1"/>
    <col min="8458" max="8458" width="9" style="527"/>
    <col min="8459" max="8459" width="16.75" style="527" customWidth="1"/>
    <col min="8460" max="8704" width="9" style="527"/>
    <col min="8705" max="8705" width="4.25" style="527" customWidth="1"/>
    <col min="8706" max="8710" width="11.625" style="527" customWidth="1"/>
    <col min="8711" max="8712" width="10.625" style="527" customWidth="1"/>
    <col min="8713" max="8713" width="13.625" style="527" customWidth="1"/>
    <col min="8714" max="8714" width="9" style="527"/>
    <col min="8715" max="8715" width="16.75" style="527" customWidth="1"/>
    <col min="8716" max="8960" width="9" style="527"/>
    <col min="8961" max="8961" width="4.25" style="527" customWidth="1"/>
    <col min="8962" max="8966" width="11.625" style="527" customWidth="1"/>
    <col min="8967" max="8968" width="10.625" style="527" customWidth="1"/>
    <col min="8969" max="8969" width="13.625" style="527" customWidth="1"/>
    <col min="8970" max="8970" width="9" style="527"/>
    <col min="8971" max="8971" width="16.75" style="527" customWidth="1"/>
    <col min="8972" max="9216" width="9" style="527"/>
    <col min="9217" max="9217" width="4.25" style="527" customWidth="1"/>
    <col min="9218" max="9222" width="11.625" style="527" customWidth="1"/>
    <col min="9223" max="9224" width="10.625" style="527" customWidth="1"/>
    <col min="9225" max="9225" width="13.625" style="527" customWidth="1"/>
    <col min="9226" max="9226" width="9" style="527"/>
    <col min="9227" max="9227" width="16.75" style="527" customWidth="1"/>
    <col min="9228" max="9472" width="9" style="527"/>
    <col min="9473" max="9473" width="4.25" style="527" customWidth="1"/>
    <col min="9474" max="9478" width="11.625" style="527" customWidth="1"/>
    <col min="9479" max="9480" width="10.625" style="527" customWidth="1"/>
    <col min="9481" max="9481" width="13.625" style="527" customWidth="1"/>
    <col min="9482" max="9482" width="9" style="527"/>
    <col min="9483" max="9483" width="16.75" style="527" customWidth="1"/>
    <col min="9484" max="9728" width="9" style="527"/>
    <col min="9729" max="9729" width="4.25" style="527" customWidth="1"/>
    <col min="9730" max="9734" width="11.625" style="527" customWidth="1"/>
    <col min="9735" max="9736" width="10.625" style="527" customWidth="1"/>
    <col min="9737" max="9737" width="13.625" style="527" customWidth="1"/>
    <col min="9738" max="9738" width="9" style="527"/>
    <col min="9739" max="9739" width="16.75" style="527" customWidth="1"/>
    <col min="9740" max="9984" width="9" style="527"/>
    <col min="9985" max="9985" width="4.25" style="527" customWidth="1"/>
    <col min="9986" max="9990" width="11.625" style="527" customWidth="1"/>
    <col min="9991" max="9992" width="10.625" style="527" customWidth="1"/>
    <col min="9993" max="9993" width="13.625" style="527" customWidth="1"/>
    <col min="9994" max="9994" width="9" style="527"/>
    <col min="9995" max="9995" width="16.75" style="527" customWidth="1"/>
    <col min="9996" max="10240" width="9" style="527"/>
    <col min="10241" max="10241" width="4.25" style="527" customWidth="1"/>
    <col min="10242" max="10246" width="11.625" style="527" customWidth="1"/>
    <col min="10247" max="10248" width="10.625" style="527" customWidth="1"/>
    <col min="10249" max="10249" width="13.625" style="527" customWidth="1"/>
    <col min="10250" max="10250" width="9" style="527"/>
    <col min="10251" max="10251" width="16.75" style="527" customWidth="1"/>
    <col min="10252" max="10496" width="9" style="527"/>
    <col min="10497" max="10497" width="4.25" style="527" customWidth="1"/>
    <col min="10498" max="10502" width="11.625" style="527" customWidth="1"/>
    <col min="10503" max="10504" width="10.625" style="527" customWidth="1"/>
    <col min="10505" max="10505" width="13.625" style="527" customWidth="1"/>
    <col min="10506" max="10506" width="9" style="527"/>
    <col min="10507" max="10507" width="16.75" style="527" customWidth="1"/>
    <col min="10508" max="10752" width="9" style="527"/>
    <col min="10753" max="10753" width="4.25" style="527" customWidth="1"/>
    <col min="10754" max="10758" width="11.625" style="527" customWidth="1"/>
    <col min="10759" max="10760" width="10.625" style="527" customWidth="1"/>
    <col min="10761" max="10761" width="13.625" style="527" customWidth="1"/>
    <col min="10762" max="10762" width="9" style="527"/>
    <col min="10763" max="10763" width="16.75" style="527" customWidth="1"/>
    <col min="10764" max="11008" width="9" style="527"/>
    <col min="11009" max="11009" width="4.25" style="527" customWidth="1"/>
    <col min="11010" max="11014" width="11.625" style="527" customWidth="1"/>
    <col min="11015" max="11016" width="10.625" style="527" customWidth="1"/>
    <col min="11017" max="11017" width="13.625" style="527" customWidth="1"/>
    <col min="11018" max="11018" width="9" style="527"/>
    <col min="11019" max="11019" width="16.75" style="527" customWidth="1"/>
    <col min="11020" max="11264" width="9" style="527"/>
    <col min="11265" max="11265" width="4.25" style="527" customWidth="1"/>
    <col min="11266" max="11270" width="11.625" style="527" customWidth="1"/>
    <col min="11271" max="11272" width="10.625" style="527" customWidth="1"/>
    <col min="11273" max="11273" width="13.625" style="527" customWidth="1"/>
    <col min="11274" max="11274" width="9" style="527"/>
    <col min="11275" max="11275" width="16.75" style="527" customWidth="1"/>
    <col min="11276" max="11520" width="9" style="527"/>
    <col min="11521" max="11521" width="4.25" style="527" customWidth="1"/>
    <col min="11522" max="11526" width="11.625" style="527" customWidth="1"/>
    <col min="11527" max="11528" width="10.625" style="527" customWidth="1"/>
    <col min="11529" max="11529" width="13.625" style="527" customWidth="1"/>
    <col min="11530" max="11530" width="9" style="527"/>
    <col min="11531" max="11531" width="16.75" style="527" customWidth="1"/>
    <col min="11532" max="11776" width="9" style="527"/>
    <col min="11777" max="11777" width="4.25" style="527" customWidth="1"/>
    <col min="11778" max="11782" width="11.625" style="527" customWidth="1"/>
    <col min="11783" max="11784" width="10.625" style="527" customWidth="1"/>
    <col min="11785" max="11785" width="13.625" style="527" customWidth="1"/>
    <col min="11786" max="11786" width="9" style="527"/>
    <col min="11787" max="11787" width="16.75" style="527" customWidth="1"/>
    <col min="11788" max="12032" width="9" style="527"/>
    <col min="12033" max="12033" width="4.25" style="527" customWidth="1"/>
    <col min="12034" max="12038" width="11.625" style="527" customWidth="1"/>
    <col min="12039" max="12040" width="10.625" style="527" customWidth="1"/>
    <col min="12041" max="12041" width="13.625" style="527" customWidth="1"/>
    <col min="12042" max="12042" width="9" style="527"/>
    <col min="12043" max="12043" width="16.75" style="527" customWidth="1"/>
    <col min="12044" max="12288" width="9" style="527"/>
    <col min="12289" max="12289" width="4.25" style="527" customWidth="1"/>
    <col min="12290" max="12294" width="11.625" style="527" customWidth="1"/>
    <col min="12295" max="12296" width="10.625" style="527" customWidth="1"/>
    <col min="12297" max="12297" width="13.625" style="527" customWidth="1"/>
    <col min="12298" max="12298" width="9" style="527"/>
    <col min="12299" max="12299" width="16.75" style="527" customWidth="1"/>
    <col min="12300" max="12544" width="9" style="527"/>
    <col min="12545" max="12545" width="4.25" style="527" customWidth="1"/>
    <col min="12546" max="12550" width="11.625" style="527" customWidth="1"/>
    <col min="12551" max="12552" width="10.625" style="527" customWidth="1"/>
    <col min="12553" max="12553" width="13.625" style="527" customWidth="1"/>
    <col min="12554" max="12554" width="9" style="527"/>
    <col min="12555" max="12555" width="16.75" style="527" customWidth="1"/>
    <col min="12556" max="12800" width="9" style="527"/>
    <col min="12801" max="12801" width="4.25" style="527" customWidth="1"/>
    <col min="12802" max="12806" width="11.625" style="527" customWidth="1"/>
    <col min="12807" max="12808" width="10.625" style="527" customWidth="1"/>
    <col min="12809" max="12809" width="13.625" style="527" customWidth="1"/>
    <col min="12810" max="12810" width="9" style="527"/>
    <col min="12811" max="12811" width="16.75" style="527" customWidth="1"/>
    <col min="12812" max="13056" width="9" style="527"/>
    <col min="13057" max="13057" width="4.25" style="527" customWidth="1"/>
    <col min="13058" max="13062" width="11.625" style="527" customWidth="1"/>
    <col min="13063" max="13064" width="10.625" style="527" customWidth="1"/>
    <col min="13065" max="13065" width="13.625" style="527" customWidth="1"/>
    <col min="13066" max="13066" width="9" style="527"/>
    <col min="13067" max="13067" width="16.75" style="527" customWidth="1"/>
    <col min="13068" max="13312" width="9" style="527"/>
    <col min="13313" max="13313" width="4.25" style="527" customWidth="1"/>
    <col min="13314" max="13318" width="11.625" style="527" customWidth="1"/>
    <col min="13319" max="13320" width="10.625" style="527" customWidth="1"/>
    <col min="13321" max="13321" width="13.625" style="527" customWidth="1"/>
    <col min="13322" max="13322" width="9" style="527"/>
    <col min="13323" max="13323" width="16.75" style="527" customWidth="1"/>
    <col min="13324" max="13568" width="9" style="527"/>
    <col min="13569" max="13569" width="4.25" style="527" customWidth="1"/>
    <col min="13570" max="13574" width="11.625" style="527" customWidth="1"/>
    <col min="13575" max="13576" width="10.625" style="527" customWidth="1"/>
    <col min="13577" max="13577" width="13.625" style="527" customWidth="1"/>
    <col min="13578" max="13578" width="9" style="527"/>
    <col min="13579" max="13579" width="16.75" style="527" customWidth="1"/>
    <col min="13580" max="13824" width="9" style="527"/>
    <col min="13825" max="13825" width="4.25" style="527" customWidth="1"/>
    <col min="13826" max="13830" width="11.625" style="527" customWidth="1"/>
    <col min="13831" max="13832" width="10.625" style="527" customWidth="1"/>
    <col min="13833" max="13833" width="13.625" style="527" customWidth="1"/>
    <col min="13834" max="13834" width="9" style="527"/>
    <col min="13835" max="13835" width="16.75" style="527" customWidth="1"/>
    <col min="13836" max="14080" width="9" style="527"/>
    <col min="14081" max="14081" width="4.25" style="527" customWidth="1"/>
    <col min="14082" max="14086" width="11.625" style="527" customWidth="1"/>
    <col min="14087" max="14088" width="10.625" style="527" customWidth="1"/>
    <col min="14089" max="14089" width="13.625" style="527" customWidth="1"/>
    <col min="14090" max="14090" width="9" style="527"/>
    <col min="14091" max="14091" width="16.75" style="527" customWidth="1"/>
    <col min="14092" max="14336" width="9" style="527"/>
    <col min="14337" max="14337" width="4.25" style="527" customWidth="1"/>
    <col min="14338" max="14342" width="11.625" style="527" customWidth="1"/>
    <col min="14343" max="14344" width="10.625" style="527" customWidth="1"/>
    <col min="14345" max="14345" width="13.625" style="527" customWidth="1"/>
    <col min="14346" max="14346" width="9" style="527"/>
    <col min="14347" max="14347" width="16.75" style="527" customWidth="1"/>
    <col min="14348" max="14592" width="9" style="527"/>
    <col min="14593" max="14593" width="4.25" style="527" customWidth="1"/>
    <col min="14594" max="14598" width="11.625" style="527" customWidth="1"/>
    <col min="14599" max="14600" width="10.625" style="527" customWidth="1"/>
    <col min="14601" max="14601" width="13.625" style="527" customWidth="1"/>
    <col min="14602" max="14602" width="9" style="527"/>
    <col min="14603" max="14603" width="16.75" style="527" customWidth="1"/>
    <col min="14604" max="14848" width="9" style="527"/>
    <col min="14849" max="14849" width="4.25" style="527" customWidth="1"/>
    <col min="14850" max="14854" width="11.625" style="527" customWidth="1"/>
    <col min="14855" max="14856" width="10.625" style="527" customWidth="1"/>
    <col min="14857" max="14857" width="13.625" style="527" customWidth="1"/>
    <col min="14858" max="14858" width="9" style="527"/>
    <col min="14859" max="14859" width="16.75" style="527" customWidth="1"/>
    <col min="14860" max="15104" width="9" style="527"/>
    <col min="15105" max="15105" width="4.25" style="527" customWidth="1"/>
    <col min="15106" max="15110" width="11.625" style="527" customWidth="1"/>
    <col min="15111" max="15112" width="10.625" style="527" customWidth="1"/>
    <col min="15113" max="15113" width="13.625" style="527" customWidth="1"/>
    <col min="15114" max="15114" width="9" style="527"/>
    <col min="15115" max="15115" width="16.75" style="527" customWidth="1"/>
    <col min="15116" max="15360" width="9" style="527"/>
    <col min="15361" max="15361" width="4.25" style="527" customWidth="1"/>
    <col min="15362" max="15366" width="11.625" style="527" customWidth="1"/>
    <col min="15367" max="15368" width="10.625" style="527" customWidth="1"/>
    <col min="15369" max="15369" width="13.625" style="527" customWidth="1"/>
    <col min="15370" max="15370" width="9" style="527"/>
    <col min="15371" max="15371" width="16.75" style="527" customWidth="1"/>
    <col min="15372" max="15616" width="9" style="527"/>
    <col min="15617" max="15617" width="4.25" style="527" customWidth="1"/>
    <col min="15618" max="15622" width="11.625" style="527" customWidth="1"/>
    <col min="15623" max="15624" width="10.625" style="527" customWidth="1"/>
    <col min="15625" max="15625" width="13.625" style="527" customWidth="1"/>
    <col min="15626" max="15626" width="9" style="527"/>
    <col min="15627" max="15627" width="16.75" style="527" customWidth="1"/>
    <col min="15628" max="15872" width="9" style="527"/>
    <col min="15873" max="15873" width="4.25" style="527" customWidth="1"/>
    <col min="15874" max="15878" width="11.625" style="527" customWidth="1"/>
    <col min="15879" max="15880" width="10.625" style="527" customWidth="1"/>
    <col min="15881" max="15881" width="13.625" style="527" customWidth="1"/>
    <col min="15882" max="15882" width="9" style="527"/>
    <col min="15883" max="15883" width="16.75" style="527" customWidth="1"/>
    <col min="15884" max="16128" width="9" style="527"/>
    <col min="16129" max="16129" width="4.25" style="527" customWidth="1"/>
    <col min="16130" max="16134" width="11.625" style="527" customWidth="1"/>
    <col min="16135" max="16136" width="10.625" style="527" customWidth="1"/>
    <col min="16137" max="16137" width="13.625" style="527" customWidth="1"/>
    <col min="16138" max="16138" width="9" style="527"/>
    <col min="16139" max="16139" width="16.75" style="527" customWidth="1"/>
    <col min="16140" max="16384" width="9" style="527"/>
  </cols>
  <sheetData>
    <row r="1" spans="1:11" ht="18" customHeight="1">
      <c r="A1" s="777" t="s">
        <v>1240</v>
      </c>
      <c r="B1" s="499"/>
    </row>
    <row r="2" spans="1:11" ht="18" customHeight="1">
      <c r="B2" s="499"/>
    </row>
    <row r="3" spans="1:11" ht="18" customHeight="1">
      <c r="B3" s="528" t="s">
        <v>1805</v>
      </c>
    </row>
    <row r="4" spans="1:11" ht="15.95" customHeight="1" thickBot="1">
      <c r="J4" s="527" t="s">
        <v>730</v>
      </c>
      <c r="K4" s="527" t="s">
        <v>747</v>
      </c>
    </row>
    <row r="5" spans="1:11" ht="15.75" customHeight="1">
      <c r="B5" s="2438" t="s">
        <v>748</v>
      </c>
      <c r="C5" s="2436" t="s">
        <v>749</v>
      </c>
      <c r="D5" s="2436" t="s">
        <v>734</v>
      </c>
      <c r="E5" s="2436" t="s">
        <v>735</v>
      </c>
      <c r="F5" s="2436" t="s">
        <v>750</v>
      </c>
      <c r="G5" s="529" t="s">
        <v>736</v>
      </c>
      <c r="H5" s="529"/>
      <c r="I5" s="530" t="s">
        <v>737</v>
      </c>
      <c r="J5" s="2436" t="s">
        <v>738</v>
      </c>
      <c r="K5" s="2432" t="s">
        <v>739</v>
      </c>
    </row>
    <row r="6" spans="1:11" ht="15.95" customHeight="1">
      <c r="B6" s="2435"/>
      <c r="C6" s="2437"/>
      <c r="D6" s="2437"/>
      <c r="E6" s="2437"/>
      <c r="F6" s="2437"/>
      <c r="G6" s="531" t="s">
        <v>740</v>
      </c>
      <c r="H6" s="531" t="s">
        <v>741</v>
      </c>
      <c r="I6" s="532" t="s">
        <v>742</v>
      </c>
      <c r="J6" s="2437"/>
      <c r="K6" s="2433"/>
    </row>
    <row r="7" spans="1:11" ht="32.1" customHeight="1">
      <c r="B7" s="533"/>
      <c r="C7" s="534"/>
      <c r="D7" s="534"/>
      <c r="E7" s="534"/>
      <c r="F7" s="534"/>
      <c r="H7" s="534"/>
      <c r="I7" s="534"/>
      <c r="J7" s="534"/>
      <c r="K7" s="535"/>
    </row>
    <row r="8" spans="1:11" ht="32.1" customHeight="1">
      <c r="B8" s="536"/>
      <c r="C8" s="537"/>
      <c r="D8" s="537"/>
      <c r="E8" s="537"/>
      <c r="F8" s="537"/>
      <c r="G8" s="537"/>
      <c r="H8" s="537"/>
      <c r="I8" s="537"/>
      <c r="J8" s="537"/>
      <c r="K8" s="538"/>
    </row>
    <row r="9" spans="1:11" ht="32.1" customHeight="1">
      <c r="B9" s="536"/>
      <c r="C9" s="537"/>
      <c r="D9" s="537"/>
      <c r="E9" s="537"/>
      <c r="F9" s="537"/>
      <c r="G9" s="537"/>
      <c r="H9" s="537"/>
      <c r="I9" s="537"/>
      <c r="J9" s="537"/>
      <c r="K9" s="538"/>
    </row>
    <row r="10" spans="1:11" ht="32.1" customHeight="1">
      <c r="B10" s="536"/>
      <c r="C10" s="537"/>
      <c r="D10" s="537"/>
      <c r="E10" s="537"/>
      <c r="F10" s="537"/>
      <c r="G10" s="537"/>
      <c r="H10" s="537"/>
      <c r="I10" s="537"/>
      <c r="J10" s="537"/>
      <c r="K10" s="538"/>
    </row>
    <row r="11" spans="1:11" ht="32.1" customHeight="1">
      <c r="B11" s="536"/>
      <c r="C11" s="537"/>
      <c r="D11" s="537"/>
      <c r="E11" s="537"/>
      <c r="F11" s="537"/>
      <c r="G11" s="537"/>
      <c r="H11" s="537"/>
      <c r="I11" s="537"/>
      <c r="J11" s="537"/>
      <c r="K11" s="538"/>
    </row>
    <row r="12" spans="1:11" ht="32.1" customHeight="1">
      <c r="B12" s="536"/>
      <c r="C12" s="537"/>
      <c r="D12" s="537"/>
      <c r="E12" s="537"/>
      <c r="F12" s="537"/>
      <c r="G12" s="537"/>
      <c r="H12" s="537"/>
      <c r="I12" s="537"/>
      <c r="J12" s="537"/>
      <c r="K12" s="538"/>
    </row>
    <row r="13" spans="1:11" ht="32.1" customHeight="1">
      <c r="B13" s="536"/>
      <c r="C13" s="537"/>
      <c r="D13" s="537"/>
      <c r="E13" s="537"/>
      <c r="F13" s="537"/>
      <c r="G13" s="537"/>
      <c r="H13" s="537"/>
      <c r="I13" s="537"/>
      <c r="J13" s="537"/>
      <c r="K13" s="538"/>
    </row>
    <row r="14" spans="1:11" ht="32.1" customHeight="1">
      <c r="B14" s="536"/>
      <c r="C14" s="537"/>
      <c r="D14" s="537"/>
      <c r="E14" s="537"/>
      <c r="F14" s="537"/>
      <c r="G14" s="537"/>
      <c r="H14" s="537"/>
      <c r="I14" s="537"/>
      <c r="J14" s="537"/>
      <c r="K14" s="538"/>
    </row>
    <row r="15" spans="1:11" ht="32.1" customHeight="1">
      <c r="B15" s="536"/>
      <c r="C15" s="537"/>
      <c r="D15" s="537"/>
      <c r="E15" s="537"/>
      <c r="F15" s="537"/>
      <c r="G15" s="537"/>
      <c r="H15" s="537"/>
      <c r="I15" s="537"/>
      <c r="J15" s="537"/>
      <c r="K15" s="538"/>
    </row>
    <row r="16" spans="1:11" ht="32.1" customHeight="1" thickBot="1">
      <c r="B16" s="539"/>
      <c r="C16" s="540"/>
      <c r="D16" s="540"/>
      <c r="E16" s="540"/>
      <c r="F16" s="540"/>
      <c r="G16" s="540"/>
      <c r="H16" s="540"/>
      <c r="I16" s="540"/>
      <c r="J16" s="540"/>
      <c r="K16" s="541"/>
    </row>
    <row r="17" spans="2:11">
      <c r="B17" s="542"/>
      <c r="C17" s="542"/>
      <c r="D17" s="542"/>
      <c r="E17" s="542"/>
      <c r="F17" s="542"/>
      <c r="G17" s="542"/>
      <c r="H17" s="542"/>
      <c r="I17" s="542"/>
      <c r="J17" s="542"/>
      <c r="K17" s="542"/>
    </row>
    <row r="18" spans="2:11">
      <c r="B18" s="1426"/>
      <c r="C18" s="1426"/>
      <c r="D18" s="1426"/>
      <c r="E18" s="1426"/>
      <c r="F18" s="1426"/>
      <c r="G18" s="1426"/>
      <c r="H18" s="1426"/>
      <c r="I18" s="1426"/>
      <c r="J18" s="1426"/>
      <c r="K18" s="1426"/>
    </row>
    <row r="19" spans="2:11">
      <c r="B19" s="543" t="s">
        <v>743</v>
      </c>
      <c r="C19" s="527" t="s">
        <v>744</v>
      </c>
    </row>
    <row r="20" spans="2:11">
      <c r="C20" s="527" t="s">
        <v>745</v>
      </c>
    </row>
    <row r="21" spans="2:11">
      <c r="C21" s="527" t="s">
        <v>746</v>
      </c>
    </row>
  </sheetData>
  <mergeCells count="7">
    <mergeCell ref="K5:K6"/>
    <mergeCell ref="B5:B6"/>
    <mergeCell ref="C5:C6"/>
    <mergeCell ref="D5:D6"/>
    <mergeCell ref="E5:E6"/>
    <mergeCell ref="F5:F6"/>
    <mergeCell ref="J5:J6"/>
  </mergeCells>
  <phoneticPr fontId="2"/>
  <printOptions horizontalCentered="1"/>
  <pageMargins left="0.78740157480314965" right="0.78740157480314965" top="0.98425196850393704" bottom="0.98425196850393704" header="0.51181102362204722" footer="0.51181102362204722"/>
  <pageSetup paperSize="9" scale="9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I21"/>
  <sheetViews>
    <sheetView view="pageBreakPreview" zoomScale="85" zoomScaleNormal="100" zoomScaleSheetLayoutView="85" workbookViewId="0">
      <selection activeCell="H19" sqref="H19"/>
    </sheetView>
  </sheetViews>
  <sheetFormatPr defaultRowHeight="13.5"/>
  <cols>
    <col min="1" max="1" width="2.5" style="527" customWidth="1"/>
    <col min="2" max="2" width="12.625" style="527" customWidth="1"/>
    <col min="3" max="3" width="24.75" style="527" customWidth="1"/>
    <col min="4" max="7" width="12.625" style="527" customWidth="1"/>
    <col min="8" max="8" width="9" style="527"/>
    <col min="9" max="9" width="18.625" style="527" customWidth="1"/>
    <col min="10" max="256" width="9" style="527"/>
    <col min="257" max="257" width="2.5" style="527" customWidth="1"/>
    <col min="258" max="258" width="12.625" style="527" customWidth="1"/>
    <col min="259" max="259" width="24.75" style="527" customWidth="1"/>
    <col min="260" max="263" width="12.625" style="527" customWidth="1"/>
    <col min="264" max="264" width="9" style="527"/>
    <col min="265" max="265" width="18.625" style="527" customWidth="1"/>
    <col min="266" max="512" width="9" style="527"/>
    <col min="513" max="513" width="2.5" style="527" customWidth="1"/>
    <col min="514" max="514" width="12.625" style="527" customWidth="1"/>
    <col min="515" max="515" width="24.75" style="527" customWidth="1"/>
    <col min="516" max="519" width="12.625" style="527" customWidth="1"/>
    <col min="520" max="520" width="9" style="527"/>
    <col min="521" max="521" width="18.625" style="527" customWidth="1"/>
    <col min="522" max="768" width="9" style="527"/>
    <col min="769" max="769" width="2.5" style="527" customWidth="1"/>
    <col min="770" max="770" width="12.625" style="527" customWidth="1"/>
    <col min="771" max="771" width="24.75" style="527" customWidth="1"/>
    <col min="772" max="775" width="12.625" style="527" customWidth="1"/>
    <col min="776" max="776" width="9" style="527"/>
    <col min="777" max="777" width="18.625" style="527" customWidth="1"/>
    <col min="778" max="1024" width="9" style="527"/>
    <col min="1025" max="1025" width="2.5" style="527" customWidth="1"/>
    <col min="1026" max="1026" width="12.625" style="527" customWidth="1"/>
    <col min="1027" max="1027" width="24.75" style="527" customWidth="1"/>
    <col min="1028" max="1031" width="12.625" style="527" customWidth="1"/>
    <col min="1032" max="1032" width="9" style="527"/>
    <col min="1033" max="1033" width="18.625" style="527" customWidth="1"/>
    <col min="1034" max="1280" width="9" style="527"/>
    <col min="1281" max="1281" width="2.5" style="527" customWidth="1"/>
    <col min="1282" max="1282" width="12.625" style="527" customWidth="1"/>
    <col min="1283" max="1283" width="24.75" style="527" customWidth="1"/>
    <col min="1284" max="1287" width="12.625" style="527" customWidth="1"/>
    <col min="1288" max="1288" width="9" style="527"/>
    <col min="1289" max="1289" width="18.625" style="527" customWidth="1"/>
    <col min="1290" max="1536" width="9" style="527"/>
    <col min="1537" max="1537" width="2.5" style="527" customWidth="1"/>
    <col min="1538" max="1538" width="12.625" style="527" customWidth="1"/>
    <col min="1539" max="1539" width="24.75" style="527" customWidth="1"/>
    <col min="1540" max="1543" width="12.625" style="527" customWidth="1"/>
    <col min="1544" max="1544" width="9" style="527"/>
    <col min="1545" max="1545" width="18.625" style="527" customWidth="1"/>
    <col min="1546" max="1792" width="9" style="527"/>
    <col min="1793" max="1793" width="2.5" style="527" customWidth="1"/>
    <col min="1794" max="1794" width="12.625" style="527" customWidth="1"/>
    <col min="1795" max="1795" width="24.75" style="527" customWidth="1"/>
    <col min="1796" max="1799" width="12.625" style="527" customWidth="1"/>
    <col min="1800" max="1800" width="9" style="527"/>
    <col min="1801" max="1801" width="18.625" style="527" customWidth="1"/>
    <col min="1802" max="2048" width="9" style="527"/>
    <col min="2049" max="2049" width="2.5" style="527" customWidth="1"/>
    <col min="2050" max="2050" width="12.625" style="527" customWidth="1"/>
    <col min="2051" max="2051" width="24.75" style="527" customWidth="1"/>
    <col min="2052" max="2055" width="12.625" style="527" customWidth="1"/>
    <col min="2056" max="2056" width="9" style="527"/>
    <col min="2057" max="2057" width="18.625" style="527" customWidth="1"/>
    <col min="2058" max="2304" width="9" style="527"/>
    <col min="2305" max="2305" width="2.5" style="527" customWidth="1"/>
    <col min="2306" max="2306" width="12.625" style="527" customWidth="1"/>
    <col min="2307" max="2307" width="24.75" style="527" customWidth="1"/>
    <col min="2308" max="2311" width="12.625" style="527" customWidth="1"/>
    <col min="2312" max="2312" width="9" style="527"/>
    <col min="2313" max="2313" width="18.625" style="527" customWidth="1"/>
    <col min="2314" max="2560" width="9" style="527"/>
    <col min="2561" max="2561" width="2.5" style="527" customWidth="1"/>
    <col min="2562" max="2562" width="12.625" style="527" customWidth="1"/>
    <col min="2563" max="2563" width="24.75" style="527" customWidth="1"/>
    <col min="2564" max="2567" width="12.625" style="527" customWidth="1"/>
    <col min="2568" max="2568" width="9" style="527"/>
    <col min="2569" max="2569" width="18.625" style="527" customWidth="1"/>
    <col min="2570" max="2816" width="9" style="527"/>
    <col min="2817" max="2817" width="2.5" style="527" customWidth="1"/>
    <col min="2818" max="2818" width="12.625" style="527" customWidth="1"/>
    <col min="2819" max="2819" width="24.75" style="527" customWidth="1"/>
    <col min="2820" max="2823" width="12.625" style="527" customWidth="1"/>
    <col min="2824" max="2824" width="9" style="527"/>
    <col min="2825" max="2825" width="18.625" style="527" customWidth="1"/>
    <col min="2826" max="3072" width="9" style="527"/>
    <col min="3073" max="3073" width="2.5" style="527" customWidth="1"/>
    <col min="3074" max="3074" width="12.625" style="527" customWidth="1"/>
    <col min="3075" max="3075" width="24.75" style="527" customWidth="1"/>
    <col min="3076" max="3079" width="12.625" style="527" customWidth="1"/>
    <col min="3080" max="3080" width="9" style="527"/>
    <col min="3081" max="3081" width="18.625" style="527" customWidth="1"/>
    <col min="3082" max="3328" width="9" style="527"/>
    <col min="3329" max="3329" width="2.5" style="527" customWidth="1"/>
    <col min="3330" max="3330" width="12.625" style="527" customWidth="1"/>
    <col min="3331" max="3331" width="24.75" style="527" customWidth="1"/>
    <col min="3332" max="3335" width="12.625" style="527" customWidth="1"/>
    <col min="3336" max="3336" width="9" style="527"/>
    <col min="3337" max="3337" width="18.625" style="527" customWidth="1"/>
    <col min="3338" max="3584" width="9" style="527"/>
    <col min="3585" max="3585" width="2.5" style="527" customWidth="1"/>
    <col min="3586" max="3586" width="12.625" style="527" customWidth="1"/>
    <col min="3587" max="3587" width="24.75" style="527" customWidth="1"/>
    <col min="3588" max="3591" width="12.625" style="527" customWidth="1"/>
    <col min="3592" max="3592" width="9" style="527"/>
    <col min="3593" max="3593" width="18.625" style="527" customWidth="1"/>
    <col min="3594" max="3840" width="9" style="527"/>
    <col min="3841" max="3841" width="2.5" style="527" customWidth="1"/>
    <col min="3842" max="3842" width="12.625" style="527" customWidth="1"/>
    <col min="3843" max="3843" width="24.75" style="527" customWidth="1"/>
    <col min="3844" max="3847" width="12.625" style="527" customWidth="1"/>
    <col min="3848" max="3848" width="9" style="527"/>
    <col min="3849" max="3849" width="18.625" style="527" customWidth="1"/>
    <col min="3850" max="4096" width="9" style="527"/>
    <col min="4097" max="4097" width="2.5" style="527" customWidth="1"/>
    <col min="4098" max="4098" width="12.625" style="527" customWidth="1"/>
    <col min="4099" max="4099" width="24.75" style="527" customWidth="1"/>
    <col min="4100" max="4103" width="12.625" style="527" customWidth="1"/>
    <col min="4104" max="4104" width="9" style="527"/>
    <col min="4105" max="4105" width="18.625" style="527" customWidth="1"/>
    <col min="4106" max="4352" width="9" style="527"/>
    <col min="4353" max="4353" width="2.5" style="527" customWidth="1"/>
    <col min="4354" max="4354" width="12.625" style="527" customWidth="1"/>
    <col min="4355" max="4355" width="24.75" style="527" customWidth="1"/>
    <col min="4356" max="4359" width="12.625" style="527" customWidth="1"/>
    <col min="4360" max="4360" width="9" style="527"/>
    <col min="4361" max="4361" width="18.625" style="527" customWidth="1"/>
    <col min="4362" max="4608" width="9" style="527"/>
    <col min="4609" max="4609" width="2.5" style="527" customWidth="1"/>
    <col min="4610" max="4610" width="12.625" style="527" customWidth="1"/>
    <col min="4611" max="4611" width="24.75" style="527" customWidth="1"/>
    <col min="4612" max="4615" width="12.625" style="527" customWidth="1"/>
    <col min="4616" max="4616" width="9" style="527"/>
    <col min="4617" max="4617" width="18.625" style="527" customWidth="1"/>
    <col min="4618" max="4864" width="9" style="527"/>
    <col min="4865" max="4865" width="2.5" style="527" customWidth="1"/>
    <col min="4866" max="4866" width="12.625" style="527" customWidth="1"/>
    <col min="4867" max="4867" width="24.75" style="527" customWidth="1"/>
    <col min="4868" max="4871" width="12.625" style="527" customWidth="1"/>
    <col min="4872" max="4872" width="9" style="527"/>
    <col min="4873" max="4873" width="18.625" style="527" customWidth="1"/>
    <col min="4874" max="5120" width="9" style="527"/>
    <col min="5121" max="5121" width="2.5" style="527" customWidth="1"/>
    <col min="5122" max="5122" width="12.625" style="527" customWidth="1"/>
    <col min="5123" max="5123" width="24.75" style="527" customWidth="1"/>
    <col min="5124" max="5127" width="12.625" style="527" customWidth="1"/>
    <col min="5128" max="5128" width="9" style="527"/>
    <col min="5129" max="5129" width="18.625" style="527" customWidth="1"/>
    <col min="5130" max="5376" width="9" style="527"/>
    <col min="5377" max="5377" width="2.5" style="527" customWidth="1"/>
    <col min="5378" max="5378" width="12.625" style="527" customWidth="1"/>
    <col min="5379" max="5379" width="24.75" style="527" customWidth="1"/>
    <col min="5380" max="5383" width="12.625" style="527" customWidth="1"/>
    <col min="5384" max="5384" width="9" style="527"/>
    <col min="5385" max="5385" width="18.625" style="527" customWidth="1"/>
    <col min="5386" max="5632" width="9" style="527"/>
    <col min="5633" max="5633" width="2.5" style="527" customWidth="1"/>
    <col min="5634" max="5634" width="12.625" style="527" customWidth="1"/>
    <col min="5635" max="5635" width="24.75" style="527" customWidth="1"/>
    <col min="5636" max="5639" width="12.625" style="527" customWidth="1"/>
    <col min="5640" max="5640" width="9" style="527"/>
    <col min="5641" max="5641" width="18.625" style="527" customWidth="1"/>
    <col min="5642" max="5888" width="9" style="527"/>
    <col min="5889" max="5889" width="2.5" style="527" customWidth="1"/>
    <col min="5890" max="5890" width="12.625" style="527" customWidth="1"/>
    <col min="5891" max="5891" width="24.75" style="527" customWidth="1"/>
    <col min="5892" max="5895" width="12.625" style="527" customWidth="1"/>
    <col min="5896" max="5896" width="9" style="527"/>
    <col min="5897" max="5897" width="18.625" style="527" customWidth="1"/>
    <col min="5898" max="6144" width="9" style="527"/>
    <col min="6145" max="6145" width="2.5" style="527" customWidth="1"/>
    <col min="6146" max="6146" width="12.625" style="527" customWidth="1"/>
    <col min="6147" max="6147" width="24.75" style="527" customWidth="1"/>
    <col min="6148" max="6151" width="12.625" style="527" customWidth="1"/>
    <col min="6152" max="6152" width="9" style="527"/>
    <col min="6153" max="6153" width="18.625" style="527" customWidth="1"/>
    <col min="6154" max="6400" width="9" style="527"/>
    <col min="6401" max="6401" width="2.5" style="527" customWidth="1"/>
    <col min="6402" max="6402" width="12.625" style="527" customWidth="1"/>
    <col min="6403" max="6403" width="24.75" style="527" customWidth="1"/>
    <col min="6404" max="6407" width="12.625" style="527" customWidth="1"/>
    <col min="6408" max="6408" width="9" style="527"/>
    <col min="6409" max="6409" width="18.625" style="527" customWidth="1"/>
    <col min="6410" max="6656" width="9" style="527"/>
    <col min="6657" max="6657" width="2.5" style="527" customWidth="1"/>
    <col min="6658" max="6658" width="12.625" style="527" customWidth="1"/>
    <col min="6659" max="6659" width="24.75" style="527" customWidth="1"/>
    <col min="6660" max="6663" width="12.625" style="527" customWidth="1"/>
    <col min="6664" max="6664" width="9" style="527"/>
    <col min="6665" max="6665" width="18.625" style="527" customWidth="1"/>
    <col min="6666" max="6912" width="9" style="527"/>
    <col min="6913" max="6913" width="2.5" style="527" customWidth="1"/>
    <col min="6914" max="6914" width="12.625" style="527" customWidth="1"/>
    <col min="6915" max="6915" width="24.75" style="527" customWidth="1"/>
    <col min="6916" max="6919" width="12.625" style="527" customWidth="1"/>
    <col min="6920" max="6920" width="9" style="527"/>
    <col min="6921" max="6921" width="18.625" style="527" customWidth="1"/>
    <col min="6922" max="7168" width="9" style="527"/>
    <col min="7169" max="7169" width="2.5" style="527" customWidth="1"/>
    <col min="7170" max="7170" width="12.625" style="527" customWidth="1"/>
    <col min="7171" max="7171" width="24.75" style="527" customWidth="1"/>
    <col min="7172" max="7175" width="12.625" style="527" customWidth="1"/>
    <col min="7176" max="7176" width="9" style="527"/>
    <col min="7177" max="7177" width="18.625" style="527" customWidth="1"/>
    <col min="7178" max="7424" width="9" style="527"/>
    <col min="7425" max="7425" width="2.5" style="527" customWidth="1"/>
    <col min="7426" max="7426" width="12.625" style="527" customWidth="1"/>
    <col min="7427" max="7427" width="24.75" style="527" customWidth="1"/>
    <col min="7428" max="7431" width="12.625" style="527" customWidth="1"/>
    <col min="7432" max="7432" width="9" style="527"/>
    <col min="7433" max="7433" width="18.625" style="527" customWidth="1"/>
    <col min="7434" max="7680" width="9" style="527"/>
    <col min="7681" max="7681" width="2.5" style="527" customWidth="1"/>
    <col min="7682" max="7682" width="12.625" style="527" customWidth="1"/>
    <col min="7683" max="7683" width="24.75" style="527" customWidth="1"/>
    <col min="7684" max="7687" width="12.625" style="527" customWidth="1"/>
    <col min="7688" max="7688" width="9" style="527"/>
    <col min="7689" max="7689" width="18.625" style="527" customWidth="1"/>
    <col min="7690" max="7936" width="9" style="527"/>
    <col min="7937" max="7937" width="2.5" style="527" customWidth="1"/>
    <col min="7938" max="7938" width="12.625" style="527" customWidth="1"/>
    <col min="7939" max="7939" width="24.75" style="527" customWidth="1"/>
    <col min="7940" max="7943" width="12.625" style="527" customWidth="1"/>
    <col min="7944" max="7944" width="9" style="527"/>
    <col min="7945" max="7945" width="18.625" style="527" customWidth="1"/>
    <col min="7946" max="8192" width="9" style="527"/>
    <col min="8193" max="8193" width="2.5" style="527" customWidth="1"/>
    <col min="8194" max="8194" width="12.625" style="527" customWidth="1"/>
    <col min="8195" max="8195" width="24.75" style="527" customWidth="1"/>
    <col min="8196" max="8199" width="12.625" style="527" customWidth="1"/>
    <col min="8200" max="8200" width="9" style="527"/>
    <col min="8201" max="8201" width="18.625" style="527" customWidth="1"/>
    <col min="8202" max="8448" width="9" style="527"/>
    <col min="8449" max="8449" width="2.5" style="527" customWidth="1"/>
    <col min="8450" max="8450" width="12.625" style="527" customWidth="1"/>
    <col min="8451" max="8451" width="24.75" style="527" customWidth="1"/>
    <col min="8452" max="8455" width="12.625" style="527" customWidth="1"/>
    <col min="8456" max="8456" width="9" style="527"/>
    <col min="8457" max="8457" width="18.625" style="527" customWidth="1"/>
    <col min="8458" max="8704" width="9" style="527"/>
    <col min="8705" max="8705" width="2.5" style="527" customWidth="1"/>
    <col min="8706" max="8706" width="12.625" style="527" customWidth="1"/>
    <col min="8707" max="8707" width="24.75" style="527" customWidth="1"/>
    <col min="8708" max="8711" width="12.625" style="527" customWidth="1"/>
    <col min="8712" max="8712" width="9" style="527"/>
    <col min="8713" max="8713" width="18.625" style="527" customWidth="1"/>
    <col min="8714" max="8960" width="9" style="527"/>
    <col min="8961" max="8961" width="2.5" style="527" customWidth="1"/>
    <col min="8962" max="8962" width="12.625" style="527" customWidth="1"/>
    <col min="8963" max="8963" width="24.75" style="527" customWidth="1"/>
    <col min="8964" max="8967" width="12.625" style="527" customWidth="1"/>
    <col min="8968" max="8968" width="9" style="527"/>
    <col min="8969" max="8969" width="18.625" style="527" customWidth="1"/>
    <col min="8970" max="9216" width="9" style="527"/>
    <col min="9217" max="9217" width="2.5" style="527" customWidth="1"/>
    <col min="9218" max="9218" width="12.625" style="527" customWidth="1"/>
    <col min="9219" max="9219" width="24.75" style="527" customWidth="1"/>
    <col min="9220" max="9223" width="12.625" style="527" customWidth="1"/>
    <col min="9224" max="9224" width="9" style="527"/>
    <col min="9225" max="9225" width="18.625" style="527" customWidth="1"/>
    <col min="9226" max="9472" width="9" style="527"/>
    <col min="9473" max="9473" width="2.5" style="527" customWidth="1"/>
    <col min="9474" max="9474" width="12.625" style="527" customWidth="1"/>
    <col min="9475" max="9475" width="24.75" style="527" customWidth="1"/>
    <col min="9476" max="9479" width="12.625" style="527" customWidth="1"/>
    <col min="9480" max="9480" width="9" style="527"/>
    <col min="9481" max="9481" width="18.625" style="527" customWidth="1"/>
    <col min="9482" max="9728" width="9" style="527"/>
    <col min="9729" max="9729" width="2.5" style="527" customWidth="1"/>
    <col min="9730" max="9730" width="12.625" style="527" customWidth="1"/>
    <col min="9731" max="9731" width="24.75" style="527" customWidth="1"/>
    <col min="9732" max="9735" width="12.625" style="527" customWidth="1"/>
    <col min="9736" max="9736" width="9" style="527"/>
    <col min="9737" max="9737" width="18.625" style="527" customWidth="1"/>
    <col min="9738" max="9984" width="9" style="527"/>
    <col min="9985" max="9985" width="2.5" style="527" customWidth="1"/>
    <col min="9986" max="9986" width="12.625" style="527" customWidth="1"/>
    <col min="9987" max="9987" width="24.75" style="527" customWidth="1"/>
    <col min="9988" max="9991" width="12.625" style="527" customWidth="1"/>
    <col min="9992" max="9992" width="9" style="527"/>
    <col min="9993" max="9993" width="18.625" style="527" customWidth="1"/>
    <col min="9994" max="10240" width="9" style="527"/>
    <col min="10241" max="10241" width="2.5" style="527" customWidth="1"/>
    <col min="10242" max="10242" width="12.625" style="527" customWidth="1"/>
    <col min="10243" max="10243" width="24.75" style="527" customWidth="1"/>
    <col min="10244" max="10247" width="12.625" style="527" customWidth="1"/>
    <col min="10248" max="10248" width="9" style="527"/>
    <col min="10249" max="10249" width="18.625" style="527" customWidth="1"/>
    <col min="10250" max="10496" width="9" style="527"/>
    <col min="10497" max="10497" width="2.5" style="527" customWidth="1"/>
    <col min="10498" max="10498" width="12.625" style="527" customWidth="1"/>
    <col min="10499" max="10499" width="24.75" style="527" customWidth="1"/>
    <col min="10500" max="10503" width="12.625" style="527" customWidth="1"/>
    <col min="10504" max="10504" width="9" style="527"/>
    <col min="10505" max="10505" width="18.625" style="527" customWidth="1"/>
    <col min="10506" max="10752" width="9" style="527"/>
    <col min="10753" max="10753" width="2.5" style="527" customWidth="1"/>
    <col min="10754" max="10754" width="12.625" style="527" customWidth="1"/>
    <col min="10755" max="10755" width="24.75" style="527" customWidth="1"/>
    <col min="10756" max="10759" width="12.625" style="527" customWidth="1"/>
    <col min="10760" max="10760" width="9" style="527"/>
    <col min="10761" max="10761" width="18.625" style="527" customWidth="1"/>
    <col min="10762" max="11008" width="9" style="527"/>
    <col min="11009" max="11009" width="2.5" style="527" customWidth="1"/>
    <col min="11010" max="11010" width="12.625" style="527" customWidth="1"/>
    <col min="11011" max="11011" width="24.75" style="527" customWidth="1"/>
    <col min="11012" max="11015" width="12.625" style="527" customWidth="1"/>
    <col min="11016" max="11016" width="9" style="527"/>
    <col min="11017" max="11017" width="18.625" style="527" customWidth="1"/>
    <col min="11018" max="11264" width="9" style="527"/>
    <col min="11265" max="11265" width="2.5" style="527" customWidth="1"/>
    <col min="11266" max="11266" width="12.625" style="527" customWidth="1"/>
    <col min="11267" max="11267" width="24.75" style="527" customWidth="1"/>
    <col min="11268" max="11271" width="12.625" style="527" customWidth="1"/>
    <col min="11272" max="11272" width="9" style="527"/>
    <col min="11273" max="11273" width="18.625" style="527" customWidth="1"/>
    <col min="11274" max="11520" width="9" style="527"/>
    <col min="11521" max="11521" width="2.5" style="527" customWidth="1"/>
    <col min="11522" max="11522" width="12.625" style="527" customWidth="1"/>
    <col min="11523" max="11523" width="24.75" style="527" customWidth="1"/>
    <col min="11524" max="11527" width="12.625" style="527" customWidth="1"/>
    <col min="11528" max="11528" width="9" style="527"/>
    <col min="11529" max="11529" width="18.625" style="527" customWidth="1"/>
    <col min="11530" max="11776" width="9" style="527"/>
    <col min="11777" max="11777" width="2.5" style="527" customWidth="1"/>
    <col min="11778" max="11778" width="12.625" style="527" customWidth="1"/>
    <col min="11779" max="11779" width="24.75" style="527" customWidth="1"/>
    <col min="11780" max="11783" width="12.625" style="527" customWidth="1"/>
    <col min="11784" max="11784" width="9" style="527"/>
    <col min="11785" max="11785" width="18.625" style="527" customWidth="1"/>
    <col min="11786" max="12032" width="9" style="527"/>
    <col min="12033" max="12033" width="2.5" style="527" customWidth="1"/>
    <col min="12034" max="12034" width="12.625" style="527" customWidth="1"/>
    <col min="12035" max="12035" width="24.75" style="527" customWidth="1"/>
    <col min="12036" max="12039" width="12.625" style="527" customWidth="1"/>
    <col min="12040" max="12040" width="9" style="527"/>
    <col min="12041" max="12041" width="18.625" style="527" customWidth="1"/>
    <col min="12042" max="12288" width="9" style="527"/>
    <col min="12289" max="12289" width="2.5" style="527" customWidth="1"/>
    <col min="12290" max="12290" width="12.625" style="527" customWidth="1"/>
    <col min="12291" max="12291" width="24.75" style="527" customWidth="1"/>
    <col min="12292" max="12295" width="12.625" style="527" customWidth="1"/>
    <col min="12296" max="12296" width="9" style="527"/>
    <col min="12297" max="12297" width="18.625" style="527" customWidth="1"/>
    <col min="12298" max="12544" width="9" style="527"/>
    <col min="12545" max="12545" width="2.5" style="527" customWidth="1"/>
    <col min="12546" max="12546" width="12.625" style="527" customWidth="1"/>
    <col min="12547" max="12547" width="24.75" style="527" customWidth="1"/>
    <col min="12548" max="12551" width="12.625" style="527" customWidth="1"/>
    <col min="12552" max="12552" width="9" style="527"/>
    <col min="12553" max="12553" width="18.625" style="527" customWidth="1"/>
    <col min="12554" max="12800" width="9" style="527"/>
    <col min="12801" max="12801" width="2.5" style="527" customWidth="1"/>
    <col min="12802" max="12802" width="12.625" style="527" customWidth="1"/>
    <col min="12803" max="12803" width="24.75" style="527" customWidth="1"/>
    <col min="12804" max="12807" width="12.625" style="527" customWidth="1"/>
    <col min="12808" max="12808" width="9" style="527"/>
    <col min="12809" max="12809" width="18.625" style="527" customWidth="1"/>
    <col min="12810" max="13056" width="9" style="527"/>
    <col min="13057" max="13057" width="2.5" style="527" customWidth="1"/>
    <col min="13058" max="13058" width="12.625" style="527" customWidth="1"/>
    <col min="13059" max="13059" width="24.75" style="527" customWidth="1"/>
    <col min="13060" max="13063" width="12.625" style="527" customWidth="1"/>
    <col min="13064" max="13064" width="9" style="527"/>
    <col min="13065" max="13065" width="18.625" style="527" customWidth="1"/>
    <col min="13066" max="13312" width="9" style="527"/>
    <col min="13313" max="13313" width="2.5" style="527" customWidth="1"/>
    <col min="13314" max="13314" width="12.625" style="527" customWidth="1"/>
    <col min="13315" max="13315" width="24.75" style="527" customWidth="1"/>
    <col min="13316" max="13319" width="12.625" style="527" customWidth="1"/>
    <col min="13320" max="13320" width="9" style="527"/>
    <col min="13321" max="13321" width="18.625" style="527" customWidth="1"/>
    <col min="13322" max="13568" width="9" style="527"/>
    <col min="13569" max="13569" width="2.5" style="527" customWidth="1"/>
    <col min="13570" max="13570" width="12.625" style="527" customWidth="1"/>
    <col min="13571" max="13571" width="24.75" style="527" customWidth="1"/>
    <col min="13572" max="13575" width="12.625" style="527" customWidth="1"/>
    <col min="13576" max="13576" width="9" style="527"/>
    <col min="13577" max="13577" width="18.625" style="527" customWidth="1"/>
    <col min="13578" max="13824" width="9" style="527"/>
    <col min="13825" max="13825" width="2.5" style="527" customWidth="1"/>
    <col min="13826" max="13826" width="12.625" style="527" customWidth="1"/>
    <col min="13827" max="13827" width="24.75" style="527" customWidth="1"/>
    <col min="13828" max="13831" width="12.625" style="527" customWidth="1"/>
    <col min="13832" max="13832" width="9" style="527"/>
    <col min="13833" max="13833" width="18.625" style="527" customWidth="1"/>
    <col min="13834" max="14080" width="9" style="527"/>
    <col min="14081" max="14081" width="2.5" style="527" customWidth="1"/>
    <col min="14082" max="14082" width="12.625" style="527" customWidth="1"/>
    <col min="14083" max="14083" width="24.75" style="527" customWidth="1"/>
    <col min="14084" max="14087" width="12.625" style="527" customWidth="1"/>
    <col min="14088" max="14088" width="9" style="527"/>
    <col min="14089" max="14089" width="18.625" style="527" customWidth="1"/>
    <col min="14090" max="14336" width="9" style="527"/>
    <col min="14337" max="14337" width="2.5" style="527" customWidth="1"/>
    <col min="14338" max="14338" width="12.625" style="527" customWidth="1"/>
    <col min="14339" max="14339" width="24.75" style="527" customWidth="1"/>
    <col min="14340" max="14343" width="12.625" style="527" customWidth="1"/>
    <col min="14344" max="14344" width="9" style="527"/>
    <col min="14345" max="14345" width="18.625" style="527" customWidth="1"/>
    <col min="14346" max="14592" width="9" style="527"/>
    <col min="14593" max="14593" width="2.5" style="527" customWidth="1"/>
    <col min="14594" max="14594" width="12.625" style="527" customWidth="1"/>
    <col min="14595" max="14595" width="24.75" style="527" customWidth="1"/>
    <col min="14596" max="14599" width="12.625" style="527" customWidth="1"/>
    <col min="14600" max="14600" width="9" style="527"/>
    <col min="14601" max="14601" width="18.625" style="527" customWidth="1"/>
    <col min="14602" max="14848" width="9" style="527"/>
    <col min="14849" max="14849" width="2.5" style="527" customWidth="1"/>
    <col min="14850" max="14850" width="12.625" style="527" customWidth="1"/>
    <col min="14851" max="14851" width="24.75" style="527" customWidth="1"/>
    <col min="14852" max="14855" width="12.625" style="527" customWidth="1"/>
    <col min="14856" max="14856" width="9" style="527"/>
    <col min="14857" max="14857" width="18.625" style="527" customWidth="1"/>
    <col min="14858" max="15104" width="9" style="527"/>
    <col min="15105" max="15105" width="2.5" style="527" customWidth="1"/>
    <col min="15106" max="15106" width="12.625" style="527" customWidth="1"/>
    <col min="15107" max="15107" width="24.75" style="527" customWidth="1"/>
    <col min="15108" max="15111" width="12.625" style="527" customWidth="1"/>
    <col min="15112" max="15112" width="9" style="527"/>
    <col min="15113" max="15113" width="18.625" style="527" customWidth="1"/>
    <col min="15114" max="15360" width="9" style="527"/>
    <col min="15361" max="15361" width="2.5" style="527" customWidth="1"/>
    <col min="15362" max="15362" width="12.625" style="527" customWidth="1"/>
    <col min="15363" max="15363" width="24.75" style="527" customWidth="1"/>
    <col min="15364" max="15367" width="12.625" style="527" customWidth="1"/>
    <col min="15368" max="15368" width="9" style="527"/>
    <col min="15369" max="15369" width="18.625" style="527" customWidth="1"/>
    <col min="15370" max="15616" width="9" style="527"/>
    <col min="15617" max="15617" width="2.5" style="527" customWidth="1"/>
    <col min="15618" max="15618" width="12.625" style="527" customWidth="1"/>
    <col min="15619" max="15619" width="24.75" style="527" customWidth="1"/>
    <col min="15620" max="15623" width="12.625" style="527" customWidth="1"/>
    <col min="15624" max="15624" width="9" style="527"/>
    <col min="15625" max="15625" width="18.625" style="527" customWidth="1"/>
    <col min="15626" max="15872" width="9" style="527"/>
    <col min="15873" max="15873" width="2.5" style="527" customWidth="1"/>
    <col min="15874" max="15874" width="12.625" style="527" customWidth="1"/>
    <col min="15875" max="15875" width="24.75" style="527" customWidth="1"/>
    <col min="15876" max="15879" width="12.625" style="527" customWidth="1"/>
    <col min="15880" max="15880" width="9" style="527"/>
    <col min="15881" max="15881" width="18.625" style="527" customWidth="1"/>
    <col min="15882" max="16128" width="9" style="527"/>
    <col min="16129" max="16129" width="2.5" style="527" customWidth="1"/>
    <col min="16130" max="16130" width="12.625" style="527" customWidth="1"/>
    <col min="16131" max="16131" width="24.75" style="527" customWidth="1"/>
    <col min="16132" max="16135" width="12.625" style="527" customWidth="1"/>
    <col min="16136" max="16136" width="9" style="527"/>
    <col min="16137" max="16137" width="18.625" style="527" customWidth="1"/>
    <col min="16138" max="16384" width="9" style="527"/>
  </cols>
  <sheetData>
    <row r="1" spans="1:9" ht="18" customHeight="1">
      <c r="A1" s="777" t="s">
        <v>1241</v>
      </c>
      <c r="B1" s="499"/>
    </row>
    <row r="2" spans="1:9" ht="18" customHeight="1">
      <c r="B2" s="499"/>
    </row>
    <row r="3" spans="1:9" ht="18" customHeight="1">
      <c r="B3" s="528" t="s">
        <v>1806</v>
      </c>
    </row>
    <row r="4" spans="1:9" ht="15.95" customHeight="1" thickBot="1">
      <c r="H4" s="527" t="s">
        <v>751</v>
      </c>
      <c r="I4" s="527" t="s">
        <v>752</v>
      </c>
    </row>
    <row r="5" spans="1:9" ht="15.95" customHeight="1">
      <c r="B5" s="544" t="s">
        <v>753</v>
      </c>
      <c r="C5" s="545" t="s">
        <v>733</v>
      </c>
      <c r="D5" s="545" t="s">
        <v>754</v>
      </c>
      <c r="E5" s="529" t="s">
        <v>736</v>
      </c>
      <c r="F5" s="529"/>
      <c r="G5" s="530" t="s">
        <v>737</v>
      </c>
      <c r="H5" s="545" t="s">
        <v>738</v>
      </c>
      <c r="I5" s="546" t="s">
        <v>739</v>
      </c>
    </row>
    <row r="6" spans="1:9" ht="15.95" customHeight="1">
      <c r="B6" s="547"/>
      <c r="C6" s="548"/>
      <c r="D6" s="548"/>
      <c r="E6" s="531" t="s">
        <v>740</v>
      </c>
      <c r="F6" s="531" t="s">
        <v>741</v>
      </c>
      <c r="G6" s="532" t="s">
        <v>742</v>
      </c>
      <c r="H6" s="548"/>
      <c r="I6" s="549"/>
    </row>
    <row r="7" spans="1:9" ht="32.1" customHeight="1">
      <c r="B7" s="533"/>
      <c r="C7" s="534"/>
      <c r="D7" s="534"/>
      <c r="F7" s="534"/>
      <c r="G7" s="534"/>
      <c r="H7" s="534"/>
      <c r="I7" s="535"/>
    </row>
    <row r="8" spans="1:9" ht="32.1" customHeight="1">
      <c r="B8" s="536"/>
      <c r="C8" s="537"/>
      <c r="D8" s="537"/>
      <c r="E8" s="537"/>
      <c r="F8" s="537"/>
      <c r="G8" s="537"/>
      <c r="H8" s="537"/>
      <c r="I8" s="538"/>
    </row>
    <row r="9" spans="1:9" ht="32.1" customHeight="1">
      <c r="B9" s="536"/>
      <c r="C9" s="537"/>
      <c r="D9" s="537"/>
      <c r="E9" s="537"/>
      <c r="F9" s="537"/>
      <c r="G9" s="537"/>
      <c r="H9" s="537"/>
      <c r="I9" s="538"/>
    </row>
    <row r="10" spans="1:9" ht="32.1" customHeight="1">
      <c r="B10" s="536"/>
      <c r="C10" s="537"/>
      <c r="D10" s="537"/>
      <c r="E10" s="537"/>
      <c r="F10" s="537"/>
      <c r="G10" s="537"/>
      <c r="H10" s="537"/>
      <c r="I10" s="538"/>
    </row>
    <row r="11" spans="1:9" ht="32.1" customHeight="1">
      <c r="B11" s="536"/>
      <c r="C11" s="537"/>
      <c r="D11" s="537"/>
      <c r="E11" s="537"/>
      <c r="F11" s="537"/>
      <c r="G11" s="537"/>
      <c r="H11" s="537"/>
      <c r="I11" s="538"/>
    </row>
    <row r="12" spans="1:9" ht="32.1" customHeight="1">
      <c r="B12" s="536"/>
      <c r="C12" s="537"/>
      <c r="D12" s="537"/>
      <c r="E12" s="537"/>
      <c r="F12" s="537"/>
      <c r="G12" s="537"/>
      <c r="H12" s="537"/>
      <c r="I12" s="538"/>
    </row>
    <row r="13" spans="1:9" ht="32.1" customHeight="1">
      <c r="B13" s="536"/>
      <c r="C13" s="537"/>
      <c r="D13" s="537"/>
      <c r="E13" s="537"/>
      <c r="F13" s="537"/>
      <c r="G13" s="537"/>
      <c r="H13" s="537"/>
      <c r="I13" s="538"/>
    </row>
    <row r="14" spans="1:9" ht="32.1" customHeight="1">
      <c r="B14" s="536"/>
      <c r="C14" s="537"/>
      <c r="D14" s="537"/>
      <c r="E14" s="537"/>
      <c r="F14" s="537"/>
      <c r="G14" s="537"/>
      <c r="H14" s="537"/>
      <c r="I14" s="538"/>
    </row>
    <row r="15" spans="1:9" ht="32.1" customHeight="1">
      <c r="B15" s="536"/>
      <c r="C15" s="537"/>
      <c r="D15" s="537"/>
      <c r="E15" s="537"/>
      <c r="F15" s="537"/>
      <c r="G15" s="537"/>
      <c r="H15" s="537"/>
      <c r="I15" s="538"/>
    </row>
    <row r="16" spans="1:9" ht="32.1" customHeight="1" thickBot="1">
      <c r="B16" s="539"/>
      <c r="C16" s="540"/>
      <c r="D16" s="540"/>
      <c r="E16" s="540"/>
      <c r="F16" s="540"/>
      <c r="G16" s="540"/>
      <c r="H16" s="540"/>
      <c r="I16" s="541"/>
    </row>
    <row r="17" spans="2:9">
      <c r="B17" s="542"/>
      <c r="C17" s="542"/>
      <c r="D17" s="542"/>
      <c r="E17" s="542"/>
      <c r="F17" s="542"/>
      <c r="G17" s="542"/>
      <c r="H17" s="542"/>
      <c r="I17" s="542"/>
    </row>
    <row r="18" spans="2:9">
      <c r="B18" s="1426"/>
      <c r="C18" s="1426"/>
      <c r="D18" s="1426"/>
      <c r="E18" s="1426"/>
      <c r="F18" s="1426"/>
      <c r="G18" s="1426"/>
      <c r="H18" s="1426"/>
      <c r="I18" s="1426"/>
    </row>
    <row r="19" spans="2:9">
      <c r="B19" s="543" t="s">
        <v>743</v>
      </c>
      <c r="C19" s="527" t="s">
        <v>744</v>
      </c>
    </row>
    <row r="20" spans="2:9">
      <c r="C20" s="527" t="s">
        <v>745</v>
      </c>
    </row>
    <row r="21" spans="2:9">
      <c r="C21" s="527" t="s">
        <v>746</v>
      </c>
    </row>
  </sheetData>
  <phoneticPr fontId="2"/>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N26"/>
  <sheetViews>
    <sheetView view="pageBreakPreview" zoomScale="85" zoomScaleNormal="85" zoomScaleSheetLayoutView="85" workbookViewId="0">
      <selection activeCell="H17" sqref="H17"/>
    </sheetView>
  </sheetViews>
  <sheetFormatPr defaultRowHeight="13.5"/>
  <cols>
    <col min="1" max="1" width="2.75" style="527" customWidth="1"/>
    <col min="2" max="2" width="13.625" style="527" customWidth="1"/>
    <col min="3" max="3" width="4.25" style="527" customWidth="1"/>
    <col min="4" max="4" width="15" style="527" customWidth="1"/>
    <col min="5" max="5" width="9" style="527" customWidth="1"/>
    <col min="6" max="6" width="9.625" style="527" customWidth="1"/>
    <col min="7" max="7" width="13.875" style="527" customWidth="1"/>
    <col min="8" max="8" width="6.625" style="527" customWidth="1"/>
    <col min="9" max="9" width="9.625" style="527" customWidth="1"/>
    <col min="10" max="10" width="10.625" style="527" customWidth="1"/>
    <col min="11" max="11" width="6.625" style="527" customWidth="1"/>
    <col min="12" max="12" width="7.625" style="527" customWidth="1"/>
    <col min="13" max="13" width="10.625" style="527" customWidth="1"/>
    <col min="14" max="14" width="9.625" style="527" customWidth="1"/>
    <col min="15" max="257" width="9" style="527"/>
    <col min="258" max="258" width="2.75" style="527" customWidth="1"/>
    <col min="259" max="259" width="13.625" style="527" customWidth="1"/>
    <col min="260" max="260" width="4.25" style="527" customWidth="1"/>
    <col min="261" max="261" width="15" style="527" customWidth="1"/>
    <col min="262" max="262" width="13.875" style="527" customWidth="1"/>
    <col min="263" max="263" width="7.25" style="527" customWidth="1"/>
    <col min="264" max="264" width="9" style="527"/>
    <col min="265" max="265" width="6.125" style="527" customWidth="1"/>
    <col min="266" max="267" width="9" style="527"/>
    <col min="268" max="268" width="10.5" style="527" customWidth="1"/>
    <col min="269" max="269" width="9" style="527"/>
    <col min="270" max="270" width="9.625" style="527" customWidth="1"/>
    <col min="271" max="513" width="9" style="527"/>
    <col min="514" max="514" width="2.75" style="527" customWidth="1"/>
    <col min="515" max="515" width="13.625" style="527" customWidth="1"/>
    <col min="516" max="516" width="4.25" style="527" customWidth="1"/>
    <col min="517" max="517" width="15" style="527" customWidth="1"/>
    <col min="518" max="518" width="13.875" style="527" customWidth="1"/>
    <col min="519" max="519" width="7.25" style="527" customWidth="1"/>
    <col min="520" max="520" width="9" style="527"/>
    <col min="521" max="521" width="6.125" style="527" customWidth="1"/>
    <col min="522" max="523" width="9" style="527"/>
    <col min="524" max="524" width="10.5" style="527" customWidth="1"/>
    <col min="525" max="525" width="9" style="527"/>
    <col min="526" max="526" width="9.625" style="527" customWidth="1"/>
    <col min="527" max="769" width="9" style="527"/>
    <col min="770" max="770" width="2.75" style="527" customWidth="1"/>
    <col min="771" max="771" width="13.625" style="527" customWidth="1"/>
    <col min="772" max="772" width="4.25" style="527" customWidth="1"/>
    <col min="773" max="773" width="15" style="527" customWidth="1"/>
    <col min="774" max="774" width="13.875" style="527" customWidth="1"/>
    <col min="775" max="775" width="7.25" style="527" customWidth="1"/>
    <col min="776" max="776" width="9" style="527"/>
    <col min="777" max="777" width="6.125" style="527" customWidth="1"/>
    <col min="778" max="779" width="9" style="527"/>
    <col min="780" max="780" width="10.5" style="527" customWidth="1"/>
    <col min="781" max="781" width="9" style="527"/>
    <col min="782" max="782" width="9.625" style="527" customWidth="1"/>
    <col min="783" max="1025" width="9" style="527"/>
    <col min="1026" max="1026" width="2.75" style="527" customWidth="1"/>
    <col min="1027" max="1027" width="13.625" style="527" customWidth="1"/>
    <col min="1028" max="1028" width="4.25" style="527" customWidth="1"/>
    <col min="1029" max="1029" width="15" style="527" customWidth="1"/>
    <col min="1030" max="1030" width="13.875" style="527" customWidth="1"/>
    <col min="1031" max="1031" width="7.25" style="527" customWidth="1"/>
    <col min="1032" max="1032" width="9" style="527"/>
    <col min="1033" max="1033" width="6.125" style="527" customWidth="1"/>
    <col min="1034" max="1035" width="9" style="527"/>
    <col min="1036" max="1036" width="10.5" style="527" customWidth="1"/>
    <col min="1037" max="1037" width="9" style="527"/>
    <col min="1038" max="1038" width="9.625" style="527" customWidth="1"/>
    <col min="1039" max="1281" width="9" style="527"/>
    <col min="1282" max="1282" width="2.75" style="527" customWidth="1"/>
    <col min="1283" max="1283" width="13.625" style="527" customWidth="1"/>
    <col min="1284" max="1284" width="4.25" style="527" customWidth="1"/>
    <col min="1285" max="1285" width="15" style="527" customWidth="1"/>
    <col min="1286" max="1286" width="13.875" style="527" customWidth="1"/>
    <col min="1287" max="1287" width="7.25" style="527" customWidth="1"/>
    <col min="1288" max="1288" width="9" style="527"/>
    <col min="1289" max="1289" width="6.125" style="527" customWidth="1"/>
    <col min="1290" max="1291" width="9" style="527"/>
    <col min="1292" max="1292" width="10.5" style="527" customWidth="1"/>
    <col min="1293" max="1293" width="9" style="527"/>
    <col min="1294" max="1294" width="9.625" style="527" customWidth="1"/>
    <col min="1295" max="1537" width="9" style="527"/>
    <col min="1538" max="1538" width="2.75" style="527" customWidth="1"/>
    <col min="1539" max="1539" width="13.625" style="527" customWidth="1"/>
    <col min="1540" max="1540" width="4.25" style="527" customWidth="1"/>
    <col min="1541" max="1541" width="15" style="527" customWidth="1"/>
    <col min="1542" max="1542" width="13.875" style="527" customWidth="1"/>
    <col min="1543" max="1543" width="7.25" style="527" customWidth="1"/>
    <col min="1544" max="1544" width="9" style="527"/>
    <col min="1545" max="1545" width="6.125" style="527" customWidth="1"/>
    <col min="1546" max="1547" width="9" style="527"/>
    <col min="1548" max="1548" width="10.5" style="527" customWidth="1"/>
    <col min="1549" max="1549" width="9" style="527"/>
    <col min="1550" max="1550" width="9.625" style="527" customWidth="1"/>
    <col min="1551" max="1793" width="9" style="527"/>
    <col min="1794" max="1794" width="2.75" style="527" customWidth="1"/>
    <col min="1795" max="1795" width="13.625" style="527" customWidth="1"/>
    <col min="1796" max="1796" width="4.25" style="527" customWidth="1"/>
    <col min="1797" max="1797" width="15" style="527" customWidth="1"/>
    <col min="1798" max="1798" width="13.875" style="527" customWidth="1"/>
    <col min="1799" max="1799" width="7.25" style="527" customWidth="1"/>
    <col min="1800" max="1800" width="9" style="527"/>
    <col min="1801" max="1801" width="6.125" style="527" customWidth="1"/>
    <col min="1802" max="1803" width="9" style="527"/>
    <col min="1804" max="1804" width="10.5" style="527" customWidth="1"/>
    <col min="1805" max="1805" width="9" style="527"/>
    <col min="1806" max="1806" width="9.625" style="527" customWidth="1"/>
    <col min="1807" max="2049" width="9" style="527"/>
    <col min="2050" max="2050" width="2.75" style="527" customWidth="1"/>
    <col min="2051" max="2051" width="13.625" style="527" customWidth="1"/>
    <col min="2052" max="2052" width="4.25" style="527" customWidth="1"/>
    <col min="2053" max="2053" width="15" style="527" customWidth="1"/>
    <col min="2054" max="2054" width="13.875" style="527" customWidth="1"/>
    <col min="2055" max="2055" width="7.25" style="527" customWidth="1"/>
    <col min="2056" max="2056" width="9" style="527"/>
    <col min="2057" max="2057" width="6.125" style="527" customWidth="1"/>
    <col min="2058" max="2059" width="9" style="527"/>
    <col min="2060" max="2060" width="10.5" style="527" customWidth="1"/>
    <col min="2061" max="2061" width="9" style="527"/>
    <col min="2062" max="2062" width="9.625" style="527" customWidth="1"/>
    <col min="2063" max="2305" width="9" style="527"/>
    <col min="2306" max="2306" width="2.75" style="527" customWidth="1"/>
    <col min="2307" max="2307" width="13.625" style="527" customWidth="1"/>
    <col min="2308" max="2308" width="4.25" style="527" customWidth="1"/>
    <col min="2309" max="2309" width="15" style="527" customWidth="1"/>
    <col min="2310" max="2310" width="13.875" style="527" customWidth="1"/>
    <col min="2311" max="2311" width="7.25" style="527" customWidth="1"/>
    <col min="2312" max="2312" width="9" style="527"/>
    <col min="2313" max="2313" width="6.125" style="527" customWidth="1"/>
    <col min="2314" max="2315" width="9" style="527"/>
    <col min="2316" max="2316" width="10.5" style="527" customWidth="1"/>
    <col min="2317" max="2317" width="9" style="527"/>
    <col min="2318" max="2318" width="9.625" style="527" customWidth="1"/>
    <col min="2319" max="2561" width="9" style="527"/>
    <col min="2562" max="2562" width="2.75" style="527" customWidth="1"/>
    <col min="2563" max="2563" width="13.625" style="527" customWidth="1"/>
    <col min="2564" max="2564" width="4.25" style="527" customWidth="1"/>
    <col min="2565" max="2565" width="15" style="527" customWidth="1"/>
    <col min="2566" max="2566" width="13.875" style="527" customWidth="1"/>
    <col min="2567" max="2567" width="7.25" style="527" customWidth="1"/>
    <col min="2568" max="2568" width="9" style="527"/>
    <col min="2569" max="2569" width="6.125" style="527" customWidth="1"/>
    <col min="2570" max="2571" width="9" style="527"/>
    <col min="2572" max="2572" width="10.5" style="527" customWidth="1"/>
    <col min="2573" max="2573" width="9" style="527"/>
    <col min="2574" max="2574" width="9.625" style="527" customWidth="1"/>
    <col min="2575" max="2817" width="9" style="527"/>
    <col min="2818" max="2818" width="2.75" style="527" customWidth="1"/>
    <col min="2819" max="2819" width="13.625" style="527" customWidth="1"/>
    <col min="2820" max="2820" width="4.25" style="527" customWidth="1"/>
    <col min="2821" max="2821" width="15" style="527" customWidth="1"/>
    <col min="2822" max="2822" width="13.875" style="527" customWidth="1"/>
    <col min="2823" max="2823" width="7.25" style="527" customWidth="1"/>
    <col min="2824" max="2824" width="9" style="527"/>
    <col min="2825" max="2825" width="6.125" style="527" customWidth="1"/>
    <col min="2826" max="2827" width="9" style="527"/>
    <col min="2828" max="2828" width="10.5" style="527" customWidth="1"/>
    <col min="2829" max="2829" width="9" style="527"/>
    <col min="2830" max="2830" width="9.625" style="527" customWidth="1"/>
    <col min="2831" max="3073" width="9" style="527"/>
    <col min="3074" max="3074" width="2.75" style="527" customWidth="1"/>
    <col min="3075" max="3075" width="13.625" style="527" customWidth="1"/>
    <col min="3076" max="3076" width="4.25" style="527" customWidth="1"/>
    <col min="3077" max="3077" width="15" style="527" customWidth="1"/>
    <col min="3078" max="3078" width="13.875" style="527" customWidth="1"/>
    <col min="3079" max="3079" width="7.25" style="527" customWidth="1"/>
    <col min="3080" max="3080" width="9" style="527"/>
    <col min="3081" max="3081" width="6.125" style="527" customWidth="1"/>
    <col min="3082" max="3083" width="9" style="527"/>
    <col min="3084" max="3084" width="10.5" style="527" customWidth="1"/>
    <col min="3085" max="3085" width="9" style="527"/>
    <col min="3086" max="3086" width="9.625" style="527" customWidth="1"/>
    <col min="3087" max="3329" width="9" style="527"/>
    <col min="3330" max="3330" width="2.75" style="527" customWidth="1"/>
    <col min="3331" max="3331" width="13.625" style="527" customWidth="1"/>
    <col min="3332" max="3332" width="4.25" style="527" customWidth="1"/>
    <col min="3333" max="3333" width="15" style="527" customWidth="1"/>
    <col min="3334" max="3334" width="13.875" style="527" customWidth="1"/>
    <col min="3335" max="3335" width="7.25" style="527" customWidth="1"/>
    <col min="3336" max="3336" width="9" style="527"/>
    <col min="3337" max="3337" width="6.125" style="527" customWidth="1"/>
    <col min="3338" max="3339" width="9" style="527"/>
    <col min="3340" max="3340" width="10.5" style="527" customWidth="1"/>
    <col min="3341" max="3341" width="9" style="527"/>
    <col min="3342" max="3342" width="9.625" style="527" customWidth="1"/>
    <col min="3343" max="3585" width="9" style="527"/>
    <col min="3586" max="3586" width="2.75" style="527" customWidth="1"/>
    <col min="3587" max="3587" width="13.625" style="527" customWidth="1"/>
    <col min="3588" max="3588" width="4.25" style="527" customWidth="1"/>
    <col min="3589" max="3589" width="15" style="527" customWidth="1"/>
    <col min="3590" max="3590" width="13.875" style="527" customWidth="1"/>
    <col min="3591" max="3591" width="7.25" style="527" customWidth="1"/>
    <col min="3592" max="3592" width="9" style="527"/>
    <col min="3593" max="3593" width="6.125" style="527" customWidth="1"/>
    <col min="3594" max="3595" width="9" style="527"/>
    <col min="3596" max="3596" width="10.5" style="527" customWidth="1"/>
    <col min="3597" max="3597" width="9" style="527"/>
    <col min="3598" max="3598" width="9.625" style="527" customWidth="1"/>
    <col min="3599" max="3841" width="9" style="527"/>
    <col min="3842" max="3842" width="2.75" style="527" customWidth="1"/>
    <col min="3843" max="3843" width="13.625" style="527" customWidth="1"/>
    <col min="3844" max="3844" width="4.25" style="527" customWidth="1"/>
    <col min="3845" max="3845" width="15" style="527" customWidth="1"/>
    <col min="3846" max="3846" width="13.875" style="527" customWidth="1"/>
    <col min="3847" max="3847" width="7.25" style="527" customWidth="1"/>
    <col min="3848" max="3848" width="9" style="527"/>
    <col min="3849" max="3849" width="6.125" style="527" customWidth="1"/>
    <col min="3850" max="3851" width="9" style="527"/>
    <col min="3852" max="3852" width="10.5" style="527" customWidth="1"/>
    <col min="3853" max="3853" width="9" style="527"/>
    <col min="3854" max="3854" width="9.625" style="527" customWidth="1"/>
    <col min="3855" max="4097" width="9" style="527"/>
    <col min="4098" max="4098" width="2.75" style="527" customWidth="1"/>
    <col min="4099" max="4099" width="13.625" style="527" customWidth="1"/>
    <col min="4100" max="4100" width="4.25" style="527" customWidth="1"/>
    <col min="4101" max="4101" width="15" style="527" customWidth="1"/>
    <col min="4102" max="4102" width="13.875" style="527" customWidth="1"/>
    <col min="4103" max="4103" width="7.25" style="527" customWidth="1"/>
    <col min="4104" max="4104" width="9" style="527"/>
    <col min="4105" max="4105" width="6.125" style="527" customWidth="1"/>
    <col min="4106" max="4107" width="9" style="527"/>
    <col min="4108" max="4108" width="10.5" style="527" customWidth="1"/>
    <col min="4109" max="4109" width="9" style="527"/>
    <col min="4110" max="4110" width="9.625" style="527" customWidth="1"/>
    <col min="4111" max="4353" width="9" style="527"/>
    <col min="4354" max="4354" width="2.75" style="527" customWidth="1"/>
    <col min="4355" max="4355" width="13.625" style="527" customWidth="1"/>
    <col min="4356" max="4356" width="4.25" style="527" customWidth="1"/>
    <col min="4357" max="4357" width="15" style="527" customWidth="1"/>
    <col min="4358" max="4358" width="13.875" style="527" customWidth="1"/>
    <col min="4359" max="4359" width="7.25" style="527" customWidth="1"/>
    <col min="4360" max="4360" width="9" style="527"/>
    <col min="4361" max="4361" width="6.125" style="527" customWidth="1"/>
    <col min="4362" max="4363" width="9" style="527"/>
    <col min="4364" max="4364" width="10.5" style="527" customWidth="1"/>
    <col min="4365" max="4365" width="9" style="527"/>
    <col min="4366" max="4366" width="9.625" style="527" customWidth="1"/>
    <col min="4367" max="4609" width="9" style="527"/>
    <col min="4610" max="4610" width="2.75" style="527" customWidth="1"/>
    <col min="4611" max="4611" width="13.625" style="527" customWidth="1"/>
    <col min="4612" max="4612" width="4.25" style="527" customWidth="1"/>
    <col min="4613" max="4613" width="15" style="527" customWidth="1"/>
    <col min="4614" max="4614" width="13.875" style="527" customWidth="1"/>
    <col min="4615" max="4615" width="7.25" style="527" customWidth="1"/>
    <col min="4616" max="4616" width="9" style="527"/>
    <col min="4617" max="4617" width="6.125" style="527" customWidth="1"/>
    <col min="4618" max="4619" width="9" style="527"/>
    <col min="4620" max="4620" width="10.5" style="527" customWidth="1"/>
    <col min="4621" max="4621" width="9" style="527"/>
    <col min="4622" max="4622" width="9.625" style="527" customWidth="1"/>
    <col min="4623" max="4865" width="9" style="527"/>
    <col min="4866" max="4866" width="2.75" style="527" customWidth="1"/>
    <col min="4867" max="4867" width="13.625" style="527" customWidth="1"/>
    <col min="4868" max="4868" width="4.25" style="527" customWidth="1"/>
    <col min="4869" max="4869" width="15" style="527" customWidth="1"/>
    <col min="4870" max="4870" width="13.875" style="527" customWidth="1"/>
    <col min="4871" max="4871" width="7.25" style="527" customWidth="1"/>
    <col min="4872" max="4872" width="9" style="527"/>
    <col min="4873" max="4873" width="6.125" style="527" customWidth="1"/>
    <col min="4874" max="4875" width="9" style="527"/>
    <col min="4876" max="4876" width="10.5" style="527" customWidth="1"/>
    <col min="4877" max="4877" width="9" style="527"/>
    <col min="4878" max="4878" width="9.625" style="527" customWidth="1"/>
    <col min="4879" max="5121" width="9" style="527"/>
    <col min="5122" max="5122" width="2.75" style="527" customWidth="1"/>
    <col min="5123" max="5123" width="13.625" style="527" customWidth="1"/>
    <col min="5124" max="5124" width="4.25" style="527" customWidth="1"/>
    <col min="5125" max="5125" width="15" style="527" customWidth="1"/>
    <col min="5126" max="5126" width="13.875" style="527" customWidth="1"/>
    <col min="5127" max="5127" width="7.25" style="527" customWidth="1"/>
    <col min="5128" max="5128" width="9" style="527"/>
    <col min="5129" max="5129" width="6.125" style="527" customWidth="1"/>
    <col min="5130" max="5131" width="9" style="527"/>
    <col min="5132" max="5132" width="10.5" style="527" customWidth="1"/>
    <col min="5133" max="5133" width="9" style="527"/>
    <col min="5134" max="5134" width="9.625" style="527" customWidth="1"/>
    <col min="5135" max="5377" width="9" style="527"/>
    <col min="5378" max="5378" width="2.75" style="527" customWidth="1"/>
    <col min="5379" max="5379" width="13.625" style="527" customWidth="1"/>
    <col min="5380" max="5380" width="4.25" style="527" customWidth="1"/>
    <col min="5381" max="5381" width="15" style="527" customWidth="1"/>
    <col min="5382" max="5382" width="13.875" style="527" customWidth="1"/>
    <col min="5383" max="5383" width="7.25" style="527" customWidth="1"/>
    <col min="5384" max="5384" width="9" style="527"/>
    <col min="5385" max="5385" width="6.125" style="527" customWidth="1"/>
    <col min="5386" max="5387" width="9" style="527"/>
    <col min="5388" max="5388" width="10.5" style="527" customWidth="1"/>
    <col min="5389" max="5389" width="9" style="527"/>
    <col min="5390" max="5390" width="9.625" style="527" customWidth="1"/>
    <col min="5391" max="5633" width="9" style="527"/>
    <col min="5634" max="5634" width="2.75" style="527" customWidth="1"/>
    <col min="5635" max="5635" width="13.625" style="527" customWidth="1"/>
    <col min="5636" max="5636" width="4.25" style="527" customWidth="1"/>
    <col min="5637" max="5637" width="15" style="527" customWidth="1"/>
    <col min="5638" max="5638" width="13.875" style="527" customWidth="1"/>
    <col min="5639" max="5639" width="7.25" style="527" customWidth="1"/>
    <col min="5640" max="5640" width="9" style="527"/>
    <col min="5641" max="5641" width="6.125" style="527" customWidth="1"/>
    <col min="5642" max="5643" width="9" style="527"/>
    <col min="5644" max="5644" width="10.5" style="527" customWidth="1"/>
    <col min="5645" max="5645" width="9" style="527"/>
    <col min="5646" max="5646" width="9.625" style="527" customWidth="1"/>
    <col min="5647" max="5889" width="9" style="527"/>
    <col min="5890" max="5890" width="2.75" style="527" customWidth="1"/>
    <col min="5891" max="5891" width="13.625" style="527" customWidth="1"/>
    <col min="5892" max="5892" width="4.25" style="527" customWidth="1"/>
    <col min="5893" max="5893" width="15" style="527" customWidth="1"/>
    <col min="5894" max="5894" width="13.875" style="527" customWidth="1"/>
    <col min="5895" max="5895" width="7.25" style="527" customWidth="1"/>
    <col min="5896" max="5896" width="9" style="527"/>
    <col min="5897" max="5897" width="6.125" style="527" customWidth="1"/>
    <col min="5898" max="5899" width="9" style="527"/>
    <col min="5900" max="5900" width="10.5" style="527" customWidth="1"/>
    <col min="5901" max="5901" width="9" style="527"/>
    <col min="5902" max="5902" width="9.625" style="527" customWidth="1"/>
    <col min="5903" max="6145" width="9" style="527"/>
    <col min="6146" max="6146" width="2.75" style="527" customWidth="1"/>
    <col min="6147" max="6147" width="13.625" style="527" customWidth="1"/>
    <col min="6148" max="6148" width="4.25" style="527" customWidth="1"/>
    <col min="6149" max="6149" width="15" style="527" customWidth="1"/>
    <col min="6150" max="6150" width="13.875" style="527" customWidth="1"/>
    <col min="6151" max="6151" width="7.25" style="527" customWidth="1"/>
    <col min="6152" max="6152" width="9" style="527"/>
    <col min="6153" max="6153" width="6.125" style="527" customWidth="1"/>
    <col min="6154" max="6155" width="9" style="527"/>
    <col min="6156" max="6156" width="10.5" style="527" customWidth="1"/>
    <col min="6157" max="6157" width="9" style="527"/>
    <col min="6158" max="6158" width="9.625" style="527" customWidth="1"/>
    <col min="6159" max="6401" width="9" style="527"/>
    <col min="6402" max="6402" width="2.75" style="527" customWidth="1"/>
    <col min="6403" max="6403" width="13.625" style="527" customWidth="1"/>
    <col min="6404" max="6404" width="4.25" style="527" customWidth="1"/>
    <col min="6405" max="6405" width="15" style="527" customWidth="1"/>
    <col min="6406" max="6406" width="13.875" style="527" customWidth="1"/>
    <col min="6407" max="6407" width="7.25" style="527" customWidth="1"/>
    <col min="6408" max="6408" width="9" style="527"/>
    <col min="6409" max="6409" width="6.125" style="527" customWidth="1"/>
    <col min="6410" max="6411" width="9" style="527"/>
    <col min="6412" max="6412" width="10.5" style="527" customWidth="1"/>
    <col min="6413" max="6413" width="9" style="527"/>
    <col min="6414" max="6414" width="9.625" style="527" customWidth="1"/>
    <col min="6415" max="6657" width="9" style="527"/>
    <col min="6658" max="6658" width="2.75" style="527" customWidth="1"/>
    <col min="6659" max="6659" width="13.625" style="527" customWidth="1"/>
    <col min="6660" max="6660" width="4.25" style="527" customWidth="1"/>
    <col min="6661" max="6661" width="15" style="527" customWidth="1"/>
    <col min="6662" max="6662" width="13.875" style="527" customWidth="1"/>
    <col min="6663" max="6663" width="7.25" style="527" customWidth="1"/>
    <col min="6664" max="6664" width="9" style="527"/>
    <col min="6665" max="6665" width="6.125" style="527" customWidth="1"/>
    <col min="6666" max="6667" width="9" style="527"/>
    <col min="6668" max="6668" width="10.5" style="527" customWidth="1"/>
    <col min="6669" max="6669" width="9" style="527"/>
    <col min="6670" max="6670" width="9.625" style="527" customWidth="1"/>
    <col min="6671" max="6913" width="9" style="527"/>
    <col min="6914" max="6914" width="2.75" style="527" customWidth="1"/>
    <col min="6915" max="6915" width="13.625" style="527" customWidth="1"/>
    <col min="6916" max="6916" width="4.25" style="527" customWidth="1"/>
    <col min="6917" max="6917" width="15" style="527" customWidth="1"/>
    <col min="6918" max="6918" width="13.875" style="527" customWidth="1"/>
    <col min="6919" max="6919" width="7.25" style="527" customWidth="1"/>
    <col min="6920" max="6920" width="9" style="527"/>
    <col min="6921" max="6921" width="6.125" style="527" customWidth="1"/>
    <col min="6922" max="6923" width="9" style="527"/>
    <col min="6924" max="6924" width="10.5" style="527" customWidth="1"/>
    <col min="6925" max="6925" width="9" style="527"/>
    <col min="6926" max="6926" width="9.625" style="527" customWidth="1"/>
    <col min="6927" max="7169" width="9" style="527"/>
    <col min="7170" max="7170" width="2.75" style="527" customWidth="1"/>
    <col min="7171" max="7171" width="13.625" style="527" customWidth="1"/>
    <col min="7172" max="7172" width="4.25" style="527" customWidth="1"/>
    <col min="7173" max="7173" width="15" style="527" customWidth="1"/>
    <col min="7174" max="7174" width="13.875" style="527" customWidth="1"/>
    <col min="7175" max="7175" width="7.25" style="527" customWidth="1"/>
    <col min="7176" max="7176" width="9" style="527"/>
    <col min="7177" max="7177" width="6.125" style="527" customWidth="1"/>
    <col min="7178" max="7179" width="9" style="527"/>
    <col min="7180" max="7180" width="10.5" style="527" customWidth="1"/>
    <col min="7181" max="7181" width="9" style="527"/>
    <col min="7182" max="7182" width="9.625" style="527" customWidth="1"/>
    <col min="7183" max="7425" width="9" style="527"/>
    <col min="7426" max="7426" width="2.75" style="527" customWidth="1"/>
    <col min="7427" max="7427" width="13.625" style="527" customWidth="1"/>
    <col min="7428" max="7428" width="4.25" style="527" customWidth="1"/>
    <col min="7429" max="7429" width="15" style="527" customWidth="1"/>
    <col min="7430" max="7430" width="13.875" style="527" customWidth="1"/>
    <col min="7431" max="7431" width="7.25" style="527" customWidth="1"/>
    <col min="7432" max="7432" width="9" style="527"/>
    <col min="7433" max="7433" width="6.125" style="527" customWidth="1"/>
    <col min="7434" max="7435" width="9" style="527"/>
    <col min="7436" max="7436" width="10.5" style="527" customWidth="1"/>
    <col min="7437" max="7437" width="9" style="527"/>
    <col min="7438" max="7438" width="9.625" style="527" customWidth="1"/>
    <col min="7439" max="7681" width="9" style="527"/>
    <col min="7682" max="7682" width="2.75" style="527" customWidth="1"/>
    <col min="7683" max="7683" width="13.625" style="527" customWidth="1"/>
    <col min="7684" max="7684" width="4.25" style="527" customWidth="1"/>
    <col min="7685" max="7685" width="15" style="527" customWidth="1"/>
    <col min="7686" max="7686" width="13.875" style="527" customWidth="1"/>
    <col min="7687" max="7687" width="7.25" style="527" customWidth="1"/>
    <col min="7688" max="7688" width="9" style="527"/>
    <col min="7689" max="7689" width="6.125" style="527" customWidth="1"/>
    <col min="7690" max="7691" width="9" style="527"/>
    <col min="7692" max="7692" width="10.5" style="527" customWidth="1"/>
    <col min="7693" max="7693" width="9" style="527"/>
    <col min="7694" max="7694" width="9.625" style="527" customWidth="1"/>
    <col min="7695" max="7937" width="9" style="527"/>
    <col min="7938" max="7938" width="2.75" style="527" customWidth="1"/>
    <col min="7939" max="7939" width="13.625" style="527" customWidth="1"/>
    <col min="7940" max="7940" width="4.25" style="527" customWidth="1"/>
    <col min="7941" max="7941" width="15" style="527" customWidth="1"/>
    <col min="7942" max="7942" width="13.875" style="527" customWidth="1"/>
    <col min="7943" max="7943" width="7.25" style="527" customWidth="1"/>
    <col min="7944" max="7944" width="9" style="527"/>
    <col min="7945" max="7945" width="6.125" style="527" customWidth="1"/>
    <col min="7946" max="7947" width="9" style="527"/>
    <col min="7948" max="7948" width="10.5" style="527" customWidth="1"/>
    <col min="7949" max="7949" width="9" style="527"/>
    <col min="7950" max="7950" width="9.625" style="527" customWidth="1"/>
    <col min="7951" max="8193" width="9" style="527"/>
    <col min="8194" max="8194" width="2.75" style="527" customWidth="1"/>
    <col min="8195" max="8195" width="13.625" style="527" customWidth="1"/>
    <col min="8196" max="8196" width="4.25" style="527" customWidth="1"/>
    <col min="8197" max="8197" width="15" style="527" customWidth="1"/>
    <col min="8198" max="8198" width="13.875" style="527" customWidth="1"/>
    <col min="8199" max="8199" width="7.25" style="527" customWidth="1"/>
    <col min="8200" max="8200" width="9" style="527"/>
    <col min="8201" max="8201" width="6.125" style="527" customWidth="1"/>
    <col min="8202" max="8203" width="9" style="527"/>
    <col min="8204" max="8204" width="10.5" style="527" customWidth="1"/>
    <col min="8205" max="8205" width="9" style="527"/>
    <col min="8206" max="8206" width="9.625" style="527" customWidth="1"/>
    <col min="8207" max="8449" width="9" style="527"/>
    <col min="8450" max="8450" width="2.75" style="527" customWidth="1"/>
    <col min="8451" max="8451" width="13.625" style="527" customWidth="1"/>
    <col min="8452" max="8452" width="4.25" style="527" customWidth="1"/>
    <col min="8453" max="8453" width="15" style="527" customWidth="1"/>
    <col min="8454" max="8454" width="13.875" style="527" customWidth="1"/>
    <col min="8455" max="8455" width="7.25" style="527" customWidth="1"/>
    <col min="8456" max="8456" width="9" style="527"/>
    <col min="8457" max="8457" width="6.125" style="527" customWidth="1"/>
    <col min="8458" max="8459" width="9" style="527"/>
    <col min="8460" max="8460" width="10.5" style="527" customWidth="1"/>
    <col min="8461" max="8461" width="9" style="527"/>
    <col min="8462" max="8462" width="9.625" style="527" customWidth="1"/>
    <col min="8463" max="8705" width="9" style="527"/>
    <col min="8706" max="8706" width="2.75" style="527" customWidth="1"/>
    <col min="8707" max="8707" width="13.625" style="527" customWidth="1"/>
    <col min="8708" max="8708" width="4.25" style="527" customWidth="1"/>
    <col min="8709" max="8709" width="15" style="527" customWidth="1"/>
    <col min="8710" max="8710" width="13.875" style="527" customWidth="1"/>
    <col min="8711" max="8711" width="7.25" style="527" customWidth="1"/>
    <col min="8712" max="8712" width="9" style="527"/>
    <col min="8713" max="8713" width="6.125" style="527" customWidth="1"/>
    <col min="8714" max="8715" width="9" style="527"/>
    <col min="8716" max="8716" width="10.5" style="527" customWidth="1"/>
    <col min="8717" max="8717" width="9" style="527"/>
    <col min="8718" max="8718" width="9.625" style="527" customWidth="1"/>
    <col min="8719" max="8961" width="9" style="527"/>
    <col min="8962" max="8962" width="2.75" style="527" customWidth="1"/>
    <col min="8963" max="8963" width="13.625" style="527" customWidth="1"/>
    <col min="8964" max="8964" width="4.25" style="527" customWidth="1"/>
    <col min="8965" max="8965" width="15" style="527" customWidth="1"/>
    <col min="8966" max="8966" width="13.875" style="527" customWidth="1"/>
    <col min="8967" max="8967" width="7.25" style="527" customWidth="1"/>
    <col min="8968" max="8968" width="9" style="527"/>
    <col min="8969" max="8969" width="6.125" style="527" customWidth="1"/>
    <col min="8970" max="8971" width="9" style="527"/>
    <col min="8972" max="8972" width="10.5" style="527" customWidth="1"/>
    <col min="8973" max="8973" width="9" style="527"/>
    <col min="8974" max="8974" width="9.625" style="527" customWidth="1"/>
    <col min="8975" max="9217" width="9" style="527"/>
    <col min="9218" max="9218" width="2.75" style="527" customWidth="1"/>
    <col min="9219" max="9219" width="13.625" style="527" customWidth="1"/>
    <col min="9220" max="9220" width="4.25" style="527" customWidth="1"/>
    <col min="9221" max="9221" width="15" style="527" customWidth="1"/>
    <col min="9222" max="9222" width="13.875" style="527" customWidth="1"/>
    <col min="9223" max="9223" width="7.25" style="527" customWidth="1"/>
    <col min="9224" max="9224" width="9" style="527"/>
    <col min="9225" max="9225" width="6.125" style="527" customWidth="1"/>
    <col min="9226" max="9227" width="9" style="527"/>
    <col min="9228" max="9228" width="10.5" style="527" customWidth="1"/>
    <col min="9229" max="9229" width="9" style="527"/>
    <col min="9230" max="9230" width="9.625" style="527" customWidth="1"/>
    <col min="9231" max="9473" width="9" style="527"/>
    <col min="9474" max="9474" width="2.75" style="527" customWidth="1"/>
    <col min="9475" max="9475" width="13.625" style="527" customWidth="1"/>
    <col min="9476" max="9476" width="4.25" style="527" customWidth="1"/>
    <col min="9477" max="9477" width="15" style="527" customWidth="1"/>
    <col min="9478" max="9478" width="13.875" style="527" customWidth="1"/>
    <col min="9479" max="9479" width="7.25" style="527" customWidth="1"/>
    <col min="9480" max="9480" width="9" style="527"/>
    <col min="9481" max="9481" width="6.125" style="527" customWidth="1"/>
    <col min="9482" max="9483" width="9" style="527"/>
    <col min="9484" max="9484" width="10.5" style="527" customWidth="1"/>
    <col min="9485" max="9485" width="9" style="527"/>
    <col min="9486" max="9486" width="9.625" style="527" customWidth="1"/>
    <col min="9487" max="9729" width="9" style="527"/>
    <col min="9730" max="9730" width="2.75" style="527" customWidth="1"/>
    <col min="9731" max="9731" width="13.625" style="527" customWidth="1"/>
    <col min="9732" max="9732" width="4.25" style="527" customWidth="1"/>
    <col min="9733" max="9733" width="15" style="527" customWidth="1"/>
    <col min="9734" max="9734" width="13.875" style="527" customWidth="1"/>
    <col min="9735" max="9735" width="7.25" style="527" customWidth="1"/>
    <col min="9736" max="9736" width="9" style="527"/>
    <col min="9737" max="9737" width="6.125" style="527" customWidth="1"/>
    <col min="9738" max="9739" width="9" style="527"/>
    <col min="9740" max="9740" width="10.5" style="527" customWidth="1"/>
    <col min="9741" max="9741" width="9" style="527"/>
    <col min="9742" max="9742" width="9.625" style="527" customWidth="1"/>
    <col min="9743" max="9985" width="9" style="527"/>
    <col min="9986" max="9986" width="2.75" style="527" customWidth="1"/>
    <col min="9987" max="9987" width="13.625" style="527" customWidth="1"/>
    <col min="9988" max="9988" width="4.25" style="527" customWidth="1"/>
    <col min="9989" max="9989" width="15" style="527" customWidth="1"/>
    <col min="9990" max="9990" width="13.875" style="527" customWidth="1"/>
    <col min="9991" max="9991" width="7.25" style="527" customWidth="1"/>
    <col min="9992" max="9992" width="9" style="527"/>
    <col min="9993" max="9993" width="6.125" style="527" customWidth="1"/>
    <col min="9994" max="9995" width="9" style="527"/>
    <col min="9996" max="9996" width="10.5" style="527" customWidth="1"/>
    <col min="9997" max="9997" width="9" style="527"/>
    <col min="9998" max="9998" width="9.625" style="527" customWidth="1"/>
    <col min="9999" max="10241" width="9" style="527"/>
    <col min="10242" max="10242" width="2.75" style="527" customWidth="1"/>
    <col min="10243" max="10243" width="13.625" style="527" customWidth="1"/>
    <col min="10244" max="10244" width="4.25" style="527" customWidth="1"/>
    <col min="10245" max="10245" width="15" style="527" customWidth="1"/>
    <col min="10246" max="10246" width="13.875" style="527" customWidth="1"/>
    <col min="10247" max="10247" width="7.25" style="527" customWidth="1"/>
    <col min="10248" max="10248" width="9" style="527"/>
    <col min="10249" max="10249" width="6.125" style="527" customWidth="1"/>
    <col min="10250" max="10251" width="9" style="527"/>
    <col min="10252" max="10252" width="10.5" style="527" customWidth="1"/>
    <col min="10253" max="10253" width="9" style="527"/>
    <col min="10254" max="10254" width="9.625" style="527" customWidth="1"/>
    <col min="10255" max="10497" width="9" style="527"/>
    <col min="10498" max="10498" width="2.75" style="527" customWidth="1"/>
    <col min="10499" max="10499" width="13.625" style="527" customWidth="1"/>
    <col min="10500" max="10500" width="4.25" style="527" customWidth="1"/>
    <col min="10501" max="10501" width="15" style="527" customWidth="1"/>
    <col min="10502" max="10502" width="13.875" style="527" customWidth="1"/>
    <col min="10503" max="10503" width="7.25" style="527" customWidth="1"/>
    <col min="10504" max="10504" width="9" style="527"/>
    <col min="10505" max="10505" width="6.125" style="527" customWidth="1"/>
    <col min="10506" max="10507" width="9" style="527"/>
    <col min="10508" max="10508" width="10.5" style="527" customWidth="1"/>
    <col min="10509" max="10509" width="9" style="527"/>
    <col min="10510" max="10510" width="9.625" style="527" customWidth="1"/>
    <col min="10511" max="10753" width="9" style="527"/>
    <col min="10754" max="10754" width="2.75" style="527" customWidth="1"/>
    <col min="10755" max="10755" width="13.625" style="527" customWidth="1"/>
    <col min="10756" max="10756" width="4.25" style="527" customWidth="1"/>
    <col min="10757" max="10757" width="15" style="527" customWidth="1"/>
    <col min="10758" max="10758" width="13.875" style="527" customWidth="1"/>
    <col min="10759" max="10759" width="7.25" style="527" customWidth="1"/>
    <col min="10760" max="10760" width="9" style="527"/>
    <col min="10761" max="10761" width="6.125" style="527" customWidth="1"/>
    <col min="10762" max="10763" width="9" style="527"/>
    <col min="10764" max="10764" width="10.5" style="527" customWidth="1"/>
    <col min="10765" max="10765" width="9" style="527"/>
    <col min="10766" max="10766" width="9.625" style="527" customWidth="1"/>
    <col min="10767" max="11009" width="9" style="527"/>
    <col min="11010" max="11010" width="2.75" style="527" customWidth="1"/>
    <col min="11011" max="11011" width="13.625" style="527" customWidth="1"/>
    <col min="11012" max="11012" width="4.25" style="527" customWidth="1"/>
    <col min="11013" max="11013" width="15" style="527" customWidth="1"/>
    <col min="11014" max="11014" width="13.875" style="527" customWidth="1"/>
    <col min="11015" max="11015" width="7.25" style="527" customWidth="1"/>
    <col min="11016" max="11016" width="9" style="527"/>
    <col min="11017" max="11017" width="6.125" style="527" customWidth="1"/>
    <col min="11018" max="11019" width="9" style="527"/>
    <col min="11020" max="11020" width="10.5" style="527" customWidth="1"/>
    <col min="11021" max="11021" width="9" style="527"/>
    <col min="11022" max="11022" width="9.625" style="527" customWidth="1"/>
    <col min="11023" max="11265" width="9" style="527"/>
    <col min="11266" max="11266" width="2.75" style="527" customWidth="1"/>
    <col min="11267" max="11267" width="13.625" style="527" customWidth="1"/>
    <col min="11268" max="11268" width="4.25" style="527" customWidth="1"/>
    <col min="11269" max="11269" width="15" style="527" customWidth="1"/>
    <col min="11270" max="11270" width="13.875" style="527" customWidth="1"/>
    <col min="11271" max="11271" width="7.25" style="527" customWidth="1"/>
    <col min="11272" max="11272" width="9" style="527"/>
    <col min="11273" max="11273" width="6.125" style="527" customWidth="1"/>
    <col min="11274" max="11275" width="9" style="527"/>
    <col min="11276" max="11276" width="10.5" style="527" customWidth="1"/>
    <col min="11277" max="11277" width="9" style="527"/>
    <col min="11278" max="11278" width="9.625" style="527" customWidth="1"/>
    <col min="11279" max="11521" width="9" style="527"/>
    <col min="11522" max="11522" width="2.75" style="527" customWidth="1"/>
    <col min="11523" max="11523" width="13.625" style="527" customWidth="1"/>
    <col min="11524" max="11524" width="4.25" style="527" customWidth="1"/>
    <col min="11525" max="11525" width="15" style="527" customWidth="1"/>
    <col min="11526" max="11526" width="13.875" style="527" customWidth="1"/>
    <col min="11527" max="11527" width="7.25" style="527" customWidth="1"/>
    <col min="11528" max="11528" width="9" style="527"/>
    <col min="11529" max="11529" width="6.125" style="527" customWidth="1"/>
    <col min="11530" max="11531" width="9" style="527"/>
    <col min="11532" max="11532" width="10.5" style="527" customWidth="1"/>
    <col min="11533" max="11533" width="9" style="527"/>
    <col min="11534" max="11534" width="9.625" style="527" customWidth="1"/>
    <col min="11535" max="11777" width="9" style="527"/>
    <col min="11778" max="11778" width="2.75" style="527" customWidth="1"/>
    <col min="11779" max="11779" width="13.625" style="527" customWidth="1"/>
    <col min="11780" max="11780" width="4.25" style="527" customWidth="1"/>
    <col min="11781" max="11781" width="15" style="527" customWidth="1"/>
    <col min="11782" max="11782" width="13.875" style="527" customWidth="1"/>
    <col min="11783" max="11783" width="7.25" style="527" customWidth="1"/>
    <col min="11784" max="11784" width="9" style="527"/>
    <col min="11785" max="11785" width="6.125" style="527" customWidth="1"/>
    <col min="11786" max="11787" width="9" style="527"/>
    <col min="11788" max="11788" width="10.5" style="527" customWidth="1"/>
    <col min="11789" max="11789" width="9" style="527"/>
    <col min="11790" max="11790" width="9.625" style="527" customWidth="1"/>
    <col min="11791" max="12033" width="9" style="527"/>
    <col min="12034" max="12034" width="2.75" style="527" customWidth="1"/>
    <col min="12035" max="12035" width="13.625" style="527" customWidth="1"/>
    <col min="12036" max="12036" width="4.25" style="527" customWidth="1"/>
    <col min="12037" max="12037" width="15" style="527" customWidth="1"/>
    <col min="12038" max="12038" width="13.875" style="527" customWidth="1"/>
    <col min="12039" max="12039" width="7.25" style="527" customWidth="1"/>
    <col min="12040" max="12040" width="9" style="527"/>
    <col min="12041" max="12041" width="6.125" style="527" customWidth="1"/>
    <col min="12042" max="12043" width="9" style="527"/>
    <col min="12044" max="12044" width="10.5" style="527" customWidth="1"/>
    <col min="12045" max="12045" width="9" style="527"/>
    <col min="12046" max="12046" width="9.625" style="527" customWidth="1"/>
    <col min="12047" max="12289" width="9" style="527"/>
    <col min="12290" max="12290" width="2.75" style="527" customWidth="1"/>
    <col min="12291" max="12291" width="13.625" style="527" customWidth="1"/>
    <col min="12292" max="12292" width="4.25" style="527" customWidth="1"/>
    <col min="12293" max="12293" width="15" style="527" customWidth="1"/>
    <col min="12294" max="12294" width="13.875" style="527" customWidth="1"/>
    <col min="12295" max="12295" width="7.25" style="527" customWidth="1"/>
    <col min="12296" max="12296" width="9" style="527"/>
    <col min="12297" max="12297" width="6.125" style="527" customWidth="1"/>
    <col min="12298" max="12299" width="9" style="527"/>
    <col min="12300" max="12300" width="10.5" style="527" customWidth="1"/>
    <col min="12301" max="12301" width="9" style="527"/>
    <col min="12302" max="12302" width="9.625" style="527" customWidth="1"/>
    <col min="12303" max="12545" width="9" style="527"/>
    <col min="12546" max="12546" width="2.75" style="527" customWidth="1"/>
    <col min="12547" max="12547" width="13.625" style="527" customWidth="1"/>
    <col min="12548" max="12548" width="4.25" style="527" customWidth="1"/>
    <col min="12549" max="12549" width="15" style="527" customWidth="1"/>
    <col min="12550" max="12550" width="13.875" style="527" customWidth="1"/>
    <col min="12551" max="12551" width="7.25" style="527" customWidth="1"/>
    <col min="12552" max="12552" width="9" style="527"/>
    <col min="12553" max="12553" width="6.125" style="527" customWidth="1"/>
    <col min="12554" max="12555" width="9" style="527"/>
    <col min="12556" max="12556" width="10.5" style="527" customWidth="1"/>
    <col min="12557" max="12557" width="9" style="527"/>
    <col min="12558" max="12558" width="9.625" style="527" customWidth="1"/>
    <col min="12559" max="12801" width="9" style="527"/>
    <col min="12802" max="12802" width="2.75" style="527" customWidth="1"/>
    <col min="12803" max="12803" width="13.625" style="527" customWidth="1"/>
    <col min="12804" max="12804" width="4.25" style="527" customWidth="1"/>
    <col min="12805" max="12805" width="15" style="527" customWidth="1"/>
    <col min="12806" max="12806" width="13.875" style="527" customWidth="1"/>
    <col min="12807" max="12807" width="7.25" style="527" customWidth="1"/>
    <col min="12808" max="12808" width="9" style="527"/>
    <col min="12809" max="12809" width="6.125" style="527" customWidth="1"/>
    <col min="12810" max="12811" width="9" style="527"/>
    <col min="12812" max="12812" width="10.5" style="527" customWidth="1"/>
    <col min="12813" max="12813" width="9" style="527"/>
    <col min="12814" max="12814" width="9.625" style="527" customWidth="1"/>
    <col min="12815" max="13057" width="9" style="527"/>
    <col min="13058" max="13058" width="2.75" style="527" customWidth="1"/>
    <col min="13059" max="13059" width="13.625" style="527" customWidth="1"/>
    <col min="13060" max="13060" width="4.25" style="527" customWidth="1"/>
    <col min="13061" max="13061" width="15" style="527" customWidth="1"/>
    <col min="13062" max="13062" width="13.875" style="527" customWidth="1"/>
    <col min="13063" max="13063" width="7.25" style="527" customWidth="1"/>
    <col min="13064" max="13064" width="9" style="527"/>
    <col min="13065" max="13065" width="6.125" style="527" customWidth="1"/>
    <col min="13066" max="13067" width="9" style="527"/>
    <col min="13068" max="13068" width="10.5" style="527" customWidth="1"/>
    <col min="13069" max="13069" width="9" style="527"/>
    <col min="13070" max="13070" width="9.625" style="527" customWidth="1"/>
    <col min="13071" max="13313" width="9" style="527"/>
    <col min="13314" max="13314" width="2.75" style="527" customWidth="1"/>
    <col min="13315" max="13315" width="13.625" style="527" customWidth="1"/>
    <col min="13316" max="13316" width="4.25" style="527" customWidth="1"/>
    <col min="13317" max="13317" width="15" style="527" customWidth="1"/>
    <col min="13318" max="13318" width="13.875" style="527" customWidth="1"/>
    <col min="13319" max="13319" width="7.25" style="527" customWidth="1"/>
    <col min="13320" max="13320" width="9" style="527"/>
    <col min="13321" max="13321" width="6.125" style="527" customWidth="1"/>
    <col min="13322" max="13323" width="9" style="527"/>
    <col min="13324" max="13324" width="10.5" style="527" customWidth="1"/>
    <col min="13325" max="13325" width="9" style="527"/>
    <col min="13326" max="13326" width="9.625" style="527" customWidth="1"/>
    <col min="13327" max="13569" width="9" style="527"/>
    <col min="13570" max="13570" width="2.75" style="527" customWidth="1"/>
    <col min="13571" max="13571" width="13.625" style="527" customWidth="1"/>
    <col min="13572" max="13572" width="4.25" style="527" customWidth="1"/>
    <col min="13573" max="13573" width="15" style="527" customWidth="1"/>
    <col min="13574" max="13574" width="13.875" style="527" customWidth="1"/>
    <col min="13575" max="13575" width="7.25" style="527" customWidth="1"/>
    <col min="13576" max="13576" width="9" style="527"/>
    <col min="13577" max="13577" width="6.125" style="527" customWidth="1"/>
    <col min="13578" max="13579" width="9" style="527"/>
    <col min="13580" max="13580" width="10.5" style="527" customWidth="1"/>
    <col min="13581" max="13581" width="9" style="527"/>
    <col min="13582" max="13582" width="9.625" style="527" customWidth="1"/>
    <col min="13583" max="13825" width="9" style="527"/>
    <col min="13826" max="13826" width="2.75" style="527" customWidth="1"/>
    <col min="13827" max="13827" width="13.625" style="527" customWidth="1"/>
    <col min="13828" max="13828" width="4.25" style="527" customWidth="1"/>
    <col min="13829" max="13829" width="15" style="527" customWidth="1"/>
    <col min="13830" max="13830" width="13.875" style="527" customWidth="1"/>
    <col min="13831" max="13831" width="7.25" style="527" customWidth="1"/>
    <col min="13832" max="13832" width="9" style="527"/>
    <col min="13833" max="13833" width="6.125" style="527" customWidth="1"/>
    <col min="13834" max="13835" width="9" style="527"/>
    <col min="13836" max="13836" width="10.5" style="527" customWidth="1"/>
    <col min="13837" max="13837" width="9" style="527"/>
    <col min="13838" max="13838" width="9.625" style="527" customWidth="1"/>
    <col min="13839" max="14081" width="9" style="527"/>
    <col min="14082" max="14082" width="2.75" style="527" customWidth="1"/>
    <col min="14083" max="14083" width="13.625" style="527" customWidth="1"/>
    <col min="14084" max="14084" width="4.25" style="527" customWidth="1"/>
    <col min="14085" max="14085" width="15" style="527" customWidth="1"/>
    <col min="14086" max="14086" width="13.875" style="527" customWidth="1"/>
    <col min="14087" max="14087" width="7.25" style="527" customWidth="1"/>
    <col min="14088" max="14088" width="9" style="527"/>
    <col min="14089" max="14089" width="6.125" style="527" customWidth="1"/>
    <col min="14090" max="14091" width="9" style="527"/>
    <col min="14092" max="14092" width="10.5" style="527" customWidth="1"/>
    <col min="14093" max="14093" width="9" style="527"/>
    <col min="14094" max="14094" width="9.625" style="527" customWidth="1"/>
    <col min="14095" max="14337" width="9" style="527"/>
    <col min="14338" max="14338" width="2.75" style="527" customWidth="1"/>
    <col min="14339" max="14339" width="13.625" style="527" customWidth="1"/>
    <col min="14340" max="14340" width="4.25" style="527" customWidth="1"/>
    <col min="14341" max="14341" width="15" style="527" customWidth="1"/>
    <col min="14342" max="14342" width="13.875" style="527" customWidth="1"/>
    <col min="14343" max="14343" width="7.25" style="527" customWidth="1"/>
    <col min="14344" max="14344" width="9" style="527"/>
    <col min="14345" max="14345" width="6.125" style="527" customWidth="1"/>
    <col min="14346" max="14347" width="9" style="527"/>
    <col min="14348" max="14348" width="10.5" style="527" customWidth="1"/>
    <col min="14349" max="14349" width="9" style="527"/>
    <col min="14350" max="14350" width="9.625" style="527" customWidth="1"/>
    <col min="14351" max="14593" width="9" style="527"/>
    <col min="14594" max="14594" width="2.75" style="527" customWidth="1"/>
    <col min="14595" max="14595" width="13.625" style="527" customWidth="1"/>
    <col min="14596" max="14596" width="4.25" style="527" customWidth="1"/>
    <col min="14597" max="14597" width="15" style="527" customWidth="1"/>
    <col min="14598" max="14598" width="13.875" style="527" customWidth="1"/>
    <col min="14599" max="14599" width="7.25" style="527" customWidth="1"/>
    <col min="14600" max="14600" width="9" style="527"/>
    <col min="14601" max="14601" width="6.125" style="527" customWidth="1"/>
    <col min="14602" max="14603" width="9" style="527"/>
    <col min="14604" max="14604" width="10.5" style="527" customWidth="1"/>
    <col min="14605" max="14605" width="9" style="527"/>
    <col min="14606" max="14606" width="9.625" style="527" customWidth="1"/>
    <col min="14607" max="14849" width="9" style="527"/>
    <col min="14850" max="14850" width="2.75" style="527" customWidth="1"/>
    <col min="14851" max="14851" width="13.625" style="527" customWidth="1"/>
    <col min="14852" max="14852" width="4.25" style="527" customWidth="1"/>
    <col min="14853" max="14853" width="15" style="527" customWidth="1"/>
    <col min="14854" max="14854" width="13.875" style="527" customWidth="1"/>
    <col min="14855" max="14855" width="7.25" style="527" customWidth="1"/>
    <col min="14856" max="14856" width="9" style="527"/>
    <col min="14857" max="14857" width="6.125" style="527" customWidth="1"/>
    <col min="14858" max="14859" width="9" style="527"/>
    <col min="14860" max="14860" width="10.5" style="527" customWidth="1"/>
    <col min="14861" max="14861" width="9" style="527"/>
    <col min="14862" max="14862" width="9.625" style="527" customWidth="1"/>
    <col min="14863" max="15105" width="9" style="527"/>
    <col min="15106" max="15106" width="2.75" style="527" customWidth="1"/>
    <col min="15107" max="15107" width="13.625" style="527" customWidth="1"/>
    <col min="15108" max="15108" width="4.25" style="527" customWidth="1"/>
    <col min="15109" max="15109" width="15" style="527" customWidth="1"/>
    <col min="15110" max="15110" width="13.875" style="527" customWidth="1"/>
    <col min="15111" max="15111" width="7.25" style="527" customWidth="1"/>
    <col min="15112" max="15112" width="9" style="527"/>
    <col min="15113" max="15113" width="6.125" style="527" customWidth="1"/>
    <col min="15114" max="15115" width="9" style="527"/>
    <col min="15116" max="15116" width="10.5" style="527" customWidth="1"/>
    <col min="15117" max="15117" width="9" style="527"/>
    <col min="15118" max="15118" width="9.625" style="527" customWidth="1"/>
    <col min="15119" max="15361" width="9" style="527"/>
    <col min="15362" max="15362" width="2.75" style="527" customWidth="1"/>
    <col min="15363" max="15363" width="13.625" style="527" customWidth="1"/>
    <col min="15364" max="15364" width="4.25" style="527" customWidth="1"/>
    <col min="15365" max="15365" width="15" style="527" customWidth="1"/>
    <col min="15366" max="15366" width="13.875" style="527" customWidth="1"/>
    <col min="15367" max="15367" width="7.25" style="527" customWidth="1"/>
    <col min="15368" max="15368" width="9" style="527"/>
    <col min="15369" max="15369" width="6.125" style="527" customWidth="1"/>
    <col min="15370" max="15371" width="9" style="527"/>
    <col min="15372" max="15372" width="10.5" style="527" customWidth="1"/>
    <col min="15373" max="15373" width="9" style="527"/>
    <col min="15374" max="15374" width="9.625" style="527" customWidth="1"/>
    <col min="15375" max="15617" width="9" style="527"/>
    <col min="15618" max="15618" width="2.75" style="527" customWidth="1"/>
    <col min="15619" max="15619" width="13.625" style="527" customWidth="1"/>
    <col min="15620" max="15620" width="4.25" style="527" customWidth="1"/>
    <col min="15621" max="15621" width="15" style="527" customWidth="1"/>
    <col min="15622" max="15622" width="13.875" style="527" customWidth="1"/>
    <col min="15623" max="15623" width="7.25" style="527" customWidth="1"/>
    <col min="15624" max="15624" width="9" style="527"/>
    <col min="15625" max="15625" width="6.125" style="527" customWidth="1"/>
    <col min="15626" max="15627" width="9" style="527"/>
    <col min="15628" max="15628" width="10.5" style="527" customWidth="1"/>
    <col min="15629" max="15629" width="9" style="527"/>
    <col min="15630" max="15630" width="9.625" style="527" customWidth="1"/>
    <col min="15631" max="15873" width="9" style="527"/>
    <col min="15874" max="15874" width="2.75" style="527" customWidth="1"/>
    <col min="15875" max="15875" width="13.625" style="527" customWidth="1"/>
    <col min="15876" max="15876" width="4.25" style="527" customWidth="1"/>
    <col min="15877" max="15877" width="15" style="527" customWidth="1"/>
    <col min="15878" max="15878" width="13.875" style="527" customWidth="1"/>
    <col min="15879" max="15879" width="7.25" style="527" customWidth="1"/>
    <col min="15880" max="15880" width="9" style="527"/>
    <col min="15881" max="15881" width="6.125" style="527" customWidth="1"/>
    <col min="15882" max="15883" width="9" style="527"/>
    <col min="15884" max="15884" width="10.5" style="527" customWidth="1"/>
    <col min="15885" max="15885" width="9" style="527"/>
    <col min="15886" max="15886" width="9.625" style="527" customWidth="1"/>
    <col min="15887" max="16129" width="9" style="527"/>
    <col min="16130" max="16130" width="2.75" style="527" customWidth="1"/>
    <col min="16131" max="16131" width="13.625" style="527" customWidth="1"/>
    <col min="16132" max="16132" width="4.25" style="527" customWidth="1"/>
    <col min="16133" max="16133" width="15" style="527" customWidth="1"/>
    <col min="16134" max="16134" width="13.875" style="527" customWidth="1"/>
    <col min="16135" max="16135" width="7.25" style="527" customWidth="1"/>
    <col min="16136" max="16136" width="9" style="527"/>
    <col min="16137" max="16137" width="6.125" style="527" customWidth="1"/>
    <col min="16138" max="16139" width="9" style="527"/>
    <col min="16140" max="16140" width="10.5" style="527" customWidth="1"/>
    <col min="16141" max="16141" width="9" style="527"/>
    <col min="16142" max="16142" width="9.625" style="527" customWidth="1"/>
    <col min="16143" max="16384" width="9" style="527"/>
  </cols>
  <sheetData>
    <row r="1" spans="1:14" ht="15.95" customHeight="1">
      <c r="A1" s="777" t="s">
        <v>1242</v>
      </c>
    </row>
    <row r="3" spans="1:14" ht="18.75">
      <c r="B3" s="553" t="s">
        <v>1809</v>
      </c>
      <c r="C3" s="553"/>
      <c r="D3" s="553"/>
      <c r="E3" s="553"/>
      <c r="F3" s="553"/>
      <c r="G3" s="553"/>
      <c r="H3" s="553"/>
      <c r="I3" s="553"/>
      <c r="J3" s="553"/>
      <c r="K3" s="553"/>
      <c r="L3" s="553"/>
      <c r="M3" s="553"/>
      <c r="N3" s="553"/>
    </row>
    <row r="4" spans="1:14" ht="18.75">
      <c r="B4" s="553"/>
      <c r="C4" s="553"/>
      <c r="D4" s="553"/>
      <c r="E4" s="553"/>
      <c r="F4" s="553"/>
      <c r="G4" s="553"/>
      <c r="H4" s="553"/>
      <c r="I4" s="553"/>
      <c r="J4" s="553"/>
      <c r="K4" s="553"/>
      <c r="L4" s="553"/>
      <c r="M4" s="553"/>
      <c r="N4" s="553"/>
    </row>
    <row r="5" spans="1:14" ht="20.100000000000001" customHeight="1">
      <c r="B5" s="554" t="s">
        <v>1004</v>
      </c>
    </row>
    <row r="6" spans="1:14" ht="20.100000000000001" customHeight="1">
      <c r="B6" s="554"/>
    </row>
    <row r="7" spans="1:14" ht="20.100000000000001" customHeight="1">
      <c r="B7" s="554" t="s">
        <v>762</v>
      </c>
      <c r="D7" s="527" t="s">
        <v>1586</v>
      </c>
      <c r="F7" s="554" t="s">
        <v>1008</v>
      </c>
      <c r="I7" s="554"/>
      <c r="L7" s="554"/>
    </row>
    <row r="8" spans="1:14" ht="20.100000000000001" customHeight="1">
      <c r="B8" s="554"/>
      <c r="F8" s="554"/>
      <c r="I8" s="554"/>
    </row>
    <row r="9" spans="1:14" ht="20.100000000000001" customHeight="1">
      <c r="B9" s="554" t="s">
        <v>1017</v>
      </c>
      <c r="D9" s="689" t="s">
        <v>1018</v>
      </c>
      <c r="F9" s="554" t="s">
        <v>1019</v>
      </c>
      <c r="H9" s="527" t="s">
        <v>763</v>
      </c>
      <c r="I9" s="554" t="s">
        <v>1011</v>
      </c>
      <c r="K9" s="527" t="s">
        <v>764</v>
      </c>
    </row>
    <row r="10" spans="1:14" ht="20.100000000000001" customHeight="1">
      <c r="B10" s="554"/>
      <c r="F10" s="554"/>
      <c r="I10" s="554"/>
    </row>
    <row r="11" spans="1:14" ht="20.100000000000001" customHeight="1">
      <c r="B11" s="554" t="s">
        <v>765</v>
      </c>
      <c r="D11" s="554" t="s">
        <v>1007</v>
      </c>
      <c r="E11" s="555"/>
      <c r="F11" s="554"/>
      <c r="I11" s="554" t="s">
        <v>766</v>
      </c>
    </row>
    <row r="12" spans="1:14" ht="20.100000000000001" customHeight="1">
      <c r="B12" s="554"/>
      <c r="D12" s="554" t="s">
        <v>1020</v>
      </c>
      <c r="E12" s="555"/>
      <c r="F12" s="554"/>
      <c r="I12" s="554"/>
    </row>
    <row r="13" spans="1:14" ht="20.100000000000001" customHeight="1">
      <c r="B13" s="554"/>
      <c r="D13" s="554" t="s">
        <v>1021</v>
      </c>
      <c r="E13" s="555"/>
      <c r="F13" s="554"/>
      <c r="I13" s="554"/>
    </row>
    <row r="14" spans="1:14" ht="20.100000000000001" customHeight="1">
      <c r="B14" s="554"/>
      <c r="D14" s="554" t="s">
        <v>1022</v>
      </c>
      <c r="E14" s="555"/>
      <c r="F14" s="554"/>
      <c r="I14" s="554"/>
    </row>
    <row r="15" spans="1:14" ht="20.100000000000001" customHeight="1">
      <c r="B15" s="554"/>
      <c r="D15" s="554"/>
      <c r="E15" s="555"/>
      <c r="F15" s="554"/>
      <c r="I15" s="554"/>
    </row>
    <row r="16" spans="1:14" ht="20.100000000000001" customHeight="1">
      <c r="B16" s="554" t="s">
        <v>767</v>
      </c>
      <c r="D16" s="554" t="s">
        <v>1005</v>
      </c>
      <c r="E16" s="555"/>
      <c r="F16" s="554"/>
    </row>
    <row r="17" spans="2:14" ht="20.100000000000001" customHeight="1">
      <c r="B17" s="554"/>
      <c r="D17" s="554"/>
      <c r="F17" s="554"/>
    </row>
    <row r="18" spans="2:14" ht="20.100000000000001" customHeight="1">
      <c r="B18" s="554"/>
      <c r="D18" s="554" t="s">
        <v>1006</v>
      </c>
      <c r="E18" s="555"/>
      <c r="F18" s="554"/>
    </row>
    <row r="19" spans="2:14" ht="20.100000000000001" customHeight="1">
      <c r="B19" s="554"/>
      <c r="D19" s="554"/>
      <c r="F19" s="554"/>
    </row>
    <row r="20" spans="2:14" ht="20.100000000000001" customHeight="1">
      <c r="B20" s="554"/>
      <c r="D20" s="554"/>
      <c r="E20" s="555"/>
      <c r="F20" s="554"/>
    </row>
    <row r="21" spans="2:14" ht="20.100000000000001" customHeight="1">
      <c r="B21" s="554"/>
      <c r="D21" s="554"/>
      <c r="F21" s="554"/>
    </row>
    <row r="22" spans="2:14" ht="20.100000000000001" customHeight="1">
      <c r="B22" s="554"/>
      <c r="D22" s="554"/>
      <c r="F22" s="554"/>
    </row>
    <row r="24" spans="2:14">
      <c r="B24" s="1426"/>
      <c r="C24" s="1426"/>
      <c r="D24" s="1426"/>
      <c r="E24" s="1426"/>
      <c r="F24" s="1426"/>
      <c r="G24" s="1426"/>
      <c r="H24" s="1426"/>
      <c r="I24" s="1426"/>
      <c r="J24" s="1426"/>
      <c r="K24" s="1426"/>
      <c r="L24" s="1426"/>
      <c r="M24" s="1426"/>
      <c r="N24" s="1426"/>
    </row>
    <row r="25" spans="2:14">
      <c r="B25" s="543" t="s">
        <v>743</v>
      </c>
      <c r="C25" s="527" t="s">
        <v>744</v>
      </c>
    </row>
    <row r="26" spans="2:14">
      <c r="C26" s="527" t="s">
        <v>1015</v>
      </c>
    </row>
  </sheetData>
  <phoneticPr fontId="2"/>
  <printOptions horizontalCentered="1"/>
  <pageMargins left="0.78740157480314965" right="0.78740157480314965" top="0.98425196850393704" bottom="0.98425196850393704" header="0.51181102362204722" footer="0.51181102362204722"/>
  <pageSetup paperSize="9" scale="9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G20"/>
  <sheetViews>
    <sheetView view="pageBreakPreview" zoomScale="85" zoomScaleNormal="100" zoomScaleSheetLayoutView="85" workbookViewId="0">
      <selection activeCell="G19" sqref="G19"/>
    </sheetView>
  </sheetViews>
  <sheetFormatPr defaultRowHeight="13.5"/>
  <cols>
    <col min="1" max="1" width="3" style="527" customWidth="1"/>
    <col min="2" max="5" width="22.625" style="527" customWidth="1"/>
    <col min="6" max="6" width="12.5" style="527" customWidth="1"/>
    <col min="7" max="7" width="21.875" style="527" customWidth="1"/>
    <col min="8" max="256" width="9" style="527"/>
    <col min="257" max="257" width="3" style="527" customWidth="1"/>
    <col min="258" max="261" width="22.625" style="527" customWidth="1"/>
    <col min="262" max="262" width="12.5" style="527" customWidth="1"/>
    <col min="263" max="263" width="21.875" style="527" customWidth="1"/>
    <col min="264" max="512" width="9" style="527"/>
    <col min="513" max="513" width="3" style="527" customWidth="1"/>
    <col min="514" max="517" width="22.625" style="527" customWidth="1"/>
    <col min="518" max="518" width="12.5" style="527" customWidth="1"/>
    <col min="519" max="519" width="21.875" style="527" customWidth="1"/>
    <col min="520" max="768" width="9" style="527"/>
    <col min="769" max="769" width="3" style="527" customWidth="1"/>
    <col min="770" max="773" width="22.625" style="527" customWidth="1"/>
    <col min="774" max="774" width="12.5" style="527" customWidth="1"/>
    <col min="775" max="775" width="21.875" style="527" customWidth="1"/>
    <col min="776" max="1024" width="9" style="527"/>
    <col min="1025" max="1025" width="3" style="527" customWidth="1"/>
    <col min="1026" max="1029" width="22.625" style="527" customWidth="1"/>
    <col min="1030" max="1030" width="12.5" style="527" customWidth="1"/>
    <col min="1031" max="1031" width="21.875" style="527" customWidth="1"/>
    <col min="1032" max="1280" width="9" style="527"/>
    <col min="1281" max="1281" width="3" style="527" customWidth="1"/>
    <col min="1282" max="1285" width="22.625" style="527" customWidth="1"/>
    <col min="1286" max="1286" width="12.5" style="527" customWidth="1"/>
    <col min="1287" max="1287" width="21.875" style="527" customWidth="1"/>
    <col min="1288" max="1536" width="9" style="527"/>
    <col min="1537" max="1537" width="3" style="527" customWidth="1"/>
    <col min="1538" max="1541" width="22.625" style="527" customWidth="1"/>
    <col min="1542" max="1542" width="12.5" style="527" customWidth="1"/>
    <col min="1543" max="1543" width="21.875" style="527" customWidth="1"/>
    <col min="1544" max="1792" width="9" style="527"/>
    <col min="1793" max="1793" width="3" style="527" customWidth="1"/>
    <col min="1794" max="1797" width="22.625" style="527" customWidth="1"/>
    <col min="1798" max="1798" width="12.5" style="527" customWidth="1"/>
    <col min="1799" max="1799" width="21.875" style="527" customWidth="1"/>
    <col min="1800" max="2048" width="9" style="527"/>
    <col min="2049" max="2049" width="3" style="527" customWidth="1"/>
    <col min="2050" max="2053" width="22.625" style="527" customWidth="1"/>
    <col min="2054" max="2054" width="12.5" style="527" customWidth="1"/>
    <col min="2055" max="2055" width="21.875" style="527" customWidth="1"/>
    <col min="2056" max="2304" width="9" style="527"/>
    <col min="2305" max="2305" width="3" style="527" customWidth="1"/>
    <col min="2306" max="2309" width="22.625" style="527" customWidth="1"/>
    <col min="2310" max="2310" width="12.5" style="527" customWidth="1"/>
    <col min="2311" max="2311" width="21.875" style="527" customWidth="1"/>
    <col min="2312" max="2560" width="9" style="527"/>
    <col min="2561" max="2561" width="3" style="527" customWidth="1"/>
    <col min="2562" max="2565" width="22.625" style="527" customWidth="1"/>
    <col min="2566" max="2566" width="12.5" style="527" customWidth="1"/>
    <col min="2567" max="2567" width="21.875" style="527" customWidth="1"/>
    <col min="2568" max="2816" width="9" style="527"/>
    <col min="2817" max="2817" width="3" style="527" customWidth="1"/>
    <col min="2818" max="2821" width="22.625" style="527" customWidth="1"/>
    <col min="2822" max="2822" width="12.5" style="527" customWidth="1"/>
    <col min="2823" max="2823" width="21.875" style="527" customWidth="1"/>
    <col min="2824" max="3072" width="9" style="527"/>
    <col min="3073" max="3073" width="3" style="527" customWidth="1"/>
    <col min="3074" max="3077" width="22.625" style="527" customWidth="1"/>
    <col min="3078" max="3078" width="12.5" style="527" customWidth="1"/>
    <col min="3079" max="3079" width="21.875" style="527" customWidth="1"/>
    <col min="3080" max="3328" width="9" style="527"/>
    <col min="3329" max="3329" width="3" style="527" customWidth="1"/>
    <col min="3330" max="3333" width="22.625" style="527" customWidth="1"/>
    <col min="3334" max="3334" width="12.5" style="527" customWidth="1"/>
    <col min="3335" max="3335" width="21.875" style="527" customWidth="1"/>
    <col min="3336" max="3584" width="9" style="527"/>
    <col min="3585" max="3585" width="3" style="527" customWidth="1"/>
    <col min="3586" max="3589" width="22.625" style="527" customWidth="1"/>
    <col min="3590" max="3590" width="12.5" style="527" customWidth="1"/>
    <col min="3591" max="3591" width="21.875" style="527" customWidth="1"/>
    <col min="3592" max="3840" width="9" style="527"/>
    <col min="3841" max="3841" width="3" style="527" customWidth="1"/>
    <col min="3842" max="3845" width="22.625" style="527" customWidth="1"/>
    <col min="3846" max="3846" width="12.5" style="527" customWidth="1"/>
    <col min="3847" max="3847" width="21.875" style="527" customWidth="1"/>
    <col min="3848" max="4096" width="9" style="527"/>
    <col min="4097" max="4097" width="3" style="527" customWidth="1"/>
    <col min="4098" max="4101" width="22.625" style="527" customWidth="1"/>
    <col min="4102" max="4102" width="12.5" style="527" customWidth="1"/>
    <col min="4103" max="4103" width="21.875" style="527" customWidth="1"/>
    <col min="4104" max="4352" width="9" style="527"/>
    <col min="4353" max="4353" width="3" style="527" customWidth="1"/>
    <col min="4354" max="4357" width="22.625" style="527" customWidth="1"/>
    <col min="4358" max="4358" width="12.5" style="527" customWidth="1"/>
    <col min="4359" max="4359" width="21.875" style="527" customWidth="1"/>
    <col min="4360" max="4608" width="9" style="527"/>
    <col min="4609" max="4609" width="3" style="527" customWidth="1"/>
    <col min="4610" max="4613" width="22.625" style="527" customWidth="1"/>
    <col min="4614" max="4614" width="12.5" style="527" customWidth="1"/>
    <col min="4615" max="4615" width="21.875" style="527" customWidth="1"/>
    <col min="4616" max="4864" width="9" style="527"/>
    <col min="4865" max="4865" width="3" style="527" customWidth="1"/>
    <col min="4866" max="4869" width="22.625" style="527" customWidth="1"/>
    <col min="4870" max="4870" width="12.5" style="527" customWidth="1"/>
    <col min="4871" max="4871" width="21.875" style="527" customWidth="1"/>
    <col min="4872" max="5120" width="9" style="527"/>
    <col min="5121" max="5121" width="3" style="527" customWidth="1"/>
    <col min="5122" max="5125" width="22.625" style="527" customWidth="1"/>
    <col min="5126" max="5126" width="12.5" style="527" customWidth="1"/>
    <col min="5127" max="5127" width="21.875" style="527" customWidth="1"/>
    <col min="5128" max="5376" width="9" style="527"/>
    <col min="5377" max="5377" width="3" style="527" customWidth="1"/>
    <col min="5378" max="5381" width="22.625" style="527" customWidth="1"/>
    <col min="5382" max="5382" width="12.5" style="527" customWidth="1"/>
    <col min="5383" max="5383" width="21.875" style="527" customWidth="1"/>
    <col min="5384" max="5632" width="9" style="527"/>
    <col min="5633" max="5633" width="3" style="527" customWidth="1"/>
    <col min="5634" max="5637" width="22.625" style="527" customWidth="1"/>
    <col min="5638" max="5638" width="12.5" style="527" customWidth="1"/>
    <col min="5639" max="5639" width="21.875" style="527" customWidth="1"/>
    <col min="5640" max="5888" width="9" style="527"/>
    <col min="5889" max="5889" width="3" style="527" customWidth="1"/>
    <col min="5890" max="5893" width="22.625" style="527" customWidth="1"/>
    <col min="5894" max="5894" width="12.5" style="527" customWidth="1"/>
    <col min="5895" max="5895" width="21.875" style="527" customWidth="1"/>
    <col min="5896" max="6144" width="9" style="527"/>
    <col min="6145" max="6145" width="3" style="527" customWidth="1"/>
    <col min="6146" max="6149" width="22.625" style="527" customWidth="1"/>
    <col min="6150" max="6150" width="12.5" style="527" customWidth="1"/>
    <col min="6151" max="6151" width="21.875" style="527" customWidth="1"/>
    <col min="6152" max="6400" width="9" style="527"/>
    <col min="6401" max="6401" width="3" style="527" customWidth="1"/>
    <col min="6402" max="6405" width="22.625" style="527" customWidth="1"/>
    <col min="6406" max="6406" width="12.5" style="527" customWidth="1"/>
    <col min="6407" max="6407" width="21.875" style="527" customWidth="1"/>
    <col min="6408" max="6656" width="9" style="527"/>
    <col min="6657" max="6657" width="3" style="527" customWidth="1"/>
    <col min="6658" max="6661" width="22.625" style="527" customWidth="1"/>
    <col min="6662" max="6662" width="12.5" style="527" customWidth="1"/>
    <col min="6663" max="6663" width="21.875" style="527" customWidth="1"/>
    <col min="6664" max="6912" width="9" style="527"/>
    <col min="6913" max="6913" width="3" style="527" customWidth="1"/>
    <col min="6914" max="6917" width="22.625" style="527" customWidth="1"/>
    <col min="6918" max="6918" width="12.5" style="527" customWidth="1"/>
    <col min="6919" max="6919" width="21.875" style="527" customWidth="1"/>
    <col min="6920" max="7168" width="9" style="527"/>
    <col min="7169" max="7169" width="3" style="527" customWidth="1"/>
    <col min="7170" max="7173" width="22.625" style="527" customWidth="1"/>
    <col min="7174" max="7174" width="12.5" style="527" customWidth="1"/>
    <col min="7175" max="7175" width="21.875" style="527" customWidth="1"/>
    <col min="7176" max="7424" width="9" style="527"/>
    <col min="7425" max="7425" width="3" style="527" customWidth="1"/>
    <col min="7426" max="7429" width="22.625" style="527" customWidth="1"/>
    <col min="7430" max="7430" width="12.5" style="527" customWidth="1"/>
    <col min="7431" max="7431" width="21.875" style="527" customWidth="1"/>
    <col min="7432" max="7680" width="9" style="527"/>
    <col min="7681" max="7681" width="3" style="527" customWidth="1"/>
    <col min="7682" max="7685" width="22.625" style="527" customWidth="1"/>
    <col min="7686" max="7686" width="12.5" style="527" customWidth="1"/>
    <col min="7687" max="7687" width="21.875" style="527" customWidth="1"/>
    <col min="7688" max="7936" width="9" style="527"/>
    <col min="7937" max="7937" width="3" style="527" customWidth="1"/>
    <col min="7938" max="7941" width="22.625" style="527" customWidth="1"/>
    <col min="7942" max="7942" width="12.5" style="527" customWidth="1"/>
    <col min="7943" max="7943" width="21.875" style="527" customWidth="1"/>
    <col min="7944" max="8192" width="9" style="527"/>
    <col min="8193" max="8193" width="3" style="527" customWidth="1"/>
    <col min="8194" max="8197" width="22.625" style="527" customWidth="1"/>
    <col min="8198" max="8198" width="12.5" style="527" customWidth="1"/>
    <col min="8199" max="8199" width="21.875" style="527" customWidth="1"/>
    <col min="8200" max="8448" width="9" style="527"/>
    <col min="8449" max="8449" width="3" style="527" customWidth="1"/>
    <col min="8450" max="8453" width="22.625" style="527" customWidth="1"/>
    <col min="8454" max="8454" width="12.5" style="527" customWidth="1"/>
    <col min="8455" max="8455" width="21.875" style="527" customWidth="1"/>
    <col min="8456" max="8704" width="9" style="527"/>
    <col min="8705" max="8705" width="3" style="527" customWidth="1"/>
    <col min="8706" max="8709" width="22.625" style="527" customWidth="1"/>
    <col min="8710" max="8710" width="12.5" style="527" customWidth="1"/>
    <col min="8711" max="8711" width="21.875" style="527" customWidth="1"/>
    <col min="8712" max="8960" width="9" style="527"/>
    <col min="8961" max="8961" width="3" style="527" customWidth="1"/>
    <col min="8962" max="8965" width="22.625" style="527" customWidth="1"/>
    <col min="8966" max="8966" width="12.5" style="527" customWidth="1"/>
    <col min="8967" max="8967" width="21.875" style="527" customWidth="1"/>
    <col min="8968" max="9216" width="9" style="527"/>
    <col min="9217" max="9217" width="3" style="527" customWidth="1"/>
    <col min="9218" max="9221" width="22.625" style="527" customWidth="1"/>
    <col min="9222" max="9222" width="12.5" style="527" customWidth="1"/>
    <col min="9223" max="9223" width="21.875" style="527" customWidth="1"/>
    <col min="9224" max="9472" width="9" style="527"/>
    <col min="9473" max="9473" width="3" style="527" customWidth="1"/>
    <col min="9474" max="9477" width="22.625" style="527" customWidth="1"/>
    <col min="9478" max="9478" width="12.5" style="527" customWidth="1"/>
    <col min="9479" max="9479" width="21.875" style="527" customWidth="1"/>
    <col min="9480" max="9728" width="9" style="527"/>
    <col min="9729" max="9729" width="3" style="527" customWidth="1"/>
    <col min="9730" max="9733" width="22.625" style="527" customWidth="1"/>
    <col min="9734" max="9734" width="12.5" style="527" customWidth="1"/>
    <col min="9735" max="9735" width="21.875" style="527" customWidth="1"/>
    <col min="9736" max="9984" width="9" style="527"/>
    <col min="9985" max="9985" width="3" style="527" customWidth="1"/>
    <col min="9986" max="9989" width="22.625" style="527" customWidth="1"/>
    <col min="9990" max="9990" width="12.5" style="527" customWidth="1"/>
    <col min="9991" max="9991" width="21.875" style="527" customWidth="1"/>
    <col min="9992" max="10240" width="9" style="527"/>
    <col min="10241" max="10241" width="3" style="527" customWidth="1"/>
    <col min="10242" max="10245" width="22.625" style="527" customWidth="1"/>
    <col min="10246" max="10246" width="12.5" style="527" customWidth="1"/>
    <col min="10247" max="10247" width="21.875" style="527" customWidth="1"/>
    <col min="10248" max="10496" width="9" style="527"/>
    <col min="10497" max="10497" width="3" style="527" customWidth="1"/>
    <col min="10498" max="10501" width="22.625" style="527" customWidth="1"/>
    <col min="10502" max="10502" width="12.5" style="527" customWidth="1"/>
    <col min="10503" max="10503" width="21.875" style="527" customWidth="1"/>
    <col min="10504" max="10752" width="9" style="527"/>
    <col min="10753" max="10753" width="3" style="527" customWidth="1"/>
    <col min="10754" max="10757" width="22.625" style="527" customWidth="1"/>
    <col min="10758" max="10758" width="12.5" style="527" customWidth="1"/>
    <col min="10759" max="10759" width="21.875" style="527" customWidth="1"/>
    <col min="10760" max="11008" width="9" style="527"/>
    <col min="11009" max="11009" width="3" style="527" customWidth="1"/>
    <col min="11010" max="11013" width="22.625" style="527" customWidth="1"/>
    <col min="11014" max="11014" width="12.5" style="527" customWidth="1"/>
    <col min="11015" max="11015" width="21.875" style="527" customWidth="1"/>
    <col min="11016" max="11264" width="9" style="527"/>
    <col min="11265" max="11265" width="3" style="527" customWidth="1"/>
    <col min="11266" max="11269" width="22.625" style="527" customWidth="1"/>
    <col min="11270" max="11270" width="12.5" style="527" customWidth="1"/>
    <col min="11271" max="11271" width="21.875" style="527" customWidth="1"/>
    <col min="11272" max="11520" width="9" style="527"/>
    <col min="11521" max="11521" width="3" style="527" customWidth="1"/>
    <col min="11522" max="11525" width="22.625" style="527" customWidth="1"/>
    <col min="11526" max="11526" width="12.5" style="527" customWidth="1"/>
    <col min="11527" max="11527" width="21.875" style="527" customWidth="1"/>
    <col min="11528" max="11776" width="9" style="527"/>
    <col min="11777" max="11777" width="3" style="527" customWidth="1"/>
    <col min="11778" max="11781" width="22.625" style="527" customWidth="1"/>
    <col min="11782" max="11782" width="12.5" style="527" customWidth="1"/>
    <col min="11783" max="11783" width="21.875" style="527" customWidth="1"/>
    <col min="11784" max="12032" width="9" style="527"/>
    <col min="12033" max="12033" width="3" style="527" customWidth="1"/>
    <col min="12034" max="12037" width="22.625" style="527" customWidth="1"/>
    <col min="12038" max="12038" width="12.5" style="527" customWidth="1"/>
    <col min="12039" max="12039" width="21.875" style="527" customWidth="1"/>
    <col min="12040" max="12288" width="9" style="527"/>
    <col min="12289" max="12289" width="3" style="527" customWidth="1"/>
    <col min="12290" max="12293" width="22.625" style="527" customWidth="1"/>
    <col min="12294" max="12294" width="12.5" style="527" customWidth="1"/>
    <col min="12295" max="12295" width="21.875" style="527" customWidth="1"/>
    <col min="12296" max="12544" width="9" style="527"/>
    <col min="12545" max="12545" width="3" style="527" customWidth="1"/>
    <col min="12546" max="12549" width="22.625" style="527" customWidth="1"/>
    <col min="12550" max="12550" width="12.5" style="527" customWidth="1"/>
    <col min="12551" max="12551" width="21.875" style="527" customWidth="1"/>
    <col min="12552" max="12800" width="9" style="527"/>
    <col min="12801" max="12801" width="3" style="527" customWidth="1"/>
    <col min="12802" max="12805" width="22.625" style="527" customWidth="1"/>
    <col min="12806" max="12806" width="12.5" style="527" customWidth="1"/>
    <col min="12807" max="12807" width="21.875" style="527" customWidth="1"/>
    <col min="12808" max="13056" width="9" style="527"/>
    <col min="13057" max="13057" width="3" style="527" customWidth="1"/>
    <col min="13058" max="13061" width="22.625" style="527" customWidth="1"/>
    <col min="13062" max="13062" width="12.5" style="527" customWidth="1"/>
    <col min="13063" max="13063" width="21.875" style="527" customWidth="1"/>
    <col min="13064" max="13312" width="9" style="527"/>
    <col min="13313" max="13313" width="3" style="527" customWidth="1"/>
    <col min="13314" max="13317" width="22.625" style="527" customWidth="1"/>
    <col min="13318" max="13318" width="12.5" style="527" customWidth="1"/>
    <col min="13319" max="13319" width="21.875" style="527" customWidth="1"/>
    <col min="13320" max="13568" width="9" style="527"/>
    <col min="13569" max="13569" width="3" style="527" customWidth="1"/>
    <col min="13570" max="13573" width="22.625" style="527" customWidth="1"/>
    <col min="13574" max="13574" width="12.5" style="527" customWidth="1"/>
    <col min="13575" max="13575" width="21.875" style="527" customWidth="1"/>
    <col min="13576" max="13824" width="9" style="527"/>
    <col min="13825" max="13825" width="3" style="527" customWidth="1"/>
    <col min="13826" max="13829" width="22.625" style="527" customWidth="1"/>
    <col min="13830" max="13830" width="12.5" style="527" customWidth="1"/>
    <col min="13831" max="13831" width="21.875" style="527" customWidth="1"/>
    <col min="13832" max="14080" width="9" style="527"/>
    <col min="14081" max="14081" width="3" style="527" customWidth="1"/>
    <col min="14082" max="14085" width="22.625" style="527" customWidth="1"/>
    <col min="14086" max="14086" width="12.5" style="527" customWidth="1"/>
    <col min="14087" max="14087" width="21.875" style="527" customWidth="1"/>
    <col min="14088" max="14336" width="9" style="527"/>
    <col min="14337" max="14337" width="3" style="527" customWidth="1"/>
    <col min="14338" max="14341" width="22.625" style="527" customWidth="1"/>
    <col min="14342" max="14342" width="12.5" style="527" customWidth="1"/>
    <col min="14343" max="14343" width="21.875" style="527" customWidth="1"/>
    <col min="14344" max="14592" width="9" style="527"/>
    <col min="14593" max="14593" width="3" style="527" customWidth="1"/>
    <col min="14594" max="14597" width="22.625" style="527" customWidth="1"/>
    <col min="14598" max="14598" width="12.5" style="527" customWidth="1"/>
    <col min="14599" max="14599" width="21.875" style="527" customWidth="1"/>
    <col min="14600" max="14848" width="9" style="527"/>
    <col min="14849" max="14849" width="3" style="527" customWidth="1"/>
    <col min="14850" max="14853" width="22.625" style="527" customWidth="1"/>
    <col min="14854" max="14854" width="12.5" style="527" customWidth="1"/>
    <col min="14855" max="14855" width="21.875" style="527" customWidth="1"/>
    <col min="14856" max="15104" width="9" style="527"/>
    <col min="15105" max="15105" width="3" style="527" customWidth="1"/>
    <col min="15106" max="15109" width="22.625" style="527" customWidth="1"/>
    <col min="15110" max="15110" width="12.5" style="527" customWidth="1"/>
    <col min="15111" max="15111" width="21.875" style="527" customWidth="1"/>
    <col min="15112" max="15360" width="9" style="527"/>
    <col min="15361" max="15361" width="3" style="527" customWidth="1"/>
    <col min="15362" max="15365" width="22.625" style="527" customWidth="1"/>
    <col min="15366" max="15366" width="12.5" style="527" customWidth="1"/>
    <col min="15367" max="15367" width="21.875" style="527" customWidth="1"/>
    <col min="15368" max="15616" width="9" style="527"/>
    <col min="15617" max="15617" width="3" style="527" customWidth="1"/>
    <col min="15618" max="15621" width="22.625" style="527" customWidth="1"/>
    <col min="15622" max="15622" width="12.5" style="527" customWidth="1"/>
    <col min="15623" max="15623" width="21.875" style="527" customWidth="1"/>
    <col min="15624" max="15872" width="9" style="527"/>
    <col min="15873" max="15873" width="3" style="527" customWidth="1"/>
    <col min="15874" max="15877" width="22.625" style="527" customWidth="1"/>
    <col min="15878" max="15878" width="12.5" style="527" customWidth="1"/>
    <col min="15879" max="15879" width="21.875" style="527" customWidth="1"/>
    <col min="15880" max="16128" width="9" style="527"/>
    <col min="16129" max="16129" width="3" style="527" customWidth="1"/>
    <col min="16130" max="16133" width="22.625" style="527" customWidth="1"/>
    <col min="16134" max="16134" width="12.5" style="527" customWidth="1"/>
    <col min="16135" max="16135" width="21.875" style="527" customWidth="1"/>
    <col min="16136" max="16384" width="9" style="527"/>
  </cols>
  <sheetData>
    <row r="1" spans="1:7" ht="18" customHeight="1">
      <c r="A1" s="777" t="s">
        <v>1243</v>
      </c>
      <c r="B1" s="499"/>
    </row>
    <row r="2" spans="1:7" ht="18" customHeight="1">
      <c r="B2" s="499"/>
    </row>
    <row r="3" spans="1:7" ht="18" customHeight="1">
      <c r="B3" s="528" t="s">
        <v>1807</v>
      </c>
    </row>
    <row r="4" spans="1:7" ht="15.95" customHeight="1" thickBot="1"/>
    <row r="5" spans="1:7" ht="32.1" customHeight="1">
      <c r="B5" s="550" t="s">
        <v>755</v>
      </c>
      <c r="C5" s="551" t="s">
        <v>756</v>
      </c>
      <c r="D5" s="545" t="s">
        <v>757</v>
      </c>
      <c r="E5" s="551" t="s">
        <v>758</v>
      </c>
      <c r="F5" s="551" t="s">
        <v>738</v>
      </c>
      <c r="G5" s="552" t="s">
        <v>759</v>
      </c>
    </row>
    <row r="6" spans="1:7" ht="32.1" customHeight="1">
      <c r="B6" s="533"/>
      <c r="C6" s="534"/>
      <c r="D6" s="537"/>
      <c r="E6" s="534"/>
      <c r="F6" s="534"/>
      <c r="G6" s="535"/>
    </row>
    <row r="7" spans="1:7" ht="32.1" customHeight="1">
      <c r="B7" s="536"/>
      <c r="C7" s="537"/>
      <c r="D7" s="537"/>
      <c r="E7" s="537"/>
      <c r="F7" s="537"/>
      <c r="G7" s="538"/>
    </row>
    <row r="8" spans="1:7" ht="32.1" customHeight="1">
      <c r="B8" s="536"/>
      <c r="C8" s="537"/>
      <c r="D8" s="537"/>
      <c r="E8" s="537"/>
      <c r="F8" s="537"/>
      <c r="G8" s="538"/>
    </row>
    <row r="9" spans="1:7" ht="32.1" customHeight="1">
      <c r="B9" s="536"/>
      <c r="C9" s="537"/>
      <c r="D9" s="537"/>
      <c r="E9" s="537"/>
      <c r="F9" s="537"/>
      <c r="G9" s="538"/>
    </row>
    <row r="10" spans="1:7" ht="32.1" customHeight="1">
      <c r="B10" s="536"/>
      <c r="C10" s="537"/>
      <c r="D10" s="537"/>
      <c r="E10" s="537"/>
      <c r="F10" s="537"/>
      <c r="G10" s="538"/>
    </row>
    <row r="11" spans="1:7" ht="32.1" customHeight="1">
      <c r="B11" s="536"/>
      <c r="C11" s="537"/>
      <c r="D11" s="537"/>
      <c r="E11" s="537"/>
      <c r="F11" s="537"/>
      <c r="G11" s="538"/>
    </row>
    <row r="12" spans="1:7" ht="32.1" customHeight="1">
      <c r="B12" s="536"/>
      <c r="C12" s="537"/>
      <c r="D12" s="537"/>
      <c r="E12" s="537"/>
      <c r="F12" s="537"/>
      <c r="G12" s="538"/>
    </row>
    <row r="13" spans="1:7" ht="32.1" customHeight="1">
      <c r="B13" s="536"/>
      <c r="C13" s="537"/>
      <c r="D13" s="537"/>
      <c r="E13" s="537"/>
      <c r="F13" s="537"/>
      <c r="G13" s="538"/>
    </row>
    <row r="14" spans="1:7" ht="32.1" customHeight="1">
      <c r="B14" s="536"/>
      <c r="C14" s="537"/>
      <c r="D14" s="537"/>
      <c r="E14" s="537"/>
      <c r="F14" s="537"/>
      <c r="G14" s="538"/>
    </row>
    <row r="15" spans="1:7" ht="32.1" customHeight="1" thickBot="1">
      <c r="B15" s="539"/>
      <c r="C15" s="540"/>
      <c r="D15" s="540"/>
      <c r="E15" s="540"/>
      <c r="F15" s="540"/>
      <c r="G15" s="541"/>
    </row>
    <row r="16" spans="1:7">
      <c r="B16" s="542"/>
      <c r="C16" s="542"/>
      <c r="D16" s="542"/>
      <c r="E16" s="542"/>
      <c r="F16" s="542"/>
      <c r="G16" s="542"/>
    </row>
    <row r="17" spans="2:7">
      <c r="B17" s="1426"/>
      <c r="C17" s="1426"/>
      <c r="D17" s="1426"/>
      <c r="E17" s="1426"/>
      <c r="F17" s="1426"/>
      <c r="G17" s="1426"/>
    </row>
    <row r="18" spans="2:7">
      <c r="B18" s="543" t="s">
        <v>743</v>
      </c>
      <c r="C18" s="527" t="s">
        <v>744</v>
      </c>
    </row>
    <row r="19" spans="2:7">
      <c r="C19" s="527" t="s">
        <v>760</v>
      </c>
    </row>
    <row r="20" spans="2:7">
      <c r="C20" s="527" t="s">
        <v>761</v>
      </c>
    </row>
  </sheetData>
  <phoneticPr fontId="2"/>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N26"/>
  <sheetViews>
    <sheetView view="pageBreakPreview" zoomScale="85" zoomScaleNormal="85" zoomScaleSheetLayoutView="85" workbookViewId="0">
      <selection activeCell="K19" sqref="K19"/>
    </sheetView>
  </sheetViews>
  <sheetFormatPr defaultRowHeight="13.5"/>
  <cols>
    <col min="1" max="1" width="2.75" style="527" customWidth="1"/>
    <col min="2" max="2" width="13.625" style="527" customWidth="1"/>
    <col min="3" max="3" width="4.25" style="527" customWidth="1"/>
    <col min="4" max="4" width="15" style="527" customWidth="1"/>
    <col min="5" max="5" width="9" style="527" customWidth="1"/>
    <col min="6" max="6" width="9.625" style="527" customWidth="1"/>
    <col min="7" max="7" width="13.875" style="527" customWidth="1"/>
    <col min="8" max="8" width="6.625" style="527" customWidth="1"/>
    <col min="9" max="9" width="9.625" style="527" customWidth="1"/>
    <col min="10" max="10" width="10.625" style="527" customWidth="1"/>
    <col min="11" max="11" width="6.625" style="527" customWidth="1"/>
    <col min="12" max="12" width="7.625" style="527" customWidth="1"/>
    <col min="13" max="13" width="10.625" style="527" customWidth="1"/>
    <col min="14" max="14" width="9.625" style="527" customWidth="1"/>
    <col min="15" max="257" width="9" style="527"/>
    <col min="258" max="258" width="2.75" style="527" customWidth="1"/>
    <col min="259" max="259" width="13.625" style="527" customWidth="1"/>
    <col min="260" max="260" width="4.25" style="527" customWidth="1"/>
    <col min="261" max="261" width="15" style="527" customWidth="1"/>
    <col min="262" max="262" width="13.875" style="527" customWidth="1"/>
    <col min="263" max="263" width="7.25" style="527" customWidth="1"/>
    <col min="264" max="264" width="9" style="527"/>
    <col min="265" max="265" width="6.125" style="527" customWidth="1"/>
    <col min="266" max="267" width="9" style="527"/>
    <col min="268" max="268" width="10.5" style="527" customWidth="1"/>
    <col min="269" max="269" width="9" style="527"/>
    <col min="270" max="270" width="9.625" style="527" customWidth="1"/>
    <col min="271" max="513" width="9" style="527"/>
    <col min="514" max="514" width="2.75" style="527" customWidth="1"/>
    <col min="515" max="515" width="13.625" style="527" customWidth="1"/>
    <col min="516" max="516" width="4.25" style="527" customWidth="1"/>
    <col min="517" max="517" width="15" style="527" customWidth="1"/>
    <col min="518" max="518" width="13.875" style="527" customWidth="1"/>
    <col min="519" max="519" width="7.25" style="527" customWidth="1"/>
    <col min="520" max="520" width="9" style="527"/>
    <col min="521" max="521" width="6.125" style="527" customWidth="1"/>
    <col min="522" max="523" width="9" style="527"/>
    <col min="524" max="524" width="10.5" style="527" customWidth="1"/>
    <col min="525" max="525" width="9" style="527"/>
    <col min="526" max="526" width="9.625" style="527" customWidth="1"/>
    <col min="527" max="769" width="9" style="527"/>
    <col min="770" max="770" width="2.75" style="527" customWidth="1"/>
    <col min="771" max="771" width="13.625" style="527" customWidth="1"/>
    <col min="772" max="772" width="4.25" style="527" customWidth="1"/>
    <col min="773" max="773" width="15" style="527" customWidth="1"/>
    <col min="774" max="774" width="13.875" style="527" customWidth="1"/>
    <col min="775" max="775" width="7.25" style="527" customWidth="1"/>
    <col min="776" max="776" width="9" style="527"/>
    <col min="777" max="777" width="6.125" style="527" customWidth="1"/>
    <col min="778" max="779" width="9" style="527"/>
    <col min="780" max="780" width="10.5" style="527" customWidth="1"/>
    <col min="781" max="781" width="9" style="527"/>
    <col min="782" max="782" width="9.625" style="527" customWidth="1"/>
    <col min="783" max="1025" width="9" style="527"/>
    <col min="1026" max="1026" width="2.75" style="527" customWidth="1"/>
    <col min="1027" max="1027" width="13.625" style="527" customWidth="1"/>
    <col min="1028" max="1028" width="4.25" style="527" customWidth="1"/>
    <col min="1029" max="1029" width="15" style="527" customWidth="1"/>
    <col min="1030" max="1030" width="13.875" style="527" customWidth="1"/>
    <col min="1031" max="1031" width="7.25" style="527" customWidth="1"/>
    <col min="1032" max="1032" width="9" style="527"/>
    <col min="1033" max="1033" width="6.125" style="527" customWidth="1"/>
    <col min="1034" max="1035" width="9" style="527"/>
    <col min="1036" max="1036" width="10.5" style="527" customWidth="1"/>
    <col min="1037" max="1037" width="9" style="527"/>
    <col min="1038" max="1038" width="9.625" style="527" customWidth="1"/>
    <col min="1039" max="1281" width="9" style="527"/>
    <col min="1282" max="1282" width="2.75" style="527" customWidth="1"/>
    <col min="1283" max="1283" width="13.625" style="527" customWidth="1"/>
    <col min="1284" max="1284" width="4.25" style="527" customWidth="1"/>
    <col min="1285" max="1285" width="15" style="527" customWidth="1"/>
    <col min="1286" max="1286" width="13.875" style="527" customWidth="1"/>
    <col min="1287" max="1287" width="7.25" style="527" customWidth="1"/>
    <col min="1288" max="1288" width="9" style="527"/>
    <col min="1289" max="1289" width="6.125" style="527" customWidth="1"/>
    <col min="1290" max="1291" width="9" style="527"/>
    <col min="1292" max="1292" width="10.5" style="527" customWidth="1"/>
    <col min="1293" max="1293" width="9" style="527"/>
    <col min="1294" max="1294" width="9.625" style="527" customWidth="1"/>
    <col min="1295" max="1537" width="9" style="527"/>
    <col min="1538" max="1538" width="2.75" style="527" customWidth="1"/>
    <col min="1539" max="1539" width="13.625" style="527" customWidth="1"/>
    <col min="1540" max="1540" width="4.25" style="527" customWidth="1"/>
    <col min="1541" max="1541" width="15" style="527" customWidth="1"/>
    <col min="1542" max="1542" width="13.875" style="527" customWidth="1"/>
    <col min="1543" max="1543" width="7.25" style="527" customWidth="1"/>
    <col min="1544" max="1544" width="9" style="527"/>
    <col min="1545" max="1545" width="6.125" style="527" customWidth="1"/>
    <col min="1546" max="1547" width="9" style="527"/>
    <col min="1548" max="1548" width="10.5" style="527" customWidth="1"/>
    <col min="1549" max="1549" width="9" style="527"/>
    <col min="1550" max="1550" width="9.625" style="527" customWidth="1"/>
    <col min="1551" max="1793" width="9" style="527"/>
    <col min="1794" max="1794" width="2.75" style="527" customWidth="1"/>
    <col min="1795" max="1795" width="13.625" style="527" customWidth="1"/>
    <col min="1796" max="1796" width="4.25" style="527" customWidth="1"/>
    <col min="1797" max="1797" width="15" style="527" customWidth="1"/>
    <col min="1798" max="1798" width="13.875" style="527" customWidth="1"/>
    <col min="1799" max="1799" width="7.25" style="527" customWidth="1"/>
    <col min="1800" max="1800" width="9" style="527"/>
    <col min="1801" max="1801" width="6.125" style="527" customWidth="1"/>
    <col min="1802" max="1803" width="9" style="527"/>
    <col min="1804" max="1804" width="10.5" style="527" customWidth="1"/>
    <col min="1805" max="1805" width="9" style="527"/>
    <col min="1806" max="1806" width="9.625" style="527" customWidth="1"/>
    <col min="1807" max="2049" width="9" style="527"/>
    <col min="2050" max="2050" width="2.75" style="527" customWidth="1"/>
    <col min="2051" max="2051" width="13.625" style="527" customWidth="1"/>
    <col min="2052" max="2052" width="4.25" style="527" customWidth="1"/>
    <col min="2053" max="2053" width="15" style="527" customWidth="1"/>
    <col min="2054" max="2054" width="13.875" style="527" customWidth="1"/>
    <col min="2055" max="2055" width="7.25" style="527" customWidth="1"/>
    <col min="2056" max="2056" width="9" style="527"/>
    <col min="2057" max="2057" width="6.125" style="527" customWidth="1"/>
    <col min="2058" max="2059" width="9" style="527"/>
    <col min="2060" max="2060" width="10.5" style="527" customWidth="1"/>
    <col min="2061" max="2061" width="9" style="527"/>
    <col min="2062" max="2062" width="9.625" style="527" customWidth="1"/>
    <col min="2063" max="2305" width="9" style="527"/>
    <col min="2306" max="2306" width="2.75" style="527" customWidth="1"/>
    <col min="2307" max="2307" width="13.625" style="527" customWidth="1"/>
    <col min="2308" max="2308" width="4.25" style="527" customWidth="1"/>
    <col min="2309" max="2309" width="15" style="527" customWidth="1"/>
    <col min="2310" max="2310" width="13.875" style="527" customWidth="1"/>
    <col min="2311" max="2311" width="7.25" style="527" customWidth="1"/>
    <col min="2312" max="2312" width="9" style="527"/>
    <col min="2313" max="2313" width="6.125" style="527" customWidth="1"/>
    <col min="2314" max="2315" width="9" style="527"/>
    <col min="2316" max="2316" width="10.5" style="527" customWidth="1"/>
    <col min="2317" max="2317" width="9" style="527"/>
    <col min="2318" max="2318" width="9.625" style="527" customWidth="1"/>
    <col min="2319" max="2561" width="9" style="527"/>
    <col min="2562" max="2562" width="2.75" style="527" customWidth="1"/>
    <col min="2563" max="2563" width="13.625" style="527" customWidth="1"/>
    <col min="2564" max="2564" width="4.25" style="527" customWidth="1"/>
    <col min="2565" max="2565" width="15" style="527" customWidth="1"/>
    <col min="2566" max="2566" width="13.875" style="527" customWidth="1"/>
    <col min="2567" max="2567" width="7.25" style="527" customWidth="1"/>
    <col min="2568" max="2568" width="9" style="527"/>
    <col min="2569" max="2569" width="6.125" style="527" customWidth="1"/>
    <col min="2570" max="2571" width="9" style="527"/>
    <col min="2572" max="2572" width="10.5" style="527" customWidth="1"/>
    <col min="2573" max="2573" width="9" style="527"/>
    <col min="2574" max="2574" width="9.625" style="527" customWidth="1"/>
    <col min="2575" max="2817" width="9" style="527"/>
    <col min="2818" max="2818" width="2.75" style="527" customWidth="1"/>
    <col min="2819" max="2819" width="13.625" style="527" customWidth="1"/>
    <col min="2820" max="2820" width="4.25" style="527" customWidth="1"/>
    <col min="2821" max="2821" width="15" style="527" customWidth="1"/>
    <col min="2822" max="2822" width="13.875" style="527" customWidth="1"/>
    <col min="2823" max="2823" width="7.25" style="527" customWidth="1"/>
    <col min="2824" max="2824" width="9" style="527"/>
    <col min="2825" max="2825" width="6.125" style="527" customWidth="1"/>
    <col min="2826" max="2827" width="9" style="527"/>
    <col min="2828" max="2828" width="10.5" style="527" customWidth="1"/>
    <col min="2829" max="2829" width="9" style="527"/>
    <col min="2830" max="2830" width="9.625" style="527" customWidth="1"/>
    <col min="2831" max="3073" width="9" style="527"/>
    <col min="3074" max="3074" width="2.75" style="527" customWidth="1"/>
    <col min="3075" max="3075" width="13.625" style="527" customWidth="1"/>
    <col min="3076" max="3076" width="4.25" style="527" customWidth="1"/>
    <col min="3077" max="3077" width="15" style="527" customWidth="1"/>
    <col min="3078" max="3078" width="13.875" style="527" customWidth="1"/>
    <col min="3079" max="3079" width="7.25" style="527" customWidth="1"/>
    <col min="3080" max="3080" width="9" style="527"/>
    <col min="3081" max="3081" width="6.125" style="527" customWidth="1"/>
    <col min="3082" max="3083" width="9" style="527"/>
    <col min="3084" max="3084" width="10.5" style="527" customWidth="1"/>
    <col min="3085" max="3085" width="9" style="527"/>
    <col min="3086" max="3086" width="9.625" style="527" customWidth="1"/>
    <col min="3087" max="3329" width="9" style="527"/>
    <col min="3330" max="3330" width="2.75" style="527" customWidth="1"/>
    <col min="3331" max="3331" width="13.625" style="527" customWidth="1"/>
    <col min="3332" max="3332" width="4.25" style="527" customWidth="1"/>
    <col min="3333" max="3333" width="15" style="527" customWidth="1"/>
    <col min="3334" max="3334" width="13.875" style="527" customWidth="1"/>
    <col min="3335" max="3335" width="7.25" style="527" customWidth="1"/>
    <col min="3336" max="3336" width="9" style="527"/>
    <col min="3337" max="3337" width="6.125" style="527" customWidth="1"/>
    <col min="3338" max="3339" width="9" style="527"/>
    <col min="3340" max="3340" width="10.5" style="527" customWidth="1"/>
    <col min="3341" max="3341" width="9" style="527"/>
    <col min="3342" max="3342" width="9.625" style="527" customWidth="1"/>
    <col min="3343" max="3585" width="9" style="527"/>
    <col min="3586" max="3586" width="2.75" style="527" customWidth="1"/>
    <col min="3587" max="3587" width="13.625" style="527" customWidth="1"/>
    <col min="3588" max="3588" width="4.25" style="527" customWidth="1"/>
    <col min="3589" max="3589" width="15" style="527" customWidth="1"/>
    <col min="3590" max="3590" width="13.875" style="527" customWidth="1"/>
    <col min="3591" max="3591" width="7.25" style="527" customWidth="1"/>
    <col min="3592" max="3592" width="9" style="527"/>
    <col min="3593" max="3593" width="6.125" style="527" customWidth="1"/>
    <col min="3594" max="3595" width="9" style="527"/>
    <col min="3596" max="3596" width="10.5" style="527" customWidth="1"/>
    <col min="3597" max="3597" width="9" style="527"/>
    <col min="3598" max="3598" width="9.625" style="527" customWidth="1"/>
    <col min="3599" max="3841" width="9" style="527"/>
    <col min="3842" max="3842" width="2.75" style="527" customWidth="1"/>
    <col min="3843" max="3843" width="13.625" style="527" customWidth="1"/>
    <col min="3844" max="3844" width="4.25" style="527" customWidth="1"/>
    <col min="3845" max="3845" width="15" style="527" customWidth="1"/>
    <col min="3846" max="3846" width="13.875" style="527" customWidth="1"/>
    <col min="3847" max="3847" width="7.25" style="527" customWidth="1"/>
    <col min="3848" max="3848" width="9" style="527"/>
    <col min="3849" max="3849" width="6.125" style="527" customWidth="1"/>
    <col min="3850" max="3851" width="9" style="527"/>
    <col min="3852" max="3852" width="10.5" style="527" customWidth="1"/>
    <col min="3853" max="3853" width="9" style="527"/>
    <col min="3854" max="3854" width="9.625" style="527" customWidth="1"/>
    <col min="3855" max="4097" width="9" style="527"/>
    <col min="4098" max="4098" width="2.75" style="527" customWidth="1"/>
    <col min="4099" max="4099" width="13.625" style="527" customWidth="1"/>
    <col min="4100" max="4100" width="4.25" style="527" customWidth="1"/>
    <col min="4101" max="4101" width="15" style="527" customWidth="1"/>
    <col min="4102" max="4102" width="13.875" style="527" customWidth="1"/>
    <col min="4103" max="4103" width="7.25" style="527" customWidth="1"/>
    <col min="4104" max="4104" width="9" style="527"/>
    <col min="4105" max="4105" width="6.125" style="527" customWidth="1"/>
    <col min="4106" max="4107" width="9" style="527"/>
    <col min="4108" max="4108" width="10.5" style="527" customWidth="1"/>
    <col min="4109" max="4109" width="9" style="527"/>
    <col min="4110" max="4110" width="9.625" style="527" customWidth="1"/>
    <col min="4111" max="4353" width="9" style="527"/>
    <col min="4354" max="4354" width="2.75" style="527" customWidth="1"/>
    <col min="4355" max="4355" width="13.625" style="527" customWidth="1"/>
    <col min="4356" max="4356" width="4.25" style="527" customWidth="1"/>
    <col min="4357" max="4357" width="15" style="527" customWidth="1"/>
    <col min="4358" max="4358" width="13.875" style="527" customWidth="1"/>
    <col min="4359" max="4359" width="7.25" style="527" customWidth="1"/>
    <col min="4360" max="4360" width="9" style="527"/>
    <col min="4361" max="4361" width="6.125" style="527" customWidth="1"/>
    <col min="4362" max="4363" width="9" style="527"/>
    <col min="4364" max="4364" width="10.5" style="527" customWidth="1"/>
    <col min="4365" max="4365" width="9" style="527"/>
    <col min="4366" max="4366" width="9.625" style="527" customWidth="1"/>
    <col min="4367" max="4609" width="9" style="527"/>
    <col min="4610" max="4610" width="2.75" style="527" customWidth="1"/>
    <col min="4611" max="4611" width="13.625" style="527" customWidth="1"/>
    <col min="4612" max="4612" width="4.25" style="527" customWidth="1"/>
    <col min="4613" max="4613" width="15" style="527" customWidth="1"/>
    <col min="4614" max="4614" width="13.875" style="527" customWidth="1"/>
    <col min="4615" max="4615" width="7.25" style="527" customWidth="1"/>
    <col min="4616" max="4616" width="9" style="527"/>
    <col min="4617" max="4617" width="6.125" style="527" customWidth="1"/>
    <col min="4618" max="4619" width="9" style="527"/>
    <col min="4620" max="4620" width="10.5" style="527" customWidth="1"/>
    <col min="4621" max="4621" width="9" style="527"/>
    <col min="4622" max="4622" width="9.625" style="527" customWidth="1"/>
    <col min="4623" max="4865" width="9" style="527"/>
    <col min="4866" max="4866" width="2.75" style="527" customWidth="1"/>
    <col min="4867" max="4867" width="13.625" style="527" customWidth="1"/>
    <col min="4868" max="4868" width="4.25" style="527" customWidth="1"/>
    <col min="4869" max="4869" width="15" style="527" customWidth="1"/>
    <col min="4870" max="4870" width="13.875" style="527" customWidth="1"/>
    <col min="4871" max="4871" width="7.25" style="527" customWidth="1"/>
    <col min="4872" max="4872" width="9" style="527"/>
    <col min="4873" max="4873" width="6.125" style="527" customWidth="1"/>
    <col min="4874" max="4875" width="9" style="527"/>
    <col min="4876" max="4876" width="10.5" style="527" customWidth="1"/>
    <col min="4877" max="4877" width="9" style="527"/>
    <col min="4878" max="4878" width="9.625" style="527" customWidth="1"/>
    <col min="4879" max="5121" width="9" style="527"/>
    <col min="5122" max="5122" width="2.75" style="527" customWidth="1"/>
    <col min="5123" max="5123" width="13.625" style="527" customWidth="1"/>
    <col min="5124" max="5124" width="4.25" style="527" customWidth="1"/>
    <col min="5125" max="5125" width="15" style="527" customWidth="1"/>
    <col min="5126" max="5126" width="13.875" style="527" customWidth="1"/>
    <col min="5127" max="5127" width="7.25" style="527" customWidth="1"/>
    <col min="5128" max="5128" width="9" style="527"/>
    <col min="5129" max="5129" width="6.125" style="527" customWidth="1"/>
    <col min="5130" max="5131" width="9" style="527"/>
    <col min="5132" max="5132" width="10.5" style="527" customWidth="1"/>
    <col min="5133" max="5133" width="9" style="527"/>
    <col min="5134" max="5134" width="9.625" style="527" customWidth="1"/>
    <col min="5135" max="5377" width="9" style="527"/>
    <col min="5378" max="5378" width="2.75" style="527" customWidth="1"/>
    <col min="5379" max="5379" width="13.625" style="527" customWidth="1"/>
    <col min="5380" max="5380" width="4.25" style="527" customWidth="1"/>
    <col min="5381" max="5381" width="15" style="527" customWidth="1"/>
    <col min="5382" max="5382" width="13.875" style="527" customWidth="1"/>
    <col min="5383" max="5383" width="7.25" style="527" customWidth="1"/>
    <col min="5384" max="5384" width="9" style="527"/>
    <col min="5385" max="5385" width="6.125" style="527" customWidth="1"/>
    <col min="5386" max="5387" width="9" style="527"/>
    <col min="5388" max="5388" width="10.5" style="527" customWidth="1"/>
    <col min="5389" max="5389" width="9" style="527"/>
    <col min="5390" max="5390" width="9.625" style="527" customWidth="1"/>
    <col min="5391" max="5633" width="9" style="527"/>
    <col min="5634" max="5634" width="2.75" style="527" customWidth="1"/>
    <col min="5635" max="5635" width="13.625" style="527" customWidth="1"/>
    <col min="5636" max="5636" width="4.25" style="527" customWidth="1"/>
    <col min="5637" max="5637" width="15" style="527" customWidth="1"/>
    <col min="5638" max="5638" width="13.875" style="527" customWidth="1"/>
    <col min="5639" max="5639" width="7.25" style="527" customWidth="1"/>
    <col min="5640" max="5640" width="9" style="527"/>
    <col min="5641" max="5641" width="6.125" style="527" customWidth="1"/>
    <col min="5642" max="5643" width="9" style="527"/>
    <col min="5644" max="5644" width="10.5" style="527" customWidth="1"/>
    <col min="5645" max="5645" width="9" style="527"/>
    <col min="5646" max="5646" width="9.625" style="527" customWidth="1"/>
    <col min="5647" max="5889" width="9" style="527"/>
    <col min="5890" max="5890" width="2.75" style="527" customWidth="1"/>
    <col min="5891" max="5891" width="13.625" style="527" customWidth="1"/>
    <col min="5892" max="5892" width="4.25" style="527" customWidth="1"/>
    <col min="5893" max="5893" width="15" style="527" customWidth="1"/>
    <col min="5894" max="5894" width="13.875" style="527" customWidth="1"/>
    <col min="5895" max="5895" width="7.25" style="527" customWidth="1"/>
    <col min="5896" max="5896" width="9" style="527"/>
    <col min="5897" max="5897" width="6.125" style="527" customWidth="1"/>
    <col min="5898" max="5899" width="9" style="527"/>
    <col min="5900" max="5900" width="10.5" style="527" customWidth="1"/>
    <col min="5901" max="5901" width="9" style="527"/>
    <col min="5902" max="5902" width="9.625" style="527" customWidth="1"/>
    <col min="5903" max="6145" width="9" style="527"/>
    <col min="6146" max="6146" width="2.75" style="527" customWidth="1"/>
    <col min="6147" max="6147" width="13.625" style="527" customWidth="1"/>
    <col min="6148" max="6148" width="4.25" style="527" customWidth="1"/>
    <col min="6149" max="6149" width="15" style="527" customWidth="1"/>
    <col min="6150" max="6150" width="13.875" style="527" customWidth="1"/>
    <col min="6151" max="6151" width="7.25" style="527" customWidth="1"/>
    <col min="6152" max="6152" width="9" style="527"/>
    <col min="6153" max="6153" width="6.125" style="527" customWidth="1"/>
    <col min="6154" max="6155" width="9" style="527"/>
    <col min="6156" max="6156" width="10.5" style="527" customWidth="1"/>
    <col min="6157" max="6157" width="9" style="527"/>
    <col min="6158" max="6158" width="9.625" style="527" customWidth="1"/>
    <col min="6159" max="6401" width="9" style="527"/>
    <col min="6402" max="6402" width="2.75" style="527" customWidth="1"/>
    <col min="6403" max="6403" width="13.625" style="527" customWidth="1"/>
    <col min="6404" max="6404" width="4.25" style="527" customWidth="1"/>
    <col min="6405" max="6405" width="15" style="527" customWidth="1"/>
    <col min="6406" max="6406" width="13.875" style="527" customWidth="1"/>
    <col min="6407" max="6407" width="7.25" style="527" customWidth="1"/>
    <col min="6408" max="6408" width="9" style="527"/>
    <col min="6409" max="6409" width="6.125" style="527" customWidth="1"/>
    <col min="6410" max="6411" width="9" style="527"/>
    <col min="6412" max="6412" width="10.5" style="527" customWidth="1"/>
    <col min="6413" max="6413" width="9" style="527"/>
    <col min="6414" max="6414" width="9.625" style="527" customWidth="1"/>
    <col min="6415" max="6657" width="9" style="527"/>
    <col min="6658" max="6658" width="2.75" style="527" customWidth="1"/>
    <col min="6659" max="6659" width="13.625" style="527" customWidth="1"/>
    <col min="6660" max="6660" width="4.25" style="527" customWidth="1"/>
    <col min="6661" max="6661" width="15" style="527" customWidth="1"/>
    <col min="6662" max="6662" width="13.875" style="527" customWidth="1"/>
    <col min="6663" max="6663" width="7.25" style="527" customWidth="1"/>
    <col min="6664" max="6664" width="9" style="527"/>
    <col min="6665" max="6665" width="6.125" style="527" customWidth="1"/>
    <col min="6666" max="6667" width="9" style="527"/>
    <col min="6668" max="6668" width="10.5" style="527" customWidth="1"/>
    <col min="6669" max="6669" width="9" style="527"/>
    <col min="6670" max="6670" width="9.625" style="527" customWidth="1"/>
    <col min="6671" max="6913" width="9" style="527"/>
    <col min="6914" max="6914" width="2.75" style="527" customWidth="1"/>
    <col min="6915" max="6915" width="13.625" style="527" customWidth="1"/>
    <col min="6916" max="6916" width="4.25" style="527" customWidth="1"/>
    <col min="6917" max="6917" width="15" style="527" customWidth="1"/>
    <col min="6918" max="6918" width="13.875" style="527" customWidth="1"/>
    <col min="6919" max="6919" width="7.25" style="527" customWidth="1"/>
    <col min="6920" max="6920" width="9" style="527"/>
    <col min="6921" max="6921" width="6.125" style="527" customWidth="1"/>
    <col min="6922" max="6923" width="9" style="527"/>
    <col min="6924" max="6924" width="10.5" style="527" customWidth="1"/>
    <col min="6925" max="6925" width="9" style="527"/>
    <col min="6926" max="6926" width="9.625" style="527" customWidth="1"/>
    <col min="6927" max="7169" width="9" style="527"/>
    <col min="7170" max="7170" width="2.75" style="527" customWidth="1"/>
    <col min="7171" max="7171" width="13.625" style="527" customWidth="1"/>
    <col min="7172" max="7172" width="4.25" style="527" customWidth="1"/>
    <col min="7173" max="7173" width="15" style="527" customWidth="1"/>
    <col min="7174" max="7174" width="13.875" style="527" customWidth="1"/>
    <col min="7175" max="7175" width="7.25" style="527" customWidth="1"/>
    <col min="7176" max="7176" width="9" style="527"/>
    <col min="7177" max="7177" width="6.125" style="527" customWidth="1"/>
    <col min="7178" max="7179" width="9" style="527"/>
    <col min="7180" max="7180" width="10.5" style="527" customWidth="1"/>
    <col min="7181" max="7181" width="9" style="527"/>
    <col min="7182" max="7182" width="9.625" style="527" customWidth="1"/>
    <col min="7183" max="7425" width="9" style="527"/>
    <col min="7426" max="7426" width="2.75" style="527" customWidth="1"/>
    <col min="7427" max="7427" width="13.625" style="527" customWidth="1"/>
    <col min="7428" max="7428" width="4.25" style="527" customWidth="1"/>
    <col min="7429" max="7429" width="15" style="527" customWidth="1"/>
    <col min="7430" max="7430" width="13.875" style="527" customWidth="1"/>
    <col min="7431" max="7431" width="7.25" style="527" customWidth="1"/>
    <col min="7432" max="7432" width="9" style="527"/>
    <col min="7433" max="7433" width="6.125" style="527" customWidth="1"/>
    <col min="7434" max="7435" width="9" style="527"/>
    <col min="7436" max="7436" width="10.5" style="527" customWidth="1"/>
    <col min="7437" max="7437" width="9" style="527"/>
    <col min="7438" max="7438" width="9.625" style="527" customWidth="1"/>
    <col min="7439" max="7681" width="9" style="527"/>
    <col min="7682" max="7682" width="2.75" style="527" customWidth="1"/>
    <col min="7683" max="7683" width="13.625" style="527" customWidth="1"/>
    <col min="7684" max="7684" width="4.25" style="527" customWidth="1"/>
    <col min="7685" max="7685" width="15" style="527" customWidth="1"/>
    <col min="7686" max="7686" width="13.875" style="527" customWidth="1"/>
    <col min="7687" max="7687" width="7.25" style="527" customWidth="1"/>
    <col min="7688" max="7688" width="9" style="527"/>
    <col min="7689" max="7689" width="6.125" style="527" customWidth="1"/>
    <col min="7690" max="7691" width="9" style="527"/>
    <col min="7692" max="7692" width="10.5" style="527" customWidth="1"/>
    <col min="7693" max="7693" width="9" style="527"/>
    <col min="7694" max="7694" width="9.625" style="527" customWidth="1"/>
    <col min="7695" max="7937" width="9" style="527"/>
    <col min="7938" max="7938" width="2.75" style="527" customWidth="1"/>
    <col min="7939" max="7939" width="13.625" style="527" customWidth="1"/>
    <col min="7940" max="7940" width="4.25" style="527" customWidth="1"/>
    <col min="7941" max="7941" width="15" style="527" customWidth="1"/>
    <col min="7942" max="7942" width="13.875" style="527" customWidth="1"/>
    <col min="7943" max="7943" width="7.25" style="527" customWidth="1"/>
    <col min="7944" max="7944" width="9" style="527"/>
    <col min="7945" max="7945" width="6.125" style="527" customWidth="1"/>
    <col min="7946" max="7947" width="9" style="527"/>
    <col min="7948" max="7948" width="10.5" style="527" customWidth="1"/>
    <col min="7949" max="7949" width="9" style="527"/>
    <col min="7950" max="7950" width="9.625" style="527" customWidth="1"/>
    <col min="7951" max="8193" width="9" style="527"/>
    <col min="8194" max="8194" width="2.75" style="527" customWidth="1"/>
    <col min="8195" max="8195" width="13.625" style="527" customWidth="1"/>
    <col min="8196" max="8196" width="4.25" style="527" customWidth="1"/>
    <col min="8197" max="8197" width="15" style="527" customWidth="1"/>
    <col min="8198" max="8198" width="13.875" style="527" customWidth="1"/>
    <col min="8199" max="8199" width="7.25" style="527" customWidth="1"/>
    <col min="8200" max="8200" width="9" style="527"/>
    <col min="8201" max="8201" width="6.125" style="527" customWidth="1"/>
    <col min="8202" max="8203" width="9" style="527"/>
    <col min="8204" max="8204" width="10.5" style="527" customWidth="1"/>
    <col min="8205" max="8205" width="9" style="527"/>
    <col min="8206" max="8206" width="9.625" style="527" customWidth="1"/>
    <col min="8207" max="8449" width="9" style="527"/>
    <col min="8450" max="8450" width="2.75" style="527" customWidth="1"/>
    <col min="8451" max="8451" width="13.625" style="527" customWidth="1"/>
    <col min="8452" max="8452" width="4.25" style="527" customWidth="1"/>
    <col min="8453" max="8453" width="15" style="527" customWidth="1"/>
    <col min="8454" max="8454" width="13.875" style="527" customWidth="1"/>
    <col min="8455" max="8455" width="7.25" style="527" customWidth="1"/>
    <col min="8456" max="8456" width="9" style="527"/>
    <col min="8457" max="8457" width="6.125" style="527" customWidth="1"/>
    <col min="8458" max="8459" width="9" style="527"/>
    <col min="8460" max="8460" width="10.5" style="527" customWidth="1"/>
    <col min="8461" max="8461" width="9" style="527"/>
    <col min="8462" max="8462" width="9.625" style="527" customWidth="1"/>
    <col min="8463" max="8705" width="9" style="527"/>
    <col min="8706" max="8706" width="2.75" style="527" customWidth="1"/>
    <col min="8707" max="8707" width="13.625" style="527" customWidth="1"/>
    <col min="8708" max="8708" width="4.25" style="527" customWidth="1"/>
    <col min="8709" max="8709" width="15" style="527" customWidth="1"/>
    <col min="8710" max="8710" width="13.875" style="527" customWidth="1"/>
    <col min="8711" max="8711" width="7.25" style="527" customWidth="1"/>
    <col min="8712" max="8712" width="9" style="527"/>
    <col min="8713" max="8713" width="6.125" style="527" customWidth="1"/>
    <col min="8714" max="8715" width="9" style="527"/>
    <col min="8716" max="8716" width="10.5" style="527" customWidth="1"/>
    <col min="8717" max="8717" width="9" style="527"/>
    <col min="8718" max="8718" width="9.625" style="527" customWidth="1"/>
    <col min="8719" max="8961" width="9" style="527"/>
    <col min="8962" max="8962" width="2.75" style="527" customWidth="1"/>
    <col min="8963" max="8963" width="13.625" style="527" customWidth="1"/>
    <col min="8964" max="8964" width="4.25" style="527" customWidth="1"/>
    <col min="8965" max="8965" width="15" style="527" customWidth="1"/>
    <col min="8966" max="8966" width="13.875" style="527" customWidth="1"/>
    <col min="8967" max="8967" width="7.25" style="527" customWidth="1"/>
    <col min="8968" max="8968" width="9" style="527"/>
    <col min="8969" max="8969" width="6.125" style="527" customWidth="1"/>
    <col min="8970" max="8971" width="9" style="527"/>
    <col min="8972" max="8972" width="10.5" style="527" customWidth="1"/>
    <col min="8973" max="8973" width="9" style="527"/>
    <col min="8974" max="8974" width="9.625" style="527" customWidth="1"/>
    <col min="8975" max="9217" width="9" style="527"/>
    <col min="9218" max="9218" width="2.75" style="527" customWidth="1"/>
    <col min="9219" max="9219" width="13.625" style="527" customWidth="1"/>
    <col min="9220" max="9220" width="4.25" style="527" customWidth="1"/>
    <col min="9221" max="9221" width="15" style="527" customWidth="1"/>
    <col min="9222" max="9222" width="13.875" style="527" customWidth="1"/>
    <col min="9223" max="9223" width="7.25" style="527" customWidth="1"/>
    <col min="9224" max="9224" width="9" style="527"/>
    <col min="9225" max="9225" width="6.125" style="527" customWidth="1"/>
    <col min="9226" max="9227" width="9" style="527"/>
    <col min="9228" max="9228" width="10.5" style="527" customWidth="1"/>
    <col min="9229" max="9229" width="9" style="527"/>
    <col min="9230" max="9230" width="9.625" style="527" customWidth="1"/>
    <col min="9231" max="9473" width="9" style="527"/>
    <col min="9474" max="9474" width="2.75" style="527" customWidth="1"/>
    <col min="9475" max="9475" width="13.625" style="527" customWidth="1"/>
    <col min="9476" max="9476" width="4.25" style="527" customWidth="1"/>
    <col min="9477" max="9477" width="15" style="527" customWidth="1"/>
    <col min="9478" max="9478" width="13.875" style="527" customWidth="1"/>
    <col min="9479" max="9479" width="7.25" style="527" customWidth="1"/>
    <col min="9480" max="9480" width="9" style="527"/>
    <col min="9481" max="9481" width="6.125" style="527" customWidth="1"/>
    <col min="9482" max="9483" width="9" style="527"/>
    <col min="9484" max="9484" width="10.5" style="527" customWidth="1"/>
    <col min="9485" max="9485" width="9" style="527"/>
    <col min="9486" max="9486" width="9.625" style="527" customWidth="1"/>
    <col min="9487" max="9729" width="9" style="527"/>
    <col min="9730" max="9730" width="2.75" style="527" customWidth="1"/>
    <col min="9731" max="9731" width="13.625" style="527" customWidth="1"/>
    <col min="9732" max="9732" width="4.25" style="527" customWidth="1"/>
    <col min="9733" max="9733" width="15" style="527" customWidth="1"/>
    <col min="9734" max="9734" width="13.875" style="527" customWidth="1"/>
    <col min="9735" max="9735" width="7.25" style="527" customWidth="1"/>
    <col min="9736" max="9736" width="9" style="527"/>
    <col min="9737" max="9737" width="6.125" style="527" customWidth="1"/>
    <col min="9738" max="9739" width="9" style="527"/>
    <col min="9740" max="9740" width="10.5" style="527" customWidth="1"/>
    <col min="9741" max="9741" width="9" style="527"/>
    <col min="9742" max="9742" width="9.625" style="527" customWidth="1"/>
    <col min="9743" max="9985" width="9" style="527"/>
    <col min="9986" max="9986" width="2.75" style="527" customWidth="1"/>
    <col min="9987" max="9987" width="13.625" style="527" customWidth="1"/>
    <col min="9988" max="9988" width="4.25" style="527" customWidth="1"/>
    <col min="9989" max="9989" width="15" style="527" customWidth="1"/>
    <col min="9990" max="9990" width="13.875" style="527" customWidth="1"/>
    <col min="9991" max="9991" width="7.25" style="527" customWidth="1"/>
    <col min="9992" max="9992" width="9" style="527"/>
    <col min="9993" max="9993" width="6.125" style="527" customWidth="1"/>
    <col min="9994" max="9995" width="9" style="527"/>
    <col min="9996" max="9996" width="10.5" style="527" customWidth="1"/>
    <col min="9997" max="9997" width="9" style="527"/>
    <col min="9998" max="9998" width="9.625" style="527" customWidth="1"/>
    <col min="9999" max="10241" width="9" style="527"/>
    <col min="10242" max="10242" width="2.75" style="527" customWidth="1"/>
    <col min="10243" max="10243" width="13.625" style="527" customWidth="1"/>
    <col min="10244" max="10244" width="4.25" style="527" customWidth="1"/>
    <col min="10245" max="10245" width="15" style="527" customWidth="1"/>
    <col min="10246" max="10246" width="13.875" style="527" customWidth="1"/>
    <col min="10247" max="10247" width="7.25" style="527" customWidth="1"/>
    <col min="10248" max="10248" width="9" style="527"/>
    <col min="10249" max="10249" width="6.125" style="527" customWidth="1"/>
    <col min="10250" max="10251" width="9" style="527"/>
    <col min="10252" max="10252" width="10.5" style="527" customWidth="1"/>
    <col min="10253" max="10253" width="9" style="527"/>
    <col min="10254" max="10254" width="9.625" style="527" customWidth="1"/>
    <col min="10255" max="10497" width="9" style="527"/>
    <col min="10498" max="10498" width="2.75" style="527" customWidth="1"/>
    <col min="10499" max="10499" width="13.625" style="527" customWidth="1"/>
    <col min="10500" max="10500" width="4.25" style="527" customWidth="1"/>
    <col min="10501" max="10501" width="15" style="527" customWidth="1"/>
    <col min="10502" max="10502" width="13.875" style="527" customWidth="1"/>
    <col min="10503" max="10503" width="7.25" style="527" customWidth="1"/>
    <col min="10504" max="10504" width="9" style="527"/>
    <col min="10505" max="10505" width="6.125" style="527" customWidth="1"/>
    <col min="10506" max="10507" width="9" style="527"/>
    <col min="10508" max="10508" width="10.5" style="527" customWidth="1"/>
    <col min="10509" max="10509" width="9" style="527"/>
    <col min="10510" max="10510" width="9.625" style="527" customWidth="1"/>
    <col min="10511" max="10753" width="9" style="527"/>
    <col min="10754" max="10754" width="2.75" style="527" customWidth="1"/>
    <col min="10755" max="10755" width="13.625" style="527" customWidth="1"/>
    <col min="10756" max="10756" width="4.25" style="527" customWidth="1"/>
    <col min="10757" max="10757" width="15" style="527" customWidth="1"/>
    <col min="10758" max="10758" width="13.875" style="527" customWidth="1"/>
    <col min="10759" max="10759" width="7.25" style="527" customWidth="1"/>
    <col min="10760" max="10760" width="9" style="527"/>
    <col min="10761" max="10761" width="6.125" style="527" customWidth="1"/>
    <col min="10762" max="10763" width="9" style="527"/>
    <col min="10764" max="10764" width="10.5" style="527" customWidth="1"/>
    <col min="10765" max="10765" width="9" style="527"/>
    <col min="10766" max="10766" width="9.625" style="527" customWidth="1"/>
    <col min="10767" max="11009" width="9" style="527"/>
    <col min="11010" max="11010" width="2.75" style="527" customWidth="1"/>
    <col min="11011" max="11011" width="13.625" style="527" customWidth="1"/>
    <col min="11012" max="11012" width="4.25" style="527" customWidth="1"/>
    <col min="11013" max="11013" width="15" style="527" customWidth="1"/>
    <col min="11014" max="11014" width="13.875" style="527" customWidth="1"/>
    <col min="11015" max="11015" width="7.25" style="527" customWidth="1"/>
    <col min="11016" max="11016" width="9" style="527"/>
    <col min="11017" max="11017" width="6.125" style="527" customWidth="1"/>
    <col min="11018" max="11019" width="9" style="527"/>
    <col min="11020" max="11020" width="10.5" style="527" customWidth="1"/>
    <col min="11021" max="11021" width="9" style="527"/>
    <col min="11022" max="11022" width="9.625" style="527" customWidth="1"/>
    <col min="11023" max="11265" width="9" style="527"/>
    <col min="11266" max="11266" width="2.75" style="527" customWidth="1"/>
    <col min="11267" max="11267" width="13.625" style="527" customWidth="1"/>
    <col min="11268" max="11268" width="4.25" style="527" customWidth="1"/>
    <col min="11269" max="11269" width="15" style="527" customWidth="1"/>
    <col min="11270" max="11270" width="13.875" style="527" customWidth="1"/>
    <col min="11271" max="11271" width="7.25" style="527" customWidth="1"/>
    <col min="11272" max="11272" width="9" style="527"/>
    <col min="11273" max="11273" width="6.125" style="527" customWidth="1"/>
    <col min="11274" max="11275" width="9" style="527"/>
    <col min="11276" max="11276" width="10.5" style="527" customWidth="1"/>
    <col min="11277" max="11277" width="9" style="527"/>
    <col min="11278" max="11278" width="9.625" style="527" customWidth="1"/>
    <col min="11279" max="11521" width="9" style="527"/>
    <col min="11522" max="11522" width="2.75" style="527" customWidth="1"/>
    <col min="11523" max="11523" width="13.625" style="527" customWidth="1"/>
    <col min="11524" max="11524" width="4.25" style="527" customWidth="1"/>
    <col min="11525" max="11525" width="15" style="527" customWidth="1"/>
    <col min="11526" max="11526" width="13.875" style="527" customWidth="1"/>
    <col min="11527" max="11527" width="7.25" style="527" customWidth="1"/>
    <col min="11528" max="11528" width="9" style="527"/>
    <col min="11529" max="11529" width="6.125" style="527" customWidth="1"/>
    <col min="11530" max="11531" width="9" style="527"/>
    <col min="11532" max="11532" width="10.5" style="527" customWidth="1"/>
    <col min="11533" max="11533" width="9" style="527"/>
    <col min="11534" max="11534" width="9.625" style="527" customWidth="1"/>
    <col min="11535" max="11777" width="9" style="527"/>
    <col min="11778" max="11778" width="2.75" style="527" customWidth="1"/>
    <col min="11779" max="11779" width="13.625" style="527" customWidth="1"/>
    <col min="11780" max="11780" width="4.25" style="527" customWidth="1"/>
    <col min="11781" max="11781" width="15" style="527" customWidth="1"/>
    <col min="11782" max="11782" width="13.875" style="527" customWidth="1"/>
    <col min="11783" max="11783" width="7.25" style="527" customWidth="1"/>
    <col min="11784" max="11784" width="9" style="527"/>
    <col min="11785" max="11785" width="6.125" style="527" customWidth="1"/>
    <col min="11786" max="11787" width="9" style="527"/>
    <col min="11788" max="11788" width="10.5" style="527" customWidth="1"/>
    <col min="11789" max="11789" width="9" style="527"/>
    <col min="11790" max="11790" width="9.625" style="527" customWidth="1"/>
    <col min="11791" max="12033" width="9" style="527"/>
    <col min="12034" max="12034" width="2.75" style="527" customWidth="1"/>
    <col min="12035" max="12035" width="13.625" style="527" customWidth="1"/>
    <col min="12036" max="12036" width="4.25" style="527" customWidth="1"/>
    <col min="12037" max="12037" width="15" style="527" customWidth="1"/>
    <col min="12038" max="12038" width="13.875" style="527" customWidth="1"/>
    <col min="12039" max="12039" width="7.25" style="527" customWidth="1"/>
    <col min="12040" max="12040" width="9" style="527"/>
    <col min="12041" max="12041" width="6.125" style="527" customWidth="1"/>
    <col min="12042" max="12043" width="9" style="527"/>
    <col min="12044" max="12044" width="10.5" style="527" customWidth="1"/>
    <col min="12045" max="12045" width="9" style="527"/>
    <col min="12046" max="12046" width="9.625" style="527" customWidth="1"/>
    <col min="12047" max="12289" width="9" style="527"/>
    <col min="12290" max="12290" width="2.75" style="527" customWidth="1"/>
    <col min="12291" max="12291" width="13.625" style="527" customWidth="1"/>
    <col min="12292" max="12292" width="4.25" style="527" customWidth="1"/>
    <col min="12293" max="12293" width="15" style="527" customWidth="1"/>
    <col min="12294" max="12294" width="13.875" style="527" customWidth="1"/>
    <col min="12295" max="12295" width="7.25" style="527" customWidth="1"/>
    <col min="12296" max="12296" width="9" style="527"/>
    <col min="12297" max="12297" width="6.125" style="527" customWidth="1"/>
    <col min="12298" max="12299" width="9" style="527"/>
    <col min="12300" max="12300" width="10.5" style="527" customWidth="1"/>
    <col min="12301" max="12301" width="9" style="527"/>
    <col min="12302" max="12302" width="9.625" style="527" customWidth="1"/>
    <col min="12303" max="12545" width="9" style="527"/>
    <col min="12546" max="12546" width="2.75" style="527" customWidth="1"/>
    <col min="12547" max="12547" width="13.625" style="527" customWidth="1"/>
    <col min="12548" max="12548" width="4.25" style="527" customWidth="1"/>
    <col min="12549" max="12549" width="15" style="527" customWidth="1"/>
    <col min="12550" max="12550" width="13.875" style="527" customWidth="1"/>
    <col min="12551" max="12551" width="7.25" style="527" customWidth="1"/>
    <col min="12552" max="12552" width="9" style="527"/>
    <col min="12553" max="12553" width="6.125" style="527" customWidth="1"/>
    <col min="12554" max="12555" width="9" style="527"/>
    <col min="12556" max="12556" width="10.5" style="527" customWidth="1"/>
    <col min="12557" max="12557" width="9" style="527"/>
    <col min="12558" max="12558" width="9.625" style="527" customWidth="1"/>
    <col min="12559" max="12801" width="9" style="527"/>
    <col min="12802" max="12802" width="2.75" style="527" customWidth="1"/>
    <col min="12803" max="12803" width="13.625" style="527" customWidth="1"/>
    <col min="12804" max="12804" width="4.25" style="527" customWidth="1"/>
    <col min="12805" max="12805" width="15" style="527" customWidth="1"/>
    <col min="12806" max="12806" width="13.875" style="527" customWidth="1"/>
    <col min="12807" max="12807" width="7.25" style="527" customWidth="1"/>
    <col min="12808" max="12808" width="9" style="527"/>
    <col min="12809" max="12809" width="6.125" style="527" customWidth="1"/>
    <col min="12810" max="12811" width="9" style="527"/>
    <col min="12812" max="12812" width="10.5" style="527" customWidth="1"/>
    <col min="12813" max="12813" width="9" style="527"/>
    <col min="12814" max="12814" width="9.625" style="527" customWidth="1"/>
    <col min="12815" max="13057" width="9" style="527"/>
    <col min="13058" max="13058" width="2.75" style="527" customWidth="1"/>
    <col min="13059" max="13059" width="13.625" style="527" customWidth="1"/>
    <col min="13060" max="13060" width="4.25" style="527" customWidth="1"/>
    <col min="13061" max="13061" width="15" style="527" customWidth="1"/>
    <col min="13062" max="13062" width="13.875" style="527" customWidth="1"/>
    <col min="13063" max="13063" width="7.25" style="527" customWidth="1"/>
    <col min="13064" max="13064" width="9" style="527"/>
    <col min="13065" max="13065" width="6.125" style="527" customWidth="1"/>
    <col min="13066" max="13067" width="9" style="527"/>
    <col min="13068" max="13068" width="10.5" style="527" customWidth="1"/>
    <col min="13069" max="13069" width="9" style="527"/>
    <col min="13070" max="13070" width="9.625" style="527" customWidth="1"/>
    <col min="13071" max="13313" width="9" style="527"/>
    <col min="13314" max="13314" width="2.75" style="527" customWidth="1"/>
    <col min="13315" max="13315" width="13.625" style="527" customWidth="1"/>
    <col min="13316" max="13316" width="4.25" style="527" customWidth="1"/>
    <col min="13317" max="13317" width="15" style="527" customWidth="1"/>
    <col min="13318" max="13318" width="13.875" style="527" customWidth="1"/>
    <col min="13319" max="13319" width="7.25" style="527" customWidth="1"/>
    <col min="13320" max="13320" width="9" style="527"/>
    <col min="13321" max="13321" width="6.125" style="527" customWidth="1"/>
    <col min="13322" max="13323" width="9" style="527"/>
    <col min="13324" max="13324" width="10.5" style="527" customWidth="1"/>
    <col min="13325" max="13325" width="9" style="527"/>
    <col min="13326" max="13326" width="9.625" style="527" customWidth="1"/>
    <col min="13327" max="13569" width="9" style="527"/>
    <col min="13570" max="13570" width="2.75" style="527" customWidth="1"/>
    <col min="13571" max="13571" width="13.625" style="527" customWidth="1"/>
    <col min="13572" max="13572" width="4.25" style="527" customWidth="1"/>
    <col min="13573" max="13573" width="15" style="527" customWidth="1"/>
    <col min="13574" max="13574" width="13.875" style="527" customWidth="1"/>
    <col min="13575" max="13575" width="7.25" style="527" customWidth="1"/>
    <col min="13576" max="13576" width="9" style="527"/>
    <col min="13577" max="13577" width="6.125" style="527" customWidth="1"/>
    <col min="13578" max="13579" width="9" style="527"/>
    <col min="13580" max="13580" width="10.5" style="527" customWidth="1"/>
    <col min="13581" max="13581" width="9" style="527"/>
    <col min="13582" max="13582" width="9.625" style="527" customWidth="1"/>
    <col min="13583" max="13825" width="9" style="527"/>
    <col min="13826" max="13826" width="2.75" style="527" customWidth="1"/>
    <col min="13827" max="13827" width="13.625" style="527" customWidth="1"/>
    <col min="13828" max="13828" width="4.25" style="527" customWidth="1"/>
    <col min="13829" max="13829" width="15" style="527" customWidth="1"/>
    <col min="13830" max="13830" width="13.875" style="527" customWidth="1"/>
    <col min="13831" max="13831" width="7.25" style="527" customWidth="1"/>
    <col min="13832" max="13832" width="9" style="527"/>
    <col min="13833" max="13833" width="6.125" style="527" customWidth="1"/>
    <col min="13834" max="13835" width="9" style="527"/>
    <col min="13836" max="13836" width="10.5" style="527" customWidth="1"/>
    <col min="13837" max="13837" width="9" style="527"/>
    <col min="13838" max="13838" width="9.625" style="527" customWidth="1"/>
    <col min="13839" max="14081" width="9" style="527"/>
    <col min="14082" max="14082" width="2.75" style="527" customWidth="1"/>
    <col min="14083" max="14083" width="13.625" style="527" customWidth="1"/>
    <col min="14084" max="14084" width="4.25" style="527" customWidth="1"/>
    <col min="14085" max="14085" width="15" style="527" customWidth="1"/>
    <col min="14086" max="14086" width="13.875" style="527" customWidth="1"/>
    <col min="14087" max="14087" width="7.25" style="527" customWidth="1"/>
    <col min="14088" max="14088" width="9" style="527"/>
    <col min="14089" max="14089" width="6.125" style="527" customWidth="1"/>
    <col min="14090" max="14091" width="9" style="527"/>
    <col min="14092" max="14092" width="10.5" style="527" customWidth="1"/>
    <col min="14093" max="14093" width="9" style="527"/>
    <col min="14094" max="14094" width="9.625" style="527" customWidth="1"/>
    <col min="14095" max="14337" width="9" style="527"/>
    <col min="14338" max="14338" width="2.75" style="527" customWidth="1"/>
    <col min="14339" max="14339" width="13.625" style="527" customWidth="1"/>
    <col min="14340" max="14340" width="4.25" style="527" customWidth="1"/>
    <col min="14341" max="14341" width="15" style="527" customWidth="1"/>
    <col min="14342" max="14342" width="13.875" style="527" customWidth="1"/>
    <col min="14343" max="14343" width="7.25" style="527" customWidth="1"/>
    <col min="14344" max="14344" width="9" style="527"/>
    <col min="14345" max="14345" width="6.125" style="527" customWidth="1"/>
    <col min="14346" max="14347" width="9" style="527"/>
    <col min="14348" max="14348" width="10.5" style="527" customWidth="1"/>
    <col min="14349" max="14349" width="9" style="527"/>
    <col min="14350" max="14350" width="9.625" style="527" customWidth="1"/>
    <col min="14351" max="14593" width="9" style="527"/>
    <col min="14594" max="14594" width="2.75" style="527" customWidth="1"/>
    <col min="14595" max="14595" width="13.625" style="527" customWidth="1"/>
    <col min="14596" max="14596" width="4.25" style="527" customWidth="1"/>
    <col min="14597" max="14597" width="15" style="527" customWidth="1"/>
    <col min="14598" max="14598" width="13.875" style="527" customWidth="1"/>
    <col min="14599" max="14599" width="7.25" style="527" customWidth="1"/>
    <col min="14600" max="14600" width="9" style="527"/>
    <col min="14601" max="14601" width="6.125" style="527" customWidth="1"/>
    <col min="14602" max="14603" width="9" style="527"/>
    <col min="14604" max="14604" width="10.5" style="527" customWidth="1"/>
    <col min="14605" max="14605" width="9" style="527"/>
    <col min="14606" max="14606" width="9.625" style="527" customWidth="1"/>
    <col min="14607" max="14849" width="9" style="527"/>
    <col min="14850" max="14850" width="2.75" style="527" customWidth="1"/>
    <col min="14851" max="14851" width="13.625" style="527" customWidth="1"/>
    <col min="14852" max="14852" width="4.25" style="527" customWidth="1"/>
    <col min="14853" max="14853" width="15" style="527" customWidth="1"/>
    <col min="14854" max="14854" width="13.875" style="527" customWidth="1"/>
    <col min="14855" max="14855" width="7.25" style="527" customWidth="1"/>
    <col min="14856" max="14856" width="9" style="527"/>
    <col min="14857" max="14857" width="6.125" style="527" customWidth="1"/>
    <col min="14858" max="14859" width="9" style="527"/>
    <col min="14860" max="14860" width="10.5" style="527" customWidth="1"/>
    <col min="14861" max="14861" width="9" style="527"/>
    <col min="14862" max="14862" width="9.625" style="527" customWidth="1"/>
    <col min="14863" max="15105" width="9" style="527"/>
    <col min="15106" max="15106" width="2.75" style="527" customWidth="1"/>
    <col min="15107" max="15107" width="13.625" style="527" customWidth="1"/>
    <col min="15108" max="15108" width="4.25" style="527" customWidth="1"/>
    <col min="15109" max="15109" width="15" style="527" customWidth="1"/>
    <col min="15110" max="15110" width="13.875" style="527" customWidth="1"/>
    <col min="15111" max="15111" width="7.25" style="527" customWidth="1"/>
    <col min="15112" max="15112" width="9" style="527"/>
    <col min="15113" max="15113" width="6.125" style="527" customWidth="1"/>
    <col min="15114" max="15115" width="9" style="527"/>
    <col min="15116" max="15116" width="10.5" style="527" customWidth="1"/>
    <col min="15117" max="15117" width="9" style="527"/>
    <col min="15118" max="15118" width="9.625" style="527" customWidth="1"/>
    <col min="15119" max="15361" width="9" style="527"/>
    <col min="15362" max="15362" width="2.75" style="527" customWidth="1"/>
    <col min="15363" max="15363" width="13.625" style="527" customWidth="1"/>
    <col min="15364" max="15364" width="4.25" style="527" customWidth="1"/>
    <col min="15365" max="15365" width="15" style="527" customWidth="1"/>
    <col min="15366" max="15366" width="13.875" style="527" customWidth="1"/>
    <col min="15367" max="15367" width="7.25" style="527" customWidth="1"/>
    <col min="15368" max="15368" width="9" style="527"/>
    <col min="15369" max="15369" width="6.125" style="527" customWidth="1"/>
    <col min="15370" max="15371" width="9" style="527"/>
    <col min="15372" max="15372" width="10.5" style="527" customWidth="1"/>
    <col min="15373" max="15373" width="9" style="527"/>
    <col min="15374" max="15374" width="9.625" style="527" customWidth="1"/>
    <col min="15375" max="15617" width="9" style="527"/>
    <col min="15618" max="15618" width="2.75" style="527" customWidth="1"/>
    <col min="15619" max="15619" width="13.625" style="527" customWidth="1"/>
    <col min="15620" max="15620" width="4.25" style="527" customWidth="1"/>
    <col min="15621" max="15621" width="15" style="527" customWidth="1"/>
    <col min="15622" max="15622" width="13.875" style="527" customWidth="1"/>
    <col min="15623" max="15623" width="7.25" style="527" customWidth="1"/>
    <col min="15624" max="15624" width="9" style="527"/>
    <col min="15625" max="15625" width="6.125" style="527" customWidth="1"/>
    <col min="15626" max="15627" width="9" style="527"/>
    <col min="15628" max="15628" width="10.5" style="527" customWidth="1"/>
    <col min="15629" max="15629" width="9" style="527"/>
    <col min="15630" max="15630" width="9.625" style="527" customWidth="1"/>
    <col min="15631" max="15873" width="9" style="527"/>
    <col min="15874" max="15874" width="2.75" style="527" customWidth="1"/>
    <col min="15875" max="15875" width="13.625" style="527" customWidth="1"/>
    <col min="15876" max="15876" width="4.25" style="527" customWidth="1"/>
    <col min="15877" max="15877" width="15" style="527" customWidth="1"/>
    <col min="15878" max="15878" width="13.875" style="527" customWidth="1"/>
    <col min="15879" max="15879" width="7.25" style="527" customWidth="1"/>
    <col min="15880" max="15880" width="9" style="527"/>
    <col min="15881" max="15881" width="6.125" style="527" customWidth="1"/>
    <col min="15882" max="15883" width="9" style="527"/>
    <col min="15884" max="15884" width="10.5" style="527" customWidth="1"/>
    <col min="15885" max="15885" width="9" style="527"/>
    <col min="15886" max="15886" width="9.625" style="527" customWidth="1"/>
    <col min="15887" max="16129" width="9" style="527"/>
    <col min="16130" max="16130" width="2.75" style="527" customWidth="1"/>
    <col min="16131" max="16131" width="13.625" style="527" customWidth="1"/>
    <col min="16132" max="16132" width="4.25" style="527" customWidth="1"/>
    <col min="16133" max="16133" width="15" style="527" customWidth="1"/>
    <col min="16134" max="16134" width="13.875" style="527" customWidth="1"/>
    <col min="16135" max="16135" width="7.25" style="527" customWidth="1"/>
    <col min="16136" max="16136" width="9" style="527"/>
    <col min="16137" max="16137" width="6.125" style="527" customWidth="1"/>
    <col min="16138" max="16139" width="9" style="527"/>
    <col min="16140" max="16140" width="10.5" style="527" customWidth="1"/>
    <col min="16141" max="16141" width="9" style="527"/>
    <col min="16142" max="16142" width="9.625" style="527" customWidth="1"/>
    <col min="16143" max="16384" width="9" style="527"/>
  </cols>
  <sheetData>
    <row r="1" spans="1:14" ht="15.95" customHeight="1">
      <c r="A1" s="777" t="s">
        <v>1244</v>
      </c>
    </row>
    <row r="3" spans="1:14" ht="18.75">
      <c r="B3" s="553" t="s">
        <v>1810</v>
      </c>
      <c r="C3" s="553"/>
      <c r="D3" s="553"/>
      <c r="E3" s="553"/>
      <c r="F3" s="553"/>
      <c r="G3" s="553"/>
      <c r="H3" s="553"/>
      <c r="I3" s="553"/>
      <c r="J3" s="553"/>
      <c r="K3" s="553"/>
      <c r="L3" s="553"/>
      <c r="M3" s="553"/>
      <c r="N3" s="553"/>
    </row>
    <row r="4" spans="1:14" ht="18.75">
      <c r="B4" s="553"/>
      <c r="C4" s="553"/>
      <c r="D4" s="553"/>
      <c r="E4" s="553"/>
      <c r="F4" s="553"/>
      <c r="G4" s="553"/>
      <c r="H4" s="553"/>
      <c r="I4" s="553"/>
      <c r="J4" s="553"/>
      <c r="K4" s="553"/>
      <c r="L4" s="553"/>
      <c r="M4" s="553"/>
      <c r="N4" s="553"/>
    </row>
    <row r="5" spans="1:14" ht="20.100000000000001" customHeight="1">
      <c r="B5" s="554" t="s">
        <v>1004</v>
      </c>
    </row>
    <row r="6" spans="1:14" ht="20.100000000000001" customHeight="1">
      <c r="B6" s="554"/>
    </row>
    <row r="7" spans="1:14" ht="20.100000000000001" customHeight="1">
      <c r="B7" s="554" t="s">
        <v>762</v>
      </c>
      <c r="D7" s="527" t="s">
        <v>1586</v>
      </c>
      <c r="F7" s="554" t="s">
        <v>1008</v>
      </c>
      <c r="I7" s="554"/>
      <c r="L7" s="554"/>
    </row>
    <row r="8" spans="1:14" ht="20.100000000000001" customHeight="1">
      <c r="B8" s="554"/>
      <c r="F8" s="554"/>
      <c r="I8" s="554"/>
    </row>
    <row r="9" spans="1:14" ht="20.100000000000001" customHeight="1">
      <c r="B9" s="554" t="s">
        <v>1017</v>
      </c>
      <c r="D9" s="689" t="s">
        <v>1018</v>
      </c>
      <c r="F9" s="554" t="s">
        <v>1019</v>
      </c>
      <c r="H9" s="527" t="s">
        <v>763</v>
      </c>
      <c r="I9" s="554" t="s">
        <v>1011</v>
      </c>
      <c r="K9" s="527" t="s">
        <v>764</v>
      </c>
    </row>
    <row r="10" spans="1:14" ht="20.100000000000001" customHeight="1">
      <c r="B10" s="554"/>
      <c r="F10" s="554"/>
      <c r="I10" s="554"/>
    </row>
    <row r="11" spans="1:14" ht="20.100000000000001" customHeight="1">
      <c r="B11" s="554" t="s">
        <v>765</v>
      </c>
      <c r="D11" s="554" t="s">
        <v>1007</v>
      </c>
      <c r="E11" s="555"/>
      <c r="F11" s="554"/>
      <c r="I11" s="554" t="s">
        <v>766</v>
      </c>
    </row>
    <row r="12" spans="1:14" ht="20.100000000000001" customHeight="1">
      <c r="B12" s="554"/>
      <c r="D12" s="554" t="s">
        <v>1020</v>
      </c>
      <c r="E12" s="555"/>
      <c r="F12" s="554"/>
      <c r="I12" s="554"/>
    </row>
    <row r="13" spans="1:14" ht="20.100000000000001" customHeight="1">
      <c r="B13" s="554"/>
      <c r="D13" s="554" t="s">
        <v>1021</v>
      </c>
      <c r="E13" s="555"/>
      <c r="F13" s="554"/>
      <c r="I13" s="554"/>
    </row>
    <row r="14" spans="1:14" ht="20.100000000000001" customHeight="1">
      <c r="B14" s="554"/>
      <c r="D14" s="554" t="s">
        <v>1022</v>
      </c>
      <c r="E14" s="555"/>
      <c r="F14" s="554"/>
      <c r="I14" s="554"/>
    </row>
    <row r="15" spans="1:14" ht="20.100000000000001" customHeight="1">
      <c r="B15" s="554"/>
      <c r="D15" s="554"/>
      <c r="E15" s="555"/>
      <c r="F15" s="554"/>
      <c r="I15" s="554"/>
    </row>
    <row r="16" spans="1:14" ht="20.100000000000001" customHeight="1">
      <c r="B16" s="554" t="s">
        <v>767</v>
      </c>
      <c r="D16" s="554" t="s">
        <v>1005</v>
      </c>
      <c r="E16" s="555"/>
      <c r="F16" s="554"/>
    </row>
    <row r="17" spans="2:14" ht="20.100000000000001" customHeight="1">
      <c r="B17" s="554"/>
      <c r="D17" s="554"/>
      <c r="F17" s="554"/>
    </row>
    <row r="18" spans="2:14" ht="20.100000000000001" customHeight="1">
      <c r="B18" s="554"/>
      <c r="D18" s="554" t="s">
        <v>1006</v>
      </c>
      <c r="E18" s="555"/>
      <c r="F18" s="554"/>
    </row>
    <row r="19" spans="2:14" ht="20.100000000000001" customHeight="1">
      <c r="B19" s="554"/>
      <c r="D19" s="554"/>
      <c r="F19" s="554"/>
    </row>
    <row r="20" spans="2:14" ht="20.100000000000001" customHeight="1">
      <c r="B20" s="554"/>
      <c r="D20" s="554"/>
      <c r="E20" s="555"/>
      <c r="F20" s="554"/>
    </row>
    <row r="21" spans="2:14" ht="20.100000000000001" customHeight="1">
      <c r="B21" s="554"/>
      <c r="D21" s="554"/>
      <c r="F21" s="554"/>
    </row>
    <row r="22" spans="2:14" ht="20.100000000000001" customHeight="1">
      <c r="B22" s="554"/>
      <c r="D22" s="554"/>
      <c r="F22" s="554"/>
    </row>
    <row r="24" spans="2:14">
      <c r="B24" s="1426"/>
      <c r="C24" s="1426"/>
      <c r="D24" s="1426"/>
      <c r="E24" s="1426"/>
      <c r="F24" s="1426"/>
      <c r="G24" s="1426"/>
      <c r="H24" s="1426"/>
      <c r="I24" s="1426"/>
      <c r="J24" s="1426"/>
      <c r="K24" s="1426"/>
      <c r="L24" s="1426"/>
      <c r="M24" s="1426"/>
      <c r="N24" s="1426"/>
    </row>
    <row r="25" spans="2:14">
      <c r="B25" s="543" t="s">
        <v>743</v>
      </c>
      <c r="C25" s="527" t="s">
        <v>744</v>
      </c>
    </row>
    <row r="26" spans="2:14">
      <c r="C26" s="527" t="s">
        <v>1016</v>
      </c>
    </row>
  </sheetData>
  <phoneticPr fontId="2"/>
  <printOptions horizontalCentered="1"/>
  <pageMargins left="0.78740157480314965" right="0.78740157480314965" top="0.98425196850393704" bottom="0.98425196850393704" header="0.51181102362204722" footer="0.51181102362204722"/>
  <pageSetup paperSize="9" scale="96"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G20"/>
  <sheetViews>
    <sheetView view="pageBreakPreview" zoomScale="85" zoomScaleNormal="100" zoomScaleSheetLayoutView="85" workbookViewId="0">
      <selection activeCell="F15" sqref="F15"/>
    </sheetView>
  </sheetViews>
  <sheetFormatPr defaultRowHeight="13.5"/>
  <cols>
    <col min="1" max="1" width="3" style="527" customWidth="1"/>
    <col min="2" max="5" width="22.625" style="527" customWidth="1"/>
    <col min="6" max="6" width="12.5" style="527" customWidth="1"/>
    <col min="7" max="7" width="21.875" style="527" customWidth="1"/>
    <col min="8" max="256" width="9" style="527"/>
    <col min="257" max="257" width="3" style="527" customWidth="1"/>
    <col min="258" max="261" width="22.625" style="527" customWidth="1"/>
    <col min="262" max="262" width="12.5" style="527" customWidth="1"/>
    <col min="263" max="263" width="21.875" style="527" customWidth="1"/>
    <col min="264" max="512" width="9" style="527"/>
    <col min="513" max="513" width="3" style="527" customWidth="1"/>
    <col min="514" max="517" width="22.625" style="527" customWidth="1"/>
    <col min="518" max="518" width="12.5" style="527" customWidth="1"/>
    <col min="519" max="519" width="21.875" style="527" customWidth="1"/>
    <col min="520" max="768" width="9" style="527"/>
    <col min="769" max="769" width="3" style="527" customWidth="1"/>
    <col min="770" max="773" width="22.625" style="527" customWidth="1"/>
    <col min="774" max="774" width="12.5" style="527" customWidth="1"/>
    <col min="775" max="775" width="21.875" style="527" customWidth="1"/>
    <col min="776" max="1024" width="9" style="527"/>
    <col min="1025" max="1025" width="3" style="527" customWidth="1"/>
    <col min="1026" max="1029" width="22.625" style="527" customWidth="1"/>
    <col min="1030" max="1030" width="12.5" style="527" customWidth="1"/>
    <col min="1031" max="1031" width="21.875" style="527" customWidth="1"/>
    <col min="1032" max="1280" width="9" style="527"/>
    <col min="1281" max="1281" width="3" style="527" customWidth="1"/>
    <col min="1282" max="1285" width="22.625" style="527" customWidth="1"/>
    <col min="1286" max="1286" width="12.5" style="527" customWidth="1"/>
    <col min="1287" max="1287" width="21.875" style="527" customWidth="1"/>
    <col min="1288" max="1536" width="9" style="527"/>
    <col min="1537" max="1537" width="3" style="527" customWidth="1"/>
    <col min="1538" max="1541" width="22.625" style="527" customWidth="1"/>
    <col min="1542" max="1542" width="12.5" style="527" customWidth="1"/>
    <col min="1543" max="1543" width="21.875" style="527" customWidth="1"/>
    <col min="1544" max="1792" width="9" style="527"/>
    <col min="1793" max="1793" width="3" style="527" customWidth="1"/>
    <col min="1794" max="1797" width="22.625" style="527" customWidth="1"/>
    <col min="1798" max="1798" width="12.5" style="527" customWidth="1"/>
    <col min="1799" max="1799" width="21.875" style="527" customWidth="1"/>
    <col min="1800" max="2048" width="9" style="527"/>
    <col min="2049" max="2049" width="3" style="527" customWidth="1"/>
    <col min="2050" max="2053" width="22.625" style="527" customWidth="1"/>
    <col min="2054" max="2054" width="12.5" style="527" customWidth="1"/>
    <col min="2055" max="2055" width="21.875" style="527" customWidth="1"/>
    <col min="2056" max="2304" width="9" style="527"/>
    <col min="2305" max="2305" width="3" style="527" customWidth="1"/>
    <col min="2306" max="2309" width="22.625" style="527" customWidth="1"/>
    <col min="2310" max="2310" width="12.5" style="527" customWidth="1"/>
    <col min="2311" max="2311" width="21.875" style="527" customWidth="1"/>
    <col min="2312" max="2560" width="9" style="527"/>
    <col min="2561" max="2561" width="3" style="527" customWidth="1"/>
    <col min="2562" max="2565" width="22.625" style="527" customWidth="1"/>
    <col min="2566" max="2566" width="12.5" style="527" customWidth="1"/>
    <col min="2567" max="2567" width="21.875" style="527" customWidth="1"/>
    <col min="2568" max="2816" width="9" style="527"/>
    <col min="2817" max="2817" width="3" style="527" customWidth="1"/>
    <col min="2818" max="2821" width="22.625" style="527" customWidth="1"/>
    <col min="2822" max="2822" width="12.5" style="527" customWidth="1"/>
    <col min="2823" max="2823" width="21.875" style="527" customWidth="1"/>
    <col min="2824" max="3072" width="9" style="527"/>
    <col min="3073" max="3073" width="3" style="527" customWidth="1"/>
    <col min="3074" max="3077" width="22.625" style="527" customWidth="1"/>
    <col min="3078" max="3078" width="12.5" style="527" customWidth="1"/>
    <col min="3079" max="3079" width="21.875" style="527" customWidth="1"/>
    <col min="3080" max="3328" width="9" style="527"/>
    <col min="3329" max="3329" width="3" style="527" customWidth="1"/>
    <col min="3330" max="3333" width="22.625" style="527" customWidth="1"/>
    <col min="3334" max="3334" width="12.5" style="527" customWidth="1"/>
    <col min="3335" max="3335" width="21.875" style="527" customWidth="1"/>
    <col min="3336" max="3584" width="9" style="527"/>
    <col min="3585" max="3585" width="3" style="527" customWidth="1"/>
    <col min="3586" max="3589" width="22.625" style="527" customWidth="1"/>
    <col min="3590" max="3590" width="12.5" style="527" customWidth="1"/>
    <col min="3591" max="3591" width="21.875" style="527" customWidth="1"/>
    <col min="3592" max="3840" width="9" style="527"/>
    <col min="3841" max="3841" width="3" style="527" customWidth="1"/>
    <col min="3842" max="3845" width="22.625" style="527" customWidth="1"/>
    <col min="3846" max="3846" width="12.5" style="527" customWidth="1"/>
    <col min="3847" max="3847" width="21.875" style="527" customWidth="1"/>
    <col min="3848" max="4096" width="9" style="527"/>
    <col min="4097" max="4097" width="3" style="527" customWidth="1"/>
    <col min="4098" max="4101" width="22.625" style="527" customWidth="1"/>
    <col min="4102" max="4102" width="12.5" style="527" customWidth="1"/>
    <col min="4103" max="4103" width="21.875" style="527" customWidth="1"/>
    <col min="4104" max="4352" width="9" style="527"/>
    <col min="4353" max="4353" width="3" style="527" customWidth="1"/>
    <col min="4354" max="4357" width="22.625" style="527" customWidth="1"/>
    <col min="4358" max="4358" width="12.5" style="527" customWidth="1"/>
    <col min="4359" max="4359" width="21.875" style="527" customWidth="1"/>
    <col min="4360" max="4608" width="9" style="527"/>
    <col min="4609" max="4609" width="3" style="527" customWidth="1"/>
    <col min="4610" max="4613" width="22.625" style="527" customWidth="1"/>
    <col min="4614" max="4614" width="12.5" style="527" customWidth="1"/>
    <col min="4615" max="4615" width="21.875" style="527" customWidth="1"/>
    <col min="4616" max="4864" width="9" style="527"/>
    <col min="4865" max="4865" width="3" style="527" customWidth="1"/>
    <col min="4866" max="4869" width="22.625" style="527" customWidth="1"/>
    <col min="4870" max="4870" width="12.5" style="527" customWidth="1"/>
    <col min="4871" max="4871" width="21.875" style="527" customWidth="1"/>
    <col min="4872" max="5120" width="9" style="527"/>
    <col min="5121" max="5121" width="3" style="527" customWidth="1"/>
    <col min="5122" max="5125" width="22.625" style="527" customWidth="1"/>
    <col min="5126" max="5126" width="12.5" style="527" customWidth="1"/>
    <col min="5127" max="5127" width="21.875" style="527" customWidth="1"/>
    <col min="5128" max="5376" width="9" style="527"/>
    <col min="5377" max="5377" width="3" style="527" customWidth="1"/>
    <col min="5378" max="5381" width="22.625" style="527" customWidth="1"/>
    <col min="5382" max="5382" width="12.5" style="527" customWidth="1"/>
    <col min="5383" max="5383" width="21.875" style="527" customWidth="1"/>
    <col min="5384" max="5632" width="9" style="527"/>
    <col min="5633" max="5633" width="3" style="527" customWidth="1"/>
    <col min="5634" max="5637" width="22.625" style="527" customWidth="1"/>
    <col min="5638" max="5638" width="12.5" style="527" customWidth="1"/>
    <col min="5639" max="5639" width="21.875" style="527" customWidth="1"/>
    <col min="5640" max="5888" width="9" style="527"/>
    <col min="5889" max="5889" width="3" style="527" customWidth="1"/>
    <col min="5890" max="5893" width="22.625" style="527" customWidth="1"/>
    <col min="5894" max="5894" width="12.5" style="527" customWidth="1"/>
    <col min="5895" max="5895" width="21.875" style="527" customWidth="1"/>
    <col min="5896" max="6144" width="9" style="527"/>
    <col min="6145" max="6145" width="3" style="527" customWidth="1"/>
    <col min="6146" max="6149" width="22.625" style="527" customWidth="1"/>
    <col min="6150" max="6150" width="12.5" style="527" customWidth="1"/>
    <col min="6151" max="6151" width="21.875" style="527" customWidth="1"/>
    <col min="6152" max="6400" width="9" style="527"/>
    <col min="6401" max="6401" width="3" style="527" customWidth="1"/>
    <col min="6402" max="6405" width="22.625" style="527" customWidth="1"/>
    <col min="6406" max="6406" width="12.5" style="527" customWidth="1"/>
    <col min="6407" max="6407" width="21.875" style="527" customWidth="1"/>
    <col min="6408" max="6656" width="9" style="527"/>
    <col min="6657" max="6657" width="3" style="527" customWidth="1"/>
    <col min="6658" max="6661" width="22.625" style="527" customWidth="1"/>
    <col min="6662" max="6662" width="12.5" style="527" customWidth="1"/>
    <col min="6663" max="6663" width="21.875" style="527" customWidth="1"/>
    <col min="6664" max="6912" width="9" style="527"/>
    <col min="6913" max="6913" width="3" style="527" customWidth="1"/>
    <col min="6914" max="6917" width="22.625" style="527" customWidth="1"/>
    <col min="6918" max="6918" width="12.5" style="527" customWidth="1"/>
    <col min="6919" max="6919" width="21.875" style="527" customWidth="1"/>
    <col min="6920" max="7168" width="9" style="527"/>
    <col min="7169" max="7169" width="3" style="527" customWidth="1"/>
    <col min="7170" max="7173" width="22.625" style="527" customWidth="1"/>
    <col min="7174" max="7174" width="12.5" style="527" customWidth="1"/>
    <col min="7175" max="7175" width="21.875" style="527" customWidth="1"/>
    <col min="7176" max="7424" width="9" style="527"/>
    <col min="7425" max="7425" width="3" style="527" customWidth="1"/>
    <col min="7426" max="7429" width="22.625" style="527" customWidth="1"/>
    <col min="7430" max="7430" width="12.5" style="527" customWidth="1"/>
    <col min="7431" max="7431" width="21.875" style="527" customWidth="1"/>
    <col min="7432" max="7680" width="9" style="527"/>
    <col min="7681" max="7681" width="3" style="527" customWidth="1"/>
    <col min="7682" max="7685" width="22.625" style="527" customWidth="1"/>
    <col min="7686" max="7686" width="12.5" style="527" customWidth="1"/>
    <col min="7687" max="7687" width="21.875" style="527" customWidth="1"/>
    <col min="7688" max="7936" width="9" style="527"/>
    <col min="7937" max="7937" width="3" style="527" customWidth="1"/>
    <col min="7938" max="7941" width="22.625" style="527" customWidth="1"/>
    <col min="7942" max="7942" width="12.5" style="527" customWidth="1"/>
    <col min="7943" max="7943" width="21.875" style="527" customWidth="1"/>
    <col min="7944" max="8192" width="9" style="527"/>
    <col min="8193" max="8193" width="3" style="527" customWidth="1"/>
    <col min="8194" max="8197" width="22.625" style="527" customWidth="1"/>
    <col min="8198" max="8198" width="12.5" style="527" customWidth="1"/>
    <col min="8199" max="8199" width="21.875" style="527" customWidth="1"/>
    <col min="8200" max="8448" width="9" style="527"/>
    <col min="8449" max="8449" width="3" style="527" customWidth="1"/>
    <col min="8450" max="8453" width="22.625" style="527" customWidth="1"/>
    <col min="8454" max="8454" width="12.5" style="527" customWidth="1"/>
    <col min="8455" max="8455" width="21.875" style="527" customWidth="1"/>
    <col min="8456" max="8704" width="9" style="527"/>
    <col min="8705" max="8705" width="3" style="527" customWidth="1"/>
    <col min="8706" max="8709" width="22.625" style="527" customWidth="1"/>
    <col min="8710" max="8710" width="12.5" style="527" customWidth="1"/>
    <col min="8711" max="8711" width="21.875" style="527" customWidth="1"/>
    <col min="8712" max="8960" width="9" style="527"/>
    <col min="8961" max="8961" width="3" style="527" customWidth="1"/>
    <col min="8962" max="8965" width="22.625" style="527" customWidth="1"/>
    <col min="8966" max="8966" width="12.5" style="527" customWidth="1"/>
    <col min="8967" max="8967" width="21.875" style="527" customWidth="1"/>
    <col min="8968" max="9216" width="9" style="527"/>
    <col min="9217" max="9217" width="3" style="527" customWidth="1"/>
    <col min="9218" max="9221" width="22.625" style="527" customWidth="1"/>
    <col min="9222" max="9222" width="12.5" style="527" customWidth="1"/>
    <col min="9223" max="9223" width="21.875" style="527" customWidth="1"/>
    <col min="9224" max="9472" width="9" style="527"/>
    <col min="9473" max="9473" width="3" style="527" customWidth="1"/>
    <col min="9474" max="9477" width="22.625" style="527" customWidth="1"/>
    <col min="9478" max="9478" width="12.5" style="527" customWidth="1"/>
    <col min="9479" max="9479" width="21.875" style="527" customWidth="1"/>
    <col min="9480" max="9728" width="9" style="527"/>
    <col min="9729" max="9729" width="3" style="527" customWidth="1"/>
    <col min="9730" max="9733" width="22.625" style="527" customWidth="1"/>
    <col min="9734" max="9734" width="12.5" style="527" customWidth="1"/>
    <col min="9735" max="9735" width="21.875" style="527" customWidth="1"/>
    <col min="9736" max="9984" width="9" style="527"/>
    <col min="9985" max="9985" width="3" style="527" customWidth="1"/>
    <col min="9986" max="9989" width="22.625" style="527" customWidth="1"/>
    <col min="9990" max="9990" width="12.5" style="527" customWidth="1"/>
    <col min="9991" max="9991" width="21.875" style="527" customWidth="1"/>
    <col min="9992" max="10240" width="9" style="527"/>
    <col min="10241" max="10241" width="3" style="527" customWidth="1"/>
    <col min="10242" max="10245" width="22.625" style="527" customWidth="1"/>
    <col min="10246" max="10246" width="12.5" style="527" customWidth="1"/>
    <col min="10247" max="10247" width="21.875" style="527" customWidth="1"/>
    <col min="10248" max="10496" width="9" style="527"/>
    <col min="10497" max="10497" width="3" style="527" customWidth="1"/>
    <col min="10498" max="10501" width="22.625" style="527" customWidth="1"/>
    <col min="10502" max="10502" width="12.5" style="527" customWidth="1"/>
    <col min="10503" max="10503" width="21.875" style="527" customWidth="1"/>
    <col min="10504" max="10752" width="9" style="527"/>
    <col min="10753" max="10753" width="3" style="527" customWidth="1"/>
    <col min="10754" max="10757" width="22.625" style="527" customWidth="1"/>
    <col min="10758" max="10758" width="12.5" style="527" customWidth="1"/>
    <col min="10759" max="10759" width="21.875" style="527" customWidth="1"/>
    <col min="10760" max="11008" width="9" style="527"/>
    <col min="11009" max="11009" width="3" style="527" customWidth="1"/>
    <col min="11010" max="11013" width="22.625" style="527" customWidth="1"/>
    <col min="11014" max="11014" width="12.5" style="527" customWidth="1"/>
    <col min="11015" max="11015" width="21.875" style="527" customWidth="1"/>
    <col min="11016" max="11264" width="9" style="527"/>
    <col min="11265" max="11265" width="3" style="527" customWidth="1"/>
    <col min="11266" max="11269" width="22.625" style="527" customWidth="1"/>
    <col min="11270" max="11270" width="12.5" style="527" customWidth="1"/>
    <col min="11271" max="11271" width="21.875" style="527" customWidth="1"/>
    <col min="11272" max="11520" width="9" style="527"/>
    <col min="11521" max="11521" width="3" style="527" customWidth="1"/>
    <col min="11522" max="11525" width="22.625" style="527" customWidth="1"/>
    <col min="11526" max="11526" width="12.5" style="527" customWidth="1"/>
    <col min="11527" max="11527" width="21.875" style="527" customWidth="1"/>
    <col min="11528" max="11776" width="9" style="527"/>
    <col min="11777" max="11777" width="3" style="527" customWidth="1"/>
    <col min="11778" max="11781" width="22.625" style="527" customWidth="1"/>
    <col min="11782" max="11782" width="12.5" style="527" customWidth="1"/>
    <col min="11783" max="11783" width="21.875" style="527" customWidth="1"/>
    <col min="11784" max="12032" width="9" style="527"/>
    <col min="12033" max="12033" width="3" style="527" customWidth="1"/>
    <col min="12034" max="12037" width="22.625" style="527" customWidth="1"/>
    <col min="12038" max="12038" width="12.5" style="527" customWidth="1"/>
    <col min="12039" max="12039" width="21.875" style="527" customWidth="1"/>
    <col min="12040" max="12288" width="9" style="527"/>
    <col min="12289" max="12289" width="3" style="527" customWidth="1"/>
    <col min="12290" max="12293" width="22.625" style="527" customWidth="1"/>
    <col min="12294" max="12294" width="12.5" style="527" customWidth="1"/>
    <col min="12295" max="12295" width="21.875" style="527" customWidth="1"/>
    <col min="12296" max="12544" width="9" style="527"/>
    <col min="12545" max="12545" width="3" style="527" customWidth="1"/>
    <col min="12546" max="12549" width="22.625" style="527" customWidth="1"/>
    <col min="12550" max="12550" width="12.5" style="527" customWidth="1"/>
    <col min="12551" max="12551" width="21.875" style="527" customWidth="1"/>
    <col min="12552" max="12800" width="9" style="527"/>
    <col min="12801" max="12801" width="3" style="527" customWidth="1"/>
    <col min="12802" max="12805" width="22.625" style="527" customWidth="1"/>
    <col min="12806" max="12806" width="12.5" style="527" customWidth="1"/>
    <col min="12807" max="12807" width="21.875" style="527" customWidth="1"/>
    <col min="12808" max="13056" width="9" style="527"/>
    <col min="13057" max="13057" width="3" style="527" customWidth="1"/>
    <col min="13058" max="13061" width="22.625" style="527" customWidth="1"/>
    <col min="13062" max="13062" width="12.5" style="527" customWidth="1"/>
    <col min="13063" max="13063" width="21.875" style="527" customWidth="1"/>
    <col min="13064" max="13312" width="9" style="527"/>
    <col min="13313" max="13313" width="3" style="527" customWidth="1"/>
    <col min="13314" max="13317" width="22.625" style="527" customWidth="1"/>
    <col min="13318" max="13318" width="12.5" style="527" customWidth="1"/>
    <col min="13319" max="13319" width="21.875" style="527" customWidth="1"/>
    <col min="13320" max="13568" width="9" style="527"/>
    <col min="13569" max="13569" width="3" style="527" customWidth="1"/>
    <col min="13570" max="13573" width="22.625" style="527" customWidth="1"/>
    <col min="13574" max="13574" width="12.5" style="527" customWidth="1"/>
    <col min="13575" max="13575" width="21.875" style="527" customWidth="1"/>
    <col min="13576" max="13824" width="9" style="527"/>
    <col min="13825" max="13825" width="3" style="527" customWidth="1"/>
    <col min="13826" max="13829" width="22.625" style="527" customWidth="1"/>
    <col min="13830" max="13830" width="12.5" style="527" customWidth="1"/>
    <col min="13831" max="13831" width="21.875" style="527" customWidth="1"/>
    <col min="13832" max="14080" width="9" style="527"/>
    <col min="14081" max="14081" width="3" style="527" customWidth="1"/>
    <col min="14082" max="14085" width="22.625" style="527" customWidth="1"/>
    <col min="14086" max="14086" width="12.5" style="527" customWidth="1"/>
    <col min="14087" max="14087" width="21.875" style="527" customWidth="1"/>
    <col min="14088" max="14336" width="9" style="527"/>
    <col min="14337" max="14337" width="3" style="527" customWidth="1"/>
    <col min="14338" max="14341" width="22.625" style="527" customWidth="1"/>
    <col min="14342" max="14342" width="12.5" style="527" customWidth="1"/>
    <col min="14343" max="14343" width="21.875" style="527" customWidth="1"/>
    <col min="14344" max="14592" width="9" style="527"/>
    <col min="14593" max="14593" width="3" style="527" customWidth="1"/>
    <col min="14594" max="14597" width="22.625" style="527" customWidth="1"/>
    <col min="14598" max="14598" width="12.5" style="527" customWidth="1"/>
    <col min="14599" max="14599" width="21.875" style="527" customWidth="1"/>
    <col min="14600" max="14848" width="9" style="527"/>
    <col min="14849" max="14849" width="3" style="527" customWidth="1"/>
    <col min="14850" max="14853" width="22.625" style="527" customWidth="1"/>
    <col min="14854" max="14854" width="12.5" style="527" customWidth="1"/>
    <col min="14855" max="14855" width="21.875" style="527" customWidth="1"/>
    <col min="14856" max="15104" width="9" style="527"/>
    <col min="15105" max="15105" width="3" style="527" customWidth="1"/>
    <col min="15106" max="15109" width="22.625" style="527" customWidth="1"/>
    <col min="15110" max="15110" width="12.5" style="527" customWidth="1"/>
    <col min="15111" max="15111" width="21.875" style="527" customWidth="1"/>
    <col min="15112" max="15360" width="9" style="527"/>
    <col min="15361" max="15361" width="3" style="527" customWidth="1"/>
    <col min="15362" max="15365" width="22.625" style="527" customWidth="1"/>
    <col min="15366" max="15366" width="12.5" style="527" customWidth="1"/>
    <col min="15367" max="15367" width="21.875" style="527" customWidth="1"/>
    <col min="15368" max="15616" width="9" style="527"/>
    <col min="15617" max="15617" width="3" style="527" customWidth="1"/>
    <col min="15618" max="15621" width="22.625" style="527" customWidth="1"/>
    <col min="15622" max="15622" width="12.5" style="527" customWidth="1"/>
    <col min="15623" max="15623" width="21.875" style="527" customWidth="1"/>
    <col min="15624" max="15872" width="9" style="527"/>
    <col min="15873" max="15873" width="3" style="527" customWidth="1"/>
    <col min="15874" max="15877" width="22.625" style="527" customWidth="1"/>
    <col min="15878" max="15878" width="12.5" style="527" customWidth="1"/>
    <col min="15879" max="15879" width="21.875" style="527" customWidth="1"/>
    <col min="15880" max="16128" width="9" style="527"/>
    <col min="16129" max="16129" width="3" style="527" customWidth="1"/>
    <col min="16130" max="16133" width="22.625" style="527" customWidth="1"/>
    <col min="16134" max="16134" width="12.5" style="527" customWidth="1"/>
    <col min="16135" max="16135" width="21.875" style="527" customWidth="1"/>
    <col min="16136" max="16384" width="9" style="527"/>
  </cols>
  <sheetData>
    <row r="1" spans="1:7" ht="18" customHeight="1">
      <c r="A1" s="777" t="s">
        <v>1245</v>
      </c>
      <c r="B1" s="499"/>
    </row>
    <row r="2" spans="1:7" ht="18" customHeight="1">
      <c r="B2" s="499"/>
    </row>
    <row r="3" spans="1:7" ht="18" customHeight="1">
      <c r="B3" s="528" t="s">
        <v>1030</v>
      </c>
    </row>
    <row r="4" spans="1:7" ht="15.95" customHeight="1" thickBot="1"/>
    <row r="5" spans="1:7" ht="32.1" customHeight="1">
      <c r="B5" s="688" t="s">
        <v>1026</v>
      </c>
      <c r="C5" s="687" t="s">
        <v>1027</v>
      </c>
      <c r="D5" s="545" t="s">
        <v>1028</v>
      </c>
      <c r="E5" s="687" t="s">
        <v>1029</v>
      </c>
      <c r="F5" s="687" t="s">
        <v>738</v>
      </c>
      <c r="G5" s="686" t="s">
        <v>759</v>
      </c>
    </row>
    <row r="6" spans="1:7" ht="32.1" customHeight="1">
      <c r="B6" s="533"/>
      <c r="C6" s="534"/>
      <c r="D6" s="537"/>
      <c r="E6" s="534"/>
      <c r="F6" s="534"/>
      <c r="G6" s="535"/>
    </row>
    <row r="7" spans="1:7" ht="32.1" customHeight="1">
      <c r="B7" s="536"/>
      <c r="C7" s="537"/>
      <c r="D7" s="537"/>
      <c r="E7" s="537"/>
      <c r="F7" s="537"/>
      <c r="G7" s="538"/>
    </row>
    <row r="8" spans="1:7" ht="32.1" customHeight="1">
      <c r="B8" s="536"/>
      <c r="C8" s="537"/>
      <c r="D8" s="537"/>
      <c r="E8" s="537"/>
      <c r="F8" s="537"/>
      <c r="G8" s="538"/>
    </row>
    <row r="9" spans="1:7" ht="32.1" customHeight="1">
      <c r="B9" s="536"/>
      <c r="C9" s="537"/>
      <c r="D9" s="537"/>
      <c r="E9" s="537"/>
      <c r="F9" s="537"/>
      <c r="G9" s="538"/>
    </row>
    <row r="10" spans="1:7" ht="32.1" customHeight="1">
      <c r="B10" s="536"/>
      <c r="C10" s="537"/>
      <c r="D10" s="537"/>
      <c r="E10" s="537"/>
      <c r="F10" s="537"/>
      <c r="G10" s="538"/>
    </row>
    <row r="11" spans="1:7" ht="32.1" customHeight="1">
      <c r="B11" s="536"/>
      <c r="C11" s="537"/>
      <c r="D11" s="537"/>
      <c r="E11" s="537"/>
      <c r="F11" s="537"/>
      <c r="G11" s="538"/>
    </row>
    <row r="12" spans="1:7" ht="32.1" customHeight="1">
      <c r="B12" s="536"/>
      <c r="C12" s="537"/>
      <c r="D12" s="537"/>
      <c r="E12" s="537"/>
      <c r="F12" s="537"/>
      <c r="G12" s="538"/>
    </row>
    <row r="13" spans="1:7" ht="32.1" customHeight="1">
      <c r="B13" s="536"/>
      <c r="C13" s="537"/>
      <c r="D13" s="537"/>
      <c r="E13" s="537"/>
      <c r="F13" s="537"/>
      <c r="G13" s="538"/>
    </row>
    <row r="14" spans="1:7" ht="32.1" customHeight="1">
      <c r="B14" s="536"/>
      <c r="C14" s="537"/>
      <c r="D14" s="537"/>
      <c r="E14" s="537"/>
      <c r="F14" s="537"/>
      <c r="G14" s="538"/>
    </row>
    <row r="15" spans="1:7" ht="32.1" customHeight="1" thickBot="1">
      <c r="B15" s="539"/>
      <c r="C15" s="540"/>
      <c r="D15" s="540"/>
      <c r="E15" s="540"/>
      <c r="F15" s="540"/>
      <c r="G15" s="541"/>
    </row>
    <row r="16" spans="1:7">
      <c r="B16" s="542"/>
      <c r="C16" s="542"/>
      <c r="D16" s="542"/>
      <c r="E16" s="542"/>
      <c r="F16" s="542"/>
      <c r="G16" s="542"/>
    </row>
    <row r="17" spans="2:7">
      <c r="B17" s="1426"/>
      <c r="C17" s="1426"/>
      <c r="D17" s="1426"/>
      <c r="E17" s="1426"/>
      <c r="F17" s="1426"/>
      <c r="G17" s="1426"/>
    </row>
    <row r="18" spans="2:7">
      <c r="B18" s="543" t="s">
        <v>743</v>
      </c>
      <c r="C18" s="527" t="s">
        <v>744</v>
      </c>
    </row>
    <row r="19" spans="2:7">
      <c r="C19" s="527" t="s">
        <v>1024</v>
      </c>
    </row>
    <row r="20" spans="2:7">
      <c r="C20" s="527" t="s">
        <v>1025</v>
      </c>
    </row>
  </sheetData>
  <phoneticPr fontId="2"/>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P39"/>
  <sheetViews>
    <sheetView view="pageBreakPreview" zoomScaleNormal="100" zoomScaleSheetLayoutView="100" workbookViewId="0">
      <selection activeCell="N7" sqref="N7"/>
    </sheetView>
  </sheetViews>
  <sheetFormatPr defaultRowHeight="21" customHeight="1"/>
  <cols>
    <col min="1" max="1" width="0.875" style="473" customWidth="1"/>
    <col min="2" max="2" width="4" style="473" customWidth="1"/>
    <col min="3" max="3" width="4.125" style="473" customWidth="1"/>
    <col min="4" max="4" width="7" style="473" customWidth="1"/>
    <col min="5" max="5" width="1.25" style="473" customWidth="1"/>
    <col min="6" max="6" width="5.875" style="473" customWidth="1"/>
    <col min="7" max="7" width="21" style="473" customWidth="1"/>
    <col min="8" max="8" width="16.5" style="473" customWidth="1"/>
    <col min="9" max="9" width="13.875" style="473" customWidth="1"/>
    <col min="10" max="10" width="1.625" style="473" customWidth="1"/>
    <col min="11" max="11" width="11.5" style="473" customWidth="1"/>
    <col min="12" max="12" width="1.375" style="473" customWidth="1"/>
    <col min="13" max="256" width="9" style="473"/>
    <col min="257" max="257" width="0.875" style="473" customWidth="1"/>
    <col min="258" max="258" width="4" style="473" customWidth="1"/>
    <col min="259" max="259" width="4.125" style="473" customWidth="1"/>
    <col min="260" max="260" width="7" style="473" customWidth="1"/>
    <col min="261" max="261" width="1.25" style="473" customWidth="1"/>
    <col min="262" max="262" width="5.875" style="473" customWidth="1"/>
    <col min="263" max="263" width="21" style="473" customWidth="1"/>
    <col min="264" max="264" width="16.5" style="473" customWidth="1"/>
    <col min="265" max="265" width="13.875" style="473" customWidth="1"/>
    <col min="266" max="266" width="1.625" style="473" customWidth="1"/>
    <col min="267" max="267" width="11.5" style="473" customWidth="1"/>
    <col min="268" max="268" width="1.375" style="473" customWidth="1"/>
    <col min="269" max="512" width="9" style="473"/>
    <col min="513" max="513" width="0.875" style="473" customWidth="1"/>
    <col min="514" max="514" width="4" style="473" customWidth="1"/>
    <col min="515" max="515" width="4.125" style="473" customWidth="1"/>
    <col min="516" max="516" width="7" style="473" customWidth="1"/>
    <col min="517" max="517" width="1.25" style="473" customWidth="1"/>
    <col min="518" max="518" width="5.875" style="473" customWidth="1"/>
    <col min="519" max="519" width="21" style="473" customWidth="1"/>
    <col min="520" max="520" width="16.5" style="473" customWidth="1"/>
    <col min="521" max="521" width="13.875" style="473" customWidth="1"/>
    <col min="522" max="522" width="1.625" style="473" customWidth="1"/>
    <col min="523" max="523" width="11.5" style="473" customWidth="1"/>
    <col min="524" max="524" width="1.375" style="473" customWidth="1"/>
    <col min="525" max="768" width="9" style="473"/>
    <col min="769" max="769" width="0.875" style="473" customWidth="1"/>
    <col min="770" max="770" width="4" style="473" customWidth="1"/>
    <col min="771" max="771" width="4.125" style="473" customWidth="1"/>
    <col min="772" max="772" width="7" style="473" customWidth="1"/>
    <col min="773" max="773" width="1.25" style="473" customWidth="1"/>
    <col min="774" max="774" width="5.875" style="473" customWidth="1"/>
    <col min="775" max="775" width="21" style="473" customWidth="1"/>
    <col min="776" max="776" width="16.5" style="473" customWidth="1"/>
    <col min="777" max="777" width="13.875" style="473" customWidth="1"/>
    <col min="778" max="778" width="1.625" style="473" customWidth="1"/>
    <col min="779" max="779" width="11.5" style="473" customWidth="1"/>
    <col min="780" max="780" width="1.375" style="473" customWidth="1"/>
    <col min="781" max="1024" width="9" style="473"/>
    <col min="1025" max="1025" width="0.875" style="473" customWidth="1"/>
    <col min="1026" max="1026" width="4" style="473" customWidth="1"/>
    <col min="1027" max="1027" width="4.125" style="473" customWidth="1"/>
    <col min="1028" max="1028" width="7" style="473" customWidth="1"/>
    <col min="1029" max="1029" width="1.25" style="473" customWidth="1"/>
    <col min="1030" max="1030" width="5.875" style="473" customWidth="1"/>
    <col min="1031" max="1031" width="21" style="473" customWidth="1"/>
    <col min="1032" max="1032" width="16.5" style="473" customWidth="1"/>
    <col min="1033" max="1033" width="13.875" style="473" customWidth="1"/>
    <col min="1034" max="1034" width="1.625" style="473" customWidth="1"/>
    <col min="1035" max="1035" width="11.5" style="473" customWidth="1"/>
    <col min="1036" max="1036" width="1.375" style="473" customWidth="1"/>
    <col min="1037" max="1280" width="9" style="473"/>
    <col min="1281" max="1281" width="0.875" style="473" customWidth="1"/>
    <col min="1282" max="1282" width="4" style="473" customWidth="1"/>
    <col min="1283" max="1283" width="4.125" style="473" customWidth="1"/>
    <col min="1284" max="1284" width="7" style="473" customWidth="1"/>
    <col min="1285" max="1285" width="1.25" style="473" customWidth="1"/>
    <col min="1286" max="1286" width="5.875" style="473" customWidth="1"/>
    <col min="1287" max="1287" width="21" style="473" customWidth="1"/>
    <col min="1288" max="1288" width="16.5" style="473" customWidth="1"/>
    <col min="1289" max="1289" width="13.875" style="473" customWidth="1"/>
    <col min="1290" max="1290" width="1.625" style="473" customWidth="1"/>
    <col min="1291" max="1291" width="11.5" style="473" customWidth="1"/>
    <col min="1292" max="1292" width="1.375" style="473" customWidth="1"/>
    <col min="1293" max="1536" width="9" style="473"/>
    <col min="1537" max="1537" width="0.875" style="473" customWidth="1"/>
    <col min="1538" max="1538" width="4" style="473" customWidth="1"/>
    <col min="1539" max="1539" width="4.125" style="473" customWidth="1"/>
    <col min="1540" max="1540" width="7" style="473" customWidth="1"/>
    <col min="1541" max="1541" width="1.25" style="473" customWidth="1"/>
    <col min="1542" max="1542" width="5.875" style="473" customWidth="1"/>
    <col min="1543" max="1543" width="21" style="473" customWidth="1"/>
    <col min="1544" max="1544" width="16.5" style="473" customWidth="1"/>
    <col min="1545" max="1545" width="13.875" style="473" customWidth="1"/>
    <col min="1546" max="1546" width="1.625" style="473" customWidth="1"/>
    <col min="1547" max="1547" width="11.5" style="473" customWidth="1"/>
    <col min="1548" max="1548" width="1.375" style="473" customWidth="1"/>
    <col min="1549" max="1792" width="9" style="473"/>
    <col min="1793" max="1793" width="0.875" style="473" customWidth="1"/>
    <col min="1794" max="1794" width="4" style="473" customWidth="1"/>
    <col min="1795" max="1795" width="4.125" style="473" customWidth="1"/>
    <col min="1796" max="1796" width="7" style="473" customWidth="1"/>
    <col min="1797" max="1797" width="1.25" style="473" customWidth="1"/>
    <col min="1798" max="1798" width="5.875" style="473" customWidth="1"/>
    <col min="1799" max="1799" width="21" style="473" customWidth="1"/>
    <col min="1800" max="1800" width="16.5" style="473" customWidth="1"/>
    <col min="1801" max="1801" width="13.875" style="473" customWidth="1"/>
    <col min="1802" max="1802" width="1.625" style="473" customWidth="1"/>
    <col min="1803" max="1803" width="11.5" style="473" customWidth="1"/>
    <col min="1804" max="1804" width="1.375" style="473" customWidth="1"/>
    <col min="1805" max="2048" width="9" style="473"/>
    <col min="2049" max="2049" width="0.875" style="473" customWidth="1"/>
    <col min="2050" max="2050" width="4" style="473" customWidth="1"/>
    <col min="2051" max="2051" width="4.125" style="473" customWidth="1"/>
    <col min="2052" max="2052" width="7" style="473" customWidth="1"/>
    <col min="2053" max="2053" width="1.25" style="473" customWidth="1"/>
    <col min="2054" max="2054" width="5.875" style="473" customWidth="1"/>
    <col min="2055" max="2055" width="21" style="473" customWidth="1"/>
    <col min="2056" max="2056" width="16.5" style="473" customWidth="1"/>
    <col min="2057" max="2057" width="13.875" style="473" customWidth="1"/>
    <col min="2058" max="2058" width="1.625" style="473" customWidth="1"/>
    <col min="2059" max="2059" width="11.5" style="473" customWidth="1"/>
    <col min="2060" max="2060" width="1.375" style="473" customWidth="1"/>
    <col min="2061" max="2304" width="9" style="473"/>
    <col min="2305" max="2305" width="0.875" style="473" customWidth="1"/>
    <col min="2306" max="2306" width="4" style="473" customWidth="1"/>
    <col min="2307" max="2307" width="4.125" style="473" customWidth="1"/>
    <col min="2308" max="2308" width="7" style="473" customWidth="1"/>
    <col min="2309" max="2309" width="1.25" style="473" customWidth="1"/>
    <col min="2310" max="2310" width="5.875" style="473" customWidth="1"/>
    <col min="2311" max="2311" width="21" style="473" customWidth="1"/>
    <col min="2312" max="2312" width="16.5" style="473" customWidth="1"/>
    <col min="2313" max="2313" width="13.875" style="473" customWidth="1"/>
    <col min="2314" max="2314" width="1.625" style="473" customWidth="1"/>
    <col min="2315" max="2315" width="11.5" style="473" customWidth="1"/>
    <col min="2316" max="2316" width="1.375" style="473" customWidth="1"/>
    <col min="2317" max="2560" width="9" style="473"/>
    <col min="2561" max="2561" width="0.875" style="473" customWidth="1"/>
    <col min="2562" max="2562" width="4" style="473" customWidth="1"/>
    <col min="2563" max="2563" width="4.125" style="473" customWidth="1"/>
    <col min="2564" max="2564" width="7" style="473" customWidth="1"/>
    <col min="2565" max="2565" width="1.25" style="473" customWidth="1"/>
    <col min="2566" max="2566" width="5.875" style="473" customWidth="1"/>
    <col min="2567" max="2567" width="21" style="473" customWidth="1"/>
    <col min="2568" max="2568" width="16.5" style="473" customWidth="1"/>
    <col min="2569" max="2569" width="13.875" style="473" customWidth="1"/>
    <col min="2570" max="2570" width="1.625" style="473" customWidth="1"/>
    <col min="2571" max="2571" width="11.5" style="473" customWidth="1"/>
    <col min="2572" max="2572" width="1.375" style="473" customWidth="1"/>
    <col min="2573" max="2816" width="9" style="473"/>
    <col min="2817" max="2817" width="0.875" style="473" customWidth="1"/>
    <col min="2818" max="2818" width="4" style="473" customWidth="1"/>
    <col min="2819" max="2819" width="4.125" style="473" customWidth="1"/>
    <col min="2820" max="2820" width="7" style="473" customWidth="1"/>
    <col min="2821" max="2821" width="1.25" style="473" customWidth="1"/>
    <col min="2822" max="2822" width="5.875" style="473" customWidth="1"/>
    <col min="2823" max="2823" width="21" style="473" customWidth="1"/>
    <col min="2824" max="2824" width="16.5" style="473" customWidth="1"/>
    <col min="2825" max="2825" width="13.875" style="473" customWidth="1"/>
    <col min="2826" max="2826" width="1.625" style="473" customWidth="1"/>
    <col min="2827" max="2827" width="11.5" style="473" customWidth="1"/>
    <col min="2828" max="2828" width="1.375" style="473" customWidth="1"/>
    <col min="2829" max="3072" width="9" style="473"/>
    <col min="3073" max="3073" width="0.875" style="473" customWidth="1"/>
    <col min="3074" max="3074" width="4" style="473" customWidth="1"/>
    <col min="3075" max="3075" width="4.125" style="473" customWidth="1"/>
    <col min="3076" max="3076" width="7" style="473" customWidth="1"/>
    <col min="3077" max="3077" width="1.25" style="473" customWidth="1"/>
    <col min="3078" max="3078" width="5.875" style="473" customWidth="1"/>
    <col min="3079" max="3079" width="21" style="473" customWidth="1"/>
    <col min="3080" max="3080" width="16.5" style="473" customWidth="1"/>
    <col min="3081" max="3081" width="13.875" style="473" customWidth="1"/>
    <col min="3082" max="3082" width="1.625" style="473" customWidth="1"/>
    <col min="3083" max="3083" width="11.5" style="473" customWidth="1"/>
    <col min="3084" max="3084" width="1.375" style="473" customWidth="1"/>
    <col min="3085" max="3328" width="9" style="473"/>
    <col min="3329" max="3329" width="0.875" style="473" customWidth="1"/>
    <col min="3330" max="3330" width="4" style="473" customWidth="1"/>
    <col min="3331" max="3331" width="4.125" style="473" customWidth="1"/>
    <col min="3332" max="3332" width="7" style="473" customWidth="1"/>
    <col min="3333" max="3333" width="1.25" style="473" customWidth="1"/>
    <col min="3334" max="3334" width="5.875" style="473" customWidth="1"/>
    <col min="3335" max="3335" width="21" style="473" customWidth="1"/>
    <col min="3336" max="3336" width="16.5" style="473" customWidth="1"/>
    <col min="3337" max="3337" width="13.875" style="473" customWidth="1"/>
    <col min="3338" max="3338" width="1.625" style="473" customWidth="1"/>
    <col min="3339" max="3339" width="11.5" style="473" customWidth="1"/>
    <col min="3340" max="3340" width="1.375" style="473" customWidth="1"/>
    <col min="3341" max="3584" width="9" style="473"/>
    <col min="3585" max="3585" width="0.875" style="473" customWidth="1"/>
    <col min="3586" max="3586" width="4" style="473" customWidth="1"/>
    <col min="3587" max="3587" width="4.125" style="473" customWidth="1"/>
    <col min="3588" max="3588" width="7" style="473" customWidth="1"/>
    <col min="3589" max="3589" width="1.25" style="473" customWidth="1"/>
    <col min="3590" max="3590" width="5.875" style="473" customWidth="1"/>
    <col min="3591" max="3591" width="21" style="473" customWidth="1"/>
    <col min="3592" max="3592" width="16.5" style="473" customWidth="1"/>
    <col min="3593" max="3593" width="13.875" style="473" customWidth="1"/>
    <col min="3594" max="3594" width="1.625" style="473" customWidth="1"/>
    <col min="3595" max="3595" width="11.5" style="473" customWidth="1"/>
    <col min="3596" max="3596" width="1.375" style="473" customWidth="1"/>
    <col min="3597" max="3840" width="9" style="473"/>
    <col min="3841" max="3841" width="0.875" style="473" customWidth="1"/>
    <col min="3842" max="3842" width="4" style="473" customWidth="1"/>
    <col min="3843" max="3843" width="4.125" style="473" customWidth="1"/>
    <col min="3844" max="3844" width="7" style="473" customWidth="1"/>
    <col min="3845" max="3845" width="1.25" style="473" customWidth="1"/>
    <col min="3846" max="3846" width="5.875" style="473" customWidth="1"/>
    <col min="3847" max="3847" width="21" style="473" customWidth="1"/>
    <col min="3848" max="3848" width="16.5" style="473" customWidth="1"/>
    <col min="3849" max="3849" width="13.875" style="473" customWidth="1"/>
    <col min="3850" max="3850" width="1.625" style="473" customWidth="1"/>
    <col min="3851" max="3851" width="11.5" style="473" customWidth="1"/>
    <col min="3852" max="3852" width="1.375" style="473" customWidth="1"/>
    <col min="3853" max="4096" width="9" style="473"/>
    <col min="4097" max="4097" width="0.875" style="473" customWidth="1"/>
    <col min="4098" max="4098" width="4" style="473" customWidth="1"/>
    <col min="4099" max="4099" width="4.125" style="473" customWidth="1"/>
    <col min="4100" max="4100" width="7" style="473" customWidth="1"/>
    <col min="4101" max="4101" width="1.25" style="473" customWidth="1"/>
    <col min="4102" max="4102" width="5.875" style="473" customWidth="1"/>
    <col min="4103" max="4103" width="21" style="473" customWidth="1"/>
    <col min="4104" max="4104" width="16.5" style="473" customWidth="1"/>
    <col min="4105" max="4105" width="13.875" style="473" customWidth="1"/>
    <col min="4106" max="4106" width="1.625" style="473" customWidth="1"/>
    <col min="4107" max="4107" width="11.5" style="473" customWidth="1"/>
    <col min="4108" max="4108" width="1.375" style="473" customWidth="1"/>
    <col min="4109" max="4352" width="9" style="473"/>
    <col min="4353" max="4353" width="0.875" style="473" customWidth="1"/>
    <col min="4354" max="4354" width="4" style="473" customWidth="1"/>
    <col min="4355" max="4355" width="4.125" style="473" customWidth="1"/>
    <col min="4356" max="4356" width="7" style="473" customWidth="1"/>
    <col min="4357" max="4357" width="1.25" style="473" customWidth="1"/>
    <col min="4358" max="4358" width="5.875" style="473" customWidth="1"/>
    <col min="4359" max="4359" width="21" style="473" customWidth="1"/>
    <col min="4360" max="4360" width="16.5" style="473" customWidth="1"/>
    <col min="4361" max="4361" width="13.875" style="473" customWidth="1"/>
    <col min="4362" max="4362" width="1.625" style="473" customWidth="1"/>
    <col min="4363" max="4363" width="11.5" style="473" customWidth="1"/>
    <col min="4364" max="4364" width="1.375" style="473" customWidth="1"/>
    <col min="4365" max="4608" width="9" style="473"/>
    <col min="4609" max="4609" width="0.875" style="473" customWidth="1"/>
    <col min="4610" max="4610" width="4" style="473" customWidth="1"/>
    <col min="4611" max="4611" width="4.125" style="473" customWidth="1"/>
    <col min="4612" max="4612" width="7" style="473" customWidth="1"/>
    <col min="4613" max="4613" width="1.25" style="473" customWidth="1"/>
    <col min="4614" max="4614" width="5.875" style="473" customWidth="1"/>
    <col min="4615" max="4615" width="21" style="473" customWidth="1"/>
    <col min="4616" max="4616" width="16.5" style="473" customWidth="1"/>
    <col min="4617" max="4617" width="13.875" style="473" customWidth="1"/>
    <col min="4618" max="4618" width="1.625" style="473" customWidth="1"/>
    <col min="4619" max="4619" width="11.5" style="473" customWidth="1"/>
    <col min="4620" max="4620" width="1.375" style="473" customWidth="1"/>
    <col min="4621" max="4864" width="9" style="473"/>
    <col min="4865" max="4865" width="0.875" style="473" customWidth="1"/>
    <col min="4866" max="4866" width="4" style="473" customWidth="1"/>
    <col min="4867" max="4867" width="4.125" style="473" customWidth="1"/>
    <col min="4868" max="4868" width="7" style="473" customWidth="1"/>
    <col min="4869" max="4869" width="1.25" style="473" customWidth="1"/>
    <col min="4870" max="4870" width="5.875" style="473" customWidth="1"/>
    <col min="4871" max="4871" width="21" style="473" customWidth="1"/>
    <col min="4872" max="4872" width="16.5" style="473" customWidth="1"/>
    <col min="4873" max="4873" width="13.875" style="473" customWidth="1"/>
    <col min="4874" max="4874" width="1.625" style="473" customWidth="1"/>
    <col min="4875" max="4875" width="11.5" style="473" customWidth="1"/>
    <col min="4876" max="4876" width="1.375" style="473" customWidth="1"/>
    <col min="4877" max="5120" width="9" style="473"/>
    <col min="5121" max="5121" width="0.875" style="473" customWidth="1"/>
    <col min="5122" max="5122" width="4" style="473" customWidth="1"/>
    <col min="5123" max="5123" width="4.125" style="473" customWidth="1"/>
    <col min="5124" max="5124" width="7" style="473" customWidth="1"/>
    <col min="5125" max="5125" width="1.25" style="473" customWidth="1"/>
    <col min="5126" max="5126" width="5.875" style="473" customWidth="1"/>
    <col min="5127" max="5127" width="21" style="473" customWidth="1"/>
    <col min="5128" max="5128" width="16.5" style="473" customWidth="1"/>
    <col min="5129" max="5129" width="13.875" style="473" customWidth="1"/>
    <col min="5130" max="5130" width="1.625" style="473" customWidth="1"/>
    <col min="5131" max="5131" width="11.5" style="473" customWidth="1"/>
    <col min="5132" max="5132" width="1.375" style="473" customWidth="1"/>
    <col min="5133" max="5376" width="9" style="473"/>
    <col min="5377" max="5377" width="0.875" style="473" customWidth="1"/>
    <col min="5378" max="5378" width="4" style="473" customWidth="1"/>
    <col min="5379" max="5379" width="4.125" style="473" customWidth="1"/>
    <col min="5380" max="5380" width="7" style="473" customWidth="1"/>
    <col min="5381" max="5381" width="1.25" style="473" customWidth="1"/>
    <col min="5382" max="5382" width="5.875" style="473" customWidth="1"/>
    <col min="5383" max="5383" width="21" style="473" customWidth="1"/>
    <col min="5384" max="5384" width="16.5" style="473" customWidth="1"/>
    <col min="5385" max="5385" width="13.875" style="473" customWidth="1"/>
    <col min="5386" max="5386" width="1.625" style="473" customWidth="1"/>
    <col min="5387" max="5387" width="11.5" style="473" customWidth="1"/>
    <col min="5388" max="5388" width="1.375" style="473" customWidth="1"/>
    <col min="5389" max="5632" width="9" style="473"/>
    <col min="5633" max="5633" width="0.875" style="473" customWidth="1"/>
    <col min="5634" max="5634" width="4" style="473" customWidth="1"/>
    <col min="5635" max="5635" width="4.125" style="473" customWidth="1"/>
    <col min="5636" max="5636" width="7" style="473" customWidth="1"/>
    <col min="5637" max="5637" width="1.25" style="473" customWidth="1"/>
    <col min="5638" max="5638" width="5.875" style="473" customWidth="1"/>
    <col min="5639" max="5639" width="21" style="473" customWidth="1"/>
    <col min="5640" max="5640" width="16.5" style="473" customWidth="1"/>
    <col min="5641" max="5641" width="13.875" style="473" customWidth="1"/>
    <col min="5642" max="5642" width="1.625" style="473" customWidth="1"/>
    <col min="5643" max="5643" width="11.5" style="473" customWidth="1"/>
    <col min="5644" max="5644" width="1.375" style="473" customWidth="1"/>
    <col min="5645" max="5888" width="9" style="473"/>
    <col min="5889" max="5889" width="0.875" style="473" customWidth="1"/>
    <col min="5890" max="5890" width="4" style="473" customWidth="1"/>
    <col min="5891" max="5891" width="4.125" style="473" customWidth="1"/>
    <col min="5892" max="5892" width="7" style="473" customWidth="1"/>
    <col min="5893" max="5893" width="1.25" style="473" customWidth="1"/>
    <col min="5894" max="5894" width="5.875" style="473" customWidth="1"/>
    <col min="5895" max="5895" width="21" style="473" customWidth="1"/>
    <col min="5896" max="5896" width="16.5" style="473" customWidth="1"/>
    <col min="5897" max="5897" width="13.875" style="473" customWidth="1"/>
    <col min="5898" max="5898" width="1.625" style="473" customWidth="1"/>
    <col min="5899" max="5899" width="11.5" style="473" customWidth="1"/>
    <col min="5900" max="5900" width="1.375" style="473" customWidth="1"/>
    <col min="5901" max="6144" width="9" style="473"/>
    <col min="6145" max="6145" width="0.875" style="473" customWidth="1"/>
    <col min="6146" max="6146" width="4" style="473" customWidth="1"/>
    <col min="6147" max="6147" width="4.125" style="473" customWidth="1"/>
    <col min="6148" max="6148" width="7" style="473" customWidth="1"/>
    <col min="6149" max="6149" width="1.25" style="473" customWidth="1"/>
    <col min="6150" max="6150" width="5.875" style="473" customWidth="1"/>
    <col min="6151" max="6151" width="21" style="473" customWidth="1"/>
    <col min="6152" max="6152" width="16.5" style="473" customWidth="1"/>
    <col min="6153" max="6153" width="13.875" style="473" customWidth="1"/>
    <col min="6154" max="6154" width="1.625" style="473" customWidth="1"/>
    <col min="6155" max="6155" width="11.5" style="473" customWidth="1"/>
    <col min="6156" max="6156" width="1.375" style="473" customWidth="1"/>
    <col min="6157" max="6400" width="9" style="473"/>
    <col min="6401" max="6401" width="0.875" style="473" customWidth="1"/>
    <col min="6402" max="6402" width="4" style="473" customWidth="1"/>
    <col min="6403" max="6403" width="4.125" style="473" customWidth="1"/>
    <col min="6404" max="6404" width="7" style="473" customWidth="1"/>
    <col min="6405" max="6405" width="1.25" style="473" customWidth="1"/>
    <col min="6406" max="6406" width="5.875" style="473" customWidth="1"/>
    <col min="6407" max="6407" width="21" style="473" customWidth="1"/>
    <col min="6408" max="6408" width="16.5" style="473" customWidth="1"/>
    <col min="6409" max="6409" width="13.875" style="473" customWidth="1"/>
    <col min="6410" max="6410" width="1.625" style="473" customWidth="1"/>
    <col min="6411" max="6411" width="11.5" style="473" customWidth="1"/>
    <col min="6412" max="6412" width="1.375" style="473" customWidth="1"/>
    <col min="6413" max="6656" width="9" style="473"/>
    <col min="6657" max="6657" width="0.875" style="473" customWidth="1"/>
    <col min="6658" max="6658" width="4" style="473" customWidth="1"/>
    <col min="6659" max="6659" width="4.125" style="473" customWidth="1"/>
    <col min="6660" max="6660" width="7" style="473" customWidth="1"/>
    <col min="6661" max="6661" width="1.25" style="473" customWidth="1"/>
    <col min="6662" max="6662" width="5.875" style="473" customWidth="1"/>
    <col min="6663" max="6663" width="21" style="473" customWidth="1"/>
    <col min="6664" max="6664" width="16.5" style="473" customWidth="1"/>
    <col min="6665" max="6665" width="13.875" style="473" customWidth="1"/>
    <col min="6666" max="6666" width="1.625" style="473" customWidth="1"/>
    <col min="6667" max="6667" width="11.5" style="473" customWidth="1"/>
    <col min="6668" max="6668" width="1.375" style="473" customWidth="1"/>
    <col min="6669" max="6912" width="9" style="473"/>
    <col min="6913" max="6913" width="0.875" style="473" customWidth="1"/>
    <col min="6914" max="6914" width="4" style="473" customWidth="1"/>
    <col min="6915" max="6915" width="4.125" style="473" customWidth="1"/>
    <col min="6916" max="6916" width="7" style="473" customWidth="1"/>
    <col min="6917" max="6917" width="1.25" style="473" customWidth="1"/>
    <col min="6918" max="6918" width="5.875" style="473" customWidth="1"/>
    <col min="6919" max="6919" width="21" style="473" customWidth="1"/>
    <col min="6920" max="6920" width="16.5" style="473" customWidth="1"/>
    <col min="6921" max="6921" width="13.875" style="473" customWidth="1"/>
    <col min="6922" max="6922" width="1.625" style="473" customWidth="1"/>
    <col min="6923" max="6923" width="11.5" style="473" customWidth="1"/>
    <col min="6924" max="6924" width="1.375" style="473" customWidth="1"/>
    <col min="6925" max="7168" width="9" style="473"/>
    <col min="7169" max="7169" width="0.875" style="473" customWidth="1"/>
    <col min="7170" max="7170" width="4" style="473" customWidth="1"/>
    <col min="7171" max="7171" width="4.125" style="473" customWidth="1"/>
    <col min="7172" max="7172" width="7" style="473" customWidth="1"/>
    <col min="7173" max="7173" width="1.25" style="473" customWidth="1"/>
    <col min="7174" max="7174" width="5.875" style="473" customWidth="1"/>
    <col min="7175" max="7175" width="21" style="473" customWidth="1"/>
    <col min="7176" max="7176" width="16.5" style="473" customWidth="1"/>
    <col min="7177" max="7177" width="13.875" style="473" customWidth="1"/>
    <col min="7178" max="7178" width="1.625" style="473" customWidth="1"/>
    <col min="7179" max="7179" width="11.5" style="473" customWidth="1"/>
    <col min="7180" max="7180" width="1.375" style="473" customWidth="1"/>
    <col min="7181" max="7424" width="9" style="473"/>
    <col min="7425" max="7425" width="0.875" style="473" customWidth="1"/>
    <col min="7426" max="7426" width="4" style="473" customWidth="1"/>
    <col min="7427" max="7427" width="4.125" style="473" customWidth="1"/>
    <col min="7428" max="7428" width="7" style="473" customWidth="1"/>
    <col min="7429" max="7429" width="1.25" style="473" customWidth="1"/>
    <col min="7430" max="7430" width="5.875" style="473" customWidth="1"/>
    <col min="7431" max="7431" width="21" style="473" customWidth="1"/>
    <col min="7432" max="7432" width="16.5" style="473" customWidth="1"/>
    <col min="7433" max="7433" width="13.875" style="473" customWidth="1"/>
    <col min="7434" max="7434" width="1.625" style="473" customWidth="1"/>
    <col min="7435" max="7435" width="11.5" style="473" customWidth="1"/>
    <col min="7436" max="7436" width="1.375" style="473" customWidth="1"/>
    <col min="7437" max="7680" width="9" style="473"/>
    <col min="7681" max="7681" width="0.875" style="473" customWidth="1"/>
    <col min="7682" max="7682" width="4" style="473" customWidth="1"/>
    <col min="7683" max="7683" width="4.125" style="473" customWidth="1"/>
    <col min="7684" max="7684" width="7" style="473" customWidth="1"/>
    <col min="7685" max="7685" width="1.25" style="473" customWidth="1"/>
    <col min="7686" max="7686" width="5.875" style="473" customWidth="1"/>
    <col min="7687" max="7687" width="21" style="473" customWidth="1"/>
    <col min="7688" max="7688" width="16.5" style="473" customWidth="1"/>
    <col min="7689" max="7689" width="13.875" style="473" customWidth="1"/>
    <col min="7690" max="7690" width="1.625" style="473" customWidth="1"/>
    <col min="7691" max="7691" width="11.5" style="473" customWidth="1"/>
    <col min="7692" max="7692" width="1.375" style="473" customWidth="1"/>
    <col min="7693" max="7936" width="9" style="473"/>
    <col min="7937" max="7937" width="0.875" style="473" customWidth="1"/>
    <col min="7938" max="7938" width="4" style="473" customWidth="1"/>
    <col min="7939" max="7939" width="4.125" style="473" customWidth="1"/>
    <col min="7940" max="7940" width="7" style="473" customWidth="1"/>
    <col min="7941" max="7941" width="1.25" style="473" customWidth="1"/>
    <col min="7942" max="7942" width="5.875" style="473" customWidth="1"/>
    <col min="7943" max="7943" width="21" style="473" customWidth="1"/>
    <col min="7944" max="7944" width="16.5" style="473" customWidth="1"/>
    <col min="7945" max="7945" width="13.875" style="473" customWidth="1"/>
    <col min="7946" max="7946" width="1.625" style="473" customWidth="1"/>
    <col min="7947" max="7947" width="11.5" style="473" customWidth="1"/>
    <col min="7948" max="7948" width="1.375" style="473" customWidth="1"/>
    <col min="7949" max="8192" width="9" style="473"/>
    <col min="8193" max="8193" width="0.875" style="473" customWidth="1"/>
    <col min="8194" max="8194" width="4" style="473" customWidth="1"/>
    <col min="8195" max="8195" width="4.125" style="473" customWidth="1"/>
    <col min="8196" max="8196" width="7" style="473" customWidth="1"/>
    <col min="8197" max="8197" width="1.25" style="473" customWidth="1"/>
    <col min="8198" max="8198" width="5.875" style="473" customWidth="1"/>
    <col min="8199" max="8199" width="21" style="473" customWidth="1"/>
    <col min="8200" max="8200" width="16.5" style="473" customWidth="1"/>
    <col min="8201" max="8201" width="13.875" style="473" customWidth="1"/>
    <col min="8202" max="8202" width="1.625" style="473" customWidth="1"/>
    <col min="8203" max="8203" width="11.5" style="473" customWidth="1"/>
    <col min="8204" max="8204" width="1.375" style="473" customWidth="1"/>
    <col min="8205" max="8448" width="9" style="473"/>
    <col min="8449" max="8449" width="0.875" style="473" customWidth="1"/>
    <col min="8450" max="8450" width="4" style="473" customWidth="1"/>
    <col min="8451" max="8451" width="4.125" style="473" customWidth="1"/>
    <col min="8452" max="8452" width="7" style="473" customWidth="1"/>
    <col min="8453" max="8453" width="1.25" style="473" customWidth="1"/>
    <col min="8454" max="8454" width="5.875" style="473" customWidth="1"/>
    <col min="8455" max="8455" width="21" style="473" customWidth="1"/>
    <col min="8456" max="8456" width="16.5" style="473" customWidth="1"/>
    <col min="8457" max="8457" width="13.875" style="473" customWidth="1"/>
    <col min="8458" max="8458" width="1.625" style="473" customWidth="1"/>
    <col min="8459" max="8459" width="11.5" style="473" customWidth="1"/>
    <col min="8460" max="8460" width="1.375" style="473" customWidth="1"/>
    <col min="8461" max="8704" width="9" style="473"/>
    <col min="8705" max="8705" width="0.875" style="473" customWidth="1"/>
    <col min="8706" max="8706" width="4" style="473" customWidth="1"/>
    <col min="8707" max="8707" width="4.125" style="473" customWidth="1"/>
    <col min="8708" max="8708" width="7" style="473" customWidth="1"/>
    <col min="8709" max="8709" width="1.25" style="473" customWidth="1"/>
    <col min="8710" max="8710" width="5.875" style="473" customWidth="1"/>
    <col min="8711" max="8711" width="21" style="473" customWidth="1"/>
    <col min="8712" max="8712" width="16.5" style="473" customWidth="1"/>
    <col min="8713" max="8713" width="13.875" style="473" customWidth="1"/>
    <col min="8714" max="8714" width="1.625" style="473" customWidth="1"/>
    <col min="8715" max="8715" width="11.5" style="473" customWidth="1"/>
    <col min="8716" max="8716" width="1.375" style="473" customWidth="1"/>
    <col min="8717" max="8960" width="9" style="473"/>
    <col min="8961" max="8961" width="0.875" style="473" customWidth="1"/>
    <col min="8962" max="8962" width="4" style="473" customWidth="1"/>
    <col min="8963" max="8963" width="4.125" style="473" customWidth="1"/>
    <col min="8964" max="8964" width="7" style="473" customWidth="1"/>
    <col min="8965" max="8965" width="1.25" style="473" customWidth="1"/>
    <col min="8966" max="8966" width="5.875" style="473" customWidth="1"/>
    <col min="8967" max="8967" width="21" style="473" customWidth="1"/>
    <col min="8968" max="8968" width="16.5" style="473" customWidth="1"/>
    <col min="8969" max="8969" width="13.875" style="473" customWidth="1"/>
    <col min="8970" max="8970" width="1.625" style="473" customWidth="1"/>
    <col min="8971" max="8971" width="11.5" style="473" customWidth="1"/>
    <col min="8972" max="8972" width="1.375" style="473" customWidth="1"/>
    <col min="8973" max="9216" width="9" style="473"/>
    <col min="9217" max="9217" width="0.875" style="473" customWidth="1"/>
    <col min="9218" max="9218" width="4" style="473" customWidth="1"/>
    <col min="9219" max="9219" width="4.125" style="473" customWidth="1"/>
    <col min="9220" max="9220" width="7" style="473" customWidth="1"/>
    <col min="9221" max="9221" width="1.25" style="473" customWidth="1"/>
    <col min="9222" max="9222" width="5.875" style="473" customWidth="1"/>
    <col min="9223" max="9223" width="21" style="473" customWidth="1"/>
    <col min="9224" max="9224" width="16.5" style="473" customWidth="1"/>
    <col min="9225" max="9225" width="13.875" style="473" customWidth="1"/>
    <col min="9226" max="9226" width="1.625" style="473" customWidth="1"/>
    <col min="9227" max="9227" width="11.5" style="473" customWidth="1"/>
    <col min="9228" max="9228" width="1.375" style="473" customWidth="1"/>
    <col min="9229" max="9472" width="9" style="473"/>
    <col min="9473" max="9473" width="0.875" style="473" customWidth="1"/>
    <col min="9474" max="9474" width="4" style="473" customWidth="1"/>
    <col min="9475" max="9475" width="4.125" style="473" customWidth="1"/>
    <col min="9476" max="9476" width="7" style="473" customWidth="1"/>
    <col min="9477" max="9477" width="1.25" style="473" customWidth="1"/>
    <col min="9478" max="9478" width="5.875" style="473" customWidth="1"/>
    <col min="9479" max="9479" width="21" style="473" customWidth="1"/>
    <col min="9480" max="9480" width="16.5" style="473" customWidth="1"/>
    <col min="9481" max="9481" width="13.875" style="473" customWidth="1"/>
    <col min="9482" max="9482" width="1.625" style="473" customWidth="1"/>
    <col min="9483" max="9483" width="11.5" style="473" customWidth="1"/>
    <col min="9484" max="9484" width="1.375" style="473" customWidth="1"/>
    <col min="9485" max="9728" width="9" style="473"/>
    <col min="9729" max="9729" width="0.875" style="473" customWidth="1"/>
    <col min="9730" max="9730" width="4" style="473" customWidth="1"/>
    <col min="9731" max="9731" width="4.125" style="473" customWidth="1"/>
    <col min="9732" max="9732" width="7" style="473" customWidth="1"/>
    <col min="9733" max="9733" width="1.25" style="473" customWidth="1"/>
    <col min="9734" max="9734" width="5.875" style="473" customWidth="1"/>
    <col min="9735" max="9735" width="21" style="473" customWidth="1"/>
    <col min="9736" max="9736" width="16.5" style="473" customWidth="1"/>
    <col min="9737" max="9737" width="13.875" style="473" customWidth="1"/>
    <col min="9738" max="9738" width="1.625" style="473" customWidth="1"/>
    <col min="9739" max="9739" width="11.5" style="473" customWidth="1"/>
    <col min="9740" max="9740" width="1.375" style="473" customWidth="1"/>
    <col min="9741" max="9984" width="9" style="473"/>
    <col min="9985" max="9985" width="0.875" style="473" customWidth="1"/>
    <col min="9986" max="9986" width="4" style="473" customWidth="1"/>
    <col min="9987" max="9987" width="4.125" style="473" customWidth="1"/>
    <col min="9988" max="9988" width="7" style="473" customWidth="1"/>
    <col min="9989" max="9989" width="1.25" style="473" customWidth="1"/>
    <col min="9990" max="9990" width="5.875" style="473" customWidth="1"/>
    <col min="9991" max="9991" width="21" style="473" customWidth="1"/>
    <col min="9992" max="9992" width="16.5" style="473" customWidth="1"/>
    <col min="9993" max="9993" width="13.875" style="473" customWidth="1"/>
    <col min="9994" max="9994" width="1.625" style="473" customWidth="1"/>
    <col min="9995" max="9995" width="11.5" style="473" customWidth="1"/>
    <col min="9996" max="9996" width="1.375" style="473" customWidth="1"/>
    <col min="9997" max="10240" width="9" style="473"/>
    <col min="10241" max="10241" width="0.875" style="473" customWidth="1"/>
    <col min="10242" max="10242" width="4" style="473" customWidth="1"/>
    <col min="10243" max="10243" width="4.125" style="473" customWidth="1"/>
    <col min="10244" max="10244" width="7" style="473" customWidth="1"/>
    <col min="10245" max="10245" width="1.25" style="473" customWidth="1"/>
    <col min="10246" max="10246" width="5.875" style="473" customWidth="1"/>
    <col min="10247" max="10247" width="21" style="473" customWidth="1"/>
    <col min="10248" max="10248" width="16.5" style="473" customWidth="1"/>
    <col min="10249" max="10249" width="13.875" style="473" customWidth="1"/>
    <col min="10250" max="10250" width="1.625" style="473" customWidth="1"/>
    <col min="10251" max="10251" width="11.5" style="473" customWidth="1"/>
    <col min="10252" max="10252" width="1.375" style="473" customWidth="1"/>
    <col min="10253" max="10496" width="9" style="473"/>
    <col min="10497" max="10497" width="0.875" style="473" customWidth="1"/>
    <col min="10498" max="10498" width="4" style="473" customWidth="1"/>
    <col min="10499" max="10499" width="4.125" style="473" customWidth="1"/>
    <col min="10500" max="10500" width="7" style="473" customWidth="1"/>
    <col min="10501" max="10501" width="1.25" style="473" customWidth="1"/>
    <col min="10502" max="10502" width="5.875" style="473" customWidth="1"/>
    <col min="10503" max="10503" width="21" style="473" customWidth="1"/>
    <col min="10504" max="10504" width="16.5" style="473" customWidth="1"/>
    <col min="10505" max="10505" width="13.875" style="473" customWidth="1"/>
    <col min="10506" max="10506" width="1.625" style="473" customWidth="1"/>
    <col min="10507" max="10507" width="11.5" style="473" customWidth="1"/>
    <col min="10508" max="10508" width="1.375" style="473" customWidth="1"/>
    <col min="10509" max="10752" width="9" style="473"/>
    <col min="10753" max="10753" width="0.875" style="473" customWidth="1"/>
    <col min="10754" max="10754" width="4" style="473" customWidth="1"/>
    <col min="10755" max="10755" width="4.125" style="473" customWidth="1"/>
    <col min="10756" max="10756" width="7" style="473" customWidth="1"/>
    <col min="10757" max="10757" width="1.25" style="473" customWidth="1"/>
    <col min="10758" max="10758" width="5.875" style="473" customWidth="1"/>
    <col min="10759" max="10759" width="21" style="473" customWidth="1"/>
    <col min="10760" max="10760" width="16.5" style="473" customWidth="1"/>
    <col min="10761" max="10761" width="13.875" style="473" customWidth="1"/>
    <col min="10762" max="10762" width="1.625" style="473" customWidth="1"/>
    <col min="10763" max="10763" width="11.5" style="473" customWidth="1"/>
    <col min="10764" max="10764" width="1.375" style="473" customWidth="1"/>
    <col min="10765" max="11008" width="9" style="473"/>
    <col min="11009" max="11009" width="0.875" style="473" customWidth="1"/>
    <col min="11010" max="11010" width="4" style="473" customWidth="1"/>
    <col min="11011" max="11011" width="4.125" style="473" customWidth="1"/>
    <col min="11012" max="11012" width="7" style="473" customWidth="1"/>
    <col min="11013" max="11013" width="1.25" style="473" customWidth="1"/>
    <col min="11014" max="11014" width="5.875" style="473" customWidth="1"/>
    <col min="11015" max="11015" width="21" style="473" customWidth="1"/>
    <col min="11016" max="11016" width="16.5" style="473" customWidth="1"/>
    <col min="11017" max="11017" width="13.875" style="473" customWidth="1"/>
    <col min="11018" max="11018" width="1.625" style="473" customWidth="1"/>
    <col min="11019" max="11019" width="11.5" style="473" customWidth="1"/>
    <col min="11020" max="11020" width="1.375" style="473" customWidth="1"/>
    <col min="11021" max="11264" width="9" style="473"/>
    <col min="11265" max="11265" width="0.875" style="473" customWidth="1"/>
    <col min="11266" max="11266" width="4" style="473" customWidth="1"/>
    <col min="11267" max="11267" width="4.125" style="473" customWidth="1"/>
    <col min="11268" max="11268" width="7" style="473" customWidth="1"/>
    <col min="11269" max="11269" width="1.25" style="473" customWidth="1"/>
    <col min="11270" max="11270" width="5.875" style="473" customWidth="1"/>
    <col min="11271" max="11271" width="21" style="473" customWidth="1"/>
    <col min="11272" max="11272" width="16.5" style="473" customWidth="1"/>
    <col min="11273" max="11273" width="13.875" style="473" customWidth="1"/>
    <col min="11274" max="11274" width="1.625" style="473" customWidth="1"/>
    <col min="11275" max="11275" width="11.5" style="473" customWidth="1"/>
    <col min="11276" max="11276" width="1.375" style="473" customWidth="1"/>
    <col min="11277" max="11520" width="9" style="473"/>
    <col min="11521" max="11521" width="0.875" style="473" customWidth="1"/>
    <col min="11522" max="11522" width="4" style="473" customWidth="1"/>
    <col min="11523" max="11523" width="4.125" style="473" customWidth="1"/>
    <col min="11524" max="11524" width="7" style="473" customWidth="1"/>
    <col min="11525" max="11525" width="1.25" style="473" customWidth="1"/>
    <col min="11526" max="11526" width="5.875" style="473" customWidth="1"/>
    <col min="11527" max="11527" width="21" style="473" customWidth="1"/>
    <col min="11528" max="11528" width="16.5" style="473" customWidth="1"/>
    <col min="11529" max="11529" width="13.875" style="473" customWidth="1"/>
    <col min="11530" max="11530" width="1.625" style="473" customWidth="1"/>
    <col min="11531" max="11531" width="11.5" style="473" customWidth="1"/>
    <col min="11532" max="11532" width="1.375" style="473" customWidth="1"/>
    <col min="11533" max="11776" width="9" style="473"/>
    <col min="11777" max="11777" width="0.875" style="473" customWidth="1"/>
    <col min="11778" max="11778" width="4" style="473" customWidth="1"/>
    <col min="11779" max="11779" width="4.125" style="473" customWidth="1"/>
    <col min="11780" max="11780" width="7" style="473" customWidth="1"/>
    <col min="11781" max="11781" width="1.25" style="473" customWidth="1"/>
    <col min="11782" max="11782" width="5.875" style="473" customWidth="1"/>
    <col min="11783" max="11783" width="21" style="473" customWidth="1"/>
    <col min="11784" max="11784" width="16.5" style="473" customWidth="1"/>
    <col min="11785" max="11785" width="13.875" style="473" customWidth="1"/>
    <col min="11786" max="11786" width="1.625" style="473" customWidth="1"/>
    <col min="11787" max="11787" width="11.5" style="473" customWidth="1"/>
    <col min="11788" max="11788" width="1.375" style="473" customWidth="1"/>
    <col min="11789" max="12032" width="9" style="473"/>
    <col min="12033" max="12033" width="0.875" style="473" customWidth="1"/>
    <col min="12034" max="12034" width="4" style="473" customWidth="1"/>
    <col min="12035" max="12035" width="4.125" style="473" customWidth="1"/>
    <col min="12036" max="12036" width="7" style="473" customWidth="1"/>
    <col min="12037" max="12037" width="1.25" style="473" customWidth="1"/>
    <col min="12038" max="12038" width="5.875" style="473" customWidth="1"/>
    <col min="12039" max="12039" width="21" style="473" customWidth="1"/>
    <col min="12040" max="12040" width="16.5" style="473" customWidth="1"/>
    <col min="12041" max="12041" width="13.875" style="473" customWidth="1"/>
    <col min="12042" max="12042" width="1.625" style="473" customWidth="1"/>
    <col min="12043" max="12043" width="11.5" style="473" customWidth="1"/>
    <col min="12044" max="12044" width="1.375" style="473" customWidth="1"/>
    <col min="12045" max="12288" width="9" style="473"/>
    <col min="12289" max="12289" width="0.875" style="473" customWidth="1"/>
    <col min="12290" max="12290" width="4" style="473" customWidth="1"/>
    <col min="12291" max="12291" width="4.125" style="473" customWidth="1"/>
    <col min="12292" max="12292" width="7" style="473" customWidth="1"/>
    <col min="12293" max="12293" width="1.25" style="473" customWidth="1"/>
    <col min="12294" max="12294" width="5.875" style="473" customWidth="1"/>
    <col min="12295" max="12295" width="21" style="473" customWidth="1"/>
    <col min="12296" max="12296" width="16.5" style="473" customWidth="1"/>
    <col min="12297" max="12297" width="13.875" style="473" customWidth="1"/>
    <col min="12298" max="12298" width="1.625" style="473" customWidth="1"/>
    <col min="12299" max="12299" width="11.5" style="473" customWidth="1"/>
    <col min="12300" max="12300" width="1.375" style="473" customWidth="1"/>
    <col min="12301" max="12544" width="9" style="473"/>
    <col min="12545" max="12545" width="0.875" style="473" customWidth="1"/>
    <col min="12546" max="12546" width="4" style="473" customWidth="1"/>
    <col min="12547" max="12547" width="4.125" style="473" customWidth="1"/>
    <col min="12548" max="12548" width="7" style="473" customWidth="1"/>
    <col min="12549" max="12549" width="1.25" style="473" customWidth="1"/>
    <col min="12550" max="12550" width="5.875" style="473" customWidth="1"/>
    <col min="12551" max="12551" width="21" style="473" customWidth="1"/>
    <col min="12552" max="12552" width="16.5" style="473" customWidth="1"/>
    <col min="12553" max="12553" width="13.875" style="473" customWidth="1"/>
    <col min="12554" max="12554" width="1.625" style="473" customWidth="1"/>
    <col min="12555" max="12555" width="11.5" style="473" customWidth="1"/>
    <col min="12556" max="12556" width="1.375" style="473" customWidth="1"/>
    <col min="12557" max="12800" width="9" style="473"/>
    <col min="12801" max="12801" width="0.875" style="473" customWidth="1"/>
    <col min="12802" max="12802" width="4" style="473" customWidth="1"/>
    <col min="12803" max="12803" width="4.125" style="473" customWidth="1"/>
    <col min="12804" max="12804" width="7" style="473" customWidth="1"/>
    <col min="12805" max="12805" width="1.25" style="473" customWidth="1"/>
    <col min="12806" max="12806" width="5.875" style="473" customWidth="1"/>
    <col min="12807" max="12807" width="21" style="473" customWidth="1"/>
    <col min="12808" max="12808" width="16.5" style="473" customWidth="1"/>
    <col min="12809" max="12809" width="13.875" style="473" customWidth="1"/>
    <col min="12810" max="12810" width="1.625" style="473" customWidth="1"/>
    <col min="12811" max="12811" width="11.5" style="473" customWidth="1"/>
    <col min="12812" max="12812" width="1.375" style="473" customWidth="1"/>
    <col min="12813" max="13056" width="9" style="473"/>
    <col min="13057" max="13057" width="0.875" style="473" customWidth="1"/>
    <col min="13058" max="13058" width="4" style="473" customWidth="1"/>
    <col min="13059" max="13059" width="4.125" style="473" customWidth="1"/>
    <col min="13060" max="13060" width="7" style="473" customWidth="1"/>
    <col min="13061" max="13061" width="1.25" style="473" customWidth="1"/>
    <col min="13062" max="13062" width="5.875" style="473" customWidth="1"/>
    <col min="13063" max="13063" width="21" style="473" customWidth="1"/>
    <col min="13064" max="13064" width="16.5" style="473" customWidth="1"/>
    <col min="13065" max="13065" width="13.875" style="473" customWidth="1"/>
    <col min="13066" max="13066" width="1.625" style="473" customWidth="1"/>
    <col min="13067" max="13067" width="11.5" style="473" customWidth="1"/>
    <col min="13068" max="13068" width="1.375" style="473" customWidth="1"/>
    <col min="13069" max="13312" width="9" style="473"/>
    <col min="13313" max="13313" width="0.875" style="473" customWidth="1"/>
    <col min="13314" max="13314" width="4" style="473" customWidth="1"/>
    <col min="13315" max="13315" width="4.125" style="473" customWidth="1"/>
    <col min="13316" max="13316" width="7" style="473" customWidth="1"/>
    <col min="13317" max="13317" width="1.25" style="473" customWidth="1"/>
    <col min="13318" max="13318" width="5.875" style="473" customWidth="1"/>
    <col min="13319" max="13319" width="21" style="473" customWidth="1"/>
    <col min="13320" max="13320" width="16.5" style="473" customWidth="1"/>
    <col min="13321" max="13321" width="13.875" style="473" customWidth="1"/>
    <col min="13322" max="13322" width="1.625" style="473" customWidth="1"/>
    <col min="13323" max="13323" width="11.5" style="473" customWidth="1"/>
    <col min="13324" max="13324" width="1.375" style="473" customWidth="1"/>
    <col min="13325" max="13568" width="9" style="473"/>
    <col min="13569" max="13569" width="0.875" style="473" customWidth="1"/>
    <col min="13570" max="13570" width="4" style="473" customWidth="1"/>
    <col min="13571" max="13571" width="4.125" style="473" customWidth="1"/>
    <col min="13572" max="13572" width="7" style="473" customWidth="1"/>
    <col min="13573" max="13573" width="1.25" style="473" customWidth="1"/>
    <col min="13574" max="13574" width="5.875" style="473" customWidth="1"/>
    <col min="13575" max="13575" width="21" style="473" customWidth="1"/>
    <col min="13576" max="13576" width="16.5" style="473" customWidth="1"/>
    <col min="13577" max="13577" width="13.875" style="473" customWidth="1"/>
    <col min="13578" max="13578" width="1.625" style="473" customWidth="1"/>
    <col min="13579" max="13579" width="11.5" style="473" customWidth="1"/>
    <col min="13580" max="13580" width="1.375" style="473" customWidth="1"/>
    <col min="13581" max="13824" width="9" style="473"/>
    <col min="13825" max="13825" width="0.875" style="473" customWidth="1"/>
    <col min="13826" max="13826" width="4" style="473" customWidth="1"/>
    <col min="13827" max="13827" width="4.125" style="473" customWidth="1"/>
    <col min="13828" max="13828" width="7" style="473" customWidth="1"/>
    <col min="13829" max="13829" width="1.25" style="473" customWidth="1"/>
    <col min="13830" max="13830" width="5.875" style="473" customWidth="1"/>
    <col min="13831" max="13831" width="21" style="473" customWidth="1"/>
    <col min="13832" max="13832" width="16.5" style="473" customWidth="1"/>
    <col min="13833" max="13833" width="13.875" style="473" customWidth="1"/>
    <col min="13834" max="13834" width="1.625" style="473" customWidth="1"/>
    <col min="13835" max="13835" width="11.5" style="473" customWidth="1"/>
    <col min="13836" max="13836" width="1.375" style="473" customWidth="1"/>
    <col min="13837" max="14080" width="9" style="473"/>
    <col min="14081" max="14081" width="0.875" style="473" customWidth="1"/>
    <col min="14082" max="14082" width="4" style="473" customWidth="1"/>
    <col min="14083" max="14083" width="4.125" style="473" customWidth="1"/>
    <col min="14084" max="14084" width="7" style="473" customWidth="1"/>
    <col min="14085" max="14085" width="1.25" style="473" customWidth="1"/>
    <col min="14086" max="14086" width="5.875" style="473" customWidth="1"/>
    <col min="14087" max="14087" width="21" style="473" customWidth="1"/>
    <col min="14088" max="14088" width="16.5" style="473" customWidth="1"/>
    <col min="14089" max="14089" width="13.875" style="473" customWidth="1"/>
    <col min="14090" max="14090" width="1.625" style="473" customWidth="1"/>
    <col min="14091" max="14091" width="11.5" style="473" customWidth="1"/>
    <col min="14092" max="14092" width="1.375" style="473" customWidth="1"/>
    <col min="14093" max="14336" width="9" style="473"/>
    <col min="14337" max="14337" width="0.875" style="473" customWidth="1"/>
    <col min="14338" max="14338" width="4" style="473" customWidth="1"/>
    <col min="14339" max="14339" width="4.125" style="473" customWidth="1"/>
    <col min="14340" max="14340" width="7" style="473" customWidth="1"/>
    <col min="14341" max="14341" width="1.25" style="473" customWidth="1"/>
    <col min="14342" max="14342" width="5.875" style="473" customWidth="1"/>
    <col min="14343" max="14343" width="21" style="473" customWidth="1"/>
    <col min="14344" max="14344" width="16.5" style="473" customWidth="1"/>
    <col min="14345" max="14345" width="13.875" style="473" customWidth="1"/>
    <col min="14346" max="14346" width="1.625" style="473" customWidth="1"/>
    <col min="14347" max="14347" width="11.5" style="473" customWidth="1"/>
    <col min="14348" max="14348" width="1.375" style="473" customWidth="1"/>
    <col min="14349" max="14592" width="9" style="473"/>
    <col min="14593" max="14593" width="0.875" style="473" customWidth="1"/>
    <col min="14594" max="14594" width="4" style="473" customWidth="1"/>
    <col min="14595" max="14595" width="4.125" style="473" customWidth="1"/>
    <col min="14596" max="14596" width="7" style="473" customWidth="1"/>
    <col min="14597" max="14597" width="1.25" style="473" customWidth="1"/>
    <col min="14598" max="14598" width="5.875" style="473" customWidth="1"/>
    <col min="14599" max="14599" width="21" style="473" customWidth="1"/>
    <col min="14600" max="14600" width="16.5" style="473" customWidth="1"/>
    <col min="14601" max="14601" width="13.875" style="473" customWidth="1"/>
    <col min="14602" max="14602" width="1.625" style="473" customWidth="1"/>
    <col min="14603" max="14603" width="11.5" style="473" customWidth="1"/>
    <col min="14604" max="14604" width="1.375" style="473" customWidth="1"/>
    <col min="14605" max="14848" width="9" style="473"/>
    <col min="14849" max="14849" width="0.875" style="473" customWidth="1"/>
    <col min="14850" max="14850" width="4" style="473" customWidth="1"/>
    <col min="14851" max="14851" width="4.125" style="473" customWidth="1"/>
    <col min="14852" max="14852" width="7" style="473" customWidth="1"/>
    <col min="14853" max="14853" width="1.25" style="473" customWidth="1"/>
    <col min="14854" max="14854" width="5.875" style="473" customWidth="1"/>
    <col min="14855" max="14855" width="21" style="473" customWidth="1"/>
    <col min="14856" max="14856" width="16.5" style="473" customWidth="1"/>
    <col min="14857" max="14857" width="13.875" style="473" customWidth="1"/>
    <col min="14858" max="14858" width="1.625" style="473" customWidth="1"/>
    <col min="14859" max="14859" width="11.5" style="473" customWidth="1"/>
    <col min="14860" max="14860" width="1.375" style="473" customWidth="1"/>
    <col min="14861" max="15104" width="9" style="473"/>
    <col min="15105" max="15105" width="0.875" style="473" customWidth="1"/>
    <col min="15106" max="15106" width="4" style="473" customWidth="1"/>
    <col min="15107" max="15107" width="4.125" style="473" customWidth="1"/>
    <col min="15108" max="15108" width="7" style="473" customWidth="1"/>
    <col min="15109" max="15109" width="1.25" style="473" customWidth="1"/>
    <col min="15110" max="15110" width="5.875" style="473" customWidth="1"/>
    <col min="15111" max="15111" width="21" style="473" customWidth="1"/>
    <col min="15112" max="15112" width="16.5" style="473" customWidth="1"/>
    <col min="15113" max="15113" width="13.875" style="473" customWidth="1"/>
    <col min="15114" max="15114" width="1.625" style="473" customWidth="1"/>
    <col min="15115" max="15115" width="11.5" style="473" customWidth="1"/>
    <col min="15116" max="15116" width="1.375" style="473" customWidth="1"/>
    <col min="15117" max="15360" width="9" style="473"/>
    <col min="15361" max="15361" width="0.875" style="473" customWidth="1"/>
    <col min="15362" max="15362" width="4" style="473" customWidth="1"/>
    <col min="15363" max="15363" width="4.125" style="473" customWidth="1"/>
    <col min="15364" max="15364" width="7" style="473" customWidth="1"/>
    <col min="15365" max="15365" width="1.25" style="473" customWidth="1"/>
    <col min="15366" max="15366" width="5.875" style="473" customWidth="1"/>
    <col min="15367" max="15367" width="21" style="473" customWidth="1"/>
    <col min="15368" max="15368" width="16.5" style="473" customWidth="1"/>
    <col min="15369" max="15369" width="13.875" style="473" customWidth="1"/>
    <col min="15370" max="15370" width="1.625" style="473" customWidth="1"/>
    <col min="15371" max="15371" width="11.5" style="473" customWidth="1"/>
    <col min="15372" max="15372" width="1.375" style="473" customWidth="1"/>
    <col min="15373" max="15616" width="9" style="473"/>
    <col min="15617" max="15617" width="0.875" style="473" customWidth="1"/>
    <col min="15618" max="15618" width="4" style="473" customWidth="1"/>
    <col min="15619" max="15619" width="4.125" style="473" customWidth="1"/>
    <col min="15620" max="15620" width="7" style="473" customWidth="1"/>
    <col min="15621" max="15621" width="1.25" style="473" customWidth="1"/>
    <col min="15622" max="15622" width="5.875" style="473" customWidth="1"/>
    <col min="15623" max="15623" width="21" style="473" customWidth="1"/>
    <col min="15624" max="15624" width="16.5" style="473" customWidth="1"/>
    <col min="15625" max="15625" width="13.875" style="473" customWidth="1"/>
    <col min="15626" max="15626" width="1.625" style="473" customWidth="1"/>
    <col min="15627" max="15627" width="11.5" style="473" customWidth="1"/>
    <col min="15628" max="15628" width="1.375" style="473" customWidth="1"/>
    <col min="15629" max="15872" width="9" style="473"/>
    <col min="15873" max="15873" width="0.875" style="473" customWidth="1"/>
    <col min="15874" max="15874" width="4" style="473" customWidth="1"/>
    <col min="15875" max="15875" width="4.125" style="473" customWidth="1"/>
    <col min="15876" max="15876" width="7" style="473" customWidth="1"/>
    <col min="15877" max="15877" width="1.25" style="473" customWidth="1"/>
    <col min="15878" max="15878" width="5.875" style="473" customWidth="1"/>
    <col min="15879" max="15879" width="21" style="473" customWidth="1"/>
    <col min="15880" max="15880" width="16.5" style="473" customWidth="1"/>
    <col min="15881" max="15881" width="13.875" style="473" customWidth="1"/>
    <col min="15882" max="15882" width="1.625" style="473" customWidth="1"/>
    <col min="15883" max="15883" width="11.5" style="473" customWidth="1"/>
    <col min="15884" max="15884" width="1.375" style="473" customWidth="1"/>
    <col min="15885" max="16128" width="9" style="473"/>
    <col min="16129" max="16129" width="0.875" style="473" customWidth="1"/>
    <col min="16130" max="16130" width="4" style="473" customWidth="1"/>
    <col min="16131" max="16131" width="4.125" style="473" customWidth="1"/>
    <col min="16132" max="16132" width="7" style="473" customWidth="1"/>
    <col min="16133" max="16133" width="1.25" style="473" customWidth="1"/>
    <col min="16134" max="16134" width="5.875" style="473" customWidth="1"/>
    <col min="16135" max="16135" width="21" style="473" customWidth="1"/>
    <col min="16136" max="16136" width="16.5" style="473" customWidth="1"/>
    <col min="16137" max="16137" width="13.875" style="473" customWidth="1"/>
    <col min="16138" max="16138" width="1.625" style="473" customWidth="1"/>
    <col min="16139" max="16139" width="11.5" style="473" customWidth="1"/>
    <col min="16140" max="16140" width="1.375" style="473" customWidth="1"/>
    <col min="16141" max="16384" width="9" style="473"/>
  </cols>
  <sheetData>
    <row r="1" spans="1:16" ht="21" customHeight="1">
      <c r="B1" s="771" t="s">
        <v>1225</v>
      </c>
    </row>
    <row r="2" spans="1:16" ht="21" customHeight="1">
      <c r="A2" s="474"/>
      <c r="B2" s="474"/>
      <c r="C2" s="474"/>
      <c r="D2" s="474"/>
      <c r="E2" s="474"/>
      <c r="F2" s="474"/>
      <c r="G2" s="474"/>
      <c r="H2" s="474"/>
      <c r="I2" s="474"/>
      <c r="J2" s="474"/>
      <c r="K2" s="474"/>
      <c r="L2" s="474"/>
    </row>
    <row r="3" spans="1:16" ht="21" customHeight="1">
      <c r="A3" s="1711" t="s">
        <v>696</v>
      </c>
      <c r="B3" s="1712"/>
      <c r="C3" s="1712"/>
      <c r="D3" s="1712"/>
      <c r="E3" s="1712"/>
      <c r="F3" s="1712"/>
      <c r="G3" s="1712"/>
      <c r="H3" s="1712"/>
      <c r="I3" s="1712"/>
      <c r="J3" s="1712"/>
      <c r="K3" s="1712"/>
      <c r="L3" s="1713"/>
    </row>
    <row r="4" spans="1:16" ht="21" customHeight="1">
      <c r="A4" s="475"/>
      <c r="B4" s="476"/>
      <c r="C4" s="476"/>
      <c r="D4" s="476"/>
      <c r="E4" s="476"/>
      <c r="F4" s="476"/>
      <c r="G4" s="476"/>
      <c r="H4" s="476"/>
      <c r="I4" s="476"/>
      <c r="J4" s="476"/>
      <c r="K4" s="476"/>
      <c r="L4" s="477"/>
    </row>
    <row r="5" spans="1:16" ht="21" customHeight="1">
      <c r="A5" s="478"/>
      <c r="B5" s="479"/>
      <c r="C5" s="479"/>
      <c r="D5" s="479"/>
      <c r="E5" s="479"/>
      <c r="F5" s="479"/>
      <c r="G5" s="479"/>
      <c r="H5" s="479"/>
      <c r="I5" s="479"/>
      <c r="J5" s="479"/>
      <c r="K5" s="479"/>
      <c r="L5" s="480"/>
    </row>
    <row r="6" spans="1:16" ht="21" customHeight="1">
      <c r="A6" s="478"/>
      <c r="C6" s="481"/>
      <c r="D6" s="481"/>
      <c r="E6" s="481"/>
      <c r="F6" s="481"/>
      <c r="G6" s="481"/>
      <c r="H6" s="481"/>
      <c r="I6" s="481"/>
      <c r="J6" s="481"/>
      <c r="K6" s="482" t="s">
        <v>1800</v>
      </c>
      <c r="L6" s="483"/>
    </row>
    <row r="7" spans="1:16" ht="21" customHeight="1">
      <c r="A7" s="478"/>
      <c r="C7" s="481"/>
      <c r="D7" s="481"/>
      <c r="E7" s="481"/>
      <c r="F7" s="481"/>
      <c r="G7" s="481"/>
      <c r="H7" s="481"/>
      <c r="I7" s="481"/>
      <c r="J7" s="481"/>
      <c r="K7" s="482"/>
      <c r="L7" s="483"/>
    </row>
    <row r="8" spans="1:16" ht="21" customHeight="1">
      <c r="A8" s="478"/>
      <c r="B8" s="479" t="s">
        <v>697</v>
      </c>
      <c r="C8" s="479"/>
      <c r="D8" s="479"/>
      <c r="F8" s="479"/>
      <c r="G8" s="479"/>
      <c r="H8" s="479"/>
      <c r="I8" s="479"/>
      <c r="J8" s="479"/>
      <c r="K8" s="479"/>
      <c r="L8" s="480"/>
    </row>
    <row r="9" spans="1:16" ht="21" customHeight="1">
      <c r="A9" s="478"/>
      <c r="B9" s="479" t="s">
        <v>698</v>
      </c>
      <c r="C9" s="479"/>
      <c r="D9" s="479"/>
      <c r="F9" s="479"/>
      <c r="G9" s="479"/>
      <c r="H9" s="479"/>
      <c r="I9" s="479"/>
      <c r="J9" s="479"/>
      <c r="K9" s="479"/>
      <c r="L9" s="480"/>
    </row>
    <row r="10" spans="1:16" ht="21" customHeight="1">
      <c r="A10" s="478"/>
      <c r="B10" s="1714"/>
      <c r="C10" s="1714"/>
      <c r="D10" s="1714"/>
      <c r="E10" s="1714"/>
      <c r="F10" s="1714"/>
      <c r="G10" s="479" t="s">
        <v>12</v>
      </c>
      <c r="H10" s="479"/>
      <c r="I10" s="479"/>
      <c r="J10" s="479"/>
      <c r="K10" s="479"/>
      <c r="L10" s="480"/>
    </row>
    <row r="11" spans="1:16" ht="21" customHeight="1">
      <c r="A11" s="478"/>
      <c r="B11" s="479" t="s">
        <v>457</v>
      </c>
      <c r="C11" s="479"/>
      <c r="D11" s="479"/>
      <c r="E11" s="479"/>
      <c r="F11" s="479"/>
      <c r="G11" s="479"/>
      <c r="H11" s="479"/>
      <c r="I11" s="479"/>
      <c r="J11" s="479"/>
      <c r="K11" s="479"/>
      <c r="L11" s="480"/>
    </row>
    <row r="12" spans="1:16" ht="21" customHeight="1">
      <c r="A12" s="478"/>
      <c r="B12" s="479"/>
      <c r="C12" s="479"/>
      <c r="D12" s="479"/>
      <c r="E12" s="479"/>
      <c r="F12" s="479"/>
      <c r="G12" s="479"/>
      <c r="H12" s="479"/>
      <c r="I12" s="479"/>
      <c r="J12" s="479"/>
      <c r="K12" s="479"/>
      <c r="L12" s="480"/>
      <c r="O12" s="481"/>
      <c r="P12" s="481"/>
    </row>
    <row r="13" spans="1:16" ht="21" customHeight="1">
      <c r="A13" s="478"/>
      <c r="B13" s="479"/>
      <c r="C13" s="479"/>
      <c r="D13" s="479"/>
      <c r="E13" s="479"/>
      <c r="F13" s="479"/>
      <c r="G13" s="484" t="s">
        <v>461</v>
      </c>
      <c r="H13" s="1715" t="s">
        <v>699</v>
      </c>
      <c r="I13" s="1715"/>
      <c r="J13" s="1715"/>
      <c r="K13" s="1715"/>
      <c r="L13" s="480"/>
      <c r="O13" s="481"/>
      <c r="P13" s="481"/>
    </row>
    <row r="14" spans="1:16" ht="21" customHeight="1">
      <c r="A14" s="478"/>
      <c r="B14" s="479"/>
      <c r="C14" s="479"/>
      <c r="D14" s="479"/>
      <c r="E14" s="479"/>
      <c r="F14" s="479"/>
      <c r="G14" s="484" t="s">
        <v>700</v>
      </c>
      <c r="H14" s="1715"/>
      <c r="I14" s="1715"/>
      <c r="J14" s="1715"/>
      <c r="K14" s="1715"/>
      <c r="L14" s="480"/>
      <c r="O14" s="481"/>
      <c r="P14" s="481"/>
    </row>
    <row r="15" spans="1:16" ht="21" customHeight="1">
      <c r="A15" s="478"/>
      <c r="B15" s="479"/>
      <c r="C15" s="479"/>
      <c r="D15" s="479"/>
      <c r="E15" s="479"/>
      <c r="F15" s="479"/>
      <c r="G15" s="484" t="s">
        <v>701</v>
      </c>
      <c r="H15" s="1715" t="s">
        <v>378</v>
      </c>
      <c r="I15" s="1715"/>
      <c r="J15" s="1715"/>
      <c r="K15" s="1715"/>
      <c r="L15" s="480"/>
      <c r="O15" s="481"/>
      <c r="P15" s="481"/>
    </row>
    <row r="16" spans="1:16" ht="21" customHeight="1">
      <c r="A16" s="478"/>
      <c r="B16" s="479"/>
      <c r="C16" s="479"/>
      <c r="D16" s="479"/>
      <c r="E16" s="479"/>
      <c r="F16" s="479"/>
      <c r="G16" s="479"/>
      <c r="H16" s="479"/>
      <c r="I16" s="479"/>
      <c r="L16" s="480"/>
    </row>
    <row r="17" spans="1:12" ht="21" customHeight="1">
      <c r="A17" s="478"/>
      <c r="B17" s="479"/>
      <c r="C17" s="479"/>
      <c r="D17" s="479"/>
      <c r="E17" s="479"/>
      <c r="F17" s="479"/>
      <c r="G17" s="479"/>
      <c r="H17" s="479"/>
      <c r="I17" s="479"/>
      <c r="J17" s="479"/>
      <c r="K17" s="479"/>
      <c r="L17" s="480"/>
    </row>
    <row r="18" spans="1:12" ht="21" customHeight="1">
      <c r="A18" s="478"/>
      <c r="B18" s="1707" t="s">
        <v>702</v>
      </c>
      <c r="C18" s="1707"/>
      <c r="D18" s="1707"/>
      <c r="E18" s="1707"/>
      <c r="F18" s="1707"/>
      <c r="G18" s="1707"/>
      <c r="H18" s="1707"/>
      <c r="I18" s="1707"/>
      <c r="J18" s="1707"/>
      <c r="K18" s="1707"/>
      <c r="L18" s="480"/>
    </row>
    <row r="19" spans="1:12" ht="21" customHeight="1">
      <c r="A19" s="478"/>
      <c r="B19" s="1707"/>
      <c r="C19" s="1707"/>
      <c r="D19" s="1707"/>
      <c r="E19" s="1707"/>
      <c r="F19" s="1707"/>
      <c r="G19" s="1707"/>
      <c r="H19" s="1707"/>
      <c r="I19" s="1707"/>
      <c r="J19" s="1707"/>
      <c r="K19" s="1707"/>
      <c r="L19" s="480"/>
    </row>
    <row r="20" spans="1:12" ht="21" customHeight="1">
      <c r="A20" s="478"/>
      <c r="B20" s="479"/>
      <c r="C20" s="479"/>
      <c r="D20" s="479"/>
      <c r="E20" s="479"/>
      <c r="F20" s="479"/>
      <c r="G20" s="479"/>
      <c r="H20" s="479"/>
      <c r="I20" s="479"/>
      <c r="J20" s="479"/>
      <c r="K20" s="479"/>
      <c r="L20" s="480"/>
    </row>
    <row r="21" spans="1:12" ht="21" customHeight="1">
      <c r="A21" s="478"/>
      <c r="B21" s="1714" t="s">
        <v>491</v>
      </c>
      <c r="C21" s="1714"/>
      <c r="D21" s="1714"/>
      <c r="E21" s="1714"/>
      <c r="F21" s="1714"/>
      <c r="G21" s="1714"/>
      <c r="H21" s="1714"/>
      <c r="I21" s="1714"/>
      <c r="J21" s="1714"/>
      <c r="K21" s="1714"/>
      <c r="L21" s="477"/>
    </row>
    <row r="22" spans="1:12" ht="21" customHeight="1">
      <c r="A22" s="478"/>
      <c r="B22" s="479"/>
      <c r="C22" s="479"/>
      <c r="D22" s="479"/>
      <c r="E22" s="479"/>
      <c r="F22" s="479"/>
      <c r="G22" s="479"/>
      <c r="H22" s="479"/>
      <c r="I22" s="479"/>
      <c r="J22" s="479"/>
      <c r="K22" s="479"/>
      <c r="L22" s="480"/>
    </row>
    <row r="23" spans="1:12" ht="21" customHeight="1">
      <c r="A23" s="478"/>
      <c r="B23" s="485" t="s">
        <v>652</v>
      </c>
      <c r="C23" s="1708" t="s">
        <v>483</v>
      </c>
      <c r="D23" s="1708"/>
      <c r="F23" s="1709"/>
      <c r="G23" s="1709"/>
      <c r="H23" s="1709"/>
      <c r="I23" s="1709"/>
      <c r="J23" s="1709"/>
      <c r="K23" s="1709"/>
      <c r="L23" s="480"/>
    </row>
    <row r="24" spans="1:12" ht="21" customHeight="1">
      <c r="A24" s="478"/>
      <c r="B24" s="486"/>
      <c r="C24" s="479"/>
      <c r="D24" s="479"/>
      <c r="E24" s="479"/>
      <c r="F24" s="479"/>
      <c r="G24" s="479"/>
      <c r="H24" s="479"/>
      <c r="I24" s="479"/>
      <c r="J24" s="479"/>
      <c r="K24" s="479"/>
      <c r="L24" s="480"/>
    </row>
    <row r="25" spans="1:12" ht="21" customHeight="1">
      <c r="A25" s="478"/>
      <c r="B25" s="485" t="s">
        <v>703</v>
      </c>
      <c r="C25" s="1708" t="s">
        <v>704</v>
      </c>
      <c r="D25" s="1708"/>
      <c r="F25" s="1709" t="s">
        <v>1800</v>
      </c>
      <c r="G25" s="1709"/>
      <c r="H25" s="1709"/>
      <c r="I25" s="1709"/>
      <c r="J25" s="1709"/>
      <c r="K25" s="1709"/>
      <c r="L25" s="480"/>
    </row>
    <row r="26" spans="1:12" ht="21" customHeight="1">
      <c r="A26" s="478"/>
      <c r="B26" s="486"/>
      <c r="C26" s="479"/>
      <c r="D26" s="479"/>
      <c r="E26" s="479"/>
      <c r="F26" s="479"/>
      <c r="G26" s="479"/>
      <c r="H26" s="479"/>
      <c r="I26" s="479"/>
      <c r="J26" s="479"/>
      <c r="K26" s="479"/>
      <c r="L26" s="480"/>
    </row>
    <row r="27" spans="1:12" ht="21" customHeight="1">
      <c r="A27" s="478"/>
      <c r="B27" s="485" t="s">
        <v>705</v>
      </c>
      <c r="C27" s="1708" t="s">
        <v>462</v>
      </c>
      <c r="D27" s="1708"/>
      <c r="E27" s="479"/>
      <c r="F27" s="1709" t="s">
        <v>1801</v>
      </c>
      <c r="G27" s="1709"/>
      <c r="H27" s="1709"/>
      <c r="I27" s="1709"/>
      <c r="J27" s="1709"/>
      <c r="K27" s="1709"/>
      <c r="L27" s="480"/>
    </row>
    <row r="28" spans="1:12" ht="21" customHeight="1">
      <c r="A28" s="478"/>
      <c r="B28" s="485"/>
      <c r="C28" s="484"/>
      <c r="D28" s="484"/>
      <c r="E28" s="479"/>
      <c r="F28" s="479"/>
      <c r="G28" s="479"/>
      <c r="H28" s="479"/>
      <c r="I28" s="479"/>
      <c r="J28" s="479"/>
      <c r="K28" s="479"/>
      <c r="L28" s="480"/>
    </row>
    <row r="29" spans="1:12" ht="21" customHeight="1">
      <c r="A29" s="478"/>
      <c r="B29" s="485" t="s">
        <v>706</v>
      </c>
      <c r="C29" s="1708" t="s">
        <v>707</v>
      </c>
      <c r="D29" s="1708"/>
      <c r="E29" s="479"/>
      <c r="F29" s="479"/>
      <c r="G29" s="479"/>
      <c r="H29" s="479"/>
      <c r="I29" s="479"/>
      <c r="J29" s="479"/>
      <c r="K29" s="479"/>
      <c r="L29" s="480"/>
    </row>
    <row r="30" spans="1:12" s="488" customFormat="1" ht="21" customHeight="1">
      <c r="A30" s="487"/>
      <c r="C30" s="476" t="s">
        <v>708</v>
      </c>
      <c r="D30" s="1709" t="s">
        <v>709</v>
      </c>
      <c r="E30" s="1709"/>
      <c r="F30" s="1709"/>
      <c r="G30" s="1709"/>
      <c r="H30" s="1709"/>
      <c r="I30" s="1709"/>
      <c r="J30" s="1709"/>
      <c r="K30" s="1709"/>
      <c r="L30" s="489"/>
    </row>
    <row r="31" spans="1:12" s="488" customFormat="1" ht="21" customHeight="1">
      <c r="A31" s="487"/>
      <c r="C31" s="476" t="s">
        <v>710</v>
      </c>
      <c r="D31" s="1709" t="s">
        <v>711</v>
      </c>
      <c r="E31" s="1709"/>
      <c r="F31" s="1709"/>
      <c r="G31" s="1709"/>
      <c r="H31" s="1709"/>
      <c r="I31" s="1709"/>
      <c r="J31" s="1709"/>
      <c r="K31" s="1709"/>
      <c r="L31" s="489"/>
    </row>
    <row r="32" spans="1:12" s="488" customFormat="1" ht="21" customHeight="1">
      <c r="A32" s="487"/>
      <c r="C32" s="476" t="s">
        <v>712</v>
      </c>
      <c r="D32" s="1709" t="s">
        <v>713</v>
      </c>
      <c r="E32" s="1709"/>
      <c r="F32" s="1709"/>
      <c r="G32" s="1709"/>
      <c r="H32" s="1709"/>
      <c r="I32" s="1709"/>
      <c r="J32" s="1709"/>
      <c r="K32" s="1709"/>
      <c r="L32" s="489"/>
    </row>
    <row r="33" spans="1:12" s="488" customFormat="1" ht="21" customHeight="1">
      <c r="A33" s="487"/>
      <c r="C33" s="476" t="s">
        <v>714</v>
      </c>
      <c r="D33" s="1710" t="s">
        <v>715</v>
      </c>
      <c r="E33" s="1710"/>
      <c r="F33" s="1710"/>
      <c r="G33" s="1710"/>
      <c r="H33" s="1710"/>
      <c r="I33" s="1710"/>
      <c r="J33" s="1710"/>
      <c r="K33" s="1710"/>
      <c r="L33" s="490"/>
    </row>
    <row r="34" spans="1:12" s="488" customFormat="1" ht="21" customHeight="1">
      <c r="A34" s="487"/>
      <c r="C34" s="476" t="s">
        <v>716</v>
      </c>
      <c r="D34" s="1707" t="s">
        <v>717</v>
      </c>
      <c r="E34" s="1707"/>
      <c r="F34" s="1707"/>
      <c r="G34" s="1707"/>
      <c r="H34" s="1707"/>
      <c r="I34" s="1707"/>
      <c r="J34" s="1707"/>
      <c r="K34" s="1707"/>
      <c r="L34" s="489"/>
    </row>
    <row r="35" spans="1:12" s="488" customFormat="1" ht="21" customHeight="1">
      <c r="A35" s="487"/>
      <c r="C35" s="491" t="s">
        <v>718</v>
      </c>
      <c r="D35" s="1707" t="s">
        <v>1994</v>
      </c>
      <c r="E35" s="1707"/>
      <c r="F35" s="1707"/>
      <c r="G35" s="1707"/>
      <c r="H35" s="1707"/>
      <c r="I35" s="1707"/>
      <c r="J35" s="1707"/>
      <c r="K35" s="1707"/>
      <c r="L35" s="489"/>
    </row>
    <row r="36" spans="1:12" s="488" customFormat="1" ht="21" customHeight="1">
      <c r="A36" s="487"/>
      <c r="C36" s="491"/>
      <c r="D36" s="1707" t="s">
        <v>719</v>
      </c>
      <c r="E36" s="1707"/>
      <c r="F36" s="1707"/>
      <c r="G36" s="1707"/>
      <c r="H36" s="1707"/>
      <c r="I36" s="1707"/>
      <c r="J36" s="1707"/>
      <c r="K36" s="1707"/>
      <c r="L36" s="489"/>
    </row>
    <row r="37" spans="1:12" s="488" customFormat="1" ht="21" customHeight="1">
      <c r="A37" s="487"/>
      <c r="C37" s="491" t="s">
        <v>720</v>
      </c>
      <c r="D37" s="1707" t="s">
        <v>721</v>
      </c>
      <c r="E37" s="1707"/>
      <c r="F37" s="1707"/>
      <c r="G37" s="1707"/>
      <c r="H37" s="1707"/>
      <c r="I37" s="1707"/>
      <c r="J37" s="1707"/>
      <c r="K37" s="1707"/>
      <c r="L37" s="489"/>
    </row>
    <row r="38" spans="1:12" s="488" customFormat="1" ht="21" customHeight="1">
      <c r="A38" s="487"/>
      <c r="C38" s="491"/>
      <c r="D38" s="1707" t="s">
        <v>722</v>
      </c>
      <c r="E38" s="1707"/>
      <c r="F38" s="1707"/>
      <c r="G38" s="1707"/>
      <c r="H38" s="1707"/>
      <c r="I38" s="1707"/>
      <c r="J38" s="1707"/>
      <c r="K38" s="1707"/>
      <c r="L38" s="489"/>
    </row>
    <row r="39" spans="1:12" s="488" customFormat="1" ht="21" customHeight="1">
      <c r="A39" s="492"/>
      <c r="B39" s="493"/>
      <c r="C39" s="494"/>
      <c r="D39" s="495"/>
      <c r="E39" s="495"/>
      <c r="F39" s="495"/>
      <c r="G39" s="495"/>
      <c r="H39" s="495"/>
      <c r="I39" s="495"/>
      <c r="J39" s="495"/>
      <c r="K39" s="495"/>
      <c r="L39" s="496"/>
    </row>
  </sheetData>
  <mergeCells count="23">
    <mergeCell ref="C27:D27"/>
    <mergeCell ref="F27:K27"/>
    <mergeCell ref="A3:L3"/>
    <mergeCell ref="B10:F10"/>
    <mergeCell ref="H13:K13"/>
    <mergeCell ref="H14:K14"/>
    <mergeCell ref="H15:K15"/>
    <mergeCell ref="B18:K19"/>
    <mergeCell ref="B21:K21"/>
    <mergeCell ref="C23:D23"/>
    <mergeCell ref="F23:K23"/>
    <mergeCell ref="C25:D25"/>
    <mergeCell ref="F25:K25"/>
    <mergeCell ref="D35:K35"/>
    <mergeCell ref="D36:K36"/>
    <mergeCell ref="D37:K37"/>
    <mergeCell ref="D38:K38"/>
    <mergeCell ref="C29:D29"/>
    <mergeCell ref="D30:K30"/>
    <mergeCell ref="D31:K31"/>
    <mergeCell ref="D32:K32"/>
    <mergeCell ref="D33:K33"/>
    <mergeCell ref="D34:K34"/>
  </mergeCells>
  <phoneticPr fontId="2"/>
  <printOptions horizontalCentered="1"/>
  <pageMargins left="0.6" right="0.55000000000000004" top="0.54" bottom="0.19" header="0.16" footer="0.17"/>
  <pageSetup paperSize="9" scale="9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L19"/>
  <sheetViews>
    <sheetView view="pageBreakPreview" zoomScale="85" zoomScaleNormal="85" zoomScaleSheetLayoutView="85" workbookViewId="0">
      <selection activeCell="J13" sqref="J13"/>
    </sheetView>
  </sheetViews>
  <sheetFormatPr defaultRowHeight="13.5"/>
  <cols>
    <col min="1" max="1" width="2.75" style="527" customWidth="1"/>
    <col min="2" max="2" width="15.125" style="527" customWidth="1"/>
    <col min="3" max="3" width="4.25" style="527" customWidth="1"/>
    <col min="4" max="4" width="15.125" style="527" customWidth="1"/>
    <col min="5" max="5" width="7.625" style="527" customWidth="1"/>
    <col min="6" max="6" width="21.25" style="527" customWidth="1"/>
    <col min="7" max="7" width="7.625" style="527" customWidth="1"/>
    <col min="8" max="9" width="9" style="527"/>
    <col min="10" max="11" width="10.625" style="527" customWidth="1"/>
    <col min="12" max="12" width="9.625" style="527" customWidth="1"/>
    <col min="13" max="255" width="9" style="527"/>
    <col min="256" max="256" width="2.75" style="527" customWidth="1"/>
    <col min="257" max="257" width="13.5" style="527" customWidth="1"/>
    <col min="258" max="258" width="4.25" style="527" customWidth="1"/>
    <col min="259" max="259" width="15.125" style="527" customWidth="1"/>
    <col min="260" max="260" width="14.25" style="527" customWidth="1"/>
    <col min="261" max="261" width="7.625" style="527" customWidth="1"/>
    <col min="262" max="262" width="9" style="527"/>
    <col min="263" max="263" width="6.125" style="527" customWidth="1"/>
    <col min="264" max="265" width="9" style="527"/>
    <col min="266" max="266" width="10.5" style="527" customWidth="1"/>
    <col min="267" max="267" width="9" style="527"/>
    <col min="268" max="268" width="9.625" style="527" customWidth="1"/>
    <col min="269" max="511" width="9" style="527"/>
    <col min="512" max="512" width="2.75" style="527" customWidth="1"/>
    <col min="513" max="513" width="13.5" style="527" customWidth="1"/>
    <col min="514" max="514" width="4.25" style="527" customWidth="1"/>
    <col min="515" max="515" width="15.125" style="527" customWidth="1"/>
    <col min="516" max="516" width="14.25" style="527" customWidth="1"/>
    <col min="517" max="517" width="7.625" style="527" customWidth="1"/>
    <col min="518" max="518" width="9" style="527"/>
    <col min="519" max="519" width="6.125" style="527" customWidth="1"/>
    <col min="520" max="521" width="9" style="527"/>
    <col min="522" max="522" width="10.5" style="527" customWidth="1"/>
    <col min="523" max="523" width="9" style="527"/>
    <col min="524" max="524" width="9.625" style="527" customWidth="1"/>
    <col min="525" max="767" width="9" style="527"/>
    <col min="768" max="768" width="2.75" style="527" customWidth="1"/>
    <col min="769" max="769" width="13.5" style="527" customWidth="1"/>
    <col min="770" max="770" width="4.25" style="527" customWidth="1"/>
    <col min="771" max="771" width="15.125" style="527" customWidth="1"/>
    <col min="772" max="772" width="14.25" style="527" customWidth="1"/>
    <col min="773" max="773" width="7.625" style="527" customWidth="1"/>
    <col min="774" max="774" width="9" style="527"/>
    <col min="775" max="775" width="6.125" style="527" customWidth="1"/>
    <col min="776" max="777" width="9" style="527"/>
    <col min="778" max="778" width="10.5" style="527" customWidth="1"/>
    <col min="779" max="779" width="9" style="527"/>
    <col min="780" max="780" width="9.625" style="527" customWidth="1"/>
    <col min="781" max="1023" width="9" style="527"/>
    <col min="1024" max="1024" width="2.75" style="527" customWidth="1"/>
    <col min="1025" max="1025" width="13.5" style="527" customWidth="1"/>
    <col min="1026" max="1026" width="4.25" style="527" customWidth="1"/>
    <col min="1027" max="1027" width="15.125" style="527" customWidth="1"/>
    <col min="1028" max="1028" width="14.25" style="527" customWidth="1"/>
    <col min="1029" max="1029" width="7.625" style="527" customWidth="1"/>
    <col min="1030" max="1030" width="9" style="527"/>
    <col min="1031" max="1031" width="6.125" style="527" customWidth="1"/>
    <col min="1032" max="1033" width="9" style="527"/>
    <col min="1034" max="1034" width="10.5" style="527" customWidth="1"/>
    <col min="1035" max="1035" width="9" style="527"/>
    <col min="1036" max="1036" width="9.625" style="527" customWidth="1"/>
    <col min="1037" max="1279" width="9" style="527"/>
    <col min="1280" max="1280" width="2.75" style="527" customWidth="1"/>
    <col min="1281" max="1281" width="13.5" style="527" customWidth="1"/>
    <col min="1282" max="1282" width="4.25" style="527" customWidth="1"/>
    <col min="1283" max="1283" width="15.125" style="527" customWidth="1"/>
    <col min="1284" max="1284" width="14.25" style="527" customWidth="1"/>
    <col min="1285" max="1285" width="7.625" style="527" customWidth="1"/>
    <col min="1286" max="1286" width="9" style="527"/>
    <col min="1287" max="1287" width="6.125" style="527" customWidth="1"/>
    <col min="1288" max="1289" width="9" style="527"/>
    <col min="1290" max="1290" width="10.5" style="527" customWidth="1"/>
    <col min="1291" max="1291" width="9" style="527"/>
    <col min="1292" max="1292" width="9.625" style="527" customWidth="1"/>
    <col min="1293" max="1535" width="9" style="527"/>
    <col min="1536" max="1536" width="2.75" style="527" customWidth="1"/>
    <col min="1537" max="1537" width="13.5" style="527" customWidth="1"/>
    <col min="1538" max="1538" width="4.25" style="527" customWidth="1"/>
    <col min="1539" max="1539" width="15.125" style="527" customWidth="1"/>
    <col min="1540" max="1540" width="14.25" style="527" customWidth="1"/>
    <col min="1541" max="1541" width="7.625" style="527" customWidth="1"/>
    <col min="1542" max="1542" width="9" style="527"/>
    <col min="1543" max="1543" width="6.125" style="527" customWidth="1"/>
    <col min="1544" max="1545" width="9" style="527"/>
    <col min="1546" max="1546" width="10.5" style="527" customWidth="1"/>
    <col min="1547" max="1547" width="9" style="527"/>
    <col min="1548" max="1548" width="9.625" style="527" customWidth="1"/>
    <col min="1549" max="1791" width="9" style="527"/>
    <col min="1792" max="1792" width="2.75" style="527" customWidth="1"/>
    <col min="1793" max="1793" width="13.5" style="527" customWidth="1"/>
    <col min="1794" max="1794" width="4.25" style="527" customWidth="1"/>
    <col min="1795" max="1795" width="15.125" style="527" customWidth="1"/>
    <col min="1796" max="1796" width="14.25" style="527" customWidth="1"/>
    <col min="1797" max="1797" width="7.625" style="527" customWidth="1"/>
    <col min="1798" max="1798" width="9" style="527"/>
    <col min="1799" max="1799" width="6.125" style="527" customWidth="1"/>
    <col min="1800" max="1801" width="9" style="527"/>
    <col min="1802" max="1802" width="10.5" style="527" customWidth="1"/>
    <col min="1803" max="1803" width="9" style="527"/>
    <col min="1804" max="1804" width="9.625" style="527" customWidth="1"/>
    <col min="1805" max="2047" width="9" style="527"/>
    <col min="2048" max="2048" width="2.75" style="527" customWidth="1"/>
    <col min="2049" max="2049" width="13.5" style="527" customWidth="1"/>
    <col min="2050" max="2050" width="4.25" style="527" customWidth="1"/>
    <col min="2051" max="2051" width="15.125" style="527" customWidth="1"/>
    <col min="2052" max="2052" width="14.25" style="527" customWidth="1"/>
    <col min="2053" max="2053" width="7.625" style="527" customWidth="1"/>
    <col min="2054" max="2054" width="9" style="527"/>
    <col min="2055" max="2055" width="6.125" style="527" customWidth="1"/>
    <col min="2056" max="2057" width="9" style="527"/>
    <col min="2058" max="2058" width="10.5" style="527" customWidth="1"/>
    <col min="2059" max="2059" width="9" style="527"/>
    <col min="2060" max="2060" width="9.625" style="527" customWidth="1"/>
    <col min="2061" max="2303" width="9" style="527"/>
    <col min="2304" max="2304" width="2.75" style="527" customWidth="1"/>
    <col min="2305" max="2305" width="13.5" style="527" customWidth="1"/>
    <col min="2306" max="2306" width="4.25" style="527" customWidth="1"/>
    <col min="2307" max="2307" width="15.125" style="527" customWidth="1"/>
    <col min="2308" max="2308" width="14.25" style="527" customWidth="1"/>
    <col min="2309" max="2309" width="7.625" style="527" customWidth="1"/>
    <col min="2310" max="2310" width="9" style="527"/>
    <col min="2311" max="2311" width="6.125" style="527" customWidth="1"/>
    <col min="2312" max="2313" width="9" style="527"/>
    <col min="2314" max="2314" width="10.5" style="527" customWidth="1"/>
    <col min="2315" max="2315" width="9" style="527"/>
    <col min="2316" max="2316" width="9.625" style="527" customWidth="1"/>
    <col min="2317" max="2559" width="9" style="527"/>
    <col min="2560" max="2560" width="2.75" style="527" customWidth="1"/>
    <col min="2561" max="2561" width="13.5" style="527" customWidth="1"/>
    <col min="2562" max="2562" width="4.25" style="527" customWidth="1"/>
    <col min="2563" max="2563" width="15.125" style="527" customWidth="1"/>
    <col min="2564" max="2564" width="14.25" style="527" customWidth="1"/>
    <col min="2565" max="2565" width="7.625" style="527" customWidth="1"/>
    <col min="2566" max="2566" width="9" style="527"/>
    <col min="2567" max="2567" width="6.125" style="527" customWidth="1"/>
    <col min="2568" max="2569" width="9" style="527"/>
    <col min="2570" max="2570" width="10.5" style="527" customWidth="1"/>
    <col min="2571" max="2571" width="9" style="527"/>
    <col min="2572" max="2572" width="9.625" style="527" customWidth="1"/>
    <col min="2573" max="2815" width="9" style="527"/>
    <col min="2816" max="2816" width="2.75" style="527" customWidth="1"/>
    <col min="2817" max="2817" width="13.5" style="527" customWidth="1"/>
    <col min="2818" max="2818" width="4.25" style="527" customWidth="1"/>
    <col min="2819" max="2819" width="15.125" style="527" customWidth="1"/>
    <col min="2820" max="2820" width="14.25" style="527" customWidth="1"/>
    <col min="2821" max="2821" width="7.625" style="527" customWidth="1"/>
    <col min="2822" max="2822" width="9" style="527"/>
    <col min="2823" max="2823" width="6.125" style="527" customWidth="1"/>
    <col min="2824" max="2825" width="9" style="527"/>
    <col min="2826" max="2826" width="10.5" style="527" customWidth="1"/>
    <col min="2827" max="2827" width="9" style="527"/>
    <col min="2828" max="2828" width="9.625" style="527" customWidth="1"/>
    <col min="2829" max="3071" width="9" style="527"/>
    <col min="3072" max="3072" width="2.75" style="527" customWidth="1"/>
    <col min="3073" max="3073" width="13.5" style="527" customWidth="1"/>
    <col min="3074" max="3074" width="4.25" style="527" customWidth="1"/>
    <col min="3075" max="3075" width="15.125" style="527" customWidth="1"/>
    <col min="3076" max="3076" width="14.25" style="527" customWidth="1"/>
    <col min="3077" max="3077" width="7.625" style="527" customWidth="1"/>
    <col min="3078" max="3078" width="9" style="527"/>
    <col min="3079" max="3079" width="6.125" style="527" customWidth="1"/>
    <col min="3080" max="3081" width="9" style="527"/>
    <col min="3082" max="3082" width="10.5" style="527" customWidth="1"/>
    <col min="3083" max="3083" width="9" style="527"/>
    <col min="3084" max="3084" width="9.625" style="527" customWidth="1"/>
    <col min="3085" max="3327" width="9" style="527"/>
    <col min="3328" max="3328" width="2.75" style="527" customWidth="1"/>
    <col min="3329" max="3329" width="13.5" style="527" customWidth="1"/>
    <col min="3330" max="3330" width="4.25" style="527" customWidth="1"/>
    <col min="3331" max="3331" width="15.125" style="527" customWidth="1"/>
    <col min="3332" max="3332" width="14.25" style="527" customWidth="1"/>
    <col min="3333" max="3333" width="7.625" style="527" customWidth="1"/>
    <col min="3334" max="3334" width="9" style="527"/>
    <col min="3335" max="3335" width="6.125" style="527" customWidth="1"/>
    <col min="3336" max="3337" width="9" style="527"/>
    <col min="3338" max="3338" width="10.5" style="527" customWidth="1"/>
    <col min="3339" max="3339" width="9" style="527"/>
    <col min="3340" max="3340" width="9.625" style="527" customWidth="1"/>
    <col min="3341" max="3583" width="9" style="527"/>
    <col min="3584" max="3584" width="2.75" style="527" customWidth="1"/>
    <col min="3585" max="3585" width="13.5" style="527" customWidth="1"/>
    <col min="3586" max="3586" width="4.25" style="527" customWidth="1"/>
    <col min="3587" max="3587" width="15.125" style="527" customWidth="1"/>
    <col min="3588" max="3588" width="14.25" style="527" customWidth="1"/>
    <col min="3589" max="3589" width="7.625" style="527" customWidth="1"/>
    <col min="3590" max="3590" width="9" style="527"/>
    <col min="3591" max="3591" width="6.125" style="527" customWidth="1"/>
    <col min="3592" max="3593" width="9" style="527"/>
    <col min="3594" max="3594" width="10.5" style="527" customWidth="1"/>
    <col min="3595" max="3595" width="9" style="527"/>
    <col min="3596" max="3596" width="9.625" style="527" customWidth="1"/>
    <col min="3597" max="3839" width="9" style="527"/>
    <col min="3840" max="3840" width="2.75" style="527" customWidth="1"/>
    <col min="3841" max="3841" width="13.5" style="527" customWidth="1"/>
    <col min="3842" max="3842" width="4.25" style="527" customWidth="1"/>
    <col min="3843" max="3843" width="15.125" style="527" customWidth="1"/>
    <col min="3844" max="3844" width="14.25" style="527" customWidth="1"/>
    <col min="3845" max="3845" width="7.625" style="527" customWidth="1"/>
    <col min="3846" max="3846" width="9" style="527"/>
    <col min="3847" max="3847" width="6.125" style="527" customWidth="1"/>
    <col min="3848" max="3849" width="9" style="527"/>
    <col min="3850" max="3850" width="10.5" style="527" customWidth="1"/>
    <col min="3851" max="3851" width="9" style="527"/>
    <col min="3852" max="3852" width="9.625" style="527" customWidth="1"/>
    <col min="3853" max="4095" width="9" style="527"/>
    <col min="4096" max="4096" width="2.75" style="527" customWidth="1"/>
    <col min="4097" max="4097" width="13.5" style="527" customWidth="1"/>
    <col min="4098" max="4098" width="4.25" style="527" customWidth="1"/>
    <col min="4099" max="4099" width="15.125" style="527" customWidth="1"/>
    <col min="4100" max="4100" width="14.25" style="527" customWidth="1"/>
    <col min="4101" max="4101" width="7.625" style="527" customWidth="1"/>
    <col min="4102" max="4102" width="9" style="527"/>
    <col min="4103" max="4103" width="6.125" style="527" customWidth="1"/>
    <col min="4104" max="4105" width="9" style="527"/>
    <col min="4106" max="4106" width="10.5" style="527" customWidth="1"/>
    <col min="4107" max="4107" width="9" style="527"/>
    <col min="4108" max="4108" width="9.625" style="527" customWidth="1"/>
    <col min="4109" max="4351" width="9" style="527"/>
    <col min="4352" max="4352" width="2.75" style="527" customWidth="1"/>
    <col min="4353" max="4353" width="13.5" style="527" customWidth="1"/>
    <col min="4354" max="4354" width="4.25" style="527" customWidth="1"/>
    <col min="4355" max="4355" width="15.125" style="527" customWidth="1"/>
    <col min="4356" max="4356" width="14.25" style="527" customWidth="1"/>
    <col min="4357" max="4357" width="7.625" style="527" customWidth="1"/>
    <col min="4358" max="4358" width="9" style="527"/>
    <col min="4359" max="4359" width="6.125" style="527" customWidth="1"/>
    <col min="4360" max="4361" width="9" style="527"/>
    <col min="4362" max="4362" width="10.5" style="527" customWidth="1"/>
    <col min="4363" max="4363" width="9" style="527"/>
    <col min="4364" max="4364" width="9.625" style="527" customWidth="1"/>
    <col min="4365" max="4607" width="9" style="527"/>
    <col min="4608" max="4608" width="2.75" style="527" customWidth="1"/>
    <col min="4609" max="4609" width="13.5" style="527" customWidth="1"/>
    <col min="4610" max="4610" width="4.25" style="527" customWidth="1"/>
    <col min="4611" max="4611" width="15.125" style="527" customWidth="1"/>
    <col min="4612" max="4612" width="14.25" style="527" customWidth="1"/>
    <col min="4613" max="4613" width="7.625" style="527" customWidth="1"/>
    <col min="4614" max="4614" width="9" style="527"/>
    <col min="4615" max="4615" width="6.125" style="527" customWidth="1"/>
    <col min="4616" max="4617" width="9" style="527"/>
    <col min="4618" max="4618" width="10.5" style="527" customWidth="1"/>
    <col min="4619" max="4619" width="9" style="527"/>
    <col min="4620" max="4620" width="9.625" style="527" customWidth="1"/>
    <col min="4621" max="4863" width="9" style="527"/>
    <col min="4864" max="4864" width="2.75" style="527" customWidth="1"/>
    <col min="4865" max="4865" width="13.5" style="527" customWidth="1"/>
    <col min="4866" max="4866" width="4.25" style="527" customWidth="1"/>
    <col min="4867" max="4867" width="15.125" style="527" customWidth="1"/>
    <col min="4868" max="4868" width="14.25" style="527" customWidth="1"/>
    <col min="4869" max="4869" width="7.625" style="527" customWidth="1"/>
    <col min="4870" max="4870" width="9" style="527"/>
    <col min="4871" max="4871" width="6.125" style="527" customWidth="1"/>
    <col min="4872" max="4873" width="9" style="527"/>
    <col min="4874" max="4874" width="10.5" style="527" customWidth="1"/>
    <col min="4875" max="4875" width="9" style="527"/>
    <col min="4876" max="4876" width="9.625" style="527" customWidth="1"/>
    <col min="4877" max="5119" width="9" style="527"/>
    <col min="5120" max="5120" width="2.75" style="527" customWidth="1"/>
    <col min="5121" max="5121" width="13.5" style="527" customWidth="1"/>
    <col min="5122" max="5122" width="4.25" style="527" customWidth="1"/>
    <col min="5123" max="5123" width="15.125" style="527" customWidth="1"/>
    <col min="5124" max="5124" width="14.25" style="527" customWidth="1"/>
    <col min="5125" max="5125" width="7.625" style="527" customWidth="1"/>
    <col min="5126" max="5126" width="9" style="527"/>
    <col min="5127" max="5127" width="6.125" style="527" customWidth="1"/>
    <col min="5128" max="5129" width="9" style="527"/>
    <col min="5130" max="5130" width="10.5" style="527" customWidth="1"/>
    <col min="5131" max="5131" width="9" style="527"/>
    <col min="5132" max="5132" width="9.625" style="527" customWidth="1"/>
    <col min="5133" max="5375" width="9" style="527"/>
    <col min="5376" max="5376" width="2.75" style="527" customWidth="1"/>
    <col min="5377" max="5377" width="13.5" style="527" customWidth="1"/>
    <col min="5378" max="5378" width="4.25" style="527" customWidth="1"/>
    <col min="5379" max="5379" width="15.125" style="527" customWidth="1"/>
    <col min="5380" max="5380" width="14.25" style="527" customWidth="1"/>
    <col min="5381" max="5381" width="7.625" style="527" customWidth="1"/>
    <col min="5382" max="5382" width="9" style="527"/>
    <col min="5383" max="5383" width="6.125" style="527" customWidth="1"/>
    <col min="5384" max="5385" width="9" style="527"/>
    <col min="5386" max="5386" width="10.5" style="527" customWidth="1"/>
    <col min="5387" max="5387" width="9" style="527"/>
    <col min="5388" max="5388" width="9.625" style="527" customWidth="1"/>
    <col min="5389" max="5631" width="9" style="527"/>
    <col min="5632" max="5632" width="2.75" style="527" customWidth="1"/>
    <col min="5633" max="5633" width="13.5" style="527" customWidth="1"/>
    <col min="5634" max="5634" width="4.25" style="527" customWidth="1"/>
    <col min="5635" max="5635" width="15.125" style="527" customWidth="1"/>
    <col min="5636" max="5636" width="14.25" style="527" customWidth="1"/>
    <col min="5637" max="5637" width="7.625" style="527" customWidth="1"/>
    <col min="5638" max="5638" width="9" style="527"/>
    <col min="5639" max="5639" width="6.125" style="527" customWidth="1"/>
    <col min="5640" max="5641" width="9" style="527"/>
    <col min="5642" max="5642" width="10.5" style="527" customWidth="1"/>
    <col min="5643" max="5643" width="9" style="527"/>
    <col min="5644" max="5644" width="9.625" style="527" customWidth="1"/>
    <col min="5645" max="5887" width="9" style="527"/>
    <col min="5888" max="5888" width="2.75" style="527" customWidth="1"/>
    <col min="5889" max="5889" width="13.5" style="527" customWidth="1"/>
    <col min="5890" max="5890" width="4.25" style="527" customWidth="1"/>
    <col min="5891" max="5891" width="15.125" style="527" customWidth="1"/>
    <col min="5892" max="5892" width="14.25" style="527" customWidth="1"/>
    <col min="5893" max="5893" width="7.625" style="527" customWidth="1"/>
    <col min="5894" max="5894" width="9" style="527"/>
    <col min="5895" max="5895" width="6.125" style="527" customWidth="1"/>
    <col min="5896" max="5897" width="9" style="527"/>
    <col min="5898" max="5898" width="10.5" style="527" customWidth="1"/>
    <col min="5899" max="5899" width="9" style="527"/>
    <col min="5900" max="5900" width="9.625" style="527" customWidth="1"/>
    <col min="5901" max="6143" width="9" style="527"/>
    <col min="6144" max="6144" width="2.75" style="527" customWidth="1"/>
    <col min="6145" max="6145" width="13.5" style="527" customWidth="1"/>
    <col min="6146" max="6146" width="4.25" style="527" customWidth="1"/>
    <col min="6147" max="6147" width="15.125" style="527" customWidth="1"/>
    <col min="6148" max="6148" width="14.25" style="527" customWidth="1"/>
    <col min="6149" max="6149" width="7.625" style="527" customWidth="1"/>
    <col min="6150" max="6150" width="9" style="527"/>
    <col min="6151" max="6151" width="6.125" style="527" customWidth="1"/>
    <col min="6152" max="6153" width="9" style="527"/>
    <col min="6154" max="6154" width="10.5" style="527" customWidth="1"/>
    <col min="6155" max="6155" width="9" style="527"/>
    <col min="6156" max="6156" width="9.625" style="527" customWidth="1"/>
    <col min="6157" max="6399" width="9" style="527"/>
    <col min="6400" max="6400" width="2.75" style="527" customWidth="1"/>
    <col min="6401" max="6401" width="13.5" style="527" customWidth="1"/>
    <col min="6402" max="6402" width="4.25" style="527" customWidth="1"/>
    <col min="6403" max="6403" width="15.125" style="527" customWidth="1"/>
    <col min="6404" max="6404" width="14.25" style="527" customWidth="1"/>
    <col min="6405" max="6405" width="7.625" style="527" customWidth="1"/>
    <col min="6406" max="6406" width="9" style="527"/>
    <col min="6407" max="6407" width="6.125" style="527" customWidth="1"/>
    <col min="6408" max="6409" width="9" style="527"/>
    <col min="6410" max="6410" width="10.5" style="527" customWidth="1"/>
    <col min="6411" max="6411" width="9" style="527"/>
    <col min="6412" max="6412" width="9.625" style="527" customWidth="1"/>
    <col min="6413" max="6655" width="9" style="527"/>
    <col min="6656" max="6656" width="2.75" style="527" customWidth="1"/>
    <col min="6657" max="6657" width="13.5" style="527" customWidth="1"/>
    <col min="6658" max="6658" width="4.25" style="527" customWidth="1"/>
    <col min="6659" max="6659" width="15.125" style="527" customWidth="1"/>
    <col min="6660" max="6660" width="14.25" style="527" customWidth="1"/>
    <col min="6661" max="6661" width="7.625" style="527" customWidth="1"/>
    <col min="6662" max="6662" width="9" style="527"/>
    <col min="6663" max="6663" width="6.125" style="527" customWidth="1"/>
    <col min="6664" max="6665" width="9" style="527"/>
    <col min="6666" max="6666" width="10.5" style="527" customWidth="1"/>
    <col min="6667" max="6667" width="9" style="527"/>
    <col min="6668" max="6668" width="9.625" style="527" customWidth="1"/>
    <col min="6669" max="6911" width="9" style="527"/>
    <col min="6912" max="6912" width="2.75" style="527" customWidth="1"/>
    <col min="6913" max="6913" width="13.5" style="527" customWidth="1"/>
    <col min="6914" max="6914" width="4.25" style="527" customWidth="1"/>
    <col min="6915" max="6915" width="15.125" style="527" customWidth="1"/>
    <col min="6916" max="6916" width="14.25" style="527" customWidth="1"/>
    <col min="6917" max="6917" width="7.625" style="527" customWidth="1"/>
    <col min="6918" max="6918" width="9" style="527"/>
    <col min="6919" max="6919" width="6.125" style="527" customWidth="1"/>
    <col min="6920" max="6921" width="9" style="527"/>
    <col min="6922" max="6922" width="10.5" style="527" customWidth="1"/>
    <col min="6923" max="6923" width="9" style="527"/>
    <col min="6924" max="6924" width="9.625" style="527" customWidth="1"/>
    <col min="6925" max="7167" width="9" style="527"/>
    <col min="7168" max="7168" width="2.75" style="527" customWidth="1"/>
    <col min="7169" max="7169" width="13.5" style="527" customWidth="1"/>
    <col min="7170" max="7170" width="4.25" style="527" customWidth="1"/>
    <col min="7171" max="7171" width="15.125" style="527" customWidth="1"/>
    <col min="7172" max="7172" width="14.25" style="527" customWidth="1"/>
    <col min="7173" max="7173" width="7.625" style="527" customWidth="1"/>
    <col min="7174" max="7174" width="9" style="527"/>
    <col min="7175" max="7175" width="6.125" style="527" customWidth="1"/>
    <col min="7176" max="7177" width="9" style="527"/>
    <col min="7178" max="7178" width="10.5" style="527" customWidth="1"/>
    <col min="7179" max="7179" width="9" style="527"/>
    <col min="7180" max="7180" width="9.625" style="527" customWidth="1"/>
    <col min="7181" max="7423" width="9" style="527"/>
    <col min="7424" max="7424" width="2.75" style="527" customWidth="1"/>
    <col min="7425" max="7425" width="13.5" style="527" customWidth="1"/>
    <col min="7426" max="7426" width="4.25" style="527" customWidth="1"/>
    <col min="7427" max="7427" width="15.125" style="527" customWidth="1"/>
    <col min="7428" max="7428" width="14.25" style="527" customWidth="1"/>
    <col min="7429" max="7429" width="7.625" style="527" customWidth="1"/>
    <col min="7430" max="7430" width="9" style="527"/>
    <col min="7431" max="7431" width="6.125" style="527" customWidth="1"/>
    <col min="7432" max="7433" width="9" style="527"/>
    <col min="7434" max="7434" width="10.5" style="527" customWidth="1"/>
    <col min="7435" max="7435" width="9" style="527"/>
    <col min="7436" max="7436" width="9.625" style="527" customWidth="1"/>
    <col min="7437" max="7679" width="9" style="527"/>
    <col min="7680" max="7680" width="2.75" style="527" customWidth="1"/>
    <col min="7681" max="7681" width="13.5" style="527" customWidth="1"/>
    <col min="7682" max="7682" width="4.25" style="527" customWidth="1"/>
    <col min="7683" max="7683" width="15.125" style="527" customWidth="1"/>
    <col min="7684" max="7684" width="14.25" style="527" customWidth="1"/>
    <col min="7685" max="7685" width="7.625" style="527" customWidth="1"/>
    <col min="7686" max="7686" width="9" style="527"/>
    <col min="7687" max="7687" width="6.125" style="527" customWidth="1"/>
    <col min="7688" max="7689" width="9" style="527"/>
    <col min="7690" max="7690" width="10.5" style="527" customWidth="1"/>
    <col min="7691" max="7691" width="9" style="527"/>
    <col min="7692" max="7692" width="9.625" style="527" customWidth="1"/>
    <col min="7693" max="7935" width="9" style="527"/>
    <col min="7936" max="7936" width="2.75" style="527" customWidth="1"/>
    <col min="7937" max="7937" width="13.5" style="527" customWidth="1"/>
    <col min="7938" max="7938" width="4.25" style="527" customWidth="1"/>
    <col min="7939" max="7939" width="15.125" style="527" customWidth="1"/>
    <col min="7940" max="7940" width="14.25" style="527" customWidth="1"/>
    <col min="7941" max="7941" width="7.625" style="527" customWidth="1"/>
    <col min="7942" max="7942" width="9" style="527"/>
    <col min="7943" max="7943" width="6.125" style="527" customWidth="1"/>
    <col min="7944" max="7945" width="9" style="527"/>
    <col min="7946" max="7946" width="10.5" style="527" customWidth="1"/>
    <col min="7947" max="7947" width="9" style="527"/>
    <col min="7948" max="7948" width="9.625" style="527" customWidth="1"/>
    <col min="7949" max="8191" width="9" style="527"/>
    <col min="8192" max="8192" width="2.75" style="527" customWidth="1"/>
    <col min="8193" max="8193" width="13.5" style="527" customWidth="1"/>
    <col min="8194" max="8194" width="4.25" style="527" customWidth="1"/>
    <col min="8195" max="8195" width="15.125" style="527" customWidth="1"/>
    <col min="8196" max="8196" width="14.25" style="527" customWidth="1"/>
    <col min="8197" max="8197" width="7.625" style="527" customWidth="1"/>
    <col min="8198" max="8198" width="9" style="527"/>
    <col min="8199" max="8199" width="6.125" style="527" customWidth="1"/>
    <col min="8200" max="8201" width="9" style="527"/>
    <col min="8202" max="8202" width="10.5" style="527" customWidth="1"/>
    <col min="8203" max="8203" width="9" style="527"/>
    <col min="8204" max="8204" width="9.625" style="527" customWidth="1"/>
    <col min="8205" max="8447" width="9" style="527"/>
    <col min="8448" max="8448" width="2.75" style="527" customWidth="1"/>
    <col min="8449" max="8449" width="13.5" style="527" customWidth="1"/>
    <col min="8450" max="8450" width="4.25" style="527" customWidth="1"/>
    <col min="8451" max="8451" width="15.125" style="527" customWidth="1"/>
    <col min="8452" max="8452" width="14.25" style="527" customWidth="1"/>
    <col min="8453" max="8453" width="7.625" style="527" customWidth="1"/>
    <col min="8454" max="8454" width="9" style="527"/>
    <col min="8455" max="8455" width="6.125" style="527" customWidth="1"/>
    <col min="8456" max="8457" width="9" style="527"/>
    <col min="8458" max="8458" width="10.5" style="527" customWidth="1"/>
    <col min="8459" max="8459" width="9" style="527"/>
    <col min="8460" max="8460" width="9.625" style="527" customWidth="1"/>
    <col min="8461" max="8703" width="9" style="527"/>
    <col min="8704" max="8704" width="2.75" style="527" customWidth="1"/>
    <col min="8705" max="8705" width="13.5" style="527" customWidth="1"/>
    <col min="8706" max="8706" width="4.25" style="527" customWidth="1"/>
    <col min="8707" max="8707" width="15.125" style="527" customWidth="1"/>
    <col min="8708" max="8708" width="14.25" style="527" customWidth="1"/>
    <col min="8709" max="8709" width="7.625" style="527" customWidth="1"/>
    <col min="8710" max="8710" width="9" style="527"/>
    <col min="8711" max="8711" width="6.125" style="527" customWidth="1"/>
    <col min="8712" max="8713" width="9" style="527"/>
    <col min="8714" max="8714" width="10.5" style="527" customWidth="1"/>
    <col min="8715" max="8715" width="9" style="527"/>
    <col min="8716" max="8716" width="9.625" style="527" customWidth="1"/>
    <col min="8717" max="8959" width="9" style="527"/>
    <col min="8960" max="8960" width="2.75" style="527" customWidth="1"/>
    <col min="8961" max="8961" width="13.5" style="527" customWidth="1"/>
    <col min="8962" max="8962" width="4.25" style="527" customWidth="1"/>
    <col min="8963" max="8963" width="15.125" style="527" customWidth="1"/>
    <col min="8964" max="8964" width="14.25" style="527" customWidth="1"/>
    <col min="8965" max="8965" width="7.625" style="527" customWidth="1"/>
    <col min="8966" max="8966" width="9" style="527"/>
    <col min="8967" max="8967" width="6.125" style="527" customWidth="1"/>
    <col min="8968" max="8969" width="9" style="527"/>
    <col min="8970" max="8970" width="10.5" style="527" customWidth="1"/>
    <col min="8971" max="8971" width="9" style="527"/>
    <col min="8972" max="8972" width="9.625" style="527" customWidth="1"/>
    <col min="8973" max="9215" width="9" style="527"/>
    <col min="9216" max="9216" width="2.75" style="527" customWidth="1"/>
    <col min="9217" max="9217" width="13.5" style="527" customWidth="1"/>
    <col min="9218" max="9218" width="4.25" style="527" customWidth="1"/>
    <col min="9219" max="9219" width="15.125" style="527" customWidth="1"/>
    <col min="9220" max="9220" width="14.25" style="527" customWidth="1"/>
    <col min="9221" max="9221" width="7.625" style="527" customWidth="1"/>
    <col min="9222" max="9222" width="9" style="527"/>
    <col min="9223" max="9223" width="6.125" style="527" customWidth="1"/>
    <col min="9224" max="9225" width="9" style="527"/>
    <col min="9226" max="9226" width="10.5" style="527" customWidth="1"/>
    <col min="9227" max="9227" width="9" style="527"/>
    <col min="9228" max="9228" width="9.625" style="527" customWidth="1"/>
    <col min="9229" max="9471" width="9" style="527"/>
    <col min="9472" max="9472" width="2.75" style="527" customWidth="1"/>
    <col min="9473" max="9473" width="13.5" style="527" customWidth="1"/>
    <col min="9474" max="9474" width="4.25" style="527" customWidth="1"/>
    <col min="9475" max="9475" width="15.125" style="527" customWidth="1"/>
    <col min="9476" max="9476" width="14.25" style="527" customWidth="1"/>
    <col min="9477" max="9477" width="7.625" style="527" customWidth="1"/>
    <col min="9478" max="9478" width="9" style="527"/>
    <col min="9479" max="9479" width="6.125" style="527" customWidth="1"/>
    <col min="9480" max="9481" width="9" style="527"/>
    <col min="9482" max="9482" width="10.5" style="527" customWidth="1"/>
    <col min="9483" max="9483" width="9" style="527"/>
    <col min="9484" max="9484" width="9.625" style="527" customWidth="1"/>
    <col min="9485" max="9727" width="9" style="527"/>
    <col min="9728" max="9728" width="2.75" style="527" customWidth="1"/>
    <col min="9729" max="9729" width="13.5" style="527" customWidth="1"/>
    <col min="9730" max="9730" width="4.25" style="527" customWidth="1"/>
    <col min="9731" max="9731" width="15.125" style="527" customWidth="1"/>
    <col min="9732" max="9732" width="14.25" style="527" customWidth="1"/>
    <col min="9733" max="9733" width="7.625" style="527" customWidth="1"/>
    <col min="9734" max="9734" width="9" style="527"/>
    <col min="9735" max="9735" width="6.125" style="527" customWidth="1"/>
    <col min="9736" max="9737" width="9" style="527"/>
    <col min="9738" max="9738" width="10.5" style="527" customWidth="1"/>
    <col min="9739" max="9739" width="9" style="527"/>
    <col min="9740" max="9740" width="9.625" style="527" customWidth="1"/>
    <col min="9741" max="9983" width="9" style="527"/>
    <col min="9984" max="9984" width="2.75" style="527" customWidth="1"/>
    <col min="9985" max="9985" width="13.5" style="527" customWidth="1"/>
    <col min="9986" max="9986" width="4.25" style="527" customWidth="1"/>
    <col min="9987" max="9987" width="15.125" style="527" customWidth="1"/>
    <col min="9988" max="9988" width="14.25" style="527" customWidth="1"/>
    <col min="9989" max="9989" width="7.625" style="527" customWidth="1"/>
    <col min="9990" max="9990" width="9" style="527"/>
    <col min="9991" max="9991" width="6.125" style="527" customWidth="1"/>
    <col min="9992" max="9993" width="9" style="527"/>
    <col min="9994" max="9994" width="10.5" style="527" customWidth="1"/>
    <col min="9995" max="9995" width="9" style="527"/>
    <col min="9996" max="9996" width="9.625" style="527" customWidth="1"/>
    <col min="9997" max="10239" width="9" style="527"/>
    <col min="10240" max="10240" width="2.75" style="527" customWidth="1"/>
    <col min="10241" max="10241" width="13.5" style="527" customWidth="1"/>
    <col min="10242" max="10242" width="4.25" style="527" customWidth="1"/>
    <col min="10243" max="10243" width="15.125" style="527" customWidth="1"/>
    <col min="10244" max="10244" width="14.25" style="527" customWidth="1"/>
    <col min="10245" max="10245" width="7.625" style="527" customWidth="1"/>
    <col min="10246" max="10246" width="9" style="527"/>
    <col min="10247" max="10247" width="6.125" style="527" customWidth="1"/>
    <col min="10248" max="10249" width="9" style="527"/>
    <col min="10250" max="10250" width="10.5" style="527" customWidth="1"/>
    <col min="10251" max="10251" width="9" style="527"/>
    <col min="10252" max="10252" width="9.625" style="527" customWidth="1"/>
    <col min="10253" max="10495" width="9" style="527"/>
    <col min="10496" max="10496" width="2.75" style="527" customWidth="1"/>
    <col min="10497" max="10497" width="13.5" style="527" customWidth="1"/>
    <col min="10498" max="10498" width="4.25" style="527" customWidth="1"/>
    <col min="10499" max="10499" width="15.125" style="527" customWidth="1"/>
    <col min="10500" max="10500" width="14.25" style="527" customWidth="1"/>
    <col min="10501" max="10501" width="7.625" style="527" customWidth="1"/>
    <col min="10502" max="10502" width="9" style="527"/>
    <col min="10503" max="10503" width="6.125" style="527" customWidth="1"/>
    <col min="10504" max="10505" width="9" style="527"/>
    <col min="10506" max="10506" width="10.5" style="527" customWidth="1"/>
    <col min="10507" max="10507" width="9" style="527"/>
    <col min="10508" max="10508" width="9.625" style="527" customWidth="1"/>
    <col min="10509" max="10751" width="9" style="527"/>
    <col min="10752" max="10752" width="2.75" style="527" customWidth="1"/>
    <col min="10753" max="10753" width="13.5" style="527" customWidth="1"/>
    <col min="10754" max="10754" width="4.25" style="527" customWidth="1"/>
    <col min="10755" max="10755" width="15.125" style="527" customWidth="1"/>
    <col min="10756" max="10756" width="14.25" style="527" customWidth="1"/>
    <col min="10757" max="10757" width="7.625" style="527" customWidth="1"/>
    <col min="10758" max="10758" width="9" style="527"/>
    <col min="10759" max="10759" width="6.125" style="527" customWidth="1"/>
    <col min="10760" max="10761" width="9" style="527"/>
    <col min="10762" max="10762" width="10.5" style="527" customWidth="1"/>
    <col min="10763" max="10763" width="9" style="527"/>
    <col min="10764" max="10764" width="9.625" style="527" customWidth="1"/>
    <col min="10765" max="11007" width="9" style="527"/>
    <col min="11008" max="11008" width="2.75" style="527" customWidth="1"/>
    <col min="11009" max="11009" width="13.5" style="527" customWidth="1"/>
    <col min="11010" max="11010" width="4.25" style="527" customWidth="1"/>
    <col min="11011" max="11011" width="15.125" style="527" customWidth="1"/>
    <col min="11012" max="11012" width="14.25" style="527" customWidth="1"/>
    <col min="11013" max="11013" width="7.625" style="527" customWidth="1"/>
    <col min="11014" max="11014" width="9" style="527"/>
    <col min="11015" max="11015" width="6.125" style="527" customWidth="1"/>
    <col min="11016" max="11017" width="9" style="527"/>
    <col min="11018" max="11018" width="10.5" style="527" customWidth="1"/>
    <col min="11019" max="11019" width="9" style="527"/>
    <col min="11020" max="11020" width="9.625" style="527" customWidth="1"/>
    <col min="11021" max="11263" width="9" style="527"/>
    <col min="11264" max="11264" width="2.75" style="527" customWidth="1"/>
    <col min="11265" max="11265" width="13.5" style="527" customWidth="1"/>
    <col min="11266" max="11266" width="4.25" style="527" customWidth="1"/>
    <col min="11267" max="11267" width="15.125" style="527" customWidth="1"/>
    <col min="11268" max="11268" width="14.25" style="527" customWidth="1"/>
    <col min="11269" max="11269" width="7.625" style="527" customWidth="1"/>
    <col min="11270" max="11270" width="9" style="527"/>
    <col min="11271" max="11271" width="6.125" style="527" customWidth="1"/>
    <col min="11272" max="11273" width="9" style="527"/>
    <col min="11274" max="11274" width="10.5" style="527" customWidth="1"/>
    <col min="11275" max="11275" width="9" style="527"/>
    <col min="11276" max="11276" width="9.625" style="527" customWidth="1"/>
    <col min="11277" max="11519" width="9" style="527"/>
    <col min="11520" max="11520" width="2.75" style="527" customWidth="1"/>
    <col min="11521" max="11521" width="13.5" style="527" customWidth="1"/>
    <col min="11522" max="11522" width="4.25" style="527" customWidth="1"/>
    <col min="11523" max="11523" width="15.125" style="527" customWidth="1"/>
    <col min="11524" max="11524" width="14.25" style="527" customWidth="1"/>
    <col min="11525" max="11525" width="7.625" style="527" customWidth="1"/>
    <col min="11526" max="11526" width="9" style="527"/>
    <col min="11527" max="11527" width="6.125" style="527" customWidth="1"/>
    <col min="11528" max="11529" width="9" style="527"/>
    <col min="11530" max="11530" width="10.5" style="527" customWidth="1"/>
    <col min="11531" max="11531" width="9" style="527"/>
    <col min="11532" max="11532" width="9.625" style="527" customWidth="1"/>
    <col min="11533" max="11775" width="9" style="527"/>
    <col min="11776" max="11776" width="2.75" style="527" customWidth="1"/>
    <col min="11777" max="11777" width="13.5" style="527" customWidth="1"/>
    <col min="11778" max="11778" width="4.25" style="527" customWidth="1"/>
    <col min="11779" max="11779" width="15.125" style="527" customWidth="1"/>
    <col min="11780" max="11780" width="14.25" style="527" customWidth="1"/>
    <col min="11781" max="11781" width="7.625" style="527" customWidth="1"/>
    <col min="11782" max="11782" width="9" style="527"/>
    <col min="11783" max="11783" width="6.125" style="527" customWidth="1"/>
    <col min="11784" max="11785" width="9" style="527"/>
    <col min="11786" max="11786" width="10.5" style="527" customWidth="1"/>
    <col min="11787" max="11787" width="9" style="527"/>
    <col min="11788" max="11788" width="9.625" style="527" customWidth="1"/>
    <col min="11789" max="12031" width="9" style="527"/>
    <col min="12032" max="12032" width="2.75" style="527" customWidth="1"/>
    <col min="12033" max="12033" width="13.5" style="527" customWidth="1"/>
    <col min="12034" max="12034" width="4.25" style="527" customWidth="1"/>
    <col min="12035" max="12035" width="15.125" style="527" customWidth="1"/>
    <col min="12036" max="12036" width="14.25" style="527" customWidth="1"/>
    <col min="12037" max="12037" width="7.625" style="527" customWidth="1"/>
    <col min="12038" max="12038" width="9" style="527"/>
    <col min="12039" max="12039" width="6.125" style="527" customWidth="1"/>
    <col min="12040" max="12041" width="9" style="527"/>
    <col min="12042" max="12042" width="10.5" style="527" customWidth="1"/>
    <col min="12043" max="12043" width="9" style="527"/>
    <col min="12044" max="12044" width="9.625" style="527" customWidth="1"/>
    <col min="12045" max="12287" width="9" style="527"/>
    <col min="12288" max="12288" width="2.75" style="527" customWidth="1"/>
    <col min="12289" max="12289" width="13.5" style="527" customWidth="1"/>
    <col min="12290" max="12290" width="4.25" style="527" customWidth="1"/>
    <col min="12291" max="12291" width="15.125" style="527" customWidth="1"/>
    <col min="12292" max="12292" width="14.25" style="527" customWidth="1"/>
    <col min="12293" max="12293" width="7.625" style="527" customWidth="1"/>
    <col min="12294" max="12294" width="9" style="527"/>
    <col min="12295" max="12295" width="6.125" style="527" customWidth="1"/>
    <col min="12296" max="12297" width="9" style="527"/>
    <col min="12298" max="12298" width="10.5" style="527" customWidth="1"/>
    <col min="12299" max="12299" width="9" style="527"/>
    <col min="12300" max="12300" width="9.625" style="527" customWidth="1"/>
    <col min="12301" max="12543" width="9" style="527"/>
    <col min="12544" max="12544" width="2.75" style="527" customWidth="1"/>
    <col min="12545" max="12545" width="13.5" style="527" customWidth="1"/>
    <col min="12546" max="12546" width="4.25" style="527" customWidth="1"/>
    <col min="12547" max="12547" width="15.125" style="527" customWidth="1"/>
    <col min="12548" max="12548" width="14.25" style="527" customWidth="1"/>
    <col min="12549" max="12549" width="7.625" style="527" customWidth="1"/>
    <col min="12550" max="12550" width="9" style="527"/>
    <col min="12551" max="12551" width="6.125" style="527" customWidth="1"/>
    <col min="12552" max="12553" width="9" style="527"/>
    <col min="12554" max="12554" width="10.5" style="527" customWidth="1"/>
    <col min="12555" max="12555" width="9" style="527"/>
    <col min="12556" max="12556" width="9.625" style="527" customWidth="1"/>
    <col min="12557" max="12799" width="9" style="527"/>
    <col min="12800" max="12800" width="2.75" style="527" customWidth="1"/>
    <col min="12801" max="12801" width="13.5" style="527" customWidth="1"/>
    <col min="12802" max="12802" width="4.25" style="527" customWidth="1"/>
    <col min="12803" max="12803" width="15.125" style="527" customWidth="1"/>
    <col min="12804" max="12804" width="14.25" style="527" customWidth="1"/>
    <col min="12805" max="12805" width="7.625" style="527" customWidth="1"/>
    <col min="12806" max="12806" width="9" style="527"/>
    <col min="12807" max="12807" width="6.125" style="527" customWidth="1"/>
    <col min="12808" max="12809" width="9" style="527"/>
    <col min="12810" max="12810" width="10.5" style="527" customWidth="1"/>
    <col min="12811" max="12811" width="9" style="527"/>
    <col min="12812" max="12812" width="9.625" style="527" customWidth="1"/>
    <col min="12813" max="13055" width="9" style="527"/>
    <col min="13056" max="13056" width="2.75" style="527" customWidth="1"/>
    <col min="13057" max="13057" width="13.5" style="527" customWidth="1"/>
    <col min="13058" max="13058" width="4.25" style="527" customWidth="1"/>
    <col min="13059" max="13059" width="15.125" style="527" customWidth="1"/>
    <col min="13060" max="13060" width="14.25" style="527" customWidth="1"/>
    <col min="13061" max="13061" width="7.625" style="527" customWidth="1"/>
    <col min="13062" max="13062" width="9" style="527"/>
    <col min="13063" max="13063" width="6.125" style="527" customWidth="1"/>
    <col min="13064" max="13065" width="9" style="527"/>
    <col min="13066" max="13066" width="10.5" style="527" customWidth="1"/>
    <col min="13067" max="13067" width="9" style="527"/>
    <col min="13068" max="13068" width="9.625" style="527" customWidth="1"/>
    <col min="13069" max="13311" width="9" style="527"/>
    <col min="13312" max="13312" width="2.75" style="527" customWidth="1"/>
    <col min="13313" max="13313" width="13.5" style="527" customWidth="1"/>
    <col min="13314" max="13314" width="4.25" style="527" customWidth="1"/>
    <col min="13315" max="13315" width="15.125" style="527" customWidth="1"/>
    <col min="13316" max="13316" width="14.25" style="527" customWidth="1"/>
    <col min="13317" max="13317" width="7.625" style="527" customWidth="1"/>
    <col min="13318" max="13318" width="9" style="527"/>
    <col min="13319" max="13319" width="6.125" style="527" customWidth="1"/>
    <col min="13320" max="13321" width="9" style="527"/>
    <col min="13322" max="13322" width="10.5" style="527" customWidth="1"/>
    <col min="13323" max="13323" width="9" style="527"/>
    <col min="13324" max="13324" width="9.625" style="527" customWidth="1"/>
    <col min="13325" max="13567" width="9" style="527"/>
    <col min="13568" max="13568" width="2.75" style="527" customWidth="1"/>
    <col min="13569" max="13569" width="13.5" style="527" customWidth="1"/>
    <col min="13570" max="13570" width="4.25" style="527" customWidth="1"/>
    <col min="13571" max="13571" width="15.125" style="527" customWidth="1"/>
    <col min="13572" max="13572" width="14.25" style="527" customWidth="1"/>
    <col min="13573" max="13573" width="7.625" style="527" customWidth="1"/>
    <col min="13574" max="13574" width="9" style="527"/>
    <col min="13575" max="13575" width="6.125" style="527" customWidth="1"/>
    <col min="13576" max="13577" width="9" style="527"/>
    <col min="13578" max="13578" width="10.5" style="527" customWidth="1"/>
    <col min="13579" max="13579" width="9" style="527"/>
    <col min="13580" max="13580" width="9.625" style="527" customWidth="1"/>
    <col min="13581" max="13823" width="9" style="527"/>
    <col min="13824" max="13824" width="2.75" style="527" customWidth="1"/>
    <col min="13825" max="13825" width="13.5" style="527" customWidth="1"/>
    <col min="13826" max="13826" width="4.25" style="527" customWidth="1"/>
    <col min="13827" max="13827" width="15.125" style="527" customWidth="1"/>
    <col min="13828" max="13828" width="14.25" style="527" customWidth="1"/>
    <col min="13829" max="13829" width="7.625" style="527" customWidth="1"/>
    <col min="13830" max="13830" width="9" style="527"/>
    <col min="13831" max="13831" width="6.125" style="527" customWidth="1"/>
    <col min="13832" max="13833" width="9" style="527"/>
    <col min="13834" max="13834" width="10.5" style="527" customWidth="1"/>
    <col min="13835" max="13835" width="9" style="527"/>
    <col min="13836" max="13836" width="9.625" style="527" customWidth="1"/>
    <col min="13837" max="14079" width="9" style="527"/>
    <col min="14080" max="14080" width="2.75" style="527" customWidth="1"/>
    <col min="14081" max="14081" width="13.5" style="527" customWidth="1"/>
    <col min="14082" max="14082" width="4.25" style="527" customWidth="1"/>
    <col min="14083" max="14083" width="15.125" style="527" customWidth="1"/>
    <col min="14084" max="14084" width="14.25" style="527" customWidth="1"/>
    <col min="14085" max="14085" width="7.625" style="527" customWidth="1"/>
    <col min="14086" max="14086" width="9" style="527"/>
    <col min="14087" max="14087" width="6.125" style="527" customWidth="1"/>
    <col min="14088" max="14089" width="9" style="527"/>
    <col min="14090" max="14090" width="10.5" style="527" customWidth="1"/>
    <col min="14091" max="14091" width="9" style="527"/>
    <col min="14092" max="14092" width="9.625" style="527" customWidth="1"/>
    <col min="14093" max="14335" width="9" style="527"/>
    <col min="14336" max="14336" width="2.75" style="527" customWidth="1"/>
    <col min="14337" max="14337" width="13.5" style="527" customWidth="1"/>
    <col min="14338" max="14338" width="4.25" style="527" customWidth="1"/>
    <col min="14339" max="14339" width="15.125" style="527" customWidth="1"/>
    <col min="14340" max="14340" width="14.25" style="527" customWidth="1"/>
    <col min="14341" max="14341" width="7.625" style="527" customWidth="1"/>
    <col min="14342" max="14342" width="9" style="527"/>
    <col min="14343" max="14343" width="6.125" style="527" customWidth="1"/>
    <col min="14344" max="14345" width="9" style="527"/>
    <col min="14346" max="14346" width="10.5" style="527" customWidth="1"/>
    <col min="14347" max="14347" width="9" style="527"/>
    <col min="14348" max="14348" width="9.625" style="527" customWidth="1"/>
    <col min="14349" max="14591" width="9" style="527"/>
    <col min="14592" max="14592" width="2.75" style="527" customWidth="1"/>
    <col min="14593" max="14593" width="13.5" style="527" customWidth="1"/>
    <col min="14594" max="14594" width="4.25" style="527" customWidth="1"/>
    <col min="14595" max="14595" width="15.125" style="527" customWidth="1"/>
    <col min="14596" max="14596" width="14.25" style="527" customWidth="1"/>
    <col min="14597" max="14597" width="7.625" style="527" customWidth="1"/>
    <col min="14598" max="14598" width="9" style="527"/>
    <col min="14599" max="14599" width="6.125" style="527" customWidth="1"/>
    <col min="14600" max="14601" width="9" style="527"/>
    <col min="14602" max="14602" width="10.5" style="527" customWidth="1"/>
    <col min="14603" max="14603" width="9" style="527"/>
    <col min="14604" max="14604" width="9.625" style="527" customWidth="1"/>
    <col min="14605" max="14847" width="9" style="527"/>
    <col min="14848" max="14848" width="2.75" style="527" customWidth="1"/>
    <col min="14849" max="14849" width="13.5" style="527" customWidth="1"/>
    <col min="14850" max="14850" width="4.25" style="527" customWidth="1"/>
    <col min="14851" max="14851" width="15.125" style="527" customWidth="1"/>
    <col min="14852" max="14852" width="14.25" style="527" customWidth="1"/>
    <col min="14853" max="14853" width="7.625" style="527" customWidth="1"/>
    <col min="14854" max="14854" width="9" style="527"/>
    <col min="14855" max="14855" width="6.125" style="527" customWidth="1"/>
    <col min="14856" max="14857" width="9" style="527"/>
    <col min="14858" max="14858" width="10.5" style="527" customWidth="1"/>
    <col min="14859" max="14859" width="9" style="527"/>
    <col min="14860" max="14860" width="9.625" style="527" customWidth="1"/>
    <col min="14861" max="15103" width="9" style="527"/>
    <col min="15104" max="15104" width="2.75" style="527" customWidth="1"/>
    <col min="15105" max="15105" width="13.5" style="527" customWidth="1"/>
    <col min="15106" max="15106" width="4.25" style="527" customWidth="1"/>
    <col min="15107" max="15107" width="15.125" style="527" customWidth="1"/>
    <col min="15108" max="15108" width="14.25" style="527" customWidth="1"/>
    <col min="15109" max="15109" width="7.625" style="527" customWidth="1"/>
    <col min="15110" max="15110" width="9" style="527"/>
    <col min="15111" max="15111" width="6.125" style="527" customWidth="1"/>
    <col min="15112" max="15113" width="9" style="527"/>
    <col min="15114" max="15114" width="10.5" style="527" customWidth="1"/>
    <col min="15115" max="15115" width="9" style="527"/>
    <col min="15116" max="15116" width="9.625" style="527" customWidth="1"/>
    <col min="15117" max="15359" width="9" style="527"/>
    <col min="15360" max="15360" width="2.75" style="527" customWidth="1"/>
    <col min="15361" max="15361" width="13.5" style="527" customWidth="1"/>
    <col min="15362" max="15362" width="4.25" style="527" customWidth="1"/>
    <col min="15363" max="15363" width="15.125" style="527" customWidth="1"/>
    <col min="15364" max="15364" width="14.25" style="527" customWidth="1"/>
    <col min="15365" max="15365" width="7.625" style="527" customWidth="1"/>
    <col min="15366" max="15366" width="9" style="527"/>
    <col min="15367" max="15367" width="6.125" style="527" customWidth="1"/>
    <col min="15368" max="15369" width="9" style="527"/>
    <col min="15370" max="15370" width="10.5" style="527" customWidth="1"/>
    <col min="15371" max="15371" width="9" style="527"/>
    <col min="15372" max="15372" width="9.625" style="527" customWidth="1"/>
    <col min="15373" max="15615" width="9" style="527"/>
    <col min="15616" max="15616" width="2.75" style="527" customWidth="1"/>
    <col min="15617" max="15617" width="13.5" style="527" customWidth="1"/>
    <col min="15618" max="15618" width="4.25" style="527" customWidth="1"/>
    <col min="15619" max="15619" width="15.125" style="527" customWidth="1"/>
    <col min="15620" max="15620" width="14.25" style="527" customWidth="1"/>
    <col min="15621" max="15621" width="7.625" style="527" customWidth="1"/>
    <col min="15622" max="15622" width="9" style="527"/>
    <col min="15623" max="15623" width="6.125" style="527" customWidth="1"/>
    <col min="15624" max="15625" width="9" style="527"/>
    <col min="15626" max="15626" width="10.5" style="527" customWidth="1"/>
    <col min="15627" max="15627" width="9" style="527"/>
    <col min="15628" max="15628" width="9.625" style="527" customWidth="1"/>
    <col min="15629" max="15871" width="9" style="527"/>
    <col min="15872" max="15872" width="2.75" style="527" customWidth="1"/>
    <col min="15873" max="15873" width="13.5" style="527" customWidth="1"/>
    <col min="15874" max="15874" width="4.25" style="527" customWidth="1"/>
    <col min="15875" max="15875" width="15.125" style="527" customWidth="1"/>
    <col min="15876" max="15876" width="14.25" style="527" customWidth="1"/>
    <col min="15877" max="15877" width="7.625" style="527" customWidth="1"/>
    <col min="15878" max="15878" width="9" style="527"/>
    <col min="15879" max="15879" width="6.125" style="527" customWidth="1"/>
    <col min="15880" max="15881" width="9" style="527"/>
    <col min="15882" max="15882" width="10.5" style="527" customWidth="1"/>
    <col min="15883" max="15883" width="9" style="527"/>
    <col min="15884" max="15884" width="9.625" style="527" customWidth="1"/>
    <col min="15885" max="16127" width="9" style="527"/>
    <col min="16128" max="16128" width="2.75" style="527" customWidth="1"/>
    <col min="16129" max="16129" width="13.5" style="527" customWidth="1"/>
    <col min="16130" max="16130" width="4.25" style="527" customWidth="1"/>
    <col min="16131" max="16131" width="15.125" style="527" customWidth="1"/>
    <col min="16132" max="16132" width="14.25" style="527" customWidth="1"/>
    <col min="16133" max="16133" width="7.625" style="527" customWidth="1"/>
    <col min="16134" max="16134" width="9" style="527"/>
    <col min="16135" max="16135" width="6.125" style="527" customWidth="1"/>
    <col min="16136" max="16137" width="9" style="527"/>
    <col min="16138" max="16138" width="10.5" style="527" customWidth="1"/>
    <col min="16139" max="16139" width="9" style="527"/>
    <col min="16140" max="16140" width="9.625" style="527" customWidth="1"/>
    <col min="16141" max="16384" width="9" style="527"/>
  </cols>
  <sheetData>
    <row r="1" spans="1:12" ht="15.95" customHeight="1">
      <c r="A1" s="777" t="s">
        <v>1246</v>
      </c>
    </row>
    <row r="3" spans="1:12" ht="18.75">
      <c r="B3" s="553" t="s">
        <v>1057</v>
      </c>
      <c r="C3" s="553"/>
      <c r="D3" s="553"/>
      <c r="E3" s="553"/>
      <c r="F3" s="553"/>
      <c r="G3" s="553"/>
      <c r="H3" s="553"/>
      <c r="I3" s="553"/>
      <c r="J3" s="553"/>
      <c r="K3" s="553"/>
      <c r="L3" s="553"/>
    </row>
    <row r="4" spans="1:12" ht="18.75">
      <c r="B4" s="553"/>
      <c r="C4" s="553"/>
      <c r="D4" s="553"/>
      <c r="E4" s="553"/>
      <c r="F4" s="553"/>
      <c r="G4" s="553"/>
      <c r="H4" s="553"/>
      <c r="I4" s="553"/>
      <c r="J4" s="553"/>
      <c r="K4" s="553"/>
      <c r="L4" s="553"/>
    </row>
    <row r="5" spans="1:12" ht="20.100000000000001" customHeight="1">
      <c r="B5" s="554" t="s">
        <v>1004</v>
      </c>
    </row>
    <row r="6" spans="1:12" ht="20.100000000000001" customHeight="1">
      <c r="B6" s="554"/>
    </row>
    <row r="7" spans="1:12" ht="20.100000000000001" customHeight="1">
      <c r="B7" s="554" t="s">
        <v>762</v>
      </c>
      <c r="D7" s="527" t="s">
        <v>1586</v>
      </c>
      <c r="F7" s="554" t="s">
        <v>917</v>
      </c>
      <c r="H7" s="554"/>
      <c r="K7" s="554"/>
    </row>
    <row r="8" spans="1:12" ht="20.100000000000001" customHeight="1">
      <c r="B8" s="554"/>
      <c r="F8" s="554"/>
      <c r="H8" s="554"/>
    </row>
    <row r="9" spans="1:12" ht="20.100000000000001" customHeight="1">
      <c r="B9" s="554" t="s">
        <v>765</v>
      </c>
      <c r="D9" s="554" t="s">
        <v>1007</v>
      </c>
      <c r="E9" s="555"/>
      <c r="F9" s="554"/>
      <c r="H9" s="554" t="s">
        <v>766</v>
      </c>
    </row>
    <row r="10" spans="1:12" ht="20.100000000000001" customHeight="1">
      <c r="B10" s="554"/>
      <c r="D10" s="554" t="s">
        <v>1020</v>
      </c>
      <c r="E10" s="555"/>
      <c r="F10" s="554"/>
      <c r="H10" s="554"/>
    </row>
    <row r="11" spans="1:12" ht="20.100000000000001" customHeight="1">
      <c r="B11" s="554"/>
      <c r="D11" s="554" t="s">
        <v>1021</v>
      </c>
      <c r="E11" s="555"/>
      <c r="F11" s="554"/>
      <c r="H11" s="554"/>
    </row>
    <row r="12" spans="1:12" ht="20.100000000000001" customHeight="1">
      <c r="B12" s="554"/>
      <c r="D12" s="554" t="s">
        <v>1022</v>
      </c>
      <c r="E12" s="555"/>
      <c r="F12" s="554"/>
      <c r="H12" s="554"/>
    </row>
    <row r="13" spans="1:12" ht="20.100000000000001" customHeight="1">
      <c r="B13" s="554"/>
      <c r="D13" s="554"/>
      <c r="E13" s="555"/>
      <c r="F13" s="554"/>
      <c r="H13" s="554"/>
    </row>
    <row r="14" spans="1:12" ht="20.100000000000001" customHeight="1">
      <c r="B14" s="554" t="s">
        <v>767</v>
      </c>
      <c r="D14" s="554" t="s">
        <v>1005</v>
      </c>
      <c r="E14" s="555"/>
      <c r="F14" s="554"/>
    </row>
    <row r="15" spans="1:12" ht="20.100000000000001" customHeight="1">
      <c r="B15" s="554"/>
      <c r="D15" s="554"/>
      <c r="F15" s="554"/>
    </row>
    <row r="16" spans="1:12" ht="20.100000000000001" customHeight="1">
      <c r="B16" s="554"/>
      <c r="D16" s="554" t="s">
        <v>1006</v>
      </c>
      <c r="E16" s="555"/>
      <c r="F16" s="554"/>
    </row>
    <row r="18" spans="2:12">
      <c r="B18" s="1426"/>
      <c r="C18" s="1426"/>
      <c r="D18" s="1426"/>
      <c r="E18" s="1426"/>
      <c r="F18" s="1426"/>
      <c r="G18" s="1426"/>
      <c r="H18" s="1426"/>
      <c r="I18" s="1426"/>
      <c r="J18" s="1426"/>
      <c r="K18" s="1426"/>
      <c r="L18" s="1426"/>
    </row>
    <row r="19" spans="2:12">
      <c r="B19" s="543" t="s">
        <v>743</v>
      </c>
      <c r="C19" s="527" t="s">
        <v>772</v>
      </c>
    </row>
  </sheetData>
  <phoneticPr fontId="2"/>
  <printOptions horizontalCentered="1"/>
  <pageMargins left="0.78740157480314965" right="0.78740157480314965" top="0.98425196850393704" bottom="0.98425196850393704" header="0.51181102362204722" footer="0.51181102362204722"/>
  <pageSetup paperSize="9" scale="9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Q22"/>
  <sheetViews>
    <sheetView view="pageBreakPreview" zoomScale="85" zoomScaleNormal="100" zoomScaleSheetLayoutView="85" workbookViewId="0">
      <selection activeCell="M40" sqref="M40"/>
    </sheetView>
  </sheetViews>
  <sheetFormatPr defaultRowHeight="13.5"/>
  <cols>
    <col min="1" max="1" width="2.5" style="527" customWidth="1"/>
    <col min="2" max="2" width="24.625" style="527" customWidth="1"/>
    <col min="3" max="3" width="10.875" style="527" customWidth="1"/>
    <col min="4" max="6" width="10.625" style="527" customWidth="1"/>
    <col min="7" max="15" width="3.625" style="527" customWidth="1"/>
    <col min="16" max="16" width="9.625" style="527" customWidth="1"/>
    <col min="17" max="17" width="18.625" style="527" customWidth="1"/>
    <col min="18" max="264" width="9" style="527"/>
    <col min="265" max="265" width="2.5" style="527" customWidth="1"/>
    <col min="266" max="266" width="12.625" style="527" customWidth="1"/>
    <col min="267" max="267" width="24.75" style="527" customWidth="1"/>
    <col min="268" max="271" width="12.625" style="527" customWidth="1"/>
    <col min="272" max="272" width="9" style="527"/>
    <col min="273" max="273" width="18.625" style="527" customWidth="1"/>
    <col min="274" max="520" width="9" style="527"/>
    <col min="521" max="521" width="2.5" style="527" customWidth="1"/>
    <col min="522" max="522" width="12.625" style="527" customWidth="1"/>
    <col min="523" max="523" width="24.75" style="527" customWidth="1"/>
    <col min="524" max="527" width="12.625" style="527" customWidth="1"/>
    <col min="528" max="528" width="9" style="527"/>
    <col min="529" max="529" width="18.625" style="527" customWidth="1"/>
    <col min="530" max="776" width="9" style="527"/>
    <col min="777" max="777" width="2.5" style="527" customWidth="1"/>
    <col min="778" max="778" width="12.625" style="527" customWidth="1"/>
    <col min="779" max="779" width="24.75" style="527" customWidth="1"/>
    <col min="780" max="783" width="12.625" style="527" customWidth="1"/>
    <col min="784" max="784" width="9" style="527"/>
    <col min="785" max="785" width="18.625" style="527" customWidth="1"/>
    <col min="786" max="1032" width="9" style="527"/>
    <col min="1033" max="1033" width="2.5" style="527" customWidth="1"/>
    <col min="1034" max="1034" width="12.625" style="527" customWidth="1"/>
    <col min="1035" max="1035" width="24.75" style="527" customWidth="1"/>
    <col min="1036" max="1039" width="12.625" style="527" customWidth="1"/>
    <col min="1040" max="1040" width="9" style="527"/>
    <col min="1041" max="1041" width="18.625" style="527" customWidth="1"/>
    <col min="1042" max="1288" width="9" style="527"/>
    <col min="1289" max="1289" width="2.5" style="527" customWidth="1"/>
    <col min="1290" max="1290" width="12.625" style="527" customWidth="1"/>
    <col min="1291" max="1291" width="24.75" style="527" customWidth="1"/>
    <col min="1292" max="1295" width="12.625" style="527" customWidth="1"/>
    <col min="1296" max="1296" width="9" style="527"/>
    <col min="1297" max="1297" width="18.625" style="527" customWidth="1"/>
    <col min="1298" max="1544" width="9" style="527"/>
    <col min="1545" max="1545" width="2.5" style="527" customWidth="1"/>
    <col min="1546" max="1546" width="12.625" style="527" customWidth="1"/>
    <col min="1547" max="1547" width="24.75" style="527" customWidth="1"/>
    <col min="1548" max="1551" width="12.625" style="527" customWidth="1"/>
    <col min="1552" max="1552" width="9" style="527"/>
    <col min="1553" max="1553" width="18.625" style="527" customWidth="1"/>
    <col min="1554" max="1800" width="9" style="527"/>
    <col min="1801" max="1801" width="2.5" style="527" customWidth="1"/>
    <col min="1802" max="1802" width="12.625" style="527" customWidth="1"/>
    <col min="1803" max="1803" width="24.75" style="527" customWidth="1"/>
    <col min="1804" max="1807" width="12.625" style="527" customWidth="1"/>
    <col min="1808" max="1808" width="9" style="527"/>
    <col min="1809" max="1809" width="18.625" style="527" customWidth="1"/>
    <col min="1810" max="2056" width="9" style="527"/>
    <col min="2057" max="2057" width="2.5" style="527" customWidth="1"/>
    <col min="2058" max="2058" width="12.625" style="527" customWidth="1"/>
    <col min="2059" max="2059" width="24.75" style="527" customWidth="1"/>
    <col min="2060" max="2063" width="12.625" style="527" customWidth="1"/>
    <col min="2064" max="2064" width="9" style="527"/>
    <col min="2065" max="2065" width="18.625" style="527" customWidth="1"/>
    <col min="2066" max="2312" width="9" style="527"/>
    <col min="2313" max="2313" width="2.5" style="527" customWidth="1"/>
    <col min="2314" max="2314" width="12.625" style="527" customWidth="1"/>
    <col min="2315" max="2315" width="24.75" style="527" customWidth="1"/>
    <col min="2316" max="2319" width="12.625" style="527" customWidth="1"/>
    <col min="2320" max="2320" width="9" style="527"/>
    <col min="2321" max="2321" width="18.625" style="527" customWidth="1"/>
    <col min="2322" max="2568" width="9" style="527"/>
    <col min="2569" max="2569" width="2.5" style="527" customWidth="1"/>
    <col min="2570" max="2570" width="12.625" style="527" customWidth="1"/>
    <col min="2571" max="2571" width="24.75" style="527" customWidth="1"/>
    <col min="2572" max="2575" width="12.625" style="527" customWidth="1"/>
    <col min="2576" max="2576" width="9" style="527"/>
    <col min="2577" max="2577" width="18.625" style="527" customWidth="1"/>
    <col min="2578" max="2824" width="9" style="527"/>
    <col min="2825" max="2825" width="2.5" style="527" customWidth="1"/>
    <col min="2826" max="2826" width="12.625" style="527" customWidth="1"/>
    <col min="2827" max="2827" width="24.75" style="527" customWidth="1"/>
    <col min="2828" max="2831" width="12.625" style="527" customWidth="1"/>
    <col min="2832" max="2832" width="9" style="527"/>
    <col min="2833" max="2833" width="18.625" style="527" customWidth="1"/>
    <col min="2834" max="3080" width="9" style="527"/>
    <col min="3081" max="3081" width="2.5" style="527" customWidth="1"/>
    <col min="3082" max="3082" width="12.625" style="527" customWidth="1"/>
    <col min="3083" max="3083" width="24.75" style="527" customWidth="1"/>
    <col min="3084" max="3087" width="12.625" style="527" customWidth="1"/>
    <col min="3088" max="3088" width="9" style="527"/>
    <col min="3089" max="3089" width="18.625" style="527" customWidth="1"/>
    <col min="3090" max="3336" width="9" style="527"/>
    <col min="3337" max="3337" width="2.5" style="527" customWidth="1"/>
    <col min="3338" max="3338" width="12.625" style="527" customWidth="1"/>
    <col min="3339" max="3339" width="24.75" style="527" customWidth="1"/>
    <col min="3340" max="3343" width="12.625" style="527" customWidth="1"/>
    <col min="3344" max="3344" width="9" style="527"/>
    <col min="3345" max="3345" width="18.625" style="527" customWidth="1"/>
    <col min="3346" max="3592" width="9" style="527"/>
    <col min="3593" max="3593" width="2.5" style="527" customWidth="1"/>
    <col min="3594" max="3594" width="12.625" style="527" customWidth="1"/>
    <col min="3595" max="3595" width="24.75" style="527" customWidth="1"/>
    <col min="3596" max="3599" width="12.625" style="527" customWidth="1"/>
    <col min="3600" max="3600" width="9" style="527"/>
    <col min="3601" max="3601" width="18.625" style="527" customWidth="1"/>
    <col min="3602" max="3848" width="9" style="527"/>
    <col min="3849" max="3849" width="2.5" style="527" customWidth="1"/>
    <col min="3850" max="3850" width="12.625" style="527" customWidth="1"/>
    <col min="3851" max="3851" width="24.75" style="527" customWidth="1"/>
    <col min="3852" max="3855" width="12.625" style="527" customWidth="1"/>
    <col min="3856" max="3856" width="9" style="527"/>
    <col min="3857" max="3857" width="18.625" style="527" customWidth="1"/>
    <col min="3858" max="4104" width="9" style="527"/>
    <col min="4105" max="4105" width="2.5" style="527" customWidth="1"/>
    <col min="4106" max="4106" width="12.625" style="527" customWidth="1"/>
    <col min="4107" max="4107" width="24.75" style="527" customWidth="1"/>
    <col min="4108" max="4111" width="12.625" style="527" customWidth="1"/>
    <col min="4112" max="4112" width="9" style="527"/>
    <col min="4113" max="4113" width="18.625" style="527" customWidth="1"/>
    <col min="4114" max="4360" width="9" style="527"/>
    <col min="4361" max="4361" width="2.5" style="527" customWidth="1"/>
    <col min="4362" max="4362" width="12.625" style="527" customWidth="1"/>
    <col min="4363" max="4363" width="24.75" style="527" customWidth="1"/>
    <col min="4364" max="4367" width="12.625" style="527" customWidth="1"/>
    <col min="4368" max="4368" width="9" style="527"/>
    <col min="4369" max="4369" width="18.625" style="527" customWidth="1"/>
    <col min="4370" max="4616" width="9" style="527"/>
    <col min="4617" max="4617" width="2.5" style="527" customWidth="1"/>
    <col min="4618" max="4618" width="12.625" style="527" customWidth="1"/>
    <col min="4619" max="4619" width="24.75" style="527" customWidth="1"/>
    <col min="4620" max="4623" width="12.625" style="527" customWidth="1"/>
    <col min="4624" max="4624" width="9" style="527"/>
    <col min="4625" max="4625" width="18.625" style="527" customWidth="1"/>
    <col min="4626" max="4872" width="9" style="527"/>
    <col min="4873" max="4873" width="2.5" style="527" customWidth="1"/>
    <col min="4874" max="4874" width="12.625" style="527" customWidth="1"/>
    <col min="4875" max="4875" width="24.75" style="527" customWidth="1"/>
    <col min="4876" max="4879" width="12.625" style="527" customWidth="1"/>
    <col min="4880" max="4880" width="9" style="527"/>
    <col min="4881" max="4881" width="18.625" style="527" customWidth="1"/>
    <col min="4882" max="5128" width="9" style="527"/>
    <col min="5129" max="5129" width="2.5" style="527" customWidth="1"/>
    <col min="5130" max="5130" width="12.625" style="527" customWidth="1"/>
    <col min="5131" max="5131" width="24.75" style="527" customWidth="1"/>
    <col min="5132" max="5135" width="12.625" style="527" customWidth="1"/>
    <col min="5136" max="5136" width="9" style="527"/>
    <col min="5137" max="5137" width="18.625" style="527" customWidth="1"/>
    <col min="5138" max="5384" width="9" style="527"/>
    <col min="5385" max="5385" width="2.5" style="527" customWidth="1"/>
    <col min="5386" max="5386" width="12.625" style="527" customWidth="1"/>
    <col min="5387" max="5387" width="24.75" style="527" customWidth="1"/>
    <col min="5388" max="5391" width="12.625" style="527" customWidth="1"/>
    <col min="5392" max="5392" width="9" style="527"/>
    <col min="5393" max="5393" width="18.625" style="527" customWidth="1"/>
    <col min="5394" max="5640" width="9" style="527"/>
    <col min="5641" max="5641" width="2.5" style="527" customWidth="1"/>
    <col min="5642" max="5642" width="12.625" style="527" customWidth="1"/>
    <col min="5643" max="5643" width="24.75" style="527" customWidth="1"/>
    <col min="5644" max="5647" width="12.625" style="527" customWidth="1"/>
    <col min="5648" max="5648" width="9" style="527"/>
    <col min="5649" max="5649" width="18.625" style="527" customWidth="1"/>
    <col min="5650" max="5896" width="9" style="527"/>
    <col min="5897" max="5897" width="2.5" style="527" customWidth="1"/>
    <col min="5898" max="5898" width="12.625" style="527" customWidth="1"/>
    <col min="5899" max="5899" width="24.75" style="527" customWidth="1"/>
    <col min="5900" max="5903" width="12.625" style="527" customWidth="1"/>
    <col min="5904" max="5904" width="9" style="527"/>
    <col min="5905" max="5905" width="18.625" style="527" customWidth="1"/>
    <col min="5906" max="6152" width="9" style="527"/>
    <col min="6153" max="6153" width="2.5" style="527" customWidth="1"/>
    <col min="6154" max="6154" width="12.625" style="527" customWidth="1"/>
    <col min="6155" max="6155" width="24.75" style="527" customWidth="1"/>
    <col min="6156" max="6159" width="12.625" style="527" customWidth="1"/>
    <col min="6160" max="6160" width="9" style="527"/>
    <col min="6161" max="6161" width="18.625" style="527" customWidth="1"/>
    <col min="6162" max="6408" width="9" style="527"/>
    <col min="6409" max="6409" width="2.5" style="527" customWidth="1"/>
    <col min="6410" max="6410" width="12.625" style="527" customWidth="1"/>
    <col min="6411" max="6411" width="24.75" style="527" customWidth="1"/>
    <col min="6412" max="6415" width="12.625" style="527" customWidth="1"/>
    <col min="6416" max="6416" width="9" style="527"/>
    <col min="6417" max="6417" width="18.625" style="527" customWidth="1"/>
    <col min="6418" max="6664" width="9" style="527"/>
    <col min="6665" max="6665" width="2.5" style="527" customWidth="1"/>
    <col min="6666" max="6666" width="12.625" style="527" customWidth="1"/>
    <col min="6667" max="6667" width="24.75" style="527" customWidth="1"/>
    <col min="6668" max="6671" width="12.625" style="527" customWidth="1"/>
    <col min="6672" max="6672" width="9" style="527"/>
    <col min="6673" max="6673" width="18.625" style="527" customWidth="1"/>
    <col min="6674" max="6920" width="9" style="527"/>
    <col min="6921" max="6921" width="2.5" style="527" customWidth="1"/>
    <col min="6922" max="6922" width="12.625" style="527" customWidth="1"/>
    <col min="6923" max="6923" width="24.75" style="527" customWidth="1"/>
    <col min="6924" max="6927" width="12.625" style="527" customWidth="1"/>
    <col min="6928" max="6928" width="9" style="527"/>
    <col min="6929" max="6929" width="18.625" style="527" customWidth="1"/>
    <col min="6930" max="7176" width="9" style="527"/>
    <col min="7177" max="7177" width="2.5" style="527" customWidth="1"/>
    <col min="7178" max="7178" width="12.625" style="527" customWidth="1"/>
    <col min="7179" max="7179" width="24.75" style="527" customWidth="1"/>
    <col min="7180" max="7183" width="12.625" style="527" customWidth="1"/>
    <col min="7184" max="7184" width="9" style="527"/>
    <col min="7185" max="7185" width="18.625" style="527" customWidth="1"/>
    <col min="7186" max="7432" width="9" style="527"/>
    <col min="7433" max="7433" width="2.5" style="527" customWidth="1"/>
    <col min="7434" max="7434" width="12.625" style="527" customWidth="1"/>
    <col min="7435" max="7435" width="24.75" style="527" customWidth="1"/>
    <col min="7436" max="7439" width="12.625" style="527" customWidth="1"/>
    <col min="7440" max="7440" width="9" style="527"/>
    <col min="7441" max="7441" width="18.625" style="527" customWidth="1"/>
    <col min="7442" max="7688" width="9" style="527"/>
    <col min="7689" max="7689" width="2.5" style="527" customWidth="1"/>
    <col min="7690" max="7690" width="12.625" style="527" customWidth="1"/>
    <col min="7691" max="7691" width="24.75" style="527" customWidth="1"/>
    <col min="7692" max="7695" width="12.625" style="527" customWidth="1"/>
    <col min="7696" max="7696" width="9" style="527"/>
    <col min="7697" max="7697" width="18.625" style="527" customWidth="1"/>
    <col min="7698" max="7944" width="9" style="527"/>
    <col min="7945" max="7945" width="2.5" style="527" customWidth="1"/>
    <col min="7946" max="7946" width="12.625" style="527" customWidth="1"/>
    <col min="7947" max="7947" width="24.75" style="527" customWidth="1"/>
    <col min="7948" max="7951" width="12.625" style="527" customWidth="1"/>
    <col min="7952" max="7952" width="9" style="527"/>
    <col min="7953" max="7953" width="18.625" style="527" customWidth="1"/>
    <col min="7954" max="8200" width="9" style="527"/>
    <col min="8201" max="8201" width="2.5" style="527" customWidth="1"/>
    <col min="8202" max="8202" width="12.625" style="527" customWidth="1"/>
    <col min="8203" max="8203" width="24.75" style="527" customWidth="1"/>
    <col min="8204" max="8207" width="12.625" style="527" customWidth="1"/>
    <col min="8208" max="8208" width="9" style="527"/>
    <col min="8209" max="8209" width="18.625" style="527" customWidth="1"/>
    <col min="8210" max="8456" width="9" style="527"/>
    <col min="8457" max="8457" width="2.5" style="527" customWidth="1"/>
    <col min="8458" max="8458" width="12.625" style="527" customWidth="1"/>
    <col min="8459" max="8459" width="24.75" style="527" customWidth="1"/>
    <col min="8460" max="8463" width="12.625" style="527" customWidth="1"/>
    <col min="8464" max="8464" width="9" style="527"/>
    <col min="8465" max="8465" width="18.625" style="527" customWidth="1"/>
    <col min="8466" max="8712" width="9" style="527"/>
    <col min="8713" max="8713" width="2.5" style="527" customWidth="1"/>
    <col min="8714" max="8714" width="12.625" style="527" customWidth="1"/>
    <col min="8715" max="8715" width="24.75" style="527" customWidth="1"/>
    <col min="8716" max="8719" width="12.625" style="527" customWidth="1"/>
    <col min="8720" max="8720" width="9" style="527"/>
    <col min="8721" max="8721" width="18.625" style="527" customWidth="1"/>
    <col min="8722" max="8968" width="9" style="527"/>
    <col min="8969" max="8969" width="2.5" style="527" customWidth="1"/>
    <col min="8970" max="8970" width="12.625" style="527" customWidth="1"/>
    <col min="8971" max="8971" width="24.75" style="527" customWidth="1"/>
    <col min="8972" max="8975" width="12.625" style="527" customWidth="1"/>
    <col min="8976" max="8976" width="9" style="527"/>
    <col min="8977" max="8977" width="18.625" style="527" customWidth="1"/>
    <col min="8978" max="9224" width="9" style="527"/>
    <col min="9225" max="9225" width="2.5" style="527" customWidth="1"/>
    <col min="9226" max="9226" width="12.625" style="527" customWidth="1"/>
    <col min="9227" max="9227" width="24.75" style="527" customWidth="1"/>
    <col min="9228" max="9231" width="12.625" style="527" customWidth="1"/>
    <col min="9232" max="9232" width="9" style="527"/>
    <col min="9233" max="9233" width="18.625" style="527" customWidth="1"/>
    <col min="9234" max="9480" width="9" style="527"/>
    <col min="9481" max="9481" width="2.5" style="527" customWidth="1"/>
    <col min="9482" max="9482" width="12.625" style="527" customWidth="1"/>
    <col min="9483" max="9483" width="24.75" style="527" customWidth="1"/>
    <col min="9484" max="9487" width="12.625" style="527" customWidth="1"/>
    <col min="9488" max="9488" width="9" style="527"/>
    <col min="9489" max="9489" width="18.625" style="527" customWidth="1"/>
    <col min="9490" max="9736" width="9" style="527"/>
    <col min="9737" max="9737" width="2.5" style="527" customWidth="1"/>
    <col min="9738" max="9738" width="12.625" style="527" customWidth="1"/>
    <col min="9739" max="9739" width="24.75" style="527" customWidth="1"/>
    <col min="9740" max="9743" width="12.625" style="527" customWidth="1"/>
    <col min="9744" max="9744" width="9" style="527"/>
    <col min="9745" max="9745" width="18.625" style="527" customWidth="1"/>
    <col min="9746" max="9992" width="9" style="527"/>
    <col min="9993" max="9993" width="2.5" style="527" customWidth="1"/>
    <col min="9994" max="9994" width="12.625" style="527" customWidth="1"/>
    <col min="9995" max="9995" width="24.75" style="527" customWidth="1"/>
    <col min="9996" max="9999" width="12.625" style="527" customWidth="1"/>
    <col min="10000" max="10000" width="9" style="527"/>
    <col min="10001" max="10001" width="18.625" style="527" customWidth="1"/>
    <col min="10002" max="10248" width="9" style="527"/>
    <col min="10249" max="10249" width="2.5" style="527" customWidth="1"/>
    <col min="10250" max="10250" width="12.625" style="527" customWidth="1"/>
    <col min="10251" max="10251" width="24.75" style="527" customWidth="1"/>
    <col min="10252" max="10255" width="12.625" style="527" customWidth="1"/>
    <col min="10256" max="10256" width="9" style="527"/>
    <col min="10257" max="10257" width="18.625" style="527" customWidth="1"/>
    <col min="10258" max="10504" width="9" style="527"/>
    <col min="10505" max="10505" width="2.5" style="527" customWidth="1"/>
    <col min="10506" max="10506" width="12.625" style="527" customWidth="1"/>
    <col min="10507" max="10507" width="24.75" style="527" customWidth="1"/>
    <col min="10508" max="10511" width="12.625" style="527" customWidth="1"/>
    <col min="10512" max="10512" width="9" style="527"/>
    <col min="10513" max="10513" width="18.625" style="527" customWidth="1"/>
    <col min="10514" max="10760" width="9" style="527"/>
    <col min="10761" max="10761" width="2.5" style="527" customWidth="1"/>
    <col min="10762" max="10762" width="12.625" style="527" customWidth="1"/>
    <col min="10763" max="10763" width="24.75" style="527" customWidth="1"/>
    <col min="10764" max="10767" width="12.625" style="527" customWidth="1"/>
    <col min="10768" max="10768" width="9" style="527"/>
    <col min="10769" max="10769" width="18.625" style="527" customWidth="1"/>
    <col min="10770" max="11016" width="9" style="527"/>
    <col min="11017" max="11017" width="2.5" style="527" customWidth="1"/>
    <col min="11018" max="11018" width="12.625" style="527" customWidth="1"/>
    <col min="11019" max="11019" width="24.75" style="527" customWidth="1"/>
    <col min="11020" max="11023" width="12.625" style="527" customWidth="1"/>
    <col min="11024" max="11024" width="9" style="527"/>
    <col min="11025" max="11025" width="18.625" style="527" customWidth="1"/>
    <col min="11026" max="11272" width="9" style="527"/>
    <col min="11273" max="11273" width="2.5" style="527" customWidth="1"/>
    <col min="11274" max="11274" width="12.625" style="527" customWidth="1"/>
    <col min="11275" max="11275" width="24.75" style="527" customWidth="1"/>
    <col min="11276" max="11279" width="12.625" style="527" customWidth="1"/>
    <col min="11280" max="11280" width="9" style="527"/>
    <col min="11281" max="11281" width="18.625" style="527" customWidth="1"/>
    <col min="11282" max="11528" width="9" style="527"/>
    <col min="11529" max="11529" width="2.5" style="527" customWidth="1"/>
    <col min="11530" max="11530" width="12.625" style="527" customWidth="1"/>
    <col min="11531" max="11531" width="24.75" style="527" customWidth="1"/>
    <col min="11532" max="11535" width="12.625" style="527" customWidth="1"/>
    <col min="11536" max="11536" width="9" style="527"/>
    <col min="11537" max="11537" width="18.625" style="527" customWidth="1"/>
    <col min="11538" max="11784" width="9" style="527"/>
    <col min="11785" max="11785" width="2.5" style="527" customWidth="1"/>
    <col min="11786" max="11786" width="12.625" style="527" customWidth="1"/>
    <col min="11787" max="11787" width="24.75" style="527" customWidth="1"/>
    <col min="11788" max="11791" width="12.625" style="527" customWidth="1"/>
    <col min="11792" max="11792" width="9" style="527"/>
    <col min="11793" max="11793" width="18.625" style="527" customWidth="1"/>
    <col min="11794" max="12040" width="9" style="527"/>
    <col min="12041" max="12041" width="2.5" style="527" customWidth="1"/>
    <col min="12042" max="12042" width="12.625" style="527" customWidth="1"/>
    <col min="12043" max="12043" width="24.75" style="527" customWidth="1"/>
    <col min="12044" max="12047" width="12.625" style="527" customWidth="1"/>
    <col min="12048" max="12048" width="9" style="527"/>
    <col min="12049" max="12049" width="18.625" style="527" customWidth="1"/>
    <col min="12050" max="12296" width="9" style="527"/>
    <col min="12297" max="12297" width="2.5" style="527" customWidth="1"/>
    <col min="12298" max="12298" width="12.625" style="527" customWidth="1"/>
    <col min="12299" max="12299" width="24.75" style="527" customWidth="1"/>
    <col min="12300" max="12303" width="12.625" style="527" customWidth="1"/>
    <col min="12304" max="12304" width="9" style="527"/>
    <col min="12305" max="12305" width="18.625" style="527" customWidth="1"/>
    <col min="12306" max="12552" width="9" style="527"/>
    <col min="12553" max="12553" width="2.5" style="527" customWidth="1"/>
    <col min="12554" max="12554" width="12.625" style="527" customWidth="1"/>
    <col min="12555" max="12555" width="24.75" style="527" customWidth="1"/>
    <col min="12556" max="12559" width="12.625" style="527" customWidth="1"/>
    <col min="12560" max="12560" width="9" style="527"/>
    <col min="12561" max="12561" width="18.625" style="527" customWidth="1"/>
    <col min="12562" max="12808" width="9" style="527"/>
    <col min="12809" max="12809" width="2.5" style="527" customWidth="1"/>
    <col min="12810" max="12810" width="12.625" style="527" customWidth="1"/>
    <col min="12811" max="12811" width="24.75" style="527" customWidth="1"/>
    <col min="12812" max="12815" width="12.625" style="527" customWidth="1"/>
    <col min="12816" max="12816" width="9" style="527"/>
    <col min="12817" max="12817" width="18.625" style="527" customWidth="1"/>
    <col min="12818" max="13064" width="9" style="527"/>
    <col min="13065" max="13065" width="2.5" style="527" customWidth="1"/>
    <col min="13066" max="13066" width="12.625" style="527" customWidth="1"/>
    <col min="13067" max="13067" width="24.75" style="527" customWidth="1"/>
    <col min="13068" max="13071" width="12.625" style="527" customWidth="1"/>
    <col min="13072" max="13072" width="9" style="527"/>
    <col min="13073" max="13073" width="18.625" style="527" customWidth="1"/>
    <col min="13074" max="13320" width="9" style="527"/>
    <col min="13321" max="13321" width="2.5" style="527" customWidth="1"/>
    <col min="13322" max="13322" width="12.625" style="527" customWidth="1"/>
    <col min="13323" max="13323" width="24.75" style="527" customWidth="1"/>
    <col min="13324" max="13327" width="12.625" style="527" customWidth="1"/>
    <col min="13328" max="13328" width="9" style="527"/>
    <col min="13329" max="13329" width="18.625" style="527" customWidth="1"/>
    <col min="13330" max="13576" width="9" style="527"/>
    <col min="13577" max="13577" width="2.5" style="527" customWidth="1"/>
    <col min="13578" max="13578" width="12.625" style="527" customWidth="1"/>
    <col min="13579" max="13579" width="24.75" style="527" customWidth="1"/>
    <col min="13580" max="13583" width="12.625" style="527" customWidth="1"/>
    <col min="13584" max="13584" width="9" style="527"/>
    <col min="13585" max="13585" width="18.625" style="527" customWidth="1"/>
    <col min="13586" max="13832" width="9" style="527"/>
    <col min="13833" max="13833" width="2.5" style="527" customWidth="1"/>
    <col min="13834" max="13834" width="12.625" style="527" customWidth="1"/>
    <col min="13835" max="13835" width="24.75" style="527" customWidth="1"/>
    <col min="13836" max="13839" width="12.625" style="527" customWidth="1"/>
    <col min="13840" max="13840" width="9" style="527"/>
    <col min="13841" max="13841" width="18.625" style="527" customWidth="1"/>
    <col min="13842" max="14088" width="9" style="527"/>
    <col min="14089" max="14089" width="2.5" style="527" customWidth="1"/>
    <col min="14090" max="14090" width="12.625" style="527" customWidth="1"/>
    <col min="14091" max="14091" width="24.75" style="527" customWidth="1"/>
    <col min="14092" max="14095" width="12.625" style="527" customWidth="1"/>
    <col min="14096" max="14096" width="9" style="527"/>
    <col min="14097" max="14097" width="18.625" style="527" customWidth="1"/>
    <col min="14098" max="14344" width="9" style="527"/>
    <col min="14345" max="14345" width="2.5" style="527" customWidth="1"/>
    <col min="14346" max="14346" width="12.625" style="527" customWidth="1"/>
    <col min="14347" max="14347" width="24.75" style="527" customWidth="1"/>
    <col min="14348" max="14351" width="12.625" style="527" customWidth="1"/>
    <col min="14352" max="14352" width="9" style="527"/>
    <col min="14353" max="14353" width="18.625" style="527" customWidth="1"/>
    <col min="14354" max="14600" width="9" style="527"/>
    <col min="14601" max="14601" width="2.5" style="527" customWidth="1"/>
    <col min="14602" max="14602" width="12.625" style="527" customWidth="1"/>
    <col min="14603" max="14603" width="24.75" style="527" customWidth="1"/>
    <col min="14604" max="14607" width="12.625" style="527" customWidth="1"/>
    <col min="14608" max="14608" width="9" style="527"/>
    <col min="14609" max="14609" width="18.625" style="527" customWidth="1"/>
    <col min="14610" max="14856" width="9" style="527"/>
    <col min="14857" max="14857" width="2.5" style="527" customWidth="1"/>
    <col min="14858" max="14858" width="12.625" style="527" customWidth="1"/>
    <col min="14859" max="14859" width="24.75" style="527" customWidth="1"/>
    <col min="14860" max="14863" width="12.625" style="527" customWidth="1"/>
    <col min="14864" max="14864" width="9" style="527"/>
    <col min="14865" max="14865" width="18.625" style="527" customWidth="1"/>
    <col min="14866" max="15112" width="9" style="527"/>
    <col min="15113" max="15113" width="2.5" style="527" customWidth="1"/>
    <col min="15114" max="15114" width="12.625" style="527" customWidth="1"/>
    <col min="15115" max="15115" width="24.75" style="527" customWidth="1"/>
    <col min="15116" max="15119" width="12.625" style="527" customWidth="1"/>
    <col min="15120" max="15120" width="9" style="527"/>
    <col min="15121" max="15121" width="18.625" style="527" customWidth="1"/>
    <col min="15122" max="15368" width="9" style="527"/>
    <col min="15369" max="15369" width="2.5" style="527" customWidth="1"/>
    <col min="15370" max="15370" width="12.625" style="527" customWidth="1"/>
    <col min="15371" max="15371" width="24.75" style="527" customWidth="1"/>
    <col min="15372" max="15375" width="12.625" style="527" customWidth="1"/>
    <col min="15376" max="15376" width="9" style="527"/>
    <col min="15377" max="15377" width="18.625" style="527" customWidth="1"/>
    <col min="15378" max="15624" width="9" style="527"/>
    <col min="15625" max="15625" width="2.5" style="527" customWidth="1"/>
    <col min="15626" max="15626" width="12.625" style="527" customWidth="1"/>
    <col min="15627" max="15627" width="24.75" style="527" customWidth="1"/>
    <col min="15628" max="15631" width="12.625" style="527" customWidth="1"/>
    <col min="15632" max="15632" width="9" style="527"/>
    <col min="15633" max="15633" width="18.625" style="527" customWidth="1"/>
    <col min="15634" max="15880" width="9" style="527"/>
    <col min="15881" max="15881" width="2.5" style="527" customWidth="1"/>
    <col min="15882" max="15882" width="12.625" style="527" customWidth="1"/>
    <col min="15883" max="15883" width="24.75" style="527" customWidth="1"/>
    <col min="15884" max="15887" width="12.625" style="527" customWidth="1"/>
    <col min="15888" max="15888" width="9" style="527"/>
    <col min="15889" max="15889" width="18.625" style="527" customWidth="1"/>
    <col min="15890" max="16136" width="9" style="527"/>
    <col min="16137" max="16137" width="2.5" style="527" customWidth="1"/>
    <col min="16138" max="16138" width="12.625" style="527" customWidth="1"/>
    <col min="16139" max="16139" width="24.75" style="527" customWidth="1"/>
    <col min="16140" max="16143" width="12.625" style="527" customWidth="1"/>
    <col min="16144" max="16144" width="9" style="527"/>
    <col min="16145" max="16145" width="18.625" style="527" customWidth="1"/>
    <col min="16146" max="16384" width="9" style="527"/>
  </cols>
  <sheetData>
    <row r="1" spans="1:17" ht="15.95" customHeight="1">
      <c r="A1" s="777" t="s">
        <v>1247</v>
      </c>
      <c r="B1" s="499"/>
    </row>
    <row r="2" spans="1:17" ht="15.95" customHeight="1">
      <c r="B2" s="499"/>
    </row>
    <row r="3" spans="1:17" ht="18" customHeight="1">
      <c r="B3" s="528" t="s">
        <v>1811</v>
      </c>
    </row>
    <row r="4" spans="1:17" ht="18" customHeight="1">
      <c r="B4" s="528"/>
    </row>
    <row r="5" spans="1:17" ht="15.95" customHeight="1" thickBot="1">
      <c r="B5" s="527" t="s">
        <v>1034</v>
      </c>
    </row>
    <row r="6" spans="1:17" ht="15.95" customHeight="1">
      <c r="B6" s="2438" t="s">
        <v>1031</v>
      </c>
      <c r="C6" s="2442" t="s">
        <v>1038</v>
      </c>
      <c r="D6" s="2436" t="s">
        <v>1032</v>
      </c>
      <c r="E6" s="2436" t="s">
        <v>1033</v>
      </c>
      <c r="F6" s="2442" t="s">
        <v>1035</v>
      </c>
      <c r="G6" s="529" t="s">
        <v>1036</v>
      </c>
      <c r="H6" s="529"/>
      <c r="I6" s="529"/>
      <c r="J6" s="529"/>
      <c r="K6" s="529"/>
      <c r="L6" s="529"/>
      <c r="M6" s="529"/>
      <c r="N6" s="529"/>
      <c r="O6" s="529"/>
      <c r="P6" s="2436" t="s">
        <v>1037</v>
      </c>
      <c r="Q6" s="2432" t="s">
        <v>739</v>
      </c>
    </row>
    <row r="7" spans="1:17" ht="15.95" customHeight="1">
      <c r="B7" s="2441"/>
      <c r="C7" s="2440"/>
      <c r="D7" s="2440"/>
      <c r="E7" s="2440"/>
      <c r="F7" s="2440"/>
      <c r="G7" s="531">
        <v>1</v>
      </c>
      <c r="H7" s="531">
        <v>2</v>
      </c>
      <c r="I7" s="531">
        <v>3</v>
      </c>
      <c r="J7" s="531">
        <v>4</v>
      </c>
      <c r="K7" s="531">
        <v>5</v>
      </c>
      <c r="L7" s="531">
        <v>6</v>
      </c>
      <c r="M7" s="531">
        <v>7</v>
      </c>
      <c r="N7" s="531">
        <v>8</v>
      </c>
      <c r="O7" s="531">
        <v>9</v>
      </c>
      <c r="P7" s="2440"/>
      <c r="Q7" s="2439"/>
    </row>
    <row r="8" spans="1:17" ht="32.1" customHeight="1">
      <c r="B8" s="533"/>
      <c r="C8" s="534"/>
      <c r="D8" s="534"/>
      <c r="E8" s="534"/>
      <c r="F8" s="537"/>
      <c r="G8" s="537"/>
      <c r="H8" s="537"/>
      <c r="I8" s="537"/>
      <c r="J8" s="537"/>
      <c r="K8" s="537"/>
      <c r="L8" s="537"/>
      <c r="M8" s="537"/>
      <c r="N8" s="537"/>
      <c r="O8" s="537"/>
      <c r="P8" s="537"/>
      <c r="Q8" s="535"/>
    </row>
    <row r="9" spans="1:17" ht="32.1" customHeight="1">
      <c r="B9" s="536"/>
      <c r="C9" s="537"/>
      <c r="D9" s="537"/>
      <c r="E9" s="537"/>
      <c r="F9" s="537"/>
      <c r="G9" s="537"/>
      <c r="H9" s="537"/>
      <c r="I9" s="537"/>
      <c r="J9" s="537"/>
      <c r="K9" s="537"/>
      <c r="L9" s="537"/>
      <c r="M9" s="537"/>
      <c r="N9" s="537"/>
      <c r="O9" s="537"/>
      <c r="P9" s="537"/>
      <c r="Q9" s="538"/>
    </row>
    <row r="10" spans="1:17" ht="32.1" customHeight="1">
      <c r="B10" s="536"/>
      <c r="C10" s="537"/>
      <c r="D10" s="537"/>
      <c r="E10" s="537"/>
      <c r="F10" s="537"/>
      <c r="G10" s="537"/>
      <c r="H10" s="537"/>
      <c r="I10" s="537"/>
      <c r="J10" s="537"/>
      <c r="K10" s="537"/>
      <c r="L10" s="537"/>
      <c r="M10" s="537"/>
      <c r="N10" s="537"/>
      <c r="O10" s="537"/>
      <c r="P10" s="537"/>
      <c r="Q10" s="538"/>
    </row>
    <row r="11" spans="1:17" ht="32.1" customHeight="1">
      <c r="B11" s="536"/>
      <c r="C11" s="537"/>
      <c r="D11" s="537"/>
      <c r="E11" s="537"/>
      <c r="F11" s="537"/>
      <c r="G11" s="537"/>
      <c r="H11" s="537"/>
      <c r="I11" s="537"/>
      <c r="J11" s="537"/>
      <c r="K11" s="537"/>
      <c r="L11" s="537"/>
      <c r="M11" s="537"/>
      <c r="N11" s="537"/>
      <c r="O11" s="537"/>
      <c r="P11" s="537"/>
      <c r="Q11" s="538"/>
    </row>
    <row r="12" spans="1:17" ht="32.1" customHeight="1">
      <c r="B12" s="536"/>
      <c r="C12" s="537"/>
      <c r="D12" s="537"/>
      <c r="E12" s="537"/>
      <c r="F12" s="537"/>
      <c r="G12" s="537"/>
      <c r="H12" s="537"/>
      <c r="I12" s="537"/>
      <c r="J12" s="537"/>
      <c r="K12" s="537"/>
      <c r="L12" s="537"/>
      <c r="M12" s="537"/>
      <c r="N12" s="537"/>
      <c r="O12" s="537"/>
      <c r="P12" s="537"/>
      <c r="Q12" s="538"/>
    </row>
    <row r="13" spans="1:17" ht="32.1" customHeight="1">
      <c r="B13" s="536"/>
      <c r="C13" s="537"/>
      <c r="D13" s="537"/>
      <c r="E13" s="537"/>
      <c r="F13" s="537"/>
      <c r="G13" s="537"/>
      <c r="H13" s="537"/>
      <c r="I13" s="537"/>
      <c r="J13" s="537"/>
      <c r="K13" s="537"/>
      <c r="L13" s="537"/>
      <c r="M13" s="537"/>
      <c r="N13" s="537"/>
      <c r="O13" s="537"/>
      <c r="P13" s="537"/>
      <c r="Q13" s="538"/>
    </row>
    <row r="14" spans="1:17" ht="32.1" customHeight="1">
      <c r="B14" s="536"/>
      <c r="C14" s="537"/>
      <c r="D14" s="537"/>
      <c r="E14" s="537"/>
      <c r="F14" s="537"/>
      <c r="G14" s="537"/>
      <c r="H14" s="537"/>
      <c r="I14" s="537"/>
      <c r="J14" s="537"/>
      <c r="K14" s="537"/>
      <c r="L14" s="537"/>
      <c r="M14" s="537"/>
      <c r="N14" s="537"/>
      <c r="O14" s="537"/>
      <c r="P14" s="537"/>
      <c r="Q14" s="538"/>
    </row>
    <row r="15" spans="1:17" ht="32.1" customHeight="1">
      <c r="B15" s="536"/>
      <c r="C15" s="537"/>
      <c r="D15" s="537"/>
      <c r="E15" s="537"/>
      <c r="F15" s="537"/>
      <c r="G15" s="537"/>
      <c r="H15" s="537"/>
      <c r="I15" s="537"/>
      <c r="J15" s="537"/>
      <c r="K15" s="537"/>
      <c r="L15" s="537"/>
      <c r="M15" s="537"/>
      <c r="N15" s="537"/>
      <c r="O15" s="537"/>
      <c r="P15" s="537"/>
      <c r="Q15" s="538"/>
    </row>
    <row r="16" spans="1:17" ht="32.1" customHeight="1">
      <c r="B16" s="536"/>
      <c r="C16" s="537"/>
      <c r="D16" s="537"/>
      <c r="E16" s="537"/>
      <c r="F16" s="537"/>
      <c r="G16" s="537"/>
      <c r="H16" s="537"/>
      <c r="I16" s="537"/>
      <c r="J16" s="537"/>
      <c r="K16" s="537"/>
      <c r="L16" s="537"/>
      <c r="M16" s="537"/>
      <c r="N16" s="537"/>
      <c r="O16" s="537"/>
      <c r="P16" s="537"/>
      <c r="Q16" s="538"/>
    </row>
    <row r="17" spans="2:17" ht="32.1" customHeight="1" thickBot="1">
      <c r="B17" s="539"/>
      <c r="C17" s="540"/>
      <c r="D17" s="540"/>
      <c r="E17" s="540"/>
      <c r="F17" s="540"/>
      <c r="G17" s="540"/>
      <c r="H17" s="540"/>
      <c r="I17" s="540"/>
      <c r="J17" s="540"/>
      <c r="K17" s="540"/>
      <c r="L17" s="540"/>
      <c r="M17" s="540"/>
      <c r="N17" s="540"/>
      <c r="O17" s="540"/>
      <c r="P17" s="540"/>
      <c r="Q17" s="541"/>
    </row>
    <row r="18" spans="2:17">
      <c r="B18" s="542"/>
      <c r="C18" s="542"/>
      <c r="D18" s="542"/>
      <c r="E18" s="542"/>
      <c r="F18" s="542"/>
      <c r="G18" s="542"/>
      <c r="H18" s="542"/>
      <c r="I18" s="542"/>
      <c r="J18" s="542"/>
      <c r="K18" s="542"/>
      <c r="L18" s="542"/>
      <c r="M18" s="542"/>
      <c r="N18" s="542"/>
      <c r="O18" s="542"/>
      <c r="P18" s="542"/>
      <c r="Q18" s="542"/>
    </row>
    <row r="19" spans="2:17">
      <c r="B19" s="1426"/>
      <c r="C19" s="1426"/>
      <c r="D19" s="1426"/>
      <c r="E19" s="1426"/>
      <c r="F19" s="1426"/>
      <c r="G19" s="1426"/>
      <c r="H19" s="1426"/>
      <c r="I19" s="1426"/>
      <c r="J19" s="1426"/>
      <c r="K19" s="1426"/>
      <c r="L19" s="1426"/>
      <c r="M19" s="1426"/>
      <c r="N19" s="1426"/>
      <c r="O19" s="1426"/>
      <c r="P19" s="1426"/>
      <c r="Q19" s="1426"/>
    </row>
    <row r="20" spans="2:17">
      <c r="B20" s="543" t="s">
        <v>743</v>
      </c>
      <c r="C20" s="527" t="s">
        <v>744</v>
      </c>
    </row>
    <row r="21" spans="2:17">
      <c r="C21" s="527" t="s">
        <v>1039</v>
      </c>
    </row>
    <row r="22" spans="2:17">
      <c r="C22" s="527" t="s">
        <v>1023</v>
      </c>
    </row>
  </sheetData>
  <mergeCells count="7">
    <mergeCell ref="Q6:Q7"/>
    <mergeCell ref="D6:D7"/>
    <mergeCell ref="B6:B7"/>
    <mergeCell ref="C6:C7"/>
    <mergeCell ref="E6:E7"/>
    <mergeCell ref="F6:F7"/>
    <mergeCell ref="P6:P7"/>
  </mergeCells>
  <phoneticPr fontId="2"/>
  <printOptions horizontalCentered="1"/>
  <pageMargins left="0.78740157480314965" right="0.78740157480314965" top="0.98425196850393704" bottom="0.98425196850393704" header="0.51181102362204722" footer="0.51181102362204722"/>
  <pageSetup paperSize="9" scale="95" orientation="landscape" r:id="rId1"/>
  <headerFooter alignWithMargins="0"/>
  <rowBreaks count="1" manualBreakCount="1">
    <brk id="21" max="1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M21"/>
  <sheetViews>
    <sheetView view="pageBreakPreview" zoomScale="85" zoomScaleNormal="85" zoomScaleSheetLayoutView="85" workbookViewId="0">
      <selection activeCell="J10" sqref="J10"/>
    </sheetView>
  </sheetViews>
  <sheetFormatPr defaultRowHeight="13.5"/>
  <cols>
    <col min="1" max="1" width="2.75" style="527" customWidth="1"/>
    <col min="2" max="2" width="13.5" style="527" customWidth="1"/>
    <col min="3" max="3" width="4.25" style="527" customWidth="1"/>
    <col min="4" max="4" width="15.125" style="527" customWidth="1"/>
    <col min="5" max="6" width="7.625" style="527" customWidth="1"/>
    <col min="7" max="7" width="13.875" style="527" customWidth="1"/>
    <col min="8" max="8" width="7.625" style="527" customWidth="1"/>
    <col min="9" max="10" width="9" style="527"/>
    <col min="11" max="12" width="10.625" style="527" customWidth="1"/>
    <col min="13" max="13" width="9.625" style="527" customWidth="1"/>
    <col min="14" max="256" width="9" style="527"/>
    <col min="257" max="257" width="2.75" style="527" customWidth="1"/>
    <col min="258" max="258" width="13.5" style="527" customWidth="1"/>
    <col min="259" max="259" width="4.25" style="527" customWidth="1"/>
    <col min="260" max="260" width="15.125" style="527" customWidth="1"/>
    <col min="261" max="261" width="14.25" style="527" customWidth="1"/>
    <col min="262" max="262" width="7.625" style="527" customWidth="1"/>
    <col min="263" max="263" width="9" style="527"/>
    <col min="264" max="264" width="6.125" style="527" customWidth="1"/>
    <col min="265" max="266" width="9" style="527"/>
    <col min="267" max="267" width="10.5" style="527" customWidth="1"/>
    <col min="268" max="268" width="9" style="527"/>
    <col min="269" max="269" width="9.625" style="527" customWidth="1"/>
    <col min="270" max="512" width="9" style="527"/>
    <col min="513" max="513" width="2.75" style="527" customWidth="1"/>
    <col min="514" max="514" width="13.5" style="527" customWidth="1"/>
    <col min="515" max="515" width="4.25" style="527" customWidth="1"/>
    <col min="516" max="516" width="15.125" style="527" customWidth="1"/>
    <col min="517" max="517" width="14.25" style="527" customWidth="1"/>
    <col min="518" max="518" width="7.625" style="527" customWidth="1"/>
    <col min="519" max="519" width="9" style="527"/>
    <col min="520" max="520" width="6.125" style="527" customWidth="1"/>
    <col min="521" max="522" width="9" style="527"/>
    <col min="523" max="523" width="10.5" style="527" customWidth="1"/>
    <col min="524" max="524" width="9" style="527"/>
    <col min="525" max="525" width="9.625" style="527" customWidth="1"/>
    <col min="526" max="768" width="9" style="527"/>
    <col min="769" max="769" width="2.75" style="527" customWidth="1"/>
    <col min="770" max="770" width="13.5" style="527" customWidth="1"/>
    <col min="771" max="771" width="4.25" style="527" customWidth="1"/>
    <col min="772" max="772" width="15.125" style="527" customWidth="1"/>
    <col min="773" max="773" width="14.25" style="527" customWidth="1"/>
    <col min="774" max="774" width="7.625" style="527" customWidth="1"/>
    <col min="775" max="775" width="9" style="527"/>
    <col min="776" max="776" width="6.125" style="527" customWidth="1"/>
    <col min="777" max="778" width="9" style="527"/>
    <col min="779" max="779" width="10.5" style="527" customWidth="1"/>
    <col min="780" max="780" width="9" style="527"/>
    <col min="781" max="781" width="9.625" style="527" customWidth="1"/>
    <col min="782" max="1024" width="9" style="527"/>
    <col min="1025" max="1025" width="2.75" style="527" customWidth="1"/>
    <col min="1026" max="1026" width="13.5" style="527" customWidth="1"/>
    <col min="1027" max="1027" width="4.25" style="527" customWidth="1"/>
    <col min="1028" max="1028" width="15.125" style="527" customWidth="1"/>
    <col min="1029" max="1029" width="14.25" style="527" customWidth="1"/>
    <col min="1030" max="1030" width="7.625" style="527" customWidth="1"/>
    <col min="1031" max="1031" width="9" style="527"/>
    <col min="1032" max="1032" width="6.125" style="527" customWidth="1"/>
    <col min="1033" max="1034" width="9" style="527"/>
    <col min="1035" max="1035" width="10.5" style="527" customWidth="1"/>
    <col min="1036" max="1036" width="9" style="527"/>
    <col min="1037" max="1037" width="9.625" style="527" customWidth="1"/>
    <col min="1038" max="1280" width="9" style="527"/>
    <col min="1281" max="1281" width="2.75" style="527" customWidth="1"/>
    <col min="1282" max="1282" width="13.5" style="527" customWidth="1"/>
    <col min="1283" max="1283" width="4.25" style="527" customWidth="1"/>
    <col min="1284" max="1284" width="15.125" style="527" customWidth="1"/>
    <col min="1285" max="1285" width="14.25" style="527" customWidth="1"/>
    <col min="1286" max="1286" width="7.625" style="527" customWidth="1"/>
    <col min="1287" max="1287" width="9" style="527"/>
    <col min="1288" max="1288" width="6.125" style="527" customWidth="1"/>
    <col min="1289" max="1290" width="9" style="527"/>
    <col min="1291" max="1291" width="10.5" style="527" customWidth="1"/>
    <col min="1292" max="1292" width="9" style="527"/>
    <col min="1293" max="1293" width="9.625" style="527" customWidth="1"/>
    <col min="1294" max="1536" width="9" style="527"/>
    <col min="1537" max="1537" width="2.75" style="527" customWidth="1"/>
    <col min="1538" max="1538" width="13.5" style="527" customWidth="1"/>
    <col min="1539" max="1539" width="4.25" style="527" customWidth="1"/>
    <col min="1540" max="1540" width="15.125" style="527" customWidth="1"/>
    <col min="1541" max="1541" width="14.25" style="527" customWidth="1"/>
    <col min="1542" max="1542" width="7.625" style="527" customWidth="1"/>
    <col min="1543" max="1543" width="9" style="527"/>
    <col min="1544" max="1544" width="6.125" style="527" customWidth="1"/>
    <col min="1545" max="1546" width="9" style="527"/>
    <col min="1547" max="1547" width="10.5" style="527" customWidth="1"/>
    <col min="1548" max="1548" width="9" style="527"/>
    <col min="1549" max="1549" width="9.625" style="527" customWidth="1"/>
    <col min="1550" max="1792" width="9" style="527"/>
    <col min="1793" max="1793" width="2.75" style="527" customWidth="1"/>
    <col min="1794" max="1794" width="13.5" style="527" customWidth="1"/>
    <col min="1795" max="1795" width="4.25" style="527" customWidth="1"/>
    <col min="1796" max="1796" width="15.125" style="527" customWidth="1"/>
    <col min="1797" max="1797" width="14.25" style="527" customWidth="1"/>
    <col min="1798" max="1798" width="7.625" style="527" customWidth="1"/>
    <col min="1799" max="1799" width="9" style="527"/>
    <col min="1800" max="1800" width="6.125" style="527" customWidth="1"/>
    <col min="1801" max="1802" width="9" style="527"/>
    <col min="1803" max="1803" width="10.5" style="527" customWidth="1"/>
    <col min="1804" max="1804" width="9" style="527"/>
    <col min="1805" max="1805" width="9.625" style="527" customWidth="1"/>
    <col min="1806" max="2048" width="9" style="527"/>
    <col min="2049" max="2049" width="2.75" style="527" customWidth="1"/>
    <col min="2050" max="2050" width="13.5" style="527" customWidth="1"/>
    <col min="2051" max="2051" width="4.25" style="527" customWidth="1"/>
    <col min="2052" max="2052" width="15.125" style="527" customWidth="1"/>
    <col min="2053" max="2053" width="14.25" style="527" customWidth="1"/>
    <col min="2054" max="2054" width="7.625" style="527" customWidth="1"/>
    <col min="2055" max="2055" width="9" style="527"/>
    <col min="2056" max="2056" width="6.125" style="527" customWidth="1"/>
    <col min="2057" max="2058" width="9" style="527"/>
    <col min="2059" max="2059" width="10.5" style="527" customWidth="1"/>
    <col min="2060" max="2060" width="9" style="527"/>
    <col min="2061" max="2061" width="9.625" style="527" customWidth="1"/>
    <col min="2062" max="2304" width="9" style="527"/>
    <col min="2305" max="2305" width="2.75" style="527" customWidth="1"/>
    <col min="2306" max="2306" width="13.5" style="527" customWidth="1"/>
    <col min="2307" max="2307" width="4.25" style="527" customWidth="1"/>
    <col min="2308" max="2308" width="15.125" style="527" customWidth="1"/>
    <col min="2309" max="2309" width="14.25" style="527" customWidth="1"/>
    <col min="2310" max="2310" width="7.625" style="527" customWidth="1"/>
    <col min="2311" max="2311" width="9" style="527"/>
    <col min="2312" max="2312" width="6.125" style="527" customWidth="1"/>
    <col min="2313" max="2314" width="9" style="527"/>
    <col min="2315" max="2315" width="10.5" style="527" customWidth="1"/>
    <col min="2316" max="2316" width="9" style="527"/>
    <col min="2317" max="2317" width="9.625" style="527" customWidth="1"/>
    <col min="2318" max="2560" width="9" style="527"/>
    <col min="2561" max="2561" width="2.75" style="527" customWidth="1"/>
    <col min="2562" max="2562" width="13.5" style="527" customWidth="1"/>
    <col min="2563" max="2563" width="4.25" style="527" customWidth="1"/>
    <col min="2564" max="2564" width="15.125" style="527" customWidth="1"/>
    <col min="2565" max="2565" width="14.25" style="527" customWidth="1"/>
    <col min="2566" max="2566" width="7.625" style="527" customWidth="1"/>
    <col min="2567" max="2567" width="9" style="527"/>
    <col min="2568" max="2568" width="6.125" style="527" customWidth="1"/>
    <col min="2569" max="2570" width="9" style="527"/>
    <col min="2571" max="2571" width="10.5" style="527" customWidth="1"/>
    <col min="2572" max="2572" width="9" style="527"/>
    <col min="2573" max="2573" width="9.625" style="527" customWidth="1"/>
    <col min="2574" max="2816" width="9" style="527"/>
    <col min="2817" max="2817" width="2.75" style="527" customWidth="1"/>
    <col min="2818" max="2818" width="13.5" style="527" customWidth="1"/>
    <col min="2819" max="2819" width="4.25" style="527" customWidth="1"/>
    <col min="2820" max="2820" width="15.125" style="527" customWidth="1"/>
    <col min="2821" max="2821" width="14.25" style="527" customWidth="1"/>
    <col min="2822" max="2822" width="7.625" style="527" customWidth="1"/>
    <col min="2823" max="2823" width="9" style="527"/>
    <col min="2824" max="2824" width="6.125" style="527" customWidth="1"/>
    <col min="2825" max="2826" width="9" style="527"/>
    <col min="2827" max="2827" width="10.5" style="527" customWidth="1"/>
    <col min="2828" max="2828" width="9" style="527"/>
    <col min="2829" max="2829" width="9.625" style="527" customWidth="1"/>
    <col min="2830" max="3072" width="9" style="527"/>
    <col min="3073" max="3073" width="2.75" style="527" customWidth="1"/>
    <col min="3074" max="3074" width="13.5" style="527" customWidth="1"/>
    <col min="3075" max="3075" width="4.25" style="527" customWidth="1"/>
    <col min="3076" max="3076" width="15.125" style="527" customWidth="1"/>
    <col min="3077" max="3077" width="14.25" style="527" customWidth="1"/>
    <col min="3078" max="3078" width="7.625" style="527" customWidth="1"/>
    <col min="3079" max="3079" width="9" style="527"/>
    <col min="3080" max="3080" width="6.125" style="527" customWidth="1"/>
    <col min="3081" max="3082" width="9" style="527"/>
    <col min="3083" max="3083" width="10.5" style="527" customWidth="1"/>
    <col min="3084" max="3084" width="9" style="527"/>
    <col min="3085" max="3085" width="9.625" style="527" customWidth="1"/>
    <col min="3086" max="3328" width="9" style="527"/>
    <col min="3329" max="3329" width="2.75" style="527" customWidth="1"/>
    <col min="3330" max="3330" width="13.5" style="527" customWidth="1"/>
    <col min="3331" max="3331" width="4.25" style="527" customWidth="1"/>
    <col min="3332" max="3332" width="15.125" style="527" customWidth="1"/>
    <col min="3333" max="3333" width="14.25" style="527" customWidth="1"/>
    <col min="3334" max="3334" width="7.625" style="527" customWidth="1"/>
    <col min="3335" max="3335" width="9" style="527"/>
    <col min="3336" max="3336" width="6.125" style="527" customWidth="1"/>
    <col min="3337" max="3338" width="9" style="527"/>
    <col min="3339" max="3339" width="10.5" style="527" customWidth="1"/>
    <col min="3340" max="3340" width="9" style="527"/>
    <col min="3341" max="3341" width="9.625" style="527" customWidth="1"/>
    <col min="3342" max="3584" width="9" style="527"/>
    <col min="3585" max="3585" width="2.75" style="527" customWidth="1"/>
    <col min="3586" max="3586" width="13.5" style="527" customWidth="1"/>
    <col min="3587" max="3587" width="4.25" style="527" customWidth="1"/>
    <col min="3588" max="3588" width="15.125" style="527" customWidth="1"/>
    <col min="3589" max="3589" width="14.25" style="527" customWidth="1"/>
    <col min="3590" max="3590" width="7.625" style="527" customWidth="1"/>
    <col min="3591" max="3591" width="9" style="527"/>
    <col min="3592" max="3592" width="6.125" style="527" customWidth="1"/>
    <col min="3593" max="3594" width="9" style="527"/>
    <col min="3595" max="3595" width="10.5" style="527" customWidth="1"/>
    <col min="3596" max="3596" width="9" style="527"/>
    <col min="3597" max="3597" width="9.625" style="527" customWidth="1"/>
    <col min="3598" max="3840" width="9" style="527"/>
    <col min="3841" max="3841" width="2.75" style="527" customWidth="1"/>
    <col min="3842" max="3842" width="13.5" style="527" customWidth="1"/>
    <col min="3843" max="3843" width="4.25" style="527" customWidth="1"/>
    <col min="3844" max="3844" width="15.125" style="527" customWidth="1"/>
    <col min="3845" max="3845" width="14.25" style="527" customWidth="1"/>
    <col min="3846" max="3846" width="7.625" style="527" customWidth="1"/>
    <col min="3847" max="3847" width="9" style="527"/>
    <col min="3848" max="3848" width="6.125" style="527" customWidth="1"/>
    <col min="3849" max="3850" width="9" style="527"/>
    <col min="3851" max="3851" width="10.5" style="527" customWidth="1"/>
    <col min="3852" max="3852" width="9" style="527"/>
    <col min="3853" max="3853" width="9.625" style="527" customWidth="1"/>
    <col min="3854" max="4096" width="9" style="527"/>
    <col min="4097" max="4097" width="2.75" style="527" customWidth="1"/>
    <col min="4098" max="4098" width="13.5" style="527" customWidth="1"/>
    <col min="4099" max="4099" width="4.25" style="527" customWidth="1"/>
    <col min="4100" max="4100" width="15.125" style="527" customWidth="1"/>
    <col min="4101" max="4101" width="14.25" style="527" customWidth="1"/>
    <col min="4102" max="4102" width="7.625" style="527" customWidth="1"/>
    <col min="4103" max="4103" width="9" style="527"/>
    <col min="4104" max="4104" width="6.125" style="527" customWidth="1"/>
    <col min="4105" max="4106" width="9" style="527"/>
    <col min="4107" max="4107" width="10.5" style="527" customWidth="1"/>
    <col min="4108" max="4108" width="9" style="527"/>
    <col min="4109" max="4109" width="9.625" style="527" customWidth="1"/>
    <col min="4110" max="4352" width="9" style="527"/>
    <col min="4353" max="4353" width="2.75" style="527" customWidth="1"/>
    <col min="4354" max="4354" width="13.5" style="527" customWidth="1"/>
    <col min="4355" max="4355" width="4.25" style="527" customWidth="1"/>
    <col min="4356" max="4356" width="15.125" style="527" customWidth="1"/>
    <col min="4357" max="4357" width="14.25" style="527" customWidth="1"/>
    <col min="4358" max="4358" width="7.625" style="527" customWidth="1"/>
    <col min="4359" max="4359" width="9" style="527"/>
    <col min="4360" max="4360" width="6.125" style="527" customWidth="1"/>
    <col min="4361" max="4362" width="9" style="527"/>
    <col min="4363" max="4363" width="10.5" style="527" customWidth="1"/>
    <col min="4364" max="4364" width="9" style="527"/>
    <col min="4365" max="4365" width="9.625" style="527" customWidth="1"/>
    <col min="4366" max="4608" width="9" style="527"/>
    <col min="4609" max="4609" width="2.75" style="527" customWidth="1"/>
    <col min="4610" max="4610" width="13.5" style="527" customWidth="1"/>
    <col min="4611" max="4611" width="4.25" style="527" customWidth="1"/>
    <col min="4612" max="4612" width="15.125" style="527" customWidth="1"/>
    <col min="4613" max="4613" width="14.25" style="527" customWidth="1"/>
    <col min="4614" max="4614" width="7.625" style="527" customWidth="1"/>
    <col min="4615" max="4615" width="9" style="527"/>
    <col min="4616" max="4616" width="6.125" style="527" customWidth="1"/>
    <col min="4617" max="4618" width="9" style="527"/>
    <col min="4619" max="4619" width="10.5" style="527" customWidth="1"/>
    <col min="4620" max="4620" width="9" style="527"/>
    <col min="4621" max="4621" width="9.625" style="527" customWidth="1"/>
    <col min="4622" max="4864" width="9" style="527"/>
    <col min="4865" max="4865" width="2.75" style="527" customWidth="1"/>
    <col min="4866" max="4866" width="13.5" style="527" customWidth="1"/>
    <col min="4867" max="4867" width="4.25" style="527" customWidth="1"/>
    <col min="4868" max="4868" width="15.125" style="527" customWidth="1"/>
    <col min="4869" max="4869" width="14.25" style="527" customWidth="1"/>
    <col min="4870" max="4870" width="7.625" style="527" customWidth="1"/>
    <col min="4871" max="4871" width="9" style="527"/>
    <col min="4872" max="4872" width="6.125" style="527" customWidth="1"/>
    <col min="4873" max="4874" width="9" style="527"/>
    <col min="4875" max="4875" width="10.5" style="527" customWidth="1"/>
    <col min="4876" max="4876" width="9" style="527"/>
    <col min="4877" max="4877" width="9.625" style="527" customWidth="1"/>
    <col min="4878" max="5120" width="9" style="527"/>
    <col min="5121" max="5121" width="2.75" style="527" customWidth="1"/>
    <col min="5122" max="5122" width="13.5" style="527" customWidth="1"/>
    <col min="5123" max="5123" width="4.25" style="527" customWidth="1"/>
    <col min="5124" max="5124" width="15.125" style="527" customWidth="1"/>
    <col min="5125" max="5125" width="14.25" style="527" customWidth="1"/>
    <col min="5126" max="5126" width="7.625" style="527" customWidth="1"/>
    <col min="5127" max="5127" width="9" style="527"/>
    <col min="5128" max="5128" width="6.125" style="527" customWidth="1"/>
    <col min="5129" max="5130" width="9" style="527"/>
    <col min="5131" max="5131" width="10.5" style="527" customWidth="1"/>
    <col min="5132" max="5132" width="9" style="527"/>
    <col min="5133" max="5133" width="9.625" style="527" customWidth="1"/>
    <col min="5134" max="5376" width="9" style="527"/>
    <col min="5377" max="5377" width="2.75" style="527" customWidth="1"/>
    <col min="5378" max="5378" width="13.5" style="527" customWidth="1"/>
    <col min="5379" max="5379" width="4.25" style="527" customWidth="1"/>
    <col min="5380" max="5380" width="15.125" style="527" customWidth="1"/>
    <col min="5381" max="5381" width="14.25" style="527" customWidth="1"/>
    <col min="5382" max="5382" width="7.625" style="527" customWidth="1"/>
    <col min="5383" max="5383" width="9" style="527"/>
    <col min="5384" max="5384" width="6.125" style="527" customWidth="1"/>
    <col min="5385" max="5386" width="9" style="527"/>
    <col min="5387" max="5387" width="10.5" style="527" customWidth="1"/>
    <col min="5388" max="5388" width="9" style="527"/>
    <col min="5389" max="5389" width="9.625" style="527" customWidth="1"/>
    <col min="5390" max="5632" width="9" style="527"/>
    <col min="5633" max="5633" width="2.75" style="527" customWidth="1"/>
    <col min="5634" max="5634" width="13.5" style="527" customWidth="1"/>
    <col min="5635" max="5635" width="4.25" style="527" customWidth="1"/>
    <col min="5636" max="5636" width="15.125" style="527" customWidth="1"/>
    <col min="5637" max="5637" width="14.25" style="527" customWidth="1"/>
    <col min="5638" max="5638" width="7.625" style="527" customWidth="1"/>
    <col min="5639" max="5639" width="9" style="527"/>
    <col min="5640" max="5640" width="6.125" style="527" customWidth="1"/>
    <col min="5641" max="5642" width="9" style="527"/>
    <col min="5643" max="5643" width="10.5" style="527" customWidth="1"/>
    <col min="5644" max="5644" width="9" style="527"/>
    <col min="5645" max="5645" width="9.625" style="527" customWidth="1"/>
    <col min="5646" max="5888" width="9" style="527"/>
    <col min="5889" max="5889" width="2.75" style="527" customWidth="1"/>
    <col min="5890" max="5890" width="13.5" style="527" customWidth="1"/>
    <col min="5891" max="5891" width="4.25" style="527" customWidth="1"/>
    <col min="5892" max="5892" width="15.125" style="527" customWidth="1"/>
    <col min="5893" max="5893" width="14.25" style="527" customWidth="1"/>
    <col min="5894" max="5894" width="7.625" style="527" customWidth="1"/>
    <col min="5895" max="5895" width="9" style="527"/>
    <col min="5896" max="5896" width="6.125" style="527" customWidth="1"/>
    <col min="5897" max="5898" width="9" style="527"/>
    <col min="5899" max="5899" width="10.5" style="527" customWidth="1"/>
    <col min="5900" max="5900" width="9" style="527"/>
    <col min="5901" max="5901" width="9.625" style="527" customWidth="1"/>
    <col min="5902" max="6144" width="9" style="527"/>
    <col min="6145" max="6145" width="2.75" style="527" customWidth="1"/>
    <col min="6146" max="6146" width="13.5" style="527" customWidth="1"/>
    <col min="6147" max="6147" width="4.25" style="527" customWidth="1"/>
    <col min="6148" max="6148" width="15.125" style="527" customWidth="1"/>
    <col min="6149" max="6149" width="14.25" style="527" customWidth="1"/>
    <col min="6150" max="6150" width="7.625" style="527" customWidth="1"/>
    <col min="6151" max="6151" width="9" style="527"/>
    <col min="6152" max="6152" width="6.125" style="527" customWidth="1"/>
    <col min="6153" max="6154" width="9" style="527"/>
    <col min="6155" max="6155" width="10.5" style="527" customWidth="1"/>
    <col min="6156" max="6156" width="9" style="527"/>
    <col min="6157" max="6157" width="9.625" style="527" customWidth="1"/>
    <col min="6158" max="6400" width="9" style="527"/>
    <col min="6401" max="6401" width="2.75" style="527" customWidth="1"/>
    <col min="6402" max="6402" width="13.5" style="527" customWidth="1"/>
    <col min="6403" max="6403" width="4.25" style="527" customWidth="1"/>
    <col min="6404" max="6404" width="15.125" style="527" customWidth="1"/>
    <col min="6405" max="6405" width="14.25" style="527" customWidth="1"/>
    <col min="6406" max="6406" width="7.625" style="527" customWidth="1"/>
    <col min="6407" max="6407" width="9" style="527"/>
    <col min="6408" max="6408" width="6.125" style="527" customWidth="1"/>
    <col min="6409" max="6410" width="9" style="527"/>
    <col min="6411" max="6411" width="10.5" style="527" customWidth="1"/>
    <col min="6412" max="6412" width="9" style="527"/>
    <col min="6413" max="6413" width="9.625" style="527" customWidth="1"/>
    <col min="6414" max="6656" width="9" style="527"/>
    <col min="6657" max="6657" width="2.75" style="527" customWidth="1"/>
    <col min="6658" max="6658" width="13.5" style="527" customWidth="1"/>
    <col min="6659" max="6659" width="4.25" style="527" customWidth="1"/>
    <col min="6660" max="6660" width="15.125" style="527" customWidth="1"/>
    <col min="6661" max="6661" width="14.25" style="527" customWidth="1"/>
    <col min="6662" max="6662" width="7.625" style="527" customWidth="1"/>
    <col min="6663" max="6663" width="9" style="527"/>
    <col min="6664" max="6664" width="6.125" style="527" customWidth="1"/>
    <col min="6665" max="6666" width="9" style="527"/>
    <col min="6667" max="6667" width="10.5" style="527" customWidth="1"/>
    <col min="6668" max="6668" width="9" style="527"/>
    <col min="6669" max="6669" width="9.625" style="527" customWidth="1"/>
    <col min="6670" max="6912" width="9" style="527"/>
    <col min="6913" max="6913" width="2.75" style="527" customWidth="1"/>
    <col min="6914" max="6914" width="13.5" style="527" customWidth="1"/>
    <col min="6915" max="6915" width="4.25" style="527" customWidth="1"/>
    <col min="6916" max="6916" width="15.125" style="527" customWidth="1"/>
    <col min="6917" max="6917" width="14.25" style="527" customWidth="1"/>
    <col min="6918" max="6918" width="7.625" style="527" customWidth="1"/>
    <col min="6919" max="6919" width="9" style="527"/>
    <col min="6920" max="6920" width="6.125" style="527" customWidth="1"/>
    <col min="6921" max="6922" width="9" style="527"/>
    <col min="6923" max="6923" width="10.5" style="527" customWidth="1"/>
    <col min="6924" max="6924" width="9" style="527"/>
    <col min="6925" max="6925" width="9.625" style="527" customWidth="1"/>
    <col min="6926" max="7168" width="9" style="527"/>
    <col min="7169" max="7169" width="2.75" style="527" customWidth="1"/>
    <col min="7170" max="7170" width="13.5" style="527" customWidth="1"/>
    <col min="7171" max="7171" width="4.25" style="527" customWidth="1"/>
    <col min="7172" max="7172" width="15.125" style="527" customWidth="1"/>
    <col min="7173" max="7173" width="14.25" style="527" customWidth="1"/>
    <col min="7174" max="7174" width="7.625" style="527" customWidth="1"/>
    <col min="7175" max="7175" width="9" style="527"/>
    <col min="7176" max="7176" width="6.125" style="527" customWidth="1"/>
    <col min="7177" max="7178" width="9" style="527"/>
    <col min="7179" max="7179" width="10.5" style="527" customWidth="1"/>
    <col min="7180" max="7180" width="9" style="527"/>
    <col min="7181" max="7181" width="9.625" style="527" customWidth="1"/>
    <col min="7182" max="7424" width="9" style="527"/>
    <col min="7425" max="7425" width="2.75" style="527" customWidth="1"/>
    <col min="7426" max="7426" width="13.5" style="527" customWidth="1"/>
    <col min="7427" max="7427" width="4.25" style="527" customWidth="1"/>
    <col min="7428" max="7428" width="15.125" style="527" customWidth="1"/>
    <col min="7429" max="7429" width="14.25" style="527" customWidth="1"/>
    <col min="7430" max="7430" width="7.625" style="527" customWidth="1"/>
    <col min="7431" max="7431" width="9" style="527"/>
    <col min="7432" max="7432" width="6.125" style="527" customWidth="1"/>
    <col min="7433" max="7434" width="9" style="527"/>
    <col min="7435" max="7435" width="10.5" style="527" customWidth="1"/>
    <col min="7436" max="7436" width="9" style="527"/>
    <col min="7437" max="7437" width="9.625" style="527" customWidth="1"/>
    <col min="7438" max="7680" width="9" style="527"/>
    <col min="7681" max="7681" width="2.75" style="527" customWidth="1"/>
    <col min="7682" max="7682" width="13.5" style="527" customWidth="1"/>
    <col min="7683" max="7683" width="4.25" style="527" customWidth="1"/>
    <col min="7684" max="7684" width="15.125" style="527" customWidth="1"/>
    <col min="7685" max="7685" width="14.25" style="527" customWidth="1"/>
    <col min="7686" max="7686" width="7.625" style="527" customWidth="1"/>
    <col min="7687" max="7687" width="9" style="527"/>
    <col min="7688" max="7688" width="6.125" style="527" customWidth="1"/>
    <col min="7689" max="7690" width="9" style="527"/>
    <col min="7691" max="7691" width="10.5" style="527" customWidth="1"/>
    <col min="7692" max="7692" width="9" style="527"/>
    <col min="7693" max="7693" width="9.625" style="527" customWidth="1"/>
    <col min="7694" max="7936" width="9" style="527"/>
    <col min="7937" max="7937" width="2.75" style="527" customWidth="1"/>
    <col min="7938" max="7938" width="13.5" style="527" customWidth="1"/>
    <col min="7939" max="7939" width="4.25" style="527" customWidth="1"/>
    <col min="7940" max="7940" width="15.125" style="527" customWidth="1"/>
    <col min="7941" max="7941" width="14.25" style="527" customWidth="1"/>
    <col min="7942" max="7942" width="7.625" style="527" customWidth="1"/>
    <col min="7943" max="7943" width="9" style="527"/>
    <col min="7944" max="7944" width="6.125" style="527" customWidth="1"/>
    <col min="7945" max="7946" width="9" style="527"/>
    <col min="7947" max="7947" width="10.5" style="527" customWidth="1"/>
    <col min="7948" max="7948" width="9" style="527"/>
    <col min="7949" max="7949" width="9.625" style="527" customWidth="1"/>
    <col min="7950" max="8192" width="9" style="527"/>
    <col min="8193" max="8193" width="2.75" style="527" customWidth="1"/>
    <col min="8194" max="8194" width="13.5" style="527" customWidth="1"/>
    <col min="8195" max="8195" width="4.25" style="527" customWidth="1"/>
    <col min="8196" max="8196" width="15.125" style="527" customWidth="1"/>
    <col min="8197" max="8197" width="14.25" style="527" customWidth="1"/>
    <col min="8198" max="8198" width="7.625" style="527" customWidth="1"/>
    <col min="8199" max="8199" width="9" style="527"/>
    <col min="8200" max="8200" width="6.125" style="527" customWidth="1"/>
    <col min="8201" max="8202" width="9" style="527"/>
    <col min="8203" max="8203" width="10.5" style="527" customWidth="1"/>
    <col min="8204" max="8204" width="9" style="527"/>
    <col min="8205" max="8205" width="9.625" style="527" customWidth="1"/>
    <col min="8206" max="8448" width="9" style="527"/>
    <col min="8449" max="8449" width="2.75" style="527" customWidth="1"/>
    <col min="8450" max="8450" width="13.5" style="527" customWidth="1"/>
    <col min="8451" max="8451" width="4.25" style="527" customWidth="1"/>
    <col min="8452" max="8452" width="15.125" style="527" customWidth="1"/>
    <col min="8453" max="8453" width="14.25" style="527" customWidth="1"/>
    <col min="8454" max="8454" width="7.625" style="527" customWidth="1"/>
    <col min="8455" max="8455" width="9" style="527"/>
    <col min="8456" max="8456" width="6.125" style="527" customWidth="1"/>
    <col min="8457" max="8458" width="9" style="527"/>
    <col min="8459" max="8459" width="10.5" style="527" customWidth="1"/>
    <col min="8460" max="8460" width="9" style="527"/>
    <col min="8461" max="8461" width="9.625" style="527" customWidth="1"/>
    <col min="8462" max="8704" width="9" style="527"/>
    <col min="8705" max="8705" width="2.75" style="527" customWidth="1"/>
    <col min="8706" max="8706" width="13.5" style="527" customWidth="1"/>
    <col min="8707" max="8707" width="4.25" style="527" customWidth="1"/>
    <col min="8708" max="8708" width="15.125" style="527" customWidth="1"/>
    <col min="8709" max="8709" width="14.25" style="527" customWidth="1"/>
    <col min="8710" max="8710" width="7.625" style="527" customWidth="1"/>
    <col min="8711" max="8711" width="9" style="527"/>
    <col min="8712" max="8712" width="6.125" style="527" customWidth="1"/>
    <col min="8713" max="8714" width="9" style="527"/>
    <col min="8715" max="8715" width="10.5" style="527" customWidth="1"/>
    <col min="8716" max="8716" width="9" style="527"/>
    <col min="8717" max="8717" width="9.625" style="527" customWidth="1"/>
    <col min="8718" max="8960" width="9" style="527"/>
    <col min="8961" max="8961" width="2.75" style="527" customWidth="1"/>
    <col min="8962" max="8962" width="13.5" style="527" customWidth="1"/>
    <col min="8963" max="8963" width="4.25" style="527" customWidth="1"/>
    <col min="8964" max="8964" width="15.125" style="527" customWidth="1"/>
    <col min="8965" max="8965" width="14.25" style="527" customWidth="1"/>
    <col min="8966" max="8966" width="7.625" style="527" customWidth="1"/>
    <col min="8967" max="8967" width="9" style="527"/>
    <col min="8968" max="8968" width="6.125" style="527" customWidth="1"/>
    <col min="8969" max="8970" width="9" style="527"/>
    <col min="8971" max="8971" width="10.5" style="527" customWidth="1"/>
    <col min="8972" max="8972" width="9" style="527"/>
    <col min="8973" max="8973" width="9.625" style="527" customWidth="1"/>
    <col min="8974" max="9216" width="9" style="527"/>
    <col min="9217" max="9217" width="2.75" style="527" customWidth="1"/>
    <col min="9218" max="9218" width="13.5" style="527" customWidth="1"/>
    <col min="9219" max="9219" width="4.25" style="527" customWidth="1"/>
    <col min="9220" max="9220" width="15.125" style="527" customWidth="1"/>
    <col min="9221" max="9221" width="14.25" style="527" customWidth="1"/>
    <col min="9222" max="9222" width="7.625" style="527" customWidth="1"/>
    <col min="9223" max="9223" width="9" style="527"/>
    <col min="9224" max="9224" width="6.125" style="527" customWidth="1"/>
    <col min="9225" max="9226" width="9" style="527"/>
    <col min="9227" max="9227" width="10.5" style="527" customWidth="1"/>
    <col min="9228" max="9228" width="9" style="527"/>
    <col min="9229" max="9229" width="9.625" style="527" customWidth="1"/>
    <col min="9230" max="9472" width="9" style="527"/>
    <col min="9473" max="9473" width="2.75" style="527" customWidth="1"/>
    <col min="9474" max="9474" width="13.5" style="527" customWidth="1"/>
    <col min="9475" max="9475" width="4.25" style="527" customWidth="1"/>
    <col min="9476" max="9476" width="15.125" style="527" customWidth="1"/>
    <col min="9477" max="9477" width="14.25" style="527" customWidth="1"/>
    <col min="9478" max="9478" width="7.625" style="527" customWidth="1"/>
    <col min="9479" max="9479" width="9" style="527"/>
    <col min="9480" max="9480" width="6.125" style="527" customWidth="1"/>
    <col min="9481" max="9482" width="9" style="527"/>
    <col min="9483" max="9483" width="10.5" style="527" customWidth="1"/>
    <col min="9484" max="9484" width="9" style="527"/>
    <col min="9485" max="9485" width="9.625" style="527" customWidth="1"/>
    <col min="9486" max="9728" width="9" style="527"/>
    <col min="9729" max="9729" width="2.75" style="527" customWidth="1"/>
    <col min="9730" max="9730" width="13.5" style="527" customWidth="1"/>
    <col min="9731" max="9731" width="4.25" style="527" customWidth="1"/>
    <col min="9732" max="9732" width="15.125" style="527" customWidth="1"/>
    <col min="9733" max="9733" width="14.25" style="527" customWidth="1"/>
    <col min="9734" max="9734" width="7.625" style="527" customWidth="1"/>
    <col min="9735" max="9735" width="9" style="527"/>
    <col min="9736" max="9736" width="6.125" style="527" customWidth="1"/>
    <col min="9737" max="9738" width="9" style="527"/>
    <col min="9739" max="9739" width="10.5" style="527" customWidth="1"/>
    <col min="9740" max="9740" width="9" style="527"/>
    <col min="9741" max="9741" width="9.625" style="527" customWidth="1"/>
    <col min="9742" max="9984" width="9" style="527"/>
    <col min="9985" max="9985" width="2.75" style="527" customWidth="1"/>
    <col min="9986" max="9986" width="13.5" style="527" customWidth="1"/>
    <col min="9987" max="9987" width="4.25" style="527" customWidth="1"/>
    <col min="9988" max="9988" width="15.125" style="527" customWidth="1"/>
    <col min="9989" max="9989" width="14.25" style="527" customWidth="1"/>
    <col min="9990" max="9990" width="7.625" style="527" customWidth="1"/>
    <col min="9991" max="9991" width="9" style="527"/>
    <col min="9992" max="9992" width="6.125" style="527" customWidth="1"/>
    <col min="9993" max="9994" width="9" style="527"/>
    <col min="9995" max="9995" width="10.5" style="527" customWidth="1"/>
    <col min="9996" max="9996" width="9" style="527"/>
    <col min="9997" max="9997" width="9.625" style="527" customWidth="1"/>
    <col min="9998" max="10240" width="9" style="527"/>
    <col min="10241" max="10241" width="2.75" style="527" customWidth="1"/>
    <col min="10242" max="10242" width="13.5" style="527" customWidth="1"/>
    <col min="10243" max="10243" width="4.25" style="527" customWidth="1"/>
    <col min="10244" max="10244" width="15.125" style="527" customWidth="1"/>
    <col min="10245" max="10245" width="14.25" style="527" customWidth="1"/>
    <col min="10246" max="10246" width="7.625" style="527" customWidth="1"/>
    <col min="10247" max="10247" width="9" style="527"/>
    <col min="10248" max="10248" width="6.125" style="527" customWidth="1"/>
    <col min="10249" max="10250" width="9" style="527"/>
    <col min="10251" max="10251" width="10.5" style="527" customWidth="1"/>
    <col min="10252" max="10252" width="9" style="527"/>
    <col min="10253" max="10253" width="9.625" style="527" customWidth="1"/>
    <col min="10254" max="10496" width="9" style="527"/>
    <col min="10497" max="10497" width="2.75" style="527" customWidth="1"/>
    <col min="10498" max="10498" width="13.5" style="527" customWidth="1"/>
    <col min="10499" max="10499" width="4.25" style="527" customWidth="1"/>
    <col min="10500" max="10500" width="15.125" style="527" customWidth="1"/>
    <col min="10501" max="10501" width="14.25" style="527" customWidth="1"/>
    <col min="10502" max="10502" width="7.625" style="527" customWidth="1"/>
    <col min="10503" max="10503" width="9" style="527"/>
    <col min="10504" max="10504" width="6.125" style="527" customWidth="1"/>
    <col min="10505" max="10506" width="9" style="527"/>
    <col min="10507" max="10507" width="10.5" style="527" customWidth="1"/>
    <col min="10508" max="10508" width="9" style="527"/>
    <col min="10509" max="10509" width="9.625" style="527" customWidth="1"/>
    <col min="10510" max="10752" width="9" style="527"/>
    <col min="10753" max="10753" width="2.75" style="527" customWidth="1"/>
    <col min="10754" max="10754" width="13.5" style="527" customWidth="1"/>
    <col min="10755" max="10755" width="4.25" style="527" customWidth="1"/>
    <col min="10756" max="10756" width="15.125" style="527" customWidth="1"/>
    <col min="10757" max="10757" width="14.25" style="527" customWidth="1"/>
    <col min="10758" max="10758" width="7.625" style="527" customWidth="1"/>
    <col min="10759" max="10759" width="9" style="527"/>
    <col min="10760" max="10760" width="6.125" style="527" customWidth="1"/>
    <col min="10761" max="10762" width="9" style="527"/>
    <col min="10763" max="10763" width="10.5" style="527" customWidth="1"/>
    <col min="10764" max="10764" width="9" style="527"/>
    <col min="10765" max="10765" width="9.625" style="527" customWidth="1"/>
    <col min="10766" max="11008" width="9" style="527"/>
    <col min="11009" max="11009" width="2.75" style="527" customWidth="1"/>
    <col min="11010" max="11010" width="13.5" style="527" customWidth="1"/>
    <col min="11011" max="11011" width="4.25" style="527" customWidth="1"/>
    <col min="11012" max="11012" width="15.125" style="527" customWidth="1"/>
    <col min="11013" max="11013" width="14.25" style="527" customWidth="1"/>
    <col min="11014" max="11014" width="7.625" style="527" customWidth="1"/>
    <col min="11015" max="11015" width="9" style="527"/>
    <col min="11016" max="11016" width="6.125" style="527" customWidth="1"/>
    <col min="11017" max="11018" width="9" style="527"/>
    <col min="11019" max="11019" width="10.5" style="527" customWidth="1"/>
    <col min="11020" max="11020" width="9" style="527"/>
    <col min="11021" max="11021" width="9.625" style="527" customWidth="1"/>
    <col min="11022" max="11264" width="9" style="527"/>
    <col min="11265" max="11265" width="2.75" style="527" customWidth="1"/>
    <col min="11266" max="11266" width="13.5" style="527" customWidth="1"/>
    <col min="11267" max="11267" width="4.25" style="527" customWidth="1"/>
    <col min="11268" max="11268" width="15.125" style="527" customWidth="1"/>
    <col min="11269" max="11269" width="14.25" style="527" customWidth="1"/>
    <col min="11270" max="11270" width="7.625" style="527" customWidth="1"/>
    <col min="11271" max="11271" width="9" style="527"/>
    <col min="11272" max="11272" width="6.125" style="527" customWidth="1"/>
    <col min="11273" max="11274" width="9" style="527"/>
    <col min="11275" max="11275" width="10.5" style="527" customWidth="1"/>
    <col min="11276" max="11276" width="9" style="527"/>
    <col min="11277" max="11277" width="9.625" style="527" customWidth="1"/>
    <col min="11278" max="11520" width="9" style="527"/>
    <col min="11521" max="11521" width="2.75" style="527" customWidth="1"/>
    <col min="11522" max="11522" width="13.5" style="527" customWidth="1"/>
    <col min="11523" max="11523" width="4.25" style="527" customWidth="1"/>
    <col min="11524" max="11524" width="15.125" style="527" customWidth="1"/>
    <col min="11525" max="11525" width="14.25" style="527" customWidth="1"/>
    <col min="11526" max="11526" width="7.625" style="527" customWidth="1"/>
    <col min="11527" max="11527" width="9" style="527"/>
    <col min="11528" max="11528" width="6.125" style="527" customWidth="1"/>
    <col min="11529" max="11530" width="9" style="527"/>
    <col min="11531" max="11531" width="10.5" style="527" customWidth="1"/>
    <col min="11532" max="11532" width="9" style="527"/>
    <col min="11533" max="11533" width="9.625" style="527" customWidth="1"/>
    <col min="11534" max="11776" width="9" style="527"/>
    <col min="11777" max="11777" width="2.75" style="527" customWidth="1"/>
    <col min="11778" max="11778" width="13.5" style="527" customWidth="1"/>
    <col min="11779" max="11779" width="4.25" style="527" customWidth="1"/>
    <col min="11780" max="11780" width="15.125" style="527" customWidth="1"/>
    <col min="11781" max="11781" width="14.25" style="527" customWidth="1"/>
    <col min="11782" max="11782" width="7.625" style="527" customWidth="1"/>
    <col min="11783" max="11783" width="9" style="527"/>
    <col min="11784" max="11784" width="6.125" style="527" customWidth="1"/>
    <col min="11785" max="11786" width="9" style="527"/>
    <col min="11787" max="11787" width="10.5" style="527" customWidth="1"/>
    <col min="11788" max="11788" width="9" style="527"/>
    <col min="11789" max="11789" width="9.625" style="527" customWidth="1"/>
    <col min="11790" max="12032" width="9" style="527"/>
    <col min="12033" max="12033" width="2.75" style="527" customWidth="1"/>
    <col min="12034" max="12034" width="13.5" style="527" customWidth="1"/>
    <col min="12035" max="12035" width="4.25" style="527" customWidth="1"/>
    <col min="12036" max="12036" width="15.125" style="527" customWidth="1"/>
    <col min="12037" max="12037" width="14.25" style="527" customWidth="1"/>
    <col min="12038" max="12038" width="7.625" style="527" customWidth="1"/>
    <col min="12039" max="12039" width="9" style="527"/>
    <col min="12040" max="12040" width="6.125" style="527" customWidth="1"/>
    <col min="12041" max="12042" width="9" style="527"/>
    <col min="12043" max="12043" width="10.5" style="527" customWidth="1"/>
    <col min="12044" max="12044" width="9" style="527"/>
    <col min="12045" max="12045" width="9.625" style="527" customWidth="1"/>
    <col min="12046" max="12288" width="9" style="527"/>
    <col min="12289" max="12289" width="2.75" style="527" customWidth="1"/>
    <col min="12290" max="12290" width="13.5" style="527" customWidth="1"/>
    <col min="12291" max="12291" width="4.25" style="527" customWidth="1"/>
    <col min="12292" max="12292" width="15.125" style="527" customWidth="1"/>
    <col min="12293" max="12293" width="14.25" style="527" customWidth="1"/>
    <col min="12294" max="12294" width="7.625" style="527" customWidth="1"/>
    <col min="12295" max="12295" width="9" style="527"/>
    <col min="12296" max="12296" width="6.125" style="527" customWidth="1"/>
    <col min="12297" max="12298" width="9" style="527"/>
    <col min="12299" max="12299" width="10.5" style="527" customWidth="1"/>
    <col min="12300" max="12300" width="9" style="527"/>
    <col min="12301" max="12301" width="9.625" style="527" customWidth="1"/>
    <col min="12302" max="12544" width="9" style="527"/>
    <col min="12545" max="12545" width="2.75" style="527" customWidth="1"/>
    <col min="12546" max="12546" width="13.5" style="527" customWidth="1"/>
    <col min="12547" max="12547" width="4.25" style="527" customWidth="1"/>
    <col min="12548" max="12548" width="15.125" style="527" customWidth="1"/>
    <col min="12549" max="12549" width="14.25" style="527" customWidth="1"/>
    <col min="12550" max="12550" width="7.625" style="527" customWidth="1"/>
    <col min="12551" max="12551" width="9" style="527"/>
    <col min="12552" max="12552" width="6.125" style="527" customWidth="1"/>
    <col min="12553" max="12554" width="9" style="527"/>
    <col min="12555" max="12555" width="10.5" style="527" customWidth="1"/>
    <col min="12556" max="12556" width="9" style="527"/>
    <col min="12557" max="12557" width="9.625" style="527" customWidth="1"/>
    <col min="12558" max="12800" width="9" style="527"/>
    <col min="12801" max="12801" width="2.75" style="527" customWidth="1"/>
    <col min="12802" max="12802" width="13.5" style="527" customWidth="1"/>
    <col min="12803" max="12803" width="4.25" style="527" customWidth="1"/>
    <col min="12804" max="12804" width="15.125" style="527" customWidth="1"/>
    <col min="12805" max="12805" width="14.25" style="527" customWidth="1"/>
    <col min="12806" max="12806" width="7.625" style="527" customWidth="1"/>
    <col min="12807" max="12807" width="9" style="527"/>
    <col min="12808" max="12808" width="6.125" style="527" customWidth="1"/>
    <col min="12809" max="12810" width="9" style="527"/>
    <col min="12811" max="12811" width="10.5" style="527" customWidth="1"/>
    <col min="12812" max="12812" width="9" style="527"/>
    <col min="12813" max="12813" width="9.625" style="527" customWidth="1"/>
    <col min="12814" max="13056" width="9" style="527"/>
    <col min="13057" max="13057" width="2.75" style="527" customWidth="1"/>
    <col min="13058" max="13058" width="13.5" style="527" customWidth="1"/>
    <col min="13059" max="13059" width="4.25" style="527" customWidth="1"/>
    <col min="13060" max="13060" width="15.125" style="527" customWidth="1"/>
    <col min="13061" max="13061" width="14.25" style="527" customWidth="1"/>
    <col min="13062" max="13062" width="7.625" style="527" customWidth="1"/>
    <col min="13063" max="13063" width="9" style="527"/>
    <col min="13064" max="13064" width="6.125" style="527" customWidth="1"/>
    <col min="13065" max="13066" width="9" style="527"/>
    <col min="13067" max="13067" width="10.5" style="527" customWidth="1"/>
    <col min="13068" max="13068" width="9" style="527"/>
    <col min="13069" max="13069" width="9.625" style="527" customWidth="1"/>
    <col min="13070" max="13312" width="9" style="527"/>
    <col min="13313" max="13313" width="2.75" style="527" customWidth="1"/>
    <col min="13314" max="13314" width="13.5" style="527" customWidth="1"/>
    <col min="13315" max="13315" width="4.25" style="527" customWidth="1"/>
    <col min="13316" max="13316" width="15.125" style="527" customWidth="1"/>
    <col min="13317" max="13317" width="14.25" style="527" customWidth="1"/>
    <col min="13318" max="13318" width="7.625" style="527" customWidth="1"/>
    <col min="13319" max="13319" width="9" style="527"/>
    <col min="13320" max="13320" width="6.125" style="527" customWidth="1"/>
    <col min="13321" max="13322" width="9" style="527"/>
    <col min="13323" max="13323" width="10.5" style="527" customWidth="1"/>
    <col min="13324" max="13324" width="9" style="527"/>
    <col min="13325" max="13325" width="9.625" style="527" customWidth="1"/>
    <col min="13326" max="13568" width="9" style="527"/>
    <col min="13569" max="13569" width="2.75" style="527" customWidth="1"/>
    <col min="13570" max="13570" width="13.5" style="527" customWidth="1"/>
    <col min="13571" max="13571" width="4.25" style="527" customWidth="1"/>
    <col min="13572" max="13572" width="15.125" style="527" customWidth="1"/>
    <col min="13573" max="13573" width="14.25" style="527" customWidth="1"/>
    <col min="13574" max="13574" width="7.625" style="527" customWidth="1"/>
    <col min="13575" max="13575" width="9" style="527"/>
    <col min="13576" max="13576" width="6.125" style="527" customWidth="1"/>
    <col min="13577" max="13578" width="9" style="527"/>
    <col min="13579" max="13579" width="10.5" style="527" customWidth="1"/>
    <col min="13580" max="13580" width="9" style="527"/>
    <col min="13581" max="13581" width="9.625" style="527" customWidth="1"/>
    <col min="13582" max="13824" width="9" style="527"/>
    <col min="13825" max="13825" width="2.75" style="527" customWidth="1"/>
    <col min="13826" max="13826" width="13.5" style="527" customWidth="1"/>
    <col min="13827" max="13827" width="4.25" style="527" customWidth="1"/>
    <col min="13828" max="13828" width="15.125" style="527" customWidth="1"/>
    <col min="13829" max="13829" width="14.25" style="527" customWidth="1"/>
    <col min="13830" max="13830" width="7.625" style="527" customWidth="1"/>
    <col min="13831" max="13831" width="9" style="527"/>
    <col min="13832" max="13832" width="6.125" style="527" customWidth="1"/>
    <col min="13833" max="13834" width="9" style="527"/>
    <col min="13835" max="13835" width="10.5" style="527" customWidth="1"/>
    <col min="13836" max="13836" width="9" style="527"/>
    <col min="13837" max="13837" width="9.625" style="527" customWidth="1"/>
    <col min="13838" max="14080" width="9" style="527"/>
    <col min="14081" max="14081" width="2.75" style="527" customWidth="1"/>
    <col min="14082" max="14082" width="13.5" style="527" customWidth="1"/>
    <col min="14083" max="14083" width="4.25" style="527" customWidth="1"/>
    <col min="14084" max="14084" width="15.125" style="527" customWidth="1"/>
    <col min="14085" max="14085" width="14.25" style="527" customWidth="1"/>
    <col min="14086" max="14086" width="7.625" style="527" customWidth="1"/>
    <col min="14087" max="14087" width="9" style="527"/>
    <col min="14088" max="14088" width="6.125" style="527" customWidth="1"/>
    <col min="14089" max="14090" width="9" style="527"/>
    <col min="14091" max="14091" width="10.5" style="527" customWidth="1"/>
    <col min="14092" max="14092" width="9" style="527"/>
    <col min="14093" max="14093" width="9.625" style="527" customWidth="1"/>
    <col min="14094" max="14336" width="9" style="527"/>
    <col min="14337" max="14337" width="2.75" style="527" customWidth="1"/>
    <col min="14338" max="14338" width="13.5" style="527" customWidth="1"/>
    <col min="14339" max="14339" width="4.25" style="527" customWidth="1"/>
    <col min="14340" max="14340" width="15.125" style="527" customWidth="1"/>
    <col min="14341" max="14341" width="14.25" style="527" customWidth="1"/>
    <col min="14342" max="14342" width="7.625" style="527" customWidth="1"/>
    <col min="14343" max="14343" width="9" style="527"/>
    <col min="14344" max="14344" width="6.125" style="527" customWidth="1"/>
    <col min="14345" max="14346" width="9" style="527"/>
    <col min="14347" max="14347" width="10.5" style="527" customWidth="1"/>
    <col min="14348" max="14348" width="9" style="527"/>
    <col min="14349" max="14349" width="9.625" style="527" customWidth="1"/>
    <col min="14350" max="14592" width="9" style="527"/>
    <col min="14593" max="14593" width="2.75" style="527" customWidth="1"/>
    <col min="14594" max="14594" width="13.5" style="527" customWidth="1"/>
    <col min="14595" max="14595" width="4.25" style="527" customWidth="1"/>
    <col min="14596" max="14596" width="15.125" style="527" customWidth="1"/>
    <col min="14597" max="14597" width="14.25" style="527" customWidth="1"/>
    <col min="14598" max="14598" width="7.625" style="527" customWidth="1"/>
    <col min="14599" max="14599" width="9" style="527"/>
    <col min="14600" max="14600" width="6.125" style="527" customWidth="1"/>
    <col min="14601" max="14602" width="9" style="527"/>
    <col min="14603" max="14603" width="10.5" style="527" customWidth="1"/>
    <col min="14604" max="14604" width="9" style="527"/>
    <col min="14605" max="14605" width="9.625" style="527" customWidth="1"/>
    <col min="14606" max="14848" width="9" style="527"/>
    <col min="14849" max="14849" width="2.75" style="527" customWidth="1"/>
    <col min="14850" max="14850" width="13.5" style="527" customWidth="1"/>
    <col min="14851" max="14851" width="4.25" style="527" customWidth="1"/>
    <col min="14852" max="14852" width="15.125" style="527" customWidth="1"/>
    <col min="14853" max="14853" width="14.25" style="527" customWidth="1"/>
    <col min="14854" max="14854" width="7.625" style="527" customWidth="1"/>
    <col min="14855" max="14855" width="9" style="527"/>
    <col min="14856" max="14856" width="6.125" style="527" customWidth="1"/>
    <col min="14857" max="14858" width="9" style="527"/>
    <col min="14859" max="14859" width="10.5" style="527" customWidth="1"/>
    <col min="14860" max="14860" width="9" style="527"/>
    <col min="14861" max="14861" width="9.625" style="527" customWidth="1"/>
    <col min="14862" max="15104" width="9" style="527"/>
    <col min="15105" max="15105" width="2.75" style="527" customWidth="1"/>
    <col min="15106" max="15106" width="13.5" style="527" customWidth="1"/>
    <col min="15107" max="15107" width="4.25" style="527" customWidth="1"/>
    <col min="15108" max="15108" width="15.125" style="527" customWidth="1"/>
    <col min="15109" max="15109" width="14.25" style="527" customWidth="1"/>
    <col min="15110" max="15110" width="7.625" style="527" customWidth="1"/>
    <col min="15111" max="15111" width="9" style="527"/>
    <col min="15112" max="15112" width="6.125" style="527" customWidth="1"/>
    <col min="15113" max="15114" width="9" style="527"/>
    <col min="15115" max="15115" width="10.5" style="527" customWidth="1"/>
    <col min="15116" max="15116" width="9" style="527"/>
    <col min="15117" max="15117" width="9.625" style="527" customWidth="1"/>
    <col min="15118" max="15360" width="9" style="527"/>
    <col min="15361" max="15361" width="2.75" style="527" customWidth="1"/>
    <col min="15362" max="15362" width="13.5" style="527" customWidth="1"/>
    <col min="15363" max="15363" width="4.25" style="527" customWidth="1"/>
    <col min="15364" max="15364" width="15.125" style="527" customWidth="1"/>
    <col min="15365" max="15365" width="14.25" style="527" customWidth="1"/>
    <col min="15366" max="15366" width="7.625" style="527" customWidth="1"/>
    <col min="15367" max="15367" width="9" style="527"/>
    <col min="15368" max="15368" width="6.125" style="527" customWidth="1"/>
    <col min="15369" max="15370" width="9" style="527"/>
    <col min="15371" max="15371" width="10.5" style="527" customWidth="1"/>
    <col min="15372" max="15372" width="9" style="527"/>
    <col min="15373" max="15373" width="9.625" style="527" customWidth="1"/>
    <col min="15374" max="15616" width="9" style="527"/>
    <col min="15617" max="15617" width="2.75" style="527" customWidth="1"/>
    <col min="15618" max="15618" width="13.5" style="527" customWidth="1"/>
    <col min="15619" max="15619" width="4.25" style="527" customWidth="1"/>
    <col min="15620" max="15620" width="15.125" style="527" customWidth="1"/>
    <col min="15621" max="15621" width="14.25" style="527" customWidth="1"/>
    <col min="15622" max="15622" width="7.625" style="527" customWidth="1"/>
    <col min="15623" max="15623" width="9" style="527"/>
    <col min="15624" max="15624" width="6.125" style="527" customWidth="1"/>
    <col min="15625" max="15626" width="9" style="527"/>
    <col min="15627" max="15627" width="10.5" style="527" customWidth="1"/>
    <col min="15628" max="15628" width="9" style="527"/>
    <col min="15629" max="15629" width="9.625" style="527" customWidth="1"/>
    <col min="15630" max="15872" width="9" style="527"/>
    <col min="15873" max="15873" width="2.75" style="527" customWidth="1"/>
    <col min="15874" max="15874" width="13.5" style="527" customWidth="1"/>
    <col min="15875" max="15875" width="4.25" style="527" customWidth="1"/>
    <col min="15876" max="15876" width="15.125" style="527" customWidth="1"/>
    <col min="15877" max="15877" width="14.25" style="527" customWidth="1"/>
    <col min="15878" max="15878" width="7.625" style="527" customWidth="1"/>
    <col min="15879" max="15879" width="9" style="527"/>
    <col min="15880" max="15880" width="6.125" style="527" customWidth="1"/>
    <col min="15881" max="15882" width="9" style="527"/>
    <col min="15883" max="15883" width="10.5" style="527" customWidth="1"/>
    <col min="15884" max="15884" width="9" style="527"/>
    <col min="15885" max="15885" width="9.625" style="527" customWidth="1"/>
    <col min="15886" max="16128" width="9" style="527"/>
    <col min="16129" max="16129" width="2.75" style="527" customWidth="1"/>
    <col min="16130" max="16130" width="13.5" style="527" customWidth="1"/>
    <col min="16131" max="16131" width="4.25" style="527" customWidth="1"/>
    <col min="16132" max="16132" width="15.125" style="527" customWidth="1"/>
    <col min="16133" max="16133" width="14.25" style="527" customWidth="1"/>
    <col min="16134" max="16134" width="7.625" style="527" customWidth="1"/>
    <col min="16135" max="16135" width="9" style="527"/>
    <col min="16136" max="16136" width="6.125" style="527" customWidth="1"/>
    <col min="16137" max="16138" width="9" style="527"/>
    <col min="16139" max="16139" width="10.5" style="527" customWidth="1"/>
    <col min="16140" max="16140" width="9" style="527"/>
    <col min="16141" max="16141" width="9.625" style="527" customWidth="1"/>
    <col min="16142" max="16384" width="9" style="527"/>
  </cols>
  <sheetData>
    <row r="1" spans="1:13" ht="15.95" customHeight="1">
      <c r="A1" s="777" t="s">
        <v>1248</v>
      </c>
    </row>
    <row r="2" spans="1:13" ht="15.95" customHeight="1"/>
    <row r="3" spans="1:13" ht="18.75">
      <c r="B3" s="553" t="s">
        <v>1812</v>
      </c>
      <c r="C3" s="553"/>
      <c r="D3" s="553"/>
      <c r="E3" s="553"/>
      <c r="F3" s="553"/>
      <c r="G3" s="553"/>
      <c r="H3" s="553"/>
      <c r="I3" s="553"/>
      <c r="J3" s="553"/>
      <c r="K3" s="553"/>
      <c r="L3" s="553"/>
      <c r="M3" s="553"/>
    </row>
    <row r="4" spans="1:13" ht="18.75">
      <c r="B4" s="553"/>
      <c r="C4" s="553"/>
      <c r="D4" s="553"/>
      <c r="E4" s="553"/>
      <c r="F4" s="553"/>
      <c r="G4" s="553"/>
      <c r="H4" s="553"/>
      <c r="I4" s="553"/>
      <c r="J4" s="553"/>
      <c r="K4" s="553"/>
      <c r="L4" s="553"/>
      <c r="M4" s="553"/>
    </row>
    <row r="5" spans="1:13" ht="18.75">
      <c r="B5" s="553"/>
      <c r="C5" s="553"/>
      <c r="D5" s="553"/>
      <c r="E5" s="553"/>
      <c r="F5" s="553"/>
      <c r="G5" s="553"/>
      <c r="H5" s="553"/>
      <c r="I5" s="553"/>
      <c r="J5" s="553"/>
      <c r="K5" s="553"/>
      <c r="L5" s="553"/>
      <c r="M5" s="553"/>
    </row>
    <row r="6" spans="1:13" ht="20.100000000000001" customHeight="1"/>
    <row r="7" spans="1:13" ht="20.100000000000001" customHeight="1">
      <c r="B7" s="554" t="s">
        <v>1004</v>
      </c>
    </row>
    <row r="8" spans="1:13" ht="20.100000000000001" customHeight="1">
      <c r="B8" s="554"/>
    </row>
    <row r="9" spans="1:13" ht="20.100000000000001" customHeight="1">
      <c r="B9" s="554" t="s">
        <v>762</v>
      </c>
      <c r="D9" s="527" t="s">
        <v>1586</v>
      </c>
      <c r="F9" s="554"/>
      <c r="H9" s="554"/>
    </row>
    <row r="10" spans="1:13" ht="20.100000000000001" customHeight="1">
      <c r="B10" s="554"/>
      <c r="F10" s="554"/>
      <c r="H10" s="554"/>
    </row>
    <row r="11" spans="1:13" ht="20.100000000000001" customHeight="1">
      <c r="B11" s="554" t="s">
        <v>765</v>
      </c>
      <c r="D11" s="554" t="s">
        <v>768</v>
      </c>
      <c r="E11" s="555"/>
      <c r="F11" s="554" t="s">
        <v>1007</v>
      </c>
      <c r="H11" s="554" t="s">
        <v>766</v>
      </c>
    </row>
    <row r="12" spans="1:13" ht="20.100000000000001" customHeight="1">
      <c r="B12" s="554"/>
      <c r="D12" s="554"/>
      <c r="E12" s="555"/>
      <c r="F12" s="554"/>
      <c r="H12" s="554"/>
    </row>
    <row r="13" spans="1:13" ht="20.100000000000001" customHeight="1">
      <c r="B13" s="554" t="s">
        <v>767</v>
      </c>
      <c r="D13" s="554" t="s">
        <v>1005</v>
      </c>
      <c r="E13" s="555"/>
      <c r="F13" s="554"/>
      <c r="H13" s="527" t="s">
        <v>769</v>
      </c>
      <c r="L13" s="527" t="s">
        <v>770</v>
      </c>
      <c r="M13" s="527" t="s">
        <v>771</v>
      </c>
    </row>
    <row r="14" spans="1:13" ht="20.100000000000001" customHeight="1">
      <c r="B14" s="554"/>
      <c r="D14" s="554"/>
      <c r="F14" s="554"/>
    </row>
    <row r="15" spans="1:13" ht="20.100000000000001" customHeight="1">
      <c r="B15" s="554"/>
      <c r="D15" s="554" t="s">
        <v>1006</v>
      </c>
      <c r="E15" s="555"/>
      <c r="F15" s="554"/>
    </row>
    <row r="16" spans="1:13" ht="20.100000000000001" customHeight="1">
      <c r="B16" s="554"/>
      <c r="D16" s="554"/>
      <c r="F16" s="554"/>
    </row>
    <row r="17" spans="2:13" ht="20.100000000000001" customHeight="1">
      <c r="B17" s="554"/>
      <c r="D17" s="554"/>
      <c r="E17" s="555"/>
      <c r="F17" s="554"/>
    </row>
    <row r="18" spans="2:13" ht="20.100000000000001" customHeight="1">
      <c r="B18" s="554"/>
      <c r="D18" s="554"/>
      <c r="F18" s="554"/>
    </row>
    <row r="20" spans="2:13">
      <c r="B20" s="1426"/>
      <c r="C20" s="1426"/>
      <c r="D20" s="1426"/>
      <c r="E20" s="1426"/>
      <c r="F20" s="1426"/>
      <c r="G20" s="1426"/>
      <c r="H20" s="1426"/>
      <c r="I20" s="1426"/>
      <c r="J20" s="1426"/>
      <c r="K20" s="1426"/>
      <c r="L20" s="1426"/>
      <c r="M20" s="1426"/>
    </row>
    <row r="21" spans="2:13">
      <c r="B21" s="543" t="s">
        <v>743</v>
      </c>
      <c r="C21" s="527" t="s">
        <v>772</v>
      </c>
    </row>
  </sheetData>
  <phoneticPr fontId="2"/>
  <printOptions horizontalCentered="1"/>
  <pageMargins left="0.78740157480314965" right="0.78740157480314965" top="0.98425196850393704" bottom="0.98425196850393704" header="0.51181102362204722" footer="0.51181102362204722"/>
  <pageSetup paperSize="9" scale="9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J17"/>
  <sheetViews>
    <sheetView view="pageBreakPreview" zoomScale="85" zoomScaleNormal="85" zoomScaleSheetLayoutView="85" workbookViewId="0">
      <selection activeCell="G14" sqref="G14"/>
    </sheetView>
  </sheetViews>
  <sheetFormatPr defaultRowHeight="13.5"/>
  <cols>
    <col min="1" max="1" width="2.5" style="527" customWidth="1"/>
    <col min="2" max="2" width="23.5" style="527" customWidth="1"/>
    <col min="3" max="9" width="10.625" style="527" customWidth="1"/>
    <col min="10" max="10" width="25.75" style="527" customWidth="1"/>
    <col min="11" max="256" width="9" style="527"/>
    <col min="257" max="257" width="2.5" style="527" customWidth="1"/>
    <col min="258" max="258" width="23.5" style="527" customWidth="1"/>
    <col min="259" max="265" width="10.625" style="527" customWidth="1"/>
    <col min="266" max="266" width="25.75" style="527" customWidth="1"/>
    <col min="267" max="512" width="9" style="527"/>
    <col min="513" max="513" width="2.5" style="527" customWidth="1"/>
    <col min="514" max="514" width="23.5" style="527" customWidth="1"/>
    <col min="515" max="521" width="10.625" style="527" customWidth="1"/>
    <col min="522" max="522" width="25.75" style="527" customWidth="1"/>
    <col min="523" max="768" width="9" style="527"/>
    <col min="769" max="769" width="2.5" style="527" customWidth="1"/>
    <col min="770" max="770" width="23.5" style="527" customWidth="1"/>
    <col min="771" max="777" width="10.625" style="527" customWidth="1"/>
    <col min="778" max="778" width="25.75" style="527" customWidth="1"/>
    <col min="779" max="1024" width="9" style="527"/>
    <col min="1025" max="1025" width="2.5" style="527" customWidth="1"/>
    <col min="1026" max="1026" width="23.5" style="527" customWidth="1"/>
    <col min="1027" max="1033" width="10.625" style="527" customWidth="1"/>
    <col min="1034" max="1034" width="25.75" style="527" customWidth="1"/>
    <col min="1035" max="1280" width="9" style="527"/>
    <col min="1281" max="1281" width="2.5" style="527" customWidth="1"/>
    <col min="1282" max="1282" width="23.5" style="527" customWidth="1"/>
    <col min="1283" max="1289" width="10.625" style="527" customWidth="1"/>
    <col min="1290" max="1290" width="25.75" style="527" customWidth="1"/>
    <col min="1291" max="1536" width="9" style="527"/>
    <col min="1537" max="1537" width="2.5" style="527" customWidth="1"/>
    <col min="1538" max="1538" width="23.5" style="527" customWidth="1"/>
    <col min="1539" max="1545" width="10.625" style="527" customWidth="1"/>
    <col min="1546" max="1546" width="25.75" style="527" customWidth="1"/>
    <col min="1547" max="1792" width="9" style="527"/>
    <col min="1793" max="1793" width="2.5" style="527" customWidth="1"/>
    <col min="1794" max="1794" width="23.5" style="527" customWidth="1"/>
    <col min="1795" max="1801" width="10.625" style="527" customWidth="1"/>
    <col min="1802" max="1802" width="25.75" style="527" customWidth="1"/>
    <col min="1803" max="2048" width="9" style="527"/>
    <col min="2049" max="2049" width="2.5" style="527" customWidth="1"/>
    <col min="2050" max="2050" width="23.5" style="527" customWidth="1"/>
    <col min="2051" max="2057" width="10.625" style="527" customWidth="1"/>
    <col min="2058" max="2058" width="25.75" style="527" customWidth="1"/>
    <col min="2059" max="2304" width="9" style="527"/>
    <col min="2305" max="2305" width="2.5" style="527" customWidth="1"/>
    <col min="2306" max="2306" width="23.5" style="527" customWidth="1"/>
    <col min="2307" max="2313" width="10.625" style="527" customWidth="1"/>
    <col min="2314" max="2314" width="25.75" style="527" customWidth="1"/>
    <col min="2315" max="2560" width="9" style="527"/>
    <col min="2561" max="2561" width="2.5" style="527" customWidth="1"/>
    <col min="2562" max="2562" width="23.5" style="527" customWidth="1"/>
    <col min="2563" max="2569" width="10.625" style="527" customWidth="1"/>
    <col min="2570" max="2570" width="25.75" style="527" customWidth="1"/>
    <col min="2571" max="2816" width="9" style="527"/>
    <col min="2817" max="2817" width="2.5" style="527" customWidth="1"/>
    <col min="2818" max="2818" width="23.5" style="527" customWidth="1"/>
    <col min="2819" max="2825" width="10.625" style="527" customWidth="1"/>
    <col min="2826" max="2826" width="25.75" style="527" customWidth="1"/>
    <col min="2827" max="3072" width="9" style="527"/>
    <col min="3073" max="3073" width="2.5" style="527" customWidth="1"/>
    <col min="3074" max="3074" width="23.5" style="527" customWidth="1"/>
    <col min="3075" max="3081" width="10.625" style="527" customWidth="1"/>
    <col min="3082" max="3082" width="25.75" style="527" customWidth="1"/>
    <col min="3083" max="3328" width="9" style="527"/>
    <col min="3329" max="3329" width="2.5" style="527" customWidth="1"/>
    <col min="3330" max="3330" width="23.5" style="527" customWidth="1"/>
    <col min="3331" max="3337" width="10.625" style="527" customWidth="1"/>
    <col min="3338" max="3338" width="25.75" style="527" customWidth="1"/>
    <col min="3339" max="3584" width="9" style="527"/>
    <col min="3585" max="3585" width="2.5" style="527" customWidth="1"/>
    <col min="3586" max="3586" width="23.5" style="527" customWidth="1"/>
    <col min="3587" max="3593" width="10.625" style="527" customWidth="1"/>
    <col min="3594" max="3594" width="25.75" style="527" customWidth="1"/>
    <col min="3595" max="3840" width="9" style="527"/>
    <col min="3841" max="3841" width="2.5" style="527" customWidth="1"/>
    <col min="3842" max="3842" width="23.5" style="527" customWidth="1"/>
    <col min="3843" max="3849" width="10.625" style="527" customWidth="1"/>
    <col min="3850" max="3850" width="25.75" style="527" customWidth="1"/>
    <col min="3851" max="4096" width="9" style="527"/>
    <col min="4097" max="4097" width="2.5" style="527" customWidth="1"/>
    <col min="4098" max="4098" width="23.5" style="527" customWidth="1"/>
    <col min="4099" max="4105" width="10.625" style="527" customWidth="1"/>
    <col min="4106" max="4106" width="25.75" style="527" customWidth="1"/>
    <col min="4107" max="4352" width="9" style="527"/>
    <col min="4353" max="4353" width="2.5" style="527" customWidth="1"/>
    <col min="4354" max="4354" width="23.5" style="527" customWidth="1"/>
    <col min="4355" max="4361" width="10.625" style="527" customWidth="1"/>
    <col min="4362" max="4362" width="25.75" style="527" customWidth="1"/>
    <col min="4363" max="4608" width="9" style="527"/>
    <col min="4609" max="4609" width="2.5" style="527" customWidth="1"/>
    <col min="4610" max="4610" width="23.5" style="527" customWidth="1"/>
    <col min="4611" max="4617" width="10.625" style="527" customWidth="1"/>
    <col min="4618" max="4618" width="25.75" style="527" customWidth="1"/>
    <col min="4619" max="4864" width="9" style="527"/>
    <col min="4865" max="4865" width="2.5" style="527" customWidth="1"/>
    <col min="4866" max="4866" width="23.5" style="527" customWidth="1"/>
    <col min="4867" max="4873" width="10.625" style="527" customWidth="1"/>
    <col min="4874" max="4874" width="25.75" style="527" customWidth="1"/>
    <col min="4875" max="5120" width="9" style="527"/>
    <col min="5121" max="5121" width="2.5" style="527" customWidth="1"/>
    <col min="5122" max="5122" width="23.5" style="527" customWidth="1"/>
    <col min="5123" max="5129" width="10.625" style="527" customWidth="1"/>
    <col min="5130" max="5130" width="25.75" style="527" customWidth="1"/>
    <col min="5131" max="5376" width="9" style="527"/>
    <col min="5377" max="5377" width="2.5" style="527" customWidth="1"/>
    <col min="5378" max="5378" width="23.5" style="527" customWidth="1"/>
    <col min="5379" max="5385" width="10.625" style="527" customWidth="1"/>
    <col min="5386" max="5386" width="25.75" style="527" customWidth="1"/>
    <col min="5387" max="5632" width="9" style="527"/>
    <col min="5633" max="5633" width="2.5" style="527" customWidth="1"/>
    <col min="5634" max="5634" width="23.5" style="527" customWidth="1"/>
    <col min="5635" max="5641" width="10.625" style="527" customWidth="1"/>
    <col min="5642" max="5642" width="25.75" style="527" customWidth="1"/>
    <col min="5643" max="5888" width="9" style="527"/>
    <col min="5889" max="5889" width="2.5" style="527" customWidth="1"/>
    <col min="5890" max="5890" width="23.5" style="527" customWidth="1"/>
    <col min="5891" max="5897" width="10.625" style="527" customWidth="1"/>
    <col min="5898" max="5898" width="25.75" style="527" customWidth="1"/>
    <col min="5899" max="6144" width="9" style="527"/>
    <col min="6145" max="6145" width="2.5" style="527" customWidth="1"/>
    <col min="6146" max="6146" width="23.5" style="527" customWidth="1"/>
    <col min="6147" max="6153" width="10.625" style="527" customWidth="1"/>
    <col min="6154" max="6154" width="25.75" style="527" customWidth="1"/>
    <col min="6155" max="6400" width="9" style="527"/>
    <col min="6401" max="6401" width="2.5" style="527" customWidth="1"/>
    <col min="6402" max="6402" width="23.5" style="527" customWidth="1"/>
    <col min="6403" max="6409" width="10.625" style="527" customWidth="1"/>
    <col min="6410" max="6410" width="25.75" style="527" customWidth="1"/>
    <col min="6411" max="6656" width="9" style="527"/>
    <col min="6657" max="6657" width="2.5" style="527" customWidth="1"/>
    <col min="6658" max="6658" width="23.5" style="527" customWidth="1"/>
    <col min="6659" max="6665" width="10.625" style="527" customWidth="1"/>
    <col min="6666" max="6666" width="25.75" style="527" customWidth="1"/>
    <col min="6667" max="6912" width="9" style="527"/>
    <col min="6913" max="6913" width="2.5" style="527" customWidth="1"/>
    <col min="6914" max="6914" width="23.5" style="527" customWidth="1"/>
    <col min="6915" max="6921" width="10.625" style="527" customWidth="1"/>
    <col min="6922" max="6922" width="25.75" style="527" customWidth="1"/>
    <col min="6923" max="7168" width="9" style="527"/>
    <col min="7169" max="7169" width="2.5" style="527" customWidth="1"/>
    <col min="7170" max="7170" width="23.5" style="527" customWidth="1"/>
    <col min="7171" max="7177" width="10.625" style="527" customWidth="1"/>
    <col min="7178" max="7178" width="25.75" style="527" customWidth="1"/>
    <col min="7179" max="7424" width="9" style="527"/>
    <col min="7425" max="7425" width="2.5" style="527" customWidth="1"/>
    <col min="7426" max="7426" width="23.5" style="527" customWidth="1"/>
    <col min="7427" max="7433" width="10.625" style="527" customWidth="1"/>
    <col min="7434" max="7434" width="25.75" style="527" customWidth="1"/>
    <col min="7435" max="7680" width="9" style="527"/>
    <col min="7681" max="7681" width="2.5" style="527" customWidth="1"/>
    <col min="7682" max="7682" width="23.5" style="527" customWidth="1"/>
    <col min="7683" max="7689" width="10.625" style="527" customWidth="1"/>
    <col min="7690" max="7690" width="25.75" style="527" customWidth="1"/>
    <col min="7691" max="7936" width="9" style="527"/>
    <col min="7937" max="7937" width="2.5" style="527" customWidth="1"/>
    <col min="7938" max="7938" width="23.5" style="527" customWidth="1"/>
    <col min="7939" max="7945" width="10.625" style="527" customWidth="1"/>
    <col min="7946" max="7946" width="25.75" style="527" customWidth="1"/>
    <col min="7947" max="8192" width="9" style="527"/>
    <col min="8193" max="8193" width="2.5" style="527" customWidth="1"/>
    <col min="8194" max="8194" width="23.5" style="527" customWidth="1"/>
    <col min="8195" max="8201" width="10.625" style="527" customWidth="1"/>
    <col min="8202" max="8202" width="25.75" style="527" customWidth="1"/>
    <col min="8203" max="8448" width="9" style="527"/>
    <col min="8449" max="8449" width="2.5" style="527" customWidth="1"/>
    <col min="8450" max="8450" width="23.5" style="527" customWidth="1"/>
    <col min="8451" max="8457" width="10.625" style="527" customWidth="1"/>
    <col min="8458" max="8458" width="25.75" style="527" customWidth="1"/>
    <col min="8459" max="8704" width="9" style="527"/>
    <col min="8705" max="8705" width="2.5" style="527" customWidth="1"/>
    <col min="8706" max="8706" width="23.5" style="527" customWidth="1"/>
    <col min="8707" max="8713" width="10.625" style="527" customWidth="1"/>
    <col min="8714" max="8714" width="25.75" style="527" customWidth="1"/>
    <col min="8715" max="8960" width="9" style="527"/>
    <col min="8961" max="8961" width="2.5" style="527" customWidth="1"/>
    <col min="8962" max="8962" width="23.5" style="527" customWidth="1"/>
    <col min="8963" max="8969" width="10.625" style="527" customWidth="1"/>
    <col min="8970" max="8970" width="25.75" style="527" customWidth="1"/>
    <col min="8971" max="9216" width="9" style="527"/>
    <col min="9217" max="9217" width="2.5" style="527" customWidth="1"/>
    <col min="9218" max="9218" width="23.5" style="527" customWidth="1"/>
    <col min="9219" max="9225" width="10.625" style="527" customWidth="1"/>
    <col min="9226" max="9226" width="25.75" style="527" customWidth="1"/>
    <col min="9227" max="9472" width="9" style="527"/>
    <col min="9473" max="9473" width="2.5" style="527" customWidth="1"/>
    <col min="9474" max="9474" width="23.5" style="527" customWidth="1"/>
    <col min="9475" max="9481" width="10.625" style="527" customWidth="1"/>
    <col min="9482" max="9482" width="25.75" style="527" customWidth="1"/>
    <col min="9483" max="9728" width="9" style="527"/>
    <col min="9729" max="9729" width="2.5" style="527" customWidth="1"/>
    <col min="9730" max="9730" width="23.5" style="527" customWidth="1"/>
    <col min="9731" max="9737" width="10.625" style="527" customWidth="1"/>
    <col min="9738" max="9738" width="25.75" style="527" customWidth="1"/>
    <col min="9739" max="9984" width="9" style="527"/>
    <col min="9985" max="9985" width="2.5" style="527" customWidth="1"/>
    <col min="9986" max="9986" width="23.5" style="527" customWidth="1"/>
    <col min="9987" max="9993" width="10.625" style="527" customWidth="1"/>
    <col min="9994" max="9994" width="25.75" style="527" customWidth="1"/>
    <col min="9995" max="10240" width="9" style="527"/>
    <col min="10241" max="10241" width="2.5" style="527" customWidth="1"/>
    <col min="10242" max="10242" width="23.5" style="527" customWidth="1"/>
    <col min="10243" max="10249" width="10.625" style="527" customWidth="1"/>
    <col min="10250" max="10250" width="25.75" style="527" customWidth="1"/>
    <col min="10251" max="10496" width="9" style="527"/>
    <col min="10497" max="10497" width="2.5" style="527" customWidth="1"/>
    <col min="10498" max="10498" width="23.5" style="527" customWidth="1"/>
    <col min="10499" max="10505" width="10.625" style="527" customWidth="1"/>
    <col min="10506" max="10506" width="25.75" style="527" customWidth="1"/>
    <col min="10507" max="10752" width="9" style="527"/>
    <col min="10753" max="10753" width="2.5" style="527" customWidth="1"/>
    <col min="10754" max="10754" width="23.5" style="527" customWidth="1"/>
    <col min="10755" max="10761" width="10.625" style="527" customWidth="1"/>
    <col min="10762" max="10762" width="25.75" style="527" customWidth="1"/>
    <col min="10763" max="11008" width="9" style="527"/>
    <col min="11009" max="11009" width="2.5" style="527" customWidth="1"/>
    <col min="11010" max="11010" width="23.5" style="527" customWidth="1"/>
    <col min="11011" max="11017" width="10.625" style="527" customWidth="1"/>
    <col min="11018" max="11018" width="25.75" style="527" customWidth="1"/>
    <col min="11019" max="11264" width="9" style="527"/>
    <col min="11265" max="11265" width="2.5" style="527" customWidth="1"/>
    <col min="11266" max="11266" width="23.5" style="527" customWidth="1"/>
    <col min="11267" max="11273" width="10.625" style="527" customWidth="1"/>
    <col min="11274" max="11274" width="25.75" style="527" customWidth="1"/>
    <col min="11275" max="11520" width="9" style="527"/>
    <col min="11521" max="11521" width="2.5" style="527" customWidth="1"/>
    <col min="11522" max="11522" width="23.5" style="527" customWidth="1"/>
    <col min="11523" max="11529" width="10.625" style="527" customWidth="1"/>
    <col min="11530" max="11530" width="25.75" style="527" customWidth="1"/>
    <col min="11531" max="11776" width="9" style="527"/>
    <col min="11777" max="11777" width="2.5" style="527" customWidth="1"/>
    <col min="11778" max="11778" width="23.5" style="527" customWidth="1"/>
    <col min="11779" max="11785" width="10.625" style="527" customWidth="1"/>
    <col min="11786" max="11786" width="25.75" style="527" customWidth="1"/>
    <col min="11787" max="12032" width="9" style="527"/>
    <col min="12033" max="12033" width="2.5" style="527" customWidth="1"/>
    <col min="12034" max="12034" width="23.5" style="527" customWidth="1"/>
    <col min="12035" max="12041" width="10.625" style="527" customWidth="1"/>
    <col min="12042" max="12042" width="25.75" style="527" customWidth="1"/>
    <col min="12043" max="12288" width="9" style="527"/>
    <col min="12289" max="12289" width="2.5" style="527" customWidth="1"/>
    <col min="12290" max="12290" width="23.5" style="527" customWidth="1"/>
    <col min="12291" max="12297" width="10.625" style="527" customWidth="1"/>
    <col min="12298" max="12298" width="25.75" style="527" customWidth="1"/>
    <col min="12299" max="12544" width="9" style="527"/>
    <col min="12545" max="12545" width="2.5" style="527" customWidth="1"/>
    <col min="12546" max="12546" width="23.5" style="527" customWidth="1"/>
    <col min="12547" max="12553" width="10.625" style="527" customWidth="1"/>
    <col min="12554" max="12554" width="25.75" style="527" customWidth="1"/>
    <col min="12555" max="12800" width="9" style="527"/>
    <col min="12801" max="12801" width="2.5" style="527" customWidth="1"/>
    <col min="12802" max="12802" width="23.5" style="527" customWidth="1"/>
    <col min="12803" max="12809" width="10.625" style="527" customWidth="1"/>
    <col min="12810" max="12810" width="25.75" style="527" customWidth="1"/>
    <col min="12811" max="13056" width="9" style="527"/>
    <col min="13057" max="13057" width="2.5" style="527" customWidth="1"/>
    <col min="13058" max="13058" width="23.5" style="527" customWidth="1"/>
    <col min="13059" max="13065" width="10.625" style="527" customWidth="1"/>
    <col min="13066" max="13066" width="25.75" style="527" customWidth="1"/>
    <col min="13067" max="13312" width="9" style="527"/>
    <col min="13313" max="13313" width="2.5" style="527" customWidth="1"/>
    <col min="13314" max="13314" width="23.5" style="527" customWidth="1"/>
    <col min="13315" max="13321" width="10.625" style="527" customWidth="1"/>
    <col min="13322" max="13322" width="25.75" style="527" customWidth="1"/>
    <col min="13323" max="13568" width="9" style="527"/>
    <col min="13569" max="13569" width="2.5" style="527" customWidth="1"/>
    <col min="13570" max="13570" width="23.5" style="527" customWidth="1"/>
    <col min="13571" max="13577" width="10.625" style="527" customWidth="1"/>
    <col min="13578" max="13578" width="25.75" style="527" customWidth="1"/>
    <col min="13579" max="13824" width="9" style="527"/>
    <col min="13825" max="13825" width="2.5" style="527" customWidth="1"/>
    <col min="13826" max="13826" width="23.5" style="527" customWidth="1"/>
    <col min="13827" max="13833" width="10.625" style="527" customWidth="1"/>
    <col min="13834" max="13834" width="25.75" style="527" customWidth="1"/>
    <col min="13835" max="14080" width="9" style="527"/>
    <col min="14081" max="14081" width="2.5" style="527" customWidth="1"/>
    <col min="14082" max="14082" width="23.5" style="527" customWidth="1"/>
    <col min="14083" max="14089" width="10.625" style="527" customWidth="1"/>
    <col min="14090" max="14090" width="25.75" style="527" customWidth="1"/>
    <col min="14091" max="14336" width="9" style="527"/>
    <col min="14337" max="14337" width="2.5" style="527" customWidth="1"/>
    <col min="14338" max="14338" width="23.5" style="527" customWidth="1"/>
    <col min="14339" max="14345" width="10.625" style="527" customWidth="1"/>
    <col min="14346" max="14346" width="25.75" style="527" customWidth="1"/>
    <col min="14347" max="14592" width="9" style="527"/>
    <col min="14593" max="14593" width="2.5" style="527" customWidth="1"/>
    <col min="14594" max="14594" width="23.5" style="527" customWidth="1"/>
    <col min="14595" max="14601" width="10.625" style="527" customWidth="1"/>
    <col min="14602" max="14602" width="25.75" style="527" customWidth="1"/>
    <col min="14603" max="14848" width="9" style="527"/>
    <col min="14849" max="14849" width="2.5" style="527" customWidth="1"/>
    <col min="14850" max="14850" width="23.5" style="527" customWidth="1"/>
    <col min="14851" max="14857" width="10.625" style="527" customWidth="1"/>
    <col min="14858" max="14858" width="25.75" style="527" customWidth="1"/>
    <col min="14859" max="15104" width="9" style="527"/>
    <col min="15105" max="15105" width="2.5" style="527" customWidth="1"/>
    <col min="15106" max="15106" width="23.5" style="527" customWidth="1"/>
    <col min="15107" max="15113" width="10.625" style="527" customWidth="1"/>
    <col min="15114" max="15114" width="25.75" style="527" customWidth="1"/>
    <col min="15115" max="15360" width="9" style="527"/>
    <col min="15361" max="15361" width="2.5" style="527" customWidth="1"/>
    <col min="15362" max="15362" width="23.5" style="527" customWidth="1"/>
    <col min="15363" max="15369" width="10.625" style="527" customWidth="1"/>
    <col min="15370" max="15370" width="25.75" style="527" customWidth="1"/>
    <col min="15371" max="15616" width="9" style="527"/>
    <col min="15617" max="15617" width="2.5" style="527" customWidth="1"/>
    <col min="15618" max="15618" width="23.5" style="527" customWidth="1"/>
    <col min="15619" max="15625" width="10.625" style="527" customWidth="1"/>
    <col min="15626" max="15626" width="25.75" style="527" customWidth="1"/>
    <col min="15627" max="15872" width="9" style="527"/>
    <col min="15873" max="15873" width="2.5" style="527" customWidth="1"/>
    <col min="15874" max="15874" width="23.5" style="527" customWidth="1"/>
    <col min="15875" max="15881" width="10.625" style="527" customWidth="1"/>
    <col min="15882" max="15882" width="25.75" style="527" customWidth="1"/>
    <col min="15883" max="16128" width="9" style="527"/>
    <col min="16129" max="16129" width="2.5" style="527" customWidth="1"/>
    <col min="16130" max="16130" width="23.5" style="527" customWidth="1"/>
    <col min="16131" max="16137" width="10.625" style="527" customWidth="1"/>
    <col min="16138" max="16138" width="25.75" style="527" customWidth="1"/>
    <col min="16139" max="16384" width="9" style="527"/>
  </cols>
  <sheetData>
    <row r="1" spans="1:10" ht="15.95" customHeight="1">
      <c r="A1" s="777" t="s">
        <v>1249</v>
      </c>
      <c r="B1" s="499"/>
    </row>
    <row r="2" spans="1:10" ht="15.95" customHeight="1">
      <c r="B2" s="499"/>
    </row>
    <row r="3" spans="1:10" ht="21.75" customHeight="1">
      <c r="B3" s="556" t="s">
        <v>1813</v>
      </c>
    </row>
    <row r="4" spans="1:10" ht="20.100000000000001" customHeight="1">
      <c r="A4" s="527" t="s">
        <v>516</v>
      </c>
      <c r="B4" s="498" t="s">
        <v>516</v>
      </c>
    </row>
    <row r="5" spans="1:10" ht="39.950000000000003" customHeight="1">
      <c r="B5" s="557"/>
      <c r="C5" s="558" t="s">
        <v>773</v>
      </c>
      <c r="D5" s="559"/>
      <c r="E5" s="559"/>
      <c r="F5" s="559"/>
      <c r="G5" s="559"/>
      <c r="H5" s="559"/>
      <c r="I5" s="559"/>
      <c r="J5" s="559" t="s">
        <v>774</v>
      </c>
    </row>
    <row r="6" spans="1:10" ht="39.950000000000003" customHeight="1" thickBot="1">
      <c r="B6" s="560" t="s">
        <v>775</v>
      </c>
      <c r="C6" s="561" t="s">
        <v>776</v>
      </c>
      <c r="D6" s="562" t="s">
        <v>776</v>
      </c>
      <c r="E6" s="562" t="s">
        <v>776</v>
      </c>
      <c r="F6" s="562" t="s">
        <v>776</v>
      </c>
      <c r="G6" s="562" t="s">
        <v>776</v>
      </c>
      <c r="H6" s="562" t="s">
        <v>776</v>
      </c>
      <c r="I6" s="562" t="s">
        <v>776</v>
      </c>
      <c r="J6" s="563"/>
    </row>
    <row r="7" spans="1:10" ht="39.950000000000003" customHeight="1" thickTop="1">
      <c r="B7" s="564" t="s">
        <v>777</v>
      </c>
      <c r="C7" s="565"/>
      <c r="D7" s="566"/>
      <c r="E7" s="566"/>
      <c r="F7" s="566"/>
      <c r="G7" s="566"/>
      <c r="H7" s="566"/>
      <c r="I7" s="566"/>
      <c r="J7" s="566"/>
    </row>
    <row r="8" spans="1:10" ht="20.100000000000001" customHeight="1">
      <c r="B8" s="567" t="s">
        <v>778</v>
      </c>
      <c r="C8" s="557"/>
      <c r="D8" s="534"/>
      <c r="E8" s="534"/>
      <c r="F8" s="534"/>
      <c r="G8" s="534"/>
      <c r="H8" s="534"/>
      <c r="I8" s="534"/>
      <c r="J8" s="534" t="s">
        <v>779</v>
      </c>
    </row>
    <row r="9" spans="1:10" ht="20.100000000000001" customHeight="1">
      <c r="B9" s="568"/>
      <c r="C9" s="569" t="s">
        <v>780</v>
      </c>
      <c r="D9" s="569" t="s">
        <v>780</v>
      </c>
      <c r="E9" s="569" t="s">
        <v>780</v>
      </c>
      <c r="F9" s="569" t="s">
        <v>780</v>
      </c>
      <c r="G9" s="569" t="s">
        <v>780</v>
      </c>
      <c r="H9" s="569" t="s">
        <v>780</v>
      </c>
      <c r="I9" s="569" t="s">
        <v>780</v>
      </c>
      <c r="J9" s="570"/>
    </row>
    <row r="10" spans="1:10" ht="39.950000000000003" customHeight="1">
      <c r="B10" s="571" t="s">
        <v>781</v>
      </c>
      <c r="C10" s="572"/>
      <c r="D10" s="537"/>
      <c r="E10" s="537"/>
      <c r="F10" s="537"/>
      <c r="G10" s="537"/>
      <c r="H10" s="537"/>
      <c r="I10" s="537"/>
      <c r="J10" s="537"/>
    </row>
    <row r="11" spans="1:10" ht="39.950000000000003" customHeight="1">
      <c r="B11" s="571" t="s">
        <v>782</v>
      </c>
      <c r="C11" s="572"/>
      <c r="D11" s="537"/>
      <c r="E11" s="537"/>
      <c r="F11" s="537"/>
      <c r="G11" s="537"/>
      <c r="H11" s="537"/>
      <c r="I11" s="537"/>
      <c r="J11" s="537"/>
    </row>
    <row r="12" spans="1:10" ht="39.950000000000003" customHeight="1">
      <c r="B12" s="571" t="s">
        <v>783</v>
      </c>
      <c r="C12" s="572"/>
      <c r="D12" s="537"/>
      <c r="E12" s="537"/>
      <c r="F12" s="537"/>
      <c r="G12" s="537"/>
      <c r="H12" s="537"/>
      <c r="I12" s="537"/>
      <c r="J12" s="537"/>
    </row>
    <row r="13" spans="1:10" ht="39.950000000000003" customHeight="1">
      <c r="B13" s="573" t="s">
        <v>782</v>
      </c>
      <c r="C13" s="574"/>
      <c r="D13" s="570"/>
      <c r="E13" s="570"/>
      <c r="F13" s="570"/>
      <c r="G13" s="570"/>
      <c r="H13" s="570"/>
      <c r="I13" s="570"/>
      <c r="J13" s="570"/>
    </row>
    <row r="14" spans="1:10" ht="39.950000000000003" customHeight="1">
      <c r="B14" s="573"/>
      <c r="C14" s="574"/>
      <c r="D14" s="570"/>
      <c r="E14" s="570"/>
      <c r="F14" s="570"/>
      <c r="G14" s="570"/>
      <c r="H14" s="570"/>
      <c r="I14" s="570"/>
      <c r="J14" s="570"/>
    </row>
    <row r="16" spans="1:10">
      <c r="B16" s="1426"/>
      <c r="C16" s="1426"/>
      <c r="D16" s="1426"/>
      <c r="E16" s="1426"/>
      <c r="F16" s="1426"/>
      <c r="G16" s="1426"/>
      <c r="H16" s="1426"/>
      <c r="I16" s="1426"/>
      <c r="J16" s="1426"/>
    </row>
    <row r="17" spans="2:2">
      <c r="B17" s="527" t="s">
        <v>784</v>
      </c>
    </row>
  </sheetData>
  <phoneticPr fontId="2"/>
  <pageMargins left="0.75" right="0.75" top="1" bottom="1" header="0.51200000000000001" footer="0.51200000000000001"/>
  <pageSetup paperSize="9" scale="9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M28"/>
  <sheetViews>
    <sheetView view="pageBreakPreview" zoomScale="85" zoomScaleNormal="85" zoomScaleSheetLayoutView="85" workbookViewId="0">
      <selection sqref="A1:XFD2"/>
    </sheetView>
  </sheetViews>
  <sheetFormatPr defaultRowHeight="13.5"/>
  <cols>
    <col min="1" max="1" width="2.75" style="527" customWidth="1"/>
    <col min="2" max="2" width="14.875" style="527" customWidth="1"/>
    <col min="3" max="3" width="3.25" style="527" customWidth="1"/>
    <col min="4" max="4" width="18" style="527" customWidth="1"/>
    <col min="5" max="5" width="1.75" style="527" customWidth="1"/>
    <col min="6" max="6" width="14.375" style="527" customWidth="1"/>
    <col min="7" max="7" width="14.625" style="527" customWidth="1"/>
    <col min="8" max="8" width="9" style="527"/>
    <col min="9" max="9" width="15.625" style="527" customWidth="1"/>
    <col min="10" max="12" width="9" style="527"/>
    <col min="13" max="13" width="9.625" style="527" customWidth="1"/>
    <col min="14" max="255" width="9" style="527"/>
    <col min="256" max="256" width="2.75" style="527" customWidth="1"/>
    <col min="257" max="257" width="14.875" style="527" customWidth="1"/>
    <col min="258" max="258" width="3.25" style="527" customWidth="1"/>
    <col min="259" max="259" width="18" style="527" customWidth="1"/>
    <col min="260" max="260" width="1.75" style="527" customWidth="1"/>
    <col min="261" max="261" width="14.375" style="527" customWidth="1"/>
    <col min="262" max="263" width="9" style="527"/>
    <col min="264" max="264" width="7.5" style="527" customWidth="1"/>
    <col min="265" max="266" width="9" style="527"/>
    <col min="267" max="267" width="10.5" style="527" customWidth="1"/>
    <col min="268" max="268" width="9" style="527"/>
    <col min="269" max="269" width="9.625" style="527" customWidth="1"/>
    <col min="270" max="511" width="9" style="527"/>
    <col min="512" max="512" width="2.75" style="527" customWidth="1"/>
    <col min="513" max="513" width="14.875" style="527" customWidth="1"/>
    <col min="514" max="514" width="3.25" style="527" customWidth="1"/>
    <col min="515" max="515" width="18" style="527" customWidth="1"/>
    <col min="516" max="516" width="1.75" style="527" customWidth="1"/>
    <col min="517" max="517" width="14.375" style="527" customWidth="1"/>
    <col min="518" max="519" width="9" style="527"/>
    <col min="520" max="520" width="7.5" style="527" customWidth="1"/>
    <col min="521" max="522" width="9" style="527"/>
    <col min="523" max="523" width="10.5" style="527" customWidth="1"/>
    <col min="524" max="524" width="9" style="527"/>
    <col min="525" max="525" width="9.625" style="527" customWidth="1"/>
    <col min="526" max="767" width="9" style="527"/>
    <col min="768" max="768" width="2.75" style="527" customWidth="1"/>
    <col min="769" max="769" width="14.875" style="527" customWidth="1"/>
    <col min="770" max="770" width="3.25" style="527" customWidth="1"/>
    <col min="771" max="771" width="18" style="527" customWidth="1"/>
    <col min="772" max="772" width="1.75" style="527" customWidth="1"/>
    <col min="773" max="773" width="14.375" style="527" customWidth="1"/>
    <col min="774" max="775" width="9" style="527"/>
    <col min="776" max="776" width="7.5" style="527" customWidth="1"/>
    <col min="777" max="778" width="9" style="527"/>
    <col min="779" max="779" width="10.5" style="527" customWidth="1"/>
    <col min="780" max="780" width="9" style="527"/>
    <col min="781" max="781" width="9.625" style="527" customWidth="1"/>
    <col min="782" max="1023" width="9" style="527"/>
    <col min="1024" max="1024" width="2.75" style="527" customWidth="1"/>
    <col min="1025" max="1025" width="14.875" style="527" customWidth="1"/>
    <col min="1026" max="1026" width="3.25" style="527" customWidth="1"/>
    <col min="1027" max="1027" width="18" style="527" customWidth="1"/>
    <col min="1028" max="1028" width="1.75" style="527" customWidth="1"/>
    <col min="1029" max="1029" width="14.375" style="527" customWidth="1"/>
    <col min="1030" max="1031" width="9" style="527"/>
    <col min="1032" max="1032" width="7.5" style="527" customWidth="1"/>
    <col min="1033" max="1034" width="9" style="527"/>
    <col min="1035" max="1035" width="10.5" style="527" customWidth="1"/>
    <col min="1036" max="1036" width="9" style="527"/>
    <col min="1037" max="1037" width="9.625" style="527" customWidth="1"/>
    <col min="1038" max="1279" width="9" style="527"/>
    <col min="1280" max="1280" width="2.75" style="527" customWidth="1"/>
    <col min="1281" max="1281" width="14.875" style="527" customWidth="1"/>
    <col min="1282" max="1282" width="3.25" style="527" customWidth="1"/>
    <col min="1283" max="1283" width="18" style="527" customWidth="1"/>
    <col min="1284" max="1284" width="1.75" style="527" customWidth="1"/>
    <col min="1285" max="1285" width="14.375" style="527" customWidth="1"/>
    <col min="1286" max="1287" width="9" style="527"/>
    <col min="1288" max="1288" width="7.5" style="527" customWidth="1"/>
    <col min="1289" max="1290" width="9" style="527"/>
    <col min="1291" max="1291" width="10.5" style="527" customWidth="1"/>
    <col min="1292" max="1292" width="9" style="527"/>
    <col min="1293" max="1293" width="9.625" style="527" customWidth="1"/>
    <col min="1294" max="1535" width="9" style="527"/>
    <col min="1536" max="1536" width="2.75" style="527" customWidth="1"/>
    <col min="1537" max="1537" width="14.875" style="527" customWidth="1"/>
    <col min="1538" max="1538" width="3.25" style="527" customWidth="1"/>
    <col min="1539" max="1539" width="18" style="527" customWidth="1"/>
    <col min="1540" max="1540" width="1.75" style="527" customWidth="1"/>
    <col min="1541" max="1541" width="14.375" style="527" customWidth="1"/>
    <col min="1542" max="1543" width="9" style="527"/>
    <col min="1544" max="1544" width="7.5" style="527" customWidth="1"/>
    <col min="1545" max="1546" width="9" style="527"/>
    <col min="1547" max="1547" width="10.5" style="527" customWidth="1"/>
    <col min="1548" max="1548" width="9" style="527"/>
    <col min="1549" max="1549" width="9.625" style="527" customWidth="1"/>
    <col min="1550" max="1791" width="9" style="527"/>
    <col min="1792" max="1792" width="2.75" style="527" customWidth="1"/>
    <col min="1793" max="1793" width="14.875" style="527" customWidth="1"/>
    <col min="1794" max="1794" width="3.25" style="527" customWidth="1"/>
    <col min="1795" max="1795" width="18" style="527" customWidth="1"/>
    <col min="1796" max="1796" width="1.75" style="527" customWidth="1"/>
    <col min="1797" max="1797" width="14.375" style="527" customWidth="1"/>
    <col min="1798" max="1799" width="9" style="527"/>
    <col min="1800" max="1800" width="7.5" style="527" customWidth="1"/>
    <col min="1801" max="1802" width="9" style="527"/>
    <col min="1803" max="1803" width="10.5" style="527" customWidth="1"/>
    <col min="1804" max="1804" width="9" style="527"/>
    <col min="1805" max="1805" width="9.625" style="527" customWidth="1"/>
    <col min="1806" max="2047" width="9" style="527"/>
    <col min="2048" max="2048" width="2.75" style="527" customWidth="1"/>
    <col min="2049" max="2049" width="14.875" style="527" customWidth="1"/>
    <col min="2050" max="2050" width="3.25" style="527" customWidth="1"/>
    <col min="2051" max="2051" width="18" style="527" customWidth="1"/>
    <col min="2052" max="2052" width="1.75" style="527" customWidth="1"/>
    <col min="2053" max="2053" width="14.375" style="527" customWidth="1"/>
    <col min="2054" max="2055" width="9" style="527"/>
    <col min="2056" max="2056" width="7.5" style="527" customWidth="1"/>
    <col min="2057" max="2058" width="9" style="527"/>
    <col min="2059" max="2059" width="10.5" style="527" customWidth="1"/>
    <col min="2060" max="2060" width="9" style="527"/>
    <col min="2061" max="2061" width="9.625" style="527" customWidth="1"/>
    <col min="2062" max="2303" width="9" style="527"/>
    <col min="2304" max="2304" width="2.75" style="527" customWidth="1"/>
    <col min="2305" max="2305" width="14.875" style="527" customWidth="1"/>
    <col min="2306" max="2306" width="3.25" style="527" customWidth="1"/>
    <col min="2307" max="2307" width="18" style="527" customWidth="1"/>
    <col min="2308" max="2308" width="1.75" style="527" customWidth="1"/>
    <col min="2309" max="2309" width="14.375" style="527" customWidth="1"/>
    <col min="2310" max="2311" width="9" style="527"/>
    <col min="2312" max="2312" width="7.5" style="527" customWidth="1"/>
    <col min="2313" max="2314" width="9" style="527"/>
    <col min="2315" max="2315" width="10.5" style="527" customWidth="1"/>
    <col min="2316" max="2316" width="9" style="527"/>
    <col min="2317" max="2317" width="9.625" style="527" customWidth="1"/>
    <col min="2318" max="2559" width="9" style="527"/>
    <col min="2560" max="2560" width="2.75" style="527" customWidth="1"/>
    <col min="2561" max="2561" width="14.875" style="527" customWidth="1"/>
    <col min="2562" max="2562" width="3.25" style="527" customWidth="1"/>
    <col min="2563" max="2563" width="18" style="527" customWidth="1"/>
    <col min="2564" max="2564" width="1.75" style="527" customWidth="1"/>
    <col min="2565" max="2565" width="14.375" style="527" customWidth="1"/>
    <col min="2566" max="2567" width="9" style="527"/>
    <col min="2568" max="2568" width="7.5" style="527" customWidth="1"/>
    <col min="2569" max="2570" width="9" style="527"/>
    <col min="2571" max="2571" width="10.5" style="527" customWidth="1"/>
    <col min="2572" max="2572" width="9" style="527"/>
    <col min="2573" max="2573" width="9.625" style="527" customWidth="1"/>
    <col min="2574" max="2815" width="9" style="527"/>
    <col min="2816" max="2816" width="2.75" style="527" customWidth="1"/>
    <col min="2817" max="2817" width="14.875" style="527" customWidth="1"/>
    <col min="2818" max="2818" width="3.25" style="527" customWidth="1"/>
    <col min="2819" max="2819" width="18" style="527" customWidth="1"/>
    <col min="2820" max="2820" width="1.75" style="527" customWidth="1"/>
    <col min="2821" max="2821" width="14.375" style="527" customWidth="1"/>
    <col min="2822" max="2823" width="9" style="527"/>
    <col min="2824" max="2824" width="7.5" style="527" customWidth="1"/>
    <col min="2825" max="2826" width="9" style="527"/>
    <col min="2827" max="2827" width="10.5" style="527" customWidth="1"/>
    <col min="2828" max="2828" width="9" style="527"/>
    <col min="2829" max="2829" width="9.625" style="527" customWidth="1"/>
    <col min="2830" max="3071" width="9" style="527"/>
    <col min="3072" max="3072" width="2.75" style="527" customWidth="1"/>
    <col min="3073" max="3073" width="14.875" style="527" customWidth="1"/>
    <col min="3074" max="3074" width="3.25" style="527" customWidth="1"/>
    <col min="3075" max="3075" width="18" style="527" customWidth="1"/>
    <col min="3076" max="3076" width="1.75" style="527" customWidth="1"/>
    <col min="3077" max="3077" width="14.375" style="527" customWidth="1"/>
    <col min="3078" max="3079" width="9" style="527"/>
    <col min="3080" max="3080" width="7.5" style="527" customWidth="1"/>
    <col min="3081" max="3082" width="9" style="527"/>
    <col min="3083" max="3083" width="10.5" style="527" customWidth="1"/>
    <col min="3084" max="3084" width="9" style="527"/>
    <col min="3085" max="3085" width="9.625" style="527" customWidth="1"/>
    <col min="3086" max="3327" width="9" style="527"/>
    <col min="3328" max="3328" width="2.75" style="527" customWidth="1"/>
    <col min="3329" max="3329" width="14.875" style="527" customWidth="1"/>
    <col min="3330" max="3330" width="3.25" style="527" customWidth="1"/>
    <col min="3331" max="3331" width="18" style="527" customWidth="1"/>
    <col min="3332" max="3332" width="1.75" style="527" customWidth="1"/>
    <col min="3333" max="3333" width="14.375" style="527" customWidth="1"/>
    <col min="3334" max="3335" width="9" style="527"/>
    <col min="3336" max="3336" width="7.5" style="527" customWidth="1"/>
    <col min="3337" max="3338" width="9" style="527"/>
    <col min="3339" max="3339" width="10.5" style="527" customWidth="1"/>
    <col min="3340" max="3340" width="9" style="527"/>
    <col min="3341" max="3341" width="9.625" style="527" customWidth="1"/>
    <col min="3342" max="3583" width="9" style="527"/>
    <col min="3584" max="3584" width="2.75" style="527" customWidth="1"/>
    <col min="3585" max="3585" width="14.875" style="527" customWidth="1"/>
    <col min="3586" max="3586" width="3.25" style="527" customWidth="1"/>
    <col min="3587" max="3587" width="18" style="527" customWidth="1"/>
    <col min="3588" max="3588" width="1.75" style="527" customWidth="1"/>
    <col min="3589" max="3589" width="14.375" style="527" customWidth="1"/>
    <col min="3590" max="3591" width="9" style="527"/>
    <col min="3592" max="3592" width="7.5" style="527" customWidth="1"/>
    <col min="3593" max="3594" width="9" style="527"/>
    <col min="3595" max="3595" width="10.5" style="527" customWidth="1"/>
    <col min="3596" max="3596" width="9" style="527"/>
    <col min="3597" max="3597" width="9.625" style="527" customWidth="1"/>
    <col min="3598" max="3839" width="9" style="527"/>
    <col min="3840" max="3840" width="2.75" style="527" customWidth="1"/>
    <col min="3841" max="3841" width="14.875" style="527" customWidth="1"/>
    <col min="3842" max="3842" width="3.25" style="527" customWidth="1"/>
    <col min="3843" max="3843" width="18" style="527" customWidth="1"/>
    <col min="3844" max="3844" width="1.75" style="527" customWidth="1"/>
    <col min="3845" max="3845" width="14.375" style="527" customWidth="1"/>
    <col min="3846" max="3847" width="9" style="527"/>
    <col min="3848" max="3848" width="7.5" style="527" customWidth="1"/>
    <col min="3849" max="3850" width="9" style="527"/>
    <col min="3851" max="3851" width="10.5" style="527" customWidth="1"/>
    <col min="3852" max="3852" width="9" style="527"/>
    <col min="3853" max="3853" width="9.625" style="527" customWidth="1"/>
    <col min="3854" max="4095" width="9" style="527"/>
    <col min="4096" max="4096" width="2.75" style="527" customWidth="1"/>
    <col min="4097" max="4097" width="14.875" style="527" customWidth="1"/>
    <col min="4098" max="4098" width="3.25" style="527" customWidth="1"/>
    <col min="4099" max="4099" width="18" style="527" customWidth="1"/>
    <col min="4100" max="4100" width="1.75" style="527" customWidth="1"/>
    <col min="4101" max="4101" width="14.375" style="527" customWidth="1"/>
    <col min="4102" max="4103" width="9" style="527"/>
    <col min="4104" max="4104" width="7.5" style="527" customWidth="1"/>
    <col min="4105" max="4106" width="9" style="527"/>
    <col min="4107" max="4107" width="10.5" style="527" customWidth="1"/>
    <col min="4108" max="4108" width="9" style="527"/>
    <col min="4109" max="4109" width="9.625" style="527" customWidth="1"/>
    <col min="4110" max="4351" width="9" style="527"/>
    <col min="4352" max="4352" width="2.75" style="527" customWidth="1"/>
    <col min="4353" max="4353" width="14.875" style="527" customWidth="1"/>
    <col min="4354" max="4354" width="3.25" style="527" customWidth="1"/>
    <col min="4355" max="4355" width="18" style="527" customWidth="1"/>
    <col min="4356" max="4356" width="1.75" style="527" customWidth="1"/>
    <col min="4357" max="4357" width="14.375" style="527" customWidth="1"/>
    <col min="4358" max="4359" width="9" style="527"/>
    <col min="4360" max="4360" width="7.5" style="527" customWidth="1"/>
    <col min="4361" max="4362" width="9" style="527"/>
    <col min="4363" max="4363" width="10.5" style="527" customWidth="1"/>
    <col min="4364" max="4364" width="9" style="527"/>
    <col min="4365" max="4365" width="9.625" style="527" customWidth="1"/>
    <col min="4366" max="4607" width="9" style="527"/>
    <col min="4608" max="4608" width="2.75" style="527" customWidth="1"/>
    <col min="4609" max="4609" width="14.875" style="527" customWidth="1"/>
    <col min="4610" max="4610" width="3.25" style="527" customWidth="1"/>
    <col min="4611" max="4611" width="18" style="527" customWidth="1"/>
    <col min="4612" max="4612" width="1.75" style="527" customWidth="1"/>
    <col min="4613" max="4613" width="14.375" style="527" customWidth="1"/>
    <col min="4614" max="4615" width="9" style="527"/>
    <col min="4616" max="4616" width="7.5" style="527" customWidth="1"/>
    <col min="4617" max="4618" width="9" style="527"/>
    <col min="4619" max="4619" width="10.5" style="527" customWidth="1"/>
    <col min="4620" max="4620" width="9" style="527"/>
    <col min="4621" max="4621" width="9.625" style="527" customWidth="1"/>
    <col min="4622" max="4863" width="9" style="527"/>
    <col min="4864" max="4864" width="2.75" style="527" customWidth="1"/>
    <col min="4865" max="4865" width="14.875" style="527" customWidth="1"/>
    <col min="4866" max="4866" width="3.25" style="527" customWidth="1"/>
    <col min="4867" max="4867" width="18" style="527" customWidth="1"/>
    <col min="4868" max="4868" width="1.75" style="527" customWidth="1"/>
    <col min="4869" max="4869" width="14.375" style="527" customWidth="1"/>
    <col min="4870" max="4871" width="9" style="527"/>
    <col min="4872" max="4872" width="7.5" style="527" customWidth="1"/>
    <col min="4873" max="4874" width="9" style="527"/>
    <col min="4875" max="4875" width="10.5" style="527" customWidth="1"/>
    <col min="4876" max="4876" width="9" style="527"/>
    <col min="4877" max="4877" width="9.625" style="527" customWidth="1"/>
    <col min="4878" max="5119" width="9" style="527"/>
    <col min="5120" max="5120" width="2.75" style="527" customWidth="1"/>
    <col min="5121" max="5121" width="14.875" style="527" customWidth="1"/>
    <col min="5122" max="5122" width="3.25" style="527" customWidth="1"/>
    <col min="5123" max="5123" width="18" style="527" customWidth="1"/>
    <col min="5124" max="5124" width="1.75" style="527" customWidth="1"/>
    <col min="5125" max="5125" width="14.375" style="527" customWidth="1"/>
    <col min="5126" max="5127" width="9" style="527"/>
    <col min="5128" max="5128" width="7.5" style="527" customWidth="1"/>
    <col min="5129" max="5130" width="9" style="527"/>
    <col min="5131" max="5131" width="10.5" style="527" customWidth="1"/>
    <col min="5132" max="5132" width="9" style="527"/>
    <col min="5133" max="5133" width="9.625" style="527" customWidth="1"/>
    <col min="5134" max="5375" width="9" style="527"/>
    <col min="5376" max="5376" width="2.75" style="527" customWidth="1"/>
    <col min="5377" max="5377" width="14.875" style="527" customWidth="1"/>
    <col min="5378" max="5378" width="3.25" style="527" customWidth="1"/>
    <col min="5379" max="5379" width="18" style="527" customWidth="1"/>
    <col min="5380" max="5380" width="1.75" style="527" customWidth="1"/>
    <col min="5381" max="5381" width="14.375" style="527" customWidth="1"/>
    <col min="5382" max="5383" width="9" style="527"/>
    <col min="5384" max="5384" width="7.5" style="527" customWidth="1"/>
    <col min="5385" max="5386" width="9" style="527"/>
    <col min="5387" max="5387" width="10.5" style="527" customWidth="1"/>
    <col min="5388" max="5388" width="9" style="527"/>
    <col min="5389" max="5389" width="9.625" style="527" customWidth="1"/>
    <col min="5390" max="5631" width="9" style="527"/>
    <col min="5632" max="5632" width="2.75" style="527" customWidth="1"/>
    <col min="5633" max="5633" width="14.875" style="527" customWidth="1"/>
    <col min="5634" max="5634" width="3.25" style="527" customWidth="1"/>
    <col min="5635" max="5635" width="18" style="527" customWidth="1"/>
    <col min="5636" max="5636" width="1.75" style="527" customWidth="1"/>
    <col min="5637" max="5637" width="14.375" style="527" customWidth="1"/>
    <col min="5638" max="5639" width="9" style="527"/>
    <col min="5640" max="5640" width="7.5" style="527" customWidth="1"/>
    <col min="5641" max="5642" width="9" style="527"/>
    <col min="5643" max="5643" width="10.5" style="527" customWidth="1"/>
    <col min="5644" max="5644" width="9" style="527"/>
    <col min="5645" max="5645" width="9.625" style="527" customWidth="1"/>
    <col min="5646" max="5887" width="9" style="527"/>
    <col min="5888" max="5888" width="2.75" style="527" customWidth="1"/>
    <col min="5889" max="5889" width="14.875" style="527" customWidth="1"/>
    <col min="5890" max="5890" width="3.25" style="527" customWidth="1"/>
    <col min="5891" max="5891" width="18" style="527" customWidth="1"/>
    <col min="5892" max="5892" width="1.75" style="527" customWidth="1"/>
    <col min="5893" max="5893" width="14.375" style="527" customWidth="1"/>
    <col min="5894" max="5895" width="9" style="527"/>
    <col min="5896" max="5896" width="7.5" style="527" customWidth="1"/>
    <col min="5897" max="5898" width="9" style="527"/>
    <col min="5899" max="5899" width="10.5" style="527" customWidth="1"/>
    <col min="5900" max="5900" width="9" style="527"/>
    <col min="5901" max="5901" width="9.625" style="527" customWidth="1"/>
    <col min="5902" max="6143" width="9" style="527"/>
    <col min="6144" max="6144" width="2.75" style="527" customWidth="1"/>
    <col min="6145" max="6145" width="14.875" style="527" customWidth="1"/>
    <col min="6146" max="6146" width="3.25" style="527" customWidth="1"/>
    <col min="6147" max="6147" width="18" style="527" customWidth="1"/>
    <col min="6148" max="6148" width="1.75" style="527" customWidth="1"/>
    <col min="6149" max="6149" width="14.375" style="527" customWidth="1"/>
    <col min="6150" max="6151" width="9" style="527"/>
    <col min="6152" max="6152" width="7.5" style="527" customWidth="1"/>
    <col min="6153" max="6154" width="9" style="527"/>
    <col min="6155" max="6155" width="10.5" style="527" customWidth="1"/>
    <col min="6156" max="6156" width="9" style="527"/>
    <col min="6157" max="6157" width="9.625" style="527" customWidth="1"/>
    <col min="6158" max="6399" width="9" style="527"/>
    <col min="6400" max="6400" width="2.75" style="527" customWidth="1"/>
    <col min="6401" max="6401" width="14.875" style="527" customWidth="1"/>
    <col min="6402" max="6402" width="3.25" style="527" customWidth="1"/>
    <col min="6403" max="6403" width="18" style="527" customWidth="1"/>
    <col min="6404" max="6404" width="1.75" style="527" customWidth="1"/>
    <col min="6405" max="6405" width="14.375" style="527" customWidth="1"/>
    <col min="6406" max="6407" width="9" style="527"/>
    <col min="6408" max="6408" width="7.5" style="527" customWidth="1"/>
    <col min="6409" max="6410" width="9" style="527"/>
    <col min="6411" max="6411" width="10.5" style="527" customWidth="1"/>
    <col min="6412" max="6412" width="9" style="527"/>
    <col min="6413" max="6413" width="9.625" style="527" customWidth="1"/>
    <col min="6414" max="6655" width="9" style="527"/>
    <col min="6656" max="6656" width="2.75" style="527" customWidth="1"/>
    <col min="6657" max="6657" width="14.875" style="527" customWidth="1"/>
    <col min="6658" max="6658" width="3.25" style="527" customWidth="1"/>
    <col min="6659" max="6659" width="18" style="527" customWidth="1"/>
    <col min="6660" max="6660" width="1.75" style="527" customWidth="1"/>
    <col min="6661" max="6661" width="14.375" style="527" customWidth="1"/>
    <col min="6662" max="6663" width="9" style="527"/>
    <col min="6664" max="6664" width="7.5" style="527" customWidth="1"/>
    <col min="6665" max="6666" width="9" style="527"/>
    <col min="6667" max="6667" width="10.5" style="527" customWidth="1"/>
    <col min="6668" max="6668" width="9" style="527"/>
    <col min="6669" max="6669" width="9.625" style="527" customWidth="1"/>
    <col min="6670" max="6911" width="9" style="527"/>
    <col min="6912" max="6912" width="2.75" style="527" customWidth="1"/>
    <col min="6913" max="6913" width="14.875" style="527" customWidth="1"/>
    <col min="6914" max="6914" width="3.25" style="527" customWidth="1"/>
    <col min="6915" max="6915" width="18" style="527" customWidth="1"/>
    <col min="6916" max="6916" width="1.75" style="527" customWidth="1"/>
    <col min="6917" max="6917" width="14.375" style="527" customWidth="1"/>
    <col min="6918" max="6919" width="9" style="527"/>
    <col min="6920" max="6920" width="7.5" style="527" customWidth="1"/>
    <col min="6921" max="6922" width="9" style="527"/>
    <col min="6923" max="6923" width="10.5" style="527" customWidth="1"/>
    <col min="6924" max="6924" width="9" style="527"/>
    <col min="6925" max="6925" width="9.625" style="527" customWidth="1"/>
    <col min="6926" max="7167" width="9" style="527"/>
    <col min="7168" max="7168" width="2.75" style="527" customWidth="1"/>
    <col min="7169" max="7169" width="14.875" style="527" customWidth="1"/>
    <col min="7170" max="7170" width="3.25" style="527" customWidth="1"/>
    <col min="7171" max="7171" width="18" style="527" customWidth="1"/>
    <col min="7172" max="7172" width="1.75" style="527" customWidth="1"/>
    <col min="7173" max="7173" width="14.375" style="527" customWidth="1"/>
    <col min="7174" max="7175" width="9" style="527"/>
    <col min="7176" max="7176" width="7.5" style="527" customWidth="1"/>
    <col min="7177" max="7178" width="9" style="527"/>
    <col min="7179" max="7179" width="10.5" style="527" customWidth="1"/>
    <col min="7180" max="7180" width="9" style="527"/>
    <col min="7181" max="7181" width="9.625" style="527" customWidth="1"/>
    <col min="7182" max="7423" width="9" style="527"/>
    <col min="7424" max="7424" width="2.75" style="527" customWidth="1"/>
    <col min="7425" max="7425" width="14.875" style="527" customWidth="1"/>
    <col min="7426" max="7426" width="3.25" style="527" customWidth="1"/>
    <col min="7427" max="7427" width="18" style="527" customWidth="1"/>
    <col min="7428" max="7428" width="1.75" style="527" customWidth="1"/>
    <col min="7429" max="7429" width="14.375" style="527" customWidth="1"/>
    <col min="7430" max="7431" width="9" style="527"/>
    <col min="7432" max="7432" width="7.5" style="527" customWidth="1"/>
    <col min="7433" max="7434" width="9" style="527"/>
    <col min="7435" max="7435" width="10.5" style="527" customWidth="1"/>
    <col min="7436" max="7436" width="9" style="527"/>
    <col min="7437" max="7437" width="9.625" style="527" customWidth="1"/>
    <col min="7438" max="7679" width="9" style="527"/>
    <col min="7680" max="7680" width="2.75" style="527" customWidth="1"/>
    <col min="7681" max="7681" width="14.875" style="527" customWidth="1"/>
    <col min="7682" max="7682" width="3.25" style="527" customWidth="1"/>
    <col min="7683" max="7683" width="18" style="527" customWidth="1"/>
    <col min="7684" max="7684" width="1.75" style="527" customWidth="1"/>
    <col min="7685" max="7685" width="14.375" style="527" customWidth="1"/>
    <col min="7686" max="7687" width="9" style="527"/>
    <col min="7688" max="7688" width="7.5" style="527" customWidth="1"/>
    <col min="7689" max="7690" width="9" style="527"/>
    <col min="7691" max="7691" width="10.5" style="527" customWidth="1"/>
    <col min="7692" max="7692" width="9" style="527"/>
    <col min="7693" max="7693" width="9.625" style="527" customWidth="1"/>
    <col min="7694" max="7935" width="9" style="527"/>
    <col min="7936" max="7936" width="2.75" style="527" customWidth="1"/>
    <col min="7937" max="7937" width="14.875" style="527" customWidth="1"/>
    <col min="7938" max="7938" width="3.25" style="527" customWidth="1"/>
    <col min="7939" max="7939" width="18" style="527" customWidth="1"/>
    <col min="7940" max="7940" width="1.75" style="527" customWidth="1"/>
    <col min="7941" max="7941" width="14.375" style="527" customWidth="1"/>
    <col min="7942" max="7943" width="9" style="527"/>
    <col min="7944" max="7944" width="7.5" style="527" customWidth="1"/>
    <col min="7945" max="7946" width="9" style="527"/>
    <col min="7947" max="7947" width="10.5" style="527" customWidth="1"/>
    <col min="7948" max="7948" width="9" style="527"/>
    <col min="7949" max="7949" width="9.625" style="527" customWidth="1"/>
    <col min="7950" max="8191" width="9" style="527"/>
    <col min="8192" max="8192" width="2.75" style="527" customWidth="1"/>
    <col min="8193" max="8193" width="14.875" style="527" customWidth="1"/>
    <col min="8194" max="8194" width="3.25" style="527" customWidth="1"/>
    <col min="8195" max="8195" width="18" style="527" customWidth="1"/>
    <col min="8196" max="8196" width="1.75" style="527" customWidth="1"/>
    <col min="8197" max="8197" width="14.375" style="527" customWidth="1"/>
    <col min="8198" max="8199" width="9" style="527"/>
    <col min="8200" max="8200" width="7.5" style="527" customWidth="1"/>
    <col min="8201" max="8202" width="9" style="527"/>
    <col min="8203" max="8203" width="10.5" style="527" customWidth="1"/>
    <col min="8204" max="8204" width="9" style="527"/>
    <col min="8205" max="8205" width="9.625" style="527" customWidth="1"/>
    <col min="8206" max="8447" width="9" style="527"/>
    <col min="8448" max="8448" width="2.75" style="527" customWidth="1"/>
    <col min="8449" max="8449" width="14.875" style="527" customWidth="1"/>
    <col min="8450" max="8450" width="3.25" style="527" customWidth="1"/>
    <col min="8451" max="8451" width="18" style="527" customWidth="1"/>
    <col min="8452" max="8452" width="1.75" style="527" customWidth="1"/>
    <col min="8453" max="8453" width="14.375" style="527" customWidth="1"/>
    <col min="8454" max="8455" width="9" style="527"/>
    <col min="8456" max="8456" width="7.5" style="527" customWidth="1"/>
    <col min="8457" max="8458" width="9" style="527"/>
    <col min="8459" max="8459" width="10.5" style="527" customWidth="1"/>
    <col min="8460" max="8460" width="9" style="527"/>
    <col min="8461" max="8461" width="9.625" style="527" customWidth="1"/>
    <col min="8462" max="8703" width="9" style="527"/>
    <col min="8704" max="8704" width="2.75" style="527" customWidth="1"/>
    <col min="8705" max="8705" width="14.875" style="527" customWidth="1"/>
    <col min="8706" max="8706" width="3.25" style="527" customWidth="1"/>
    <col min="8707" max="8707" width="18" style="527" customWidth="1"/>
    <col min="8708" max="8708" width="1.75" style="527" customWidth="1"/>
    <col min="8709" max="8709" width="14.375" style="527" customWidth="1"/>
    <col min="8710" max="8711" width="9" style="527"/>
    <col min="8712" max="8712" width="7.5" style="527" customWidth="1"/>
    <col min="8713" max="8714" width="9" style="527"/>
    <col min="8715" max="8715" width="10.5" style="527" customWidth="1"/>
    <col min="8716" max="8716" width="9" style="527"/>
    <col min="8717" max="8717" width="9.625" style="527" customWidth="1"/>
    <col min="8718" max="8959" width="9" style="527"/>
    <col min="8960" max="8960" width="2.75" style="527" customWidth="1"/>
    <col min="8961" max="8961" width="14.875" style="527" customWidth="1"/>
    <col min="8962" max="8962" width="3.25" style="527" customWidth="1"/>
    <col min="8963" max="8963" width="18" style="527" customWidth="1"/>
    <col min="8964" max="8964" width="1.75" style="527" customWidth="1"/>
    <col min="8965" max="8965" width="14.375" style="527" customWidth="1"/>
    <col min="8966" max="8967" width="9" style="527"/>
    <col min="8968" max="8968" width="7.5" style="527" customWidth="1"/>
    <col min="8969" max="8970" width="9" style="527"/>
    <col min="8971" max="8971" width="10.5" style="527" customWidth="1"/>
    <col min="8972" max="8972" width="9" style="527"/>
    <col min="8973" max="8973" width="9.625" style="527" customWidth="1"/>
    <col min="8974" max="9215" width="9" style="527"/>
    <col min="9216" max="9216" width="2.75" style="527" customWidth="1"/>
    <col min="9217" max="9217" width="14.875" style="527" customWidth="1"/>
    <col min="9218" max="9218" width="3.25" style="527" customWidth="1"/>
    <col min="9219" max="9219" width="18" style="527" customWidth="1"/>
    <col min="9220" max="9220" width="1.75" style="527" customWidth="1"/>
    <col min="9221" max="9221" width="14.375" style="527" customWidth="1"/>
    <col min="9222" max="9223" width="9" style="527"/>
    <col min="9224" max="9224" width="7.5" style="527" customWidth="1"/>
    <col min="9225" max="9226" width="9" style="527"/>
    <col min="9227" max="9227" width="10.5" style="527" customWidth="1"/>
    <col min="9228" max="9228" width="9" style="527"/>
    <col min="9229" max="9229" width="9.625" style="527" customWidth="1"/>
    <col min="9230" max="9471" width="9" style="527"/>
    <col min="9472" max="9472" width="2.75" style="527" customWidth="1"/>
    <col min="9473" max="9473" width="14.875" style="527" customWidth="1"/>
    <col min="9474" max="9474" width="3.25" style="527" customWidth="1"/>
    <col min="9475" max="9475" width="18" style="527" customWidth="1"/>
    <col min="9476" max="9476" width="1.75" style="527" customWidth="1"/>
    <col min="9477" max="9477" width="14.375" style="527" customWidth="1"/>
    <col min="9478" max="9479" width="9" style="527"/>
    <col min="9480" max="9480" width="7.5" style="527" customWidth="1"/>
    <col min="9481" max="9482" width="9" style="527"/>
    <col min="9483" max="9483" width="10.5" style="527" customWidth="1"/>
    <col min="9484" max="9484" width="9" style="527"/>
    <col min="9485" max="9485" width="9.625" style="527" customWidth="1"/>
    <col min="9486" max="9727" width="9" style="527"/>
    <col min="9728" max="9728" width="2.75" style="527" customWidth="1"/>
    <col min="9729" max="9729" width="14.875" style="527" customWidth="1"/>
    <col min="9730" max="9730" width="3.25" style="527" customWidth="1"/>
    <col min="9731" max="9731" width="18" style="527" customWidth="1"/>
    <col min="9732" max="9732" width="1.75" style="527" customWidth="1"/>
    <col min="9733" max="9733" width="14.375" style="527" customWidth="1"/>
    <col min="9734" max="9735" width="9" style="527"/>
    <col min="9736" max="9736" width="7.5" style="527" customWidth="1"/>
    <col min="9737" max="9738" width="9" style="527"/>
    <col min="9739" max="9739" width="10.5" style="527" customWidth="1"/>
    <col min="9740" max="9740" width="9" style="527"/>
    <col min="9741" max="9741" width="9.625" style="527" customWidth="1"/>
    <col min="9742" max="9983" width="9" style="527"/>
    <col min="9984" max="9984" width="2.75" style="527" customWidth="1"/>
    <col min="9985" max="9985" width="14.875" style="527" customWidth="1"/>
    <col min="9986" max="9986" width="3.25" style="527" customWidth="1"/>
    <col min="9987" max="9987" width="18" style="527" customWidth="1"/>
    <col min="9988" max="9988" width="1.75" style="527" customWidth="1"/>
    <col min="9989" max="9989" width="14.375" style="527" customWidth="1"/>
    <col min="9990" max="9991" width="9" style="527"/>
    <col min="9992" max="9992" width="7.5" style="527" customWidth="1"/>
    <col min="9993" max="9994" width="9" style="527"/>
    <col min="9995" max="9995" width="10.5" style="527" customWidth="1"/>
    <col min="9996" max="9996" width="9" style="527"/>
    <col min="9997" max="9997" width="9.625" style="527" customWidth="1"/>
    <col min="9998" max="10239" width="9" style="527"/>
    <col min="10240" max="10240" width="2.75" style="527" customWidth="1"/>
    <col min="10241" max="10241" width="14.875" style="527" customWidth="1"/>
    <col min="10242" max="10242" width="3.25" style="527" customWidth="1"/>
    <col min="10243" max="10243" width="18" style="527" customWidth="1"/>
    <col min="10244" max="10244" width="1.75" style="527" customWidth="1"/>
    <col min="10245" max="10245" width="14.375" style="527" customWidth="1"/>
    <col min="10246" max="10247" width="9" style="527"/>
    <col min="10248" max="10248" width="7.5" style="527" customWidth="1"/>
    <col min="10249" max="10250" width="9" style="527"/>
    <col min="10251" max="10251" width="10.5" style="527" customWidth="1"/>
    <col min="10252" max="10252" width="9" style="527"/>
    <col min="10253" max="10253" width="9.625" style="527" customWidth="1"/>
    <col min="10254" max="10495" width="9" style="527"/>
    <col min="10496" max="10496" width="2.75" style="527" customWidth="1"/>
    <col min="10497" max="10497" width="14.875" style="527" customWidth="1"/>
    <col min="10498" max="10498" width="3.25" style="527" customWidth="1"/>
    <col min="10499" max="10499" width="18" style="527" customWidth="1"/>
    <col min="10500" max="10500" width="1.75" style="527" customWidth="1"/>
    <col min="10501" max="10501" width="14.375" style="527" customWidth="1"/>
    <col min="10502" max="10503" width="9" style="527"/>
    <col min="10504" max="10504" width="7.5" style="527" customWidth="1"/>
    <col min="10505" max="10506" width="9" style="527"/>
    <col min="10507" max="10507" width="10.5" style="527" customWidth="1"/>
    <col min="10508" max="10508" width="9" style="527"/>
    <col min="10509" max="10509" width="9.625" style="527" customWidth="1"/>
    <col min="10510" max="10751" width="9" style="527"/>
    <col min="10752" max="10752" width="2.75" style="527" customWidth="1"/>
    <col min="10753" max="10753" width="14.875" style="527" customWidth="1"/>
    <col min="10754" max="10754" width="3.25" style="527" customWidth="1"/>
    <col min="10755" max="10755" width="18" style="527" customWidth="1"/>
    <col min="10756" max="10756" width="1.75" style="527" customWidth="1"/>
    <col min="10757" max="10757" width="14.375" style="527" customWidth="1"/>
    <col min="10758" max="10759" width="9" style="527"/>
    <col min="10760" max="10760" width="7.5" style="527" customWidth="1"/>
    <col min="10761" max="10762" width="9" style="527"/>
    <col min="10763" max="10763" width="10.5" style="527" customWidth="1"/>
    <col min="10764" max="10764" width="9" style="527"/>
    <col min="10765" max="10765" width="9.625" style="527" customWidth="1"/>
    <col min="10766" max="11007" width="9" style="527"/>
    <col min="11008" max="11008" width="2.75" style="527" customWidth="1"/>
    <col min="11009" max="11009" width="14.875" style="527" customWidth="1"/>
    <col min="11010" max="11010" width="3.25" style="527" customWidth="1"/>
    <col min="11011" max="11011" width="18" style="527" customWidth="1"/>
    <col min="11012" max="11012" width="1.75" style="527" customWidth="1"/>
    <col min="11013" max="11013" width="14.375" style="527" customWidth="1"/>
    <col min="11014" max="11015" width="9" style="527"/>
    <col min="11016" max="11016" width="7.5" style="527" customWidth="1"/>
    <col min="11017" max="11018" width="9" style="527"/>
    <col min="11019" max="11019" width="10.5" style="527" customWidth="1"/>
    <col min="11020" max="11020" width="9" style="527"/>
    <col min="11021" max="11021" width="9.625" style="527" customWidth="1"/>
    <col min="11022" max="11263" width="9" style="527"/>
    <col min="11264" max="11264" width="2.75" style="527" customWidth="1"/>
    <col min="11265" max="11265" width="14.875" style="527" customWidth="1"/>
    <col min="11266" max="11266" width="3.25" style="527" customWidth="1"/>
    <col min="11267" max="11267" width="18" style="527" customWidth="1"/>
    <col min="11268" max="11268" width="1.75" style="527" customWidth="1"/>
    <col min="11269" max="11269" width="14.375" style="527" customWidth="1"/>
    <col min="11270" max="11271" width="9" style="527"/>
    <col min="11272" max="11272" width="7.5" style="527" customWidth="1"/>
    <col min="11273" max="11274" width="9" style="527"/>
    <col min="11275" max="11275" width="10.5" style="527" customWidth="1"/>
    <col min="11276" max="11276" width="9" style="527"/>
    <col min="11277" max="11277" width="9.625" style="527" customWidth="1"/>
    <col min="11278" max="11519" width="9" style="527"/>
    <col min="11520" max="11520" width="2.75" style="527" customWidth="1"/>
    <col min="11521" max="11521" width="14.875" style="527" customWidth="1"/>
    <col min="11522" max="11522" width="3.25" style="527" customWidth="1"/>
    <col min="11523" max="11523" width="18" style="527" customWidth="1"/>
    <col min="11524" max="11524" width="1.75" style="527" customWidth="1"/>
    <col min="11525" max="11525" width="14.375" style="527" customWidth="1"/>
    <col min="11526" max="11527" width="9" style="527"/>
    <col min="11528" max="11528" width="7.5" style="527" customWidth="1"/>
    <col min="11529" max="11530" width="9" style="527"/>
    <col min="11531" max="11531" width="10.5" style="527" customWidth="1"/>
    <col min="11532" max="11532" width="9" style="527"/>
    <col min="11533" max="11533" width="9.625" style="527" customWidth="1"/>
    <col min="11534" max="11775" width="9" style="527"/>
    <col min="11776" max="11776" width="2.75" style="527" customWidth="1"/>
    <col min="11777" max="11777" width="14.875" style="527" customWidth="1"/>
    <col min="11778" max="11778" width="3.25" style="527" customWidth="1"/>
    <col min="11779" max="11779" width="18" style="527" customWidth="1"/>
    <col min="11780" max="11780" width="1.75" style="527" customWidth="1"/>
    <col min="11781" max="11781" width="14.375" style="527" customWidth="1"/>
    <col min="11782" max="11783" width="9" style="527"/>
    <col min="11784" max="11784" width="7.5" style="527" customWidth="1"/>
    <col min="11785" max="11786" width="9" style="527"/>
    <col min="11787" max="11787" width="10.5" style="527" customWidth="1"/>
    <col min="11788" max="11788" width="9" style="527"/>
    <col min="11789" max="11789" width="9.625" style="527" customWidth="1"/>
    <col min="11790" max="12031" width="9" style="527"/>
    <col min="12032" max="12032" width="2.75" style="527" customWidth="1"/>
    <col min="12033" max="12033" width="14.875" style="527" customWidth="1"/>
    <col min="12034" max="12034" width="3.25" style="527" customWidth="1"/>
    <col min="12035" max="12035" width="18" style="527" customWidth="1"/>
    <col min="12036" max="12036" width="1.75" style="527" customWidth="1"/>
    <col min="12037" max="12037" width="14.375" style="527" customWidth="1"/>
    <col min="12038" max="12039" width="9" style="527"/>
    <col min="12040" max="12040" width="7.5" style="527" customWidth="1"/>
    <col min="12041" max="12042" width="9" style="527"/>
    <col min="12043" max="12043" width="10.5" style="527" customWidth="1"/>
    <col min="12044" max="12044" width="9" style="527"/>
    <col min="12045" max="12045" width="9.625" style="527" customWidth="1"/>
    <col min="12046" max="12287" width="9" style="527"/>
    <col min="12288" max="12288" width="2.75" style="527" customWidth="1"/>
    <col min="12289" max="12289" width="14.875" style="527" customWidth="1"/>
    <col min="12290" max="12290" width="3.25" style="527" customWidth="1"/>
    <col min="12291" max="12291" width="18" style="527" customWidth="1"/>
    <col min="12292" max="12292" width="1.75" style="527" customWidth="1"/>
    <col min="12293" max="12293" width="14.375" style="527" customWidth="1"/>
    <col min="12294" max="12295" width="9" style="527"/>
    <col min="12296" max="12296" width="7.5" style="527" customWidth="1"/>
    <col min="12297" max="12298" width="9" style="527"/>
    <col min="12299" max="12299" width="10.5" style="527" customWidth="1"/>
    <col min="12300" max="12300" width="9" style="527"/>
    <col min="12301" max="12301" width="9.625" style="527" customWidth="1"/>
    <col min="12302" max="12543" width="9" style="527"/>
    <col min="12544" max="12544" width="2.75" style="527" customWidth="1"/>
    <col min="12545" max="12545" width="14.875" style="527" customWidth="1"/>
    <col min="12546" max="12546" width="3.25" style="527" customWidth="1"/>
    <col min="12547" max="12547" width="18" style="527" customWidth="1"/>
    <col min="12548" max="12548" width="1.75" style="527" customWidth="1"/>
    <col min="12549" max="12549" width="14.375" style="527" customWidth="1"/>
    <col min="12550" max="12551" width="9" style="527"/>
    <col min="12552" max="12552" width="7.5" style="527" customWidth="1"/>
    <col min="12553" max="12554" width="9" style="527"/>
    <col min="12555" max="12555" width="10.5" style="527" customWidth="1"/>
    <col min="12556" max="12556" width="9" style="527"/>
    <col min="12557" max="12557" width="9.625" style="527" customWidth="1"/>
    <col min="12558" max="12799" width="9" style="527"/>
    <col min="12800" max="12800" width="2.75" style="527" customWidth="1"/>
    <col min="12801" max="12801" width="14.875" style="527" customWidth="1"/>
    <col min="12802" max="12802" width="3.25" style="527" customWidth="1"/>
    <col min="12803" max="12803" width="18" style="527" customWidth="1"/>
    <col min="12804" max="12804" width="1.75" style="527" customWidth="1"/>
    <col min="12805" max="12805" width="14.375" style="527" customWidth="1"/>
    <col min="12806" max="12807" width="9" style="527"/>
    <col min="12808" max="12808" width="7.5" style="527" customWidth="1"/>
    <col min="12809" max="12810" width="9" style="527"/>
    <col min="12811" max="12811" width="10.5" style="527" customWidth="1"/>
    <col min="12812" max="12812" width="9" style="527"/>
    <col min="12813" max="12813" width="9.625" style="527" customWidth="1"/>
    <col min="12814" max="13055" width="9" style="527"/>
    <col min="13056" max="13056" width="2.75" style="527" customWidth="1"/>
    <col min="13057" max="13057" width="14.875" style="527" customWidth="1"/>
    <col min="13058" max="13058" width="3.25" style="527" customWidth="1"/>
    <col min="13059" max="13059" width="18" style="527" customWidth="1"/>
    <col min="13060" max="13060" width="1.75" style="527" customWidth="1"/>
    <col min="13061" max="13061" width="14.375" style="527" customWidth="1"/>
    <col min="13062" max="13063" width="9" style="527"/>
    <col min="13064" max="13064" width="7.5" style="527" customWidth="1"/>
    <col min="13065" max="13066" width="9" style="527"/>
    <col min="13067" max="13067" width="10.5" style="527" customWidth="1"/>
    <col min="13068" max="13068" width="9" style="527"/>
    <col min="13069" max="13069" width="9.625" style="527" customWidth="1"/>
    <col min="13070" max="13311" width="9" style="527"/>
    <col min="13312" max="13312" width="2.75" style="527" customWidth="1"/>
    <col min="13313" max="13313" width="14.875" style="527" customWidth="1"/>
    <col min="13314" max="13314" width="3.25" style="527" customWidth="1"/>
    <col min="13315" max="13315" width="18" style="527" customWidth="1"/>
    <col min="13316" max="13316" width="1.75" style="527" customWidth="1"/>
    <col min="13317" max="13317" width="14.375" style="527" customWidth="1"/>
    <col min="13318" max="13319" width="9" style="527"/>
    <col min="13320" max="13320" width="7.5" style="527" customWidth="1"/>
    <col min="13321" max="13322" width="9" style="527"/>
    <col min="13323" max="13323" width="10.5" style="527" customWidth="1"/>
    <col min="13324" max="13324" width="9" style="527"/>
    <col min="13325" max="13325" width="9.625" style="527" customWidth="1"/>
    <col min="13326" max="13567" width="9" style="527"/>
    <col min="13568" max="13568" width="2.75" style="527" customWidth="1"/>
    <col min="13569" max="13569" width="14.875" style="527" customWidth="1"/>
    <col min="13570" max="13570" width="3.25" style="527" customWidth="1"/>
    <col min="13571" max="13571" width="18" style="527" customWidth="1"/>
    <col min="13572" max="13572" width="1.75" style="527" customWidth="1"/>
    <col min="13573" max="13573" width="14.375" style="527" customWidth="1"/>
    <col min="13574" max="13575" width="9" style="527"/>
    <col min="13576" max="13576" width="7.5" style="527" customWidth="1"/>
    <col min="13577" max="13578" width="9" style="527"/>
    <col min="13579" max="13579" width="10.5" style="527" customWidth="1"/>
    <col min="13580" max="13580" width="9" style="527"/>
    <col min="13581" max="13581" width="9.625" style="527" customWidth="1"/>
    <col min="13582" max="13823" width="9" style="527"/>
    <col min="13824" max="13824" width="2.75" style="527" customWidth="1"/>
    <col min="13825" max="13825" width="14.875" style="527" customWidth="1"/>
    <col min="13826" max="13826" width="3.25" style="527" customWidth="1"/>
    <col min="13827" max="13827" width="18" style="527" customWidth="1"/>
    <col min="13828" max="13828" width="1.75" style="527" customWidth="1"/>
    <col min="13829" max="13829" width="14.375" style="527" customWidth="1"/>
    <col min="13830" max="13831" width="9" style="527"/>
    <col min="13832" max="13832" width="7.5" style="527" customWidth="1"/>
    <col min="13833" max="13834" width="9" style="527"/>
    <col min="13835" max="13835" width="10.5" style="527" customWidth="1"/>
    <col min="13836" max="13836" width="9" style="527"/>
    <col min="13837" max="13837" width="9.625" style="527" customWidth="1"/>
    <col min="13838" max="14079" width="9" style="527"/>
    <col min="14080" max="14080" width="2.75" style="527" customWidth="1"/>
    <col min="14081" max="14081" width="14.875" style="527" customWidth="1"/>
    <col min="14082" max="14082" width="3.25" style="527" customWidth="1"/>
    <col min="14083" max="14083" width="18" style="527" customWidth="1"/>
    <col min="14084" max="14084" width="1.75" style="527" customWidth="1"/>
    <col min="14085" max="14085" width="14.375" style="527" customWidth="1"/>
    <col min="14086" max="14087" width="9" style="527"/>
    <col min="14088" max="14088" width="7.5" style="527" customWidth="1"/>
    <col min="14089" max="14090" width="9" style="527"/>
    <col min="14091" max="14091" width="10.5" style="527" customWidth="1"/>
    <col min="14092" max="14092" width="9" style="527"/>
    <col min="14093" max="14093" width="9.625" style="527" customWidth="1"/>
    <col min="14094" max="14335" width="9" style="527"/>
    <col min="14336" max="14336" width="2.75" style="527" customWidth="1"/>
    <col min="14337" max="14337" width="14.875" style="527" customWidth="1"/>
    <col min="14338" max="14338" width="3.25" style="527" customWidth="1"/>
    <col min="14339" max="14339" width="18" style="527" customWidth="1"/>
    <col min="14340" max="14340" width="1.75" style="527" customWidth="1"/>
    <col min="14341" max="14341" width="14.375" style="527" customWidth="1"/>
    <col min="14342" max="14343" width="9" style="527"/>
    <col min="14344" max="14344" width="7.5" style="527" customWidth="1"/>
    <col min="14345" max="14346" width="9" style="527"/>
    <col min="14347" max="14347" width="10.5" style="527" customWidth="1"/>
    <col min="14348" max="14348" width="9" style="527"/>
    <col min="14349" max="14349" width="9.625" style="527" customWidth="1"/>
    <col min="14350" max="14591" width="9" style="527"/>
    <col min="14592" max="14592" width="2.75" style="527" customWidth="1"/>
    <col min="14593" max="14593" width="14.875" style="527" customWidth="1"/>
    <col min="14594" max="14594" width="3.25" style="527" customWidth="1"/>
    <col min="14595" max="14595" width="18" style="527" customWidth="1"/>
    <col min="14596" max="14596" width="1.75" style="527" customWidth="1"/>
    <col min="14597" max="14597" width="14.375" style="527" customWidth="1"/>
    <col min="14598" max="14599" width="9" style="527"/>
    <col min="14600" max="14600" width="7.5" style="527" customWidth="1"/>
    <col min="14601" max="14602" width="9" style="527"/>
    <col min="14603" max="14603" width="10.5" style="527" customWidth="1"/>
    <col min="14604" max="14604" width="9" style="527"/>
    <col min="14605" max="14605" width="9.625" style="527" customWidth="1"/>
    <col min="14606" max="14847" width="9" style="527"/>
    <col min="14848" max="14848" width="2.75" style="527" customWidth="1"/>
    <col min="14849" max="14849" width="14.875" style="527" customWidth="1"/>
    <col min="14850" max="14850" width="3.25" style="527" customWidth="1"/>
    <col min="14851" max="14851" width="18" style="527" customWidth="1"/>
    <col min="14852" max="14852" width="1.75" style="527" customWidth="1"/>
    <col min="14853" max="14853" width="14.375" style="527" customWidth="1"/>
    <col min="14854" max="14855" width="9" style="527"/>
    <col min="14856" max="14856" width="7.5" style="527" customWidth="1"/>
    <col min="14857" max="14858" width="9" style="527"/>
    <col min="14859" max="14859" width="10.5" style="527" customWidth="1"/>
    <col min="14860" max="14860" width="9" style="527"/>
    <col min="14861" max="14861" width="9.625" style="527" customWidth="1"/>
    <col min="14862" max="15103" width="9" style="527"/>
    <col min="15104" max="15104" width="2.75" style="527" customWidth="1"/>
    <col min="15105" max="15105" width="14.875" style="527" customWidth="1"/>
    <col min="15106" max="15106" width="3.25" style="527" customWidth="1"/>
    <col min="15107" max="15107" width="18" style="527" customWidth="1"/>
    <col min="15108" max="15108" width="1.75" style="527" customWidth="1"/>
    <col min="15109" max="15109" width="14.375" style="527" customWidth="1"/>
    <col min="15110" max="15111" width="9" style="527"/>
    <col min="15112" max="15112" width="7.5" style="527" customWidth="1"/>
    <col min="15113" max="15114" width="9" style="527"/>
    <col min="15115" max="15115" width="10.5" style="527" customWidth="1"/>
    <col min="15116" max="15116" width="9" style="527"/>
    <col min="15117" max="15117" width="9.625" style="527" customWidth="1"/>
    <col min="15118" max="15359" width="9" style="527"/>
    <col min="15360" max="15360" width="2.75" style="527" customWidth="1"/>
    <col min="15361" max="15361" width="14.875" style="527" customWidth="1"/>
    <col min="15362" max="15362" width="3.25" style="527" customWidth="1"/>
    <col min="15363" max="15363" width="18" style="527" customWidth="1"/>
    <col min="15364" max="15364" width="1.75" style="527" customWidth="1"/>
    <col min="15365" max="15365" width="14.375" style="527" customWidth="1"/>
    <col min="15366" max="15367" width="9" style="527"/>
    <col min="15368" max="15368" width="7.5" style="527" customWidth="1"/>
    <col min="15369" max="15370" width="9" style="527"/>
    <col min="15371" max="15371" width="10.5" style="527" customWidth="1"/>
    <col min="15372" max="15372" width="9" style="527"/>
    <col min="15373" max="15373" width="9.625" style="527" customWidth="1"/>
    <col min="15374" max="15615" width="9" style="527"/>
    <col min="15616" max="15616" width="2.75" style="527" customWidth="1"/>
    <col min="15617" max="15617" width="14.875" style="527" customWidth="1"/>
    <col min="15618" max="15618" width="3.25" style="527" customWidth="1"/>
    <col min="15619" max="15619" width="18" style="527" customWidth="1"/>
    <col min="15620" max="15620" width="1.75" style="527" customWidth="1"/>
    <col min="15621" max="15621" width="14.375" style="527" customWidth="1"/>
    <col min="15622" max="15623" width="9" style="527"/>
    <col min="15624" max="15624" width="7.5" style="527" customWidth="1"/>
    <col min="15625" max="15626" width="9" style="527"/>
    <col min="15627" max="15627" width="10.5" style="527" customWidth="1"/>
    <col min="15628" max="15628" width="9" style="527"/>
    <col min="15629" max="15629" width="9.625" style="527" customWidth="1"/>
    <col min="15630" max="15871" width="9" style="527"/>
    <col min="15872" max="15872" width="2.75" style="527" customWidth="1"/>
    <col min="15873" max="15873" width="14.875" style="527" customWidth="1"/>
    <col min="15874" max="15874" width="3.25" style="527" customWidth="1"/>
    <col min="15875" max="15875" width="18" style="527" customWidth="1"/>
    <col min="15876" max="15876" width="1.75" style="527" customWidth="1"/>
    <col min="15877" max="15877" width="14.375" style="527" customWidth="1"/>
    <col min="15878" max="15879" width="9" style="527"/>
    <col min="15880" max="15880" width="7.5" style="527" customWidth="1"/>
    <col min="15881" max="15882" width="9" style="527"/>
    <col min="15883" max="15883" width="10.5" style="527" customWidth="1"/>
    <col min="15884" max="15884" width="9" style="527"/>
    <col min="15885" max="15885" width="9.625" style="527" customWidth="1"/>
    <col min="15886" max="16127" width="9" style="527"/>
    <col min="16128" max="16128" width="2.75" style="527" customWidth="1"/>
    <col min="16129" max="16129" width="14.875" style="527" customWidth="1"/>
    <col min="16130" max="16130" width="3.25" style="527" customWidth="1"/>
    <col min="16131" max="16131" width="18" style="527" customWidth="1"/>
    <col min="16132" max="16132" width="1.75" style="527" customWidth="1"/>
    <col min="16133" max="16133" width="14.375" style="527" customWidth="1"/>
    <col min="16134" max="16135" width="9" style="527"/>
    <col min="16136" max="16136" width="7.5" style="527" customWidth="1"/>
    <col min="16137" max="16138" width="9" style="527"/>
    <col min="16139" max="16139" width="10.5" style="527" customWidth="1"/>
    <col min="16140" max="16140" width="9" style="527"/>
    <col min="16141" max="16141" width="9.625" style="527" customWidth="1"/>
    <col min="16142" max="16384" width="9" style="527"/>
  </cols>
  <sheetData>
    <row r="1" spans="1:13" ht="15.95" customHeight="1">
      <c r="A1" s="777" t="s">
        <v>1250</v>
      </c>
    </row>
    <row r="2" spans="1:13" ht="15.95" customHeight="1"/>
    <row r="3" spans="1:13" ht="18.75">
      <c r="B3" s="553" t="s">
        <v>1815</v>
      </c>
      <c r="C3" s="553"/>
      <c r="D3" s="553"/>
      <c r="E3" s="553"/>
      <c r="F3" s="553"/>
      <c r="G3" s="553"/>
      <c r="H3" s="553"/>
      <c r="I3" s="553"/>
      <c r="J3" s="553"/>
      <c r="K3" s="553"/>
      <c r="L3" s="553"/>
      <c r="M3" s="553"/>
    </row>
    <row r="4" spans="1:13" ht="17.100000000000001" customHeight="1">
      <c r="B4" s="553"/>
      <c r="C4" s="553"/>
      <c r="D4" s="553"/>
      <c r="E4" s="553"/>
      <c r="F4" s="553"/>
      <c r="G4" s="553"/>
      <c r="H4" s="553"/>
      <c r="I4" s="553"/>
      <c r="J4" s="553"/>
      <c r="K4" s="553"/>
      <c r="L4" s="553"/>
      <c r="M4" s="553"/>
    </row>
    <row r="5" spans="1:13" ht="17.100000000000001" customHeight="1">
      <c r="B5" s="553"/>
      <c r="C5" s="553"/>
      <c r="D5" s="553"/>
      <c r="E5" s="553"/>
      <c r="F5" s="553"/>
      <c r="G5" s="553"/>
      <c r="H5" s="553"/>
      <c r="I5" s="553"/>
      <c r="J5" s="553"/>
      <c r="K5" s="553"/>
      <c r="L5" s="553"/>
      <c r="M5" s="553"/>
    </row>
    <row r="6" spans="1:13" ht="17.100000000000001" customHeight="1"/>
    <row r="7" spans="1:13" ht="17.100000000000001" customHeight="1">
      <c r="B7" s="554" t="s">
        <v>1004</v>
      </c>
      <c r="F7" s="543"/>
    </row>
    <row r="8" spans="1:13" ht="17.100000000000001" customHeight="1">
      <c r="B8" s="554"/>
      <c r="F8" s="543"/>
    </row>
    <row r="9" spans="1:13" ht="17.100000000000001" customHeight="1">
      <c r="B9" s="554" t="s">
        <v>762</v>
      </c>
      <c r="D9" s="527" t="s">
        <v>1586</v>
      </c>
      <c r="F9" s="543" t="s">
        <v>785</v>
      </c>
      <c r="G9" s="554" t="s">
        <v>786</v>
      </c>
      <c r="H9" s="527" t="s">
        <v>787</v>
      </c>
      <c r="I9" s="554"/>
    </row>
    <row r="10" spans="1:13" ht="17.100000000000001" customHeight="1">
      <c r="B10" s="554"/>
      <c r="F10" s="543"/>
      <c r="G10" s="554"/>
      <c r="I10" s="554"/>
    </row>
    <row r="11" spans="1:13" ht="17.100000000000001" customHeight="1">
      <c r="B11" s="554" t="s">
        <v>788</v>
      </c>
      <c r="D11" s="554" t="s">
        <v>789</v>
      </c>
      <c r="E11" s="554"/>
      <c r="F11" s="543" t="s">
        <v>790</v>
      </c>
      <c r="G11" s="555"/>
      <c r="H11" s="554" t="s">
        <v>1007</v>
      </c>
      <c r="I11" s="554"/>
      <c r="J11" s="527" t="s">
        <v>791</v>
      </c>
      <c r="K11" s="555"/>
    </row>
    <row r="12" spans="1:13" ht="17.100000000000001" customHeight="1">
      <c r="B12" s="554"/>
      <c r="D12" s="554"/>
      <c r="E12" s="554"/>
      <c r="F12" s="543"/>
      <c r="G12" s="555"/>
      <c r="H12" s="554"/>
      <c r="I12" s="554"/>
      <c r="K12" s="555"/>
    </row>
    <row r="13" spans="1:13" ht="17.100000000000001" customHeight="1">
      <c r="B13" s="554"/>
      <c r="D13" s="554" t="s">
        <v>789</v>
      </c>
      <c r="E13" s="554"/>
      <c r="F13" s="543" t="s">
        <v>792</v>
      </c>
      <c r="G13" s="555"/>
      <c r="H13" s="554" t="s">
        <v>1007</v>
      </c>
      <c r="I13" s="554"/>
      <c r="J13" s="527" t="s">
        <v>791</v>
      </c>
      <c r="K13" s="555"/>
    </row>
    <row r="14" spans="1:13" ht="17.100000000000001" customHeight="1">
      <c r="B14" s="554"/>
      <c r="D14" s="554"/>
      <c r="E14" s="554"/>
      <c r="F14" s="543"/>
      <c r="G14" s="555"/>
      <c r="H14" s="554"/>
      <c r="I14" s="554"/>
      <c r="K14" s="555"/>
    </row>
    <row r="15" spans="1:13" ht="17.100000000000001" customHeight="1">
      <c r="B15" s="554"/>
      <c r="D15" s="554" t="s">
        <v>793</v>
      </c>
      <c r="E15" s="554"/>
      <c r="F15" s="543"/>
      <c r="G15" s="555"/>
      <c r="H15" s="554" t="s">
        <v>1007</v>
      </c>
      <c r="I15" s="554"/>
      <c r="J15" s="527" t="s">
        <v>791</v>
      </c>
      <c r="K15" s="555"/>
    </row>
    <row r="16" spans="1:13" ht="17.100000000000001" customHeight="1">
      <c r="B16" s="554"/>
      <c r="D16" s="554"/>
      <c r="E16" s="554"/>
      <c r="F16" s="555"/>
      <c r="G16" s="555"/>
      <c r="H16" s="554"/>
      <c r="I16" s="554"/>
    </row>
    <row r="17" spans="2:13" ht="17.100000000000001" customHeight="1">
      <c r="B17" s="554" t="s">
        <v>767</v>
      </c>
      <c r="D17" s="554" t="s">
        <v>1005</v>
      </c>
      <c r="E17" s="554"/>
      <c r="G17" s="554"/>
      <c r="J17" s="554"/>
    </row>
    <row r="18" spans="2:13" ht="17.100000000000001" customHeight="1">
      <c r="B18" s="554"/>
      <c r="D18" s="554"/>
      <c r="E18" s="554"/>
      <c r="G18" s="554"/>
      <c r="J18" s="554"/>
    </row>
    <row r="19" spans="2:13" ht="17.100000000000001" customHeight="1">
      <c r="B19" s="554"/>
      <c r="D19" s="554" t="s">
        <v>1006</v>
      </c>
      <c r="E19" s="554"/>
      <c r="G19" s="554"/>
      <c r="J19" s="554"/>
    </row>
    <row r="20" spans="2:13" ht="17.100000000000001" customHeight="1">
      <c r="B20" s="554"/>
      <c r="D20" s="554"/>
      <c r="E20" s="554"/>
      <c r="G20" s="554"/>
      <c r="J20" s="554"/>
    </row>
    <row r="21" spans="2:13" ht="17.100000000000001" customHeight="1">
      <c r="B21" s="554"/>
      <c r="D21" s="554"/>
      <c r="E21" s="554"/>
      <c r="G21" s="554"/>
      <c r="J21" s="554"/>
    </row>
    <row r="22" spans="2:13" ht="17.100000000000001" customHeight="1">
      <c r="B22" s="554"/>
      <c r="D22" s="554"/>
      <c r="E22" s="554"/>
      <c r="G22" s="554"/>
    </row>
    <row r="23" spans="2:13" ht="17.100000000000001" customHeight="1">
      <c r="B23" s="554"/>
      <c r="C23" s="554"/>
      <c r="D23" s="554"/>
      <c r="E23" s="554"/>
      <c r="F23" s="554"/>
      <c r="G23" s="554"/>
      <c r="J23" s="554"/>
    </row>
    <row r="24" spans="2:13" ht="17.100000000000001" customHeight="1">
      <c r="B24" s="554"/>
      <c r="D24" s="554"/>
      <c r="E24" s="554"/>
      <c r="G24" s="554"/>
    </row>
    <row r="25" spans="2:13" ht="17.100000000000001" customHeight="1">
      <c r="B25" s="554"/>
      <c r="D25" s="554"/>
      <c r="E25" s="554"/>
      <c r="F25" s="554"/>
      <c r="G25" s="554"/>
      <c r="J25" s="554"/>
    </row>
    <row r="27" spans="2:13">
      <c r="B27" s="1426"/>
      <c r="C27" s="1426"/>
      <c r="D27" s="1426"/>
      <c r="E27" s="1426"/>
      <c r="F27" s="1426"/>
      <c r="G27" s="1426"/>
      <c r="H27" s="1426"/>
      <c r="I27" s="1426"/>
      <c r="J27" s="1426"/>
      <c r="K27" s="1426"/>
      <c r="L27" s="1426"/>
      <c r="M27" s="1426"/>
    </row>
    <row r="28" spans="2:13">
      <c r="B28" s="543" t="s">
        <v>743</v>
      </c>
      <c r="C28" s="527" t="s">
        <v>744</v>
      </c>
    </row>
  </sheetData>
  <phoneticPr fontId="2"/>
  <printOptions horizontalCentered="1"/>
  <pageMargins left="0.78740157480314965" right="0.78740157480314965" top="0.98425196850393704" bottom="0.8" header="0.51181102362204722" footer="0.51181102362204722"/>
  <pageSetup paperSize="9" scale="9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N29"/>
  <sheetViews>
    <sheetView view="pageBreakPreview" zoomScale="85" zoomScaleNormal="85" zoomScaleSheetLayoutView="85" workbookViewId="0">
      <selection activeCell="J15" sqref="J15"/>
    </sheetView>
  </sheetViews>
  <sheetFormatPr defaultRowHeight="13.5"/>
  <cols>
    <col min="1" max="1" width="14.75" style="527" customWidth="1"/>
    <col min="2" max="2" width="9" style="527"/>
    <col min="3" max="3" width="9.125" style="527" customWidth="1"/>
    <col min="4" max="4" width="8.625" style="527" customWidth="1"/>
    <col min="5" max="5" width="8.375" style="527" customWidth="1"/>
    <col min="6" max="11" width="8.625" style="527" customWidth="1"/>
    <col min="12" max="256" width="9" style="527"/>
    <col min="257" max="257" width="14.75" style="527" customWidth="1"/>
    <col min="258" max="258" width="9" style="527"/>
    <col min="259" max="259" width="9.125" style="527" customWidth="1"/>
    <col min="260" max="260" width="8.625" style="527" customWidth="1"/>
    <col min="261" max="261" width="8.375" style="527" customWidth="1"/>
    <col min="262" max="267" width="8.625" style="527" customWidth="1"/>
    <col min="268" max="512" width="9" style="527"/>
    <col min="513" max="513" width="14.75" style="527" customWidth="1"/>
    <col min="514" max="514" width="9" style="527"/>
    <col min="515" max="515" width="9.125" style="527" customWidth="1"/>
    <col min="516" max="516" width="8.625" style="527" customWidth="1"/>
    <col min="517" max="517" width="8.375" style="527" customWidth="1"/>
    <col min="518" max="523" width="8.625" style="527" customWidth="1"/>
    <col min="524" max="768" width="9" style="527"/>
    <col min="769" max="769" width="14.75" style="527" customWidth="1"/>
    <col min="770" max="770" width="9" style="527"/>
    <col min="771" max="771" width="9.125" style="527" customWidth="1"/>
    <col min="772" max="772" width="8.625" style="527" customWidth="1"/>
    <col min="773" max="773" width="8.375" style="527" customWidth="1"/>
    <col min="774" max="779" width="8.625" style="527" customWidth="1"/>
    <col min="780" max="1024" width="9" style="527"/>
    <col min="1025" max="1025" width="14.75" style="527" customWidth="1"/>
    <col min="1026" max="1026" width="9" style="527"/>
    <col min="1027" max="1027" width="9.125" style="527" customWidth="1"/>
    <col min="1028" max="1028" width="8.625" style="527" customWidth="1"/>
    <col min="1029" max="1029" width="8.375" style="527" customWidth="1"/>
    <col min="1030" max="1035" width="8.625" style="527" customWidth="1"/>
    <col min="1036" max="1280" width="9" style="527"/>
    <col min="1281" max="1281" width="14.75" style="527" customWidth="1"/>
    <col min="1282" max="1282" width="9" style="527"/>
    <col min="1283" max="1283" width="9.125" style="527" customWidth="1"/>
    <col min="1284" max="1284" width="8.625" style="527" customWidth="1"/>
    <col min="1285" max="1285" width="8.375" style="527" customWidth="1"/>
    <col min="1286" max="1291" width="8.625" style="527" customWidth="1"/>
    <col min="1292" max="1536" width="9" style="527"/>
    <col min="1537" max="1537" width="14.75" style="527" customWidth="1"/>
    <col min="1538" max="1538" width="9" style="527"/>
    <col min="1539" max="1539" width="9.125" style="527" customWidth="1"/>
    <col min="1540" max="1540" width="8.625" style="527" customWidth="1"/>
    <col min="1541" max="1541" width="8.375" style="527" customWidth="1"/>
    <col min="1542" max="1547" width="8.625" style="527" customWidth="1"/>
    <col min="1548" max="1792" width="9" style="527"/>
    <col min="1793" max="1793" width="14.75" style="527" customWidth="1"/>
    <col min="1794" max="1794" width="9" style="527"/>
    <col min="1795" max="1795" width="9.125" style="527" customWidth="1"/>
    <col min="1796" max="1796" width="8.625" style="527" customWidth="1"/>
    <col min="1797" max="1797" width="8.375" style="527" customWidth="1"/>
    <col min="1798" max="1803" width="8.625" style="527" customWidth="1"/>
    <col min="1804" max="2048" width="9" style="527"/>
    <col min="2049" max="2049" width="14.75" style="527" customWidth="1"/>
    <col min="2050" max="2050" width="9" style="527"/>
    <col min="2051" max="2051" width="9.125" style="527" customWidth="1"/>
    <col min="2052" max="2052" width="8.625" style="527" customWidth="1"/>
    <col min="2053" max="2053" width="8.375" style="527" customWidth="1"/>
    <col min="2054" max="2059" width="8.625" style="527" customWidth="1"/>
    <col min="2060" max="2304" width="9" style="527"/>
    <col min="2305" max="2305" width="14.75" style="527" customWidth="1"/>
    <col min="2306" max="2306" width="9" style="527"/>
    <col min="2307" max="2307" width="9.125" style="527" customWidth="1"/>
    <col min="2308" max="2308" width="8.625" style="527" customWidth="1"/>
    <col min="2309" max="2309" width="8.375" style="527" customWidth="1"/>
    <col min="2310" max="2315" width="8.625" style="527" customWidth="1"/>
    <col min="2316" max="2560" width="9" style="527"/>
    <col min="2561" max="2561" width="14.75" style="527" customWidth="1"/>
    <col min="2562" max="2562" width="9" style="527"/>
    <col min="2563" max="2563" width="9.125" style="527" customWidth="1"/>
    <col min="2564" max="2564" width="8.625" style="527" customWidth="1"/>
    <col min="2565" max="2565" width="8.375" style="527" customWidth="1"/>
    <col min="2566" max="2571" width="8.625" style="527" customWidth="1"/>
    <col min="2572" max="2816" width="9" style="527"/>
    <col min="2817" max="2817" width="14.75" style="527" customWidth="1"/>
    <col min="2818" max="2818" width="9" style="527"/>
    <col min="2819" max="2819" width="9.125" style="527" customWidth="1"/>
    <col min="2820" max="2820" width="8.625" style="527" customWidth="1"/>
    <col min="2821" max="2821" width="8.375" style="527" customWidth="1"/>
    <col min="2822" max="2827" width="8.625" style="527" customWidth="1"/>
    <col min="2828" max="3072" width="9" style="527"/>
    <col min="3073" max="3073" width="14.75" style="527" customWidth="1"/>
    <col min="3074" max="3074" width="9" style="527"/>
    <col min="3075" max="3075" width="9.125" style="527" customWidth="1"/>
    <col min="3076" max="3076" width="8.625" style="527" customWidth="1"/>
    <col min="3077" max="3077" width="8.375" style="527" customWidth="1"/>
    <col min="3078" max="3083" width="8.625" style="527" customWidth="1"/>
    <col min="3084" max="3328" width="9" style="527"/>
    <col min="3329" max="3329" width="14.75" style="527" customWidth="1"/>
    <col min="3330" max="3330" width="9" style="527"/>
    <col min="3331" max="3331" width="9.125" style="527" customWidth="1"/>
    <col min="3332" max="3332" width="8.625" style="527" customWidth="1"/>
    <col min="3333" max="3333" width="8.375" style="527" customWidth="1"/>
    <col min="3334" max="3339" width="8.625" style="527" customWidth="1"/>
    <col min="3340" max="3584" width="9" style="527"/>
    <col min="3585" max="3585" width="14.75" style="527" customWidth="1"/>
    <col min="3586" max="3586" width="9" style="527"/>
    <col min="3587" max="3587" width="9.125" style="527" customWidth="1"/>
    <col min="3588" max="3588" width="8.625" style="527" customWidth="1"/>
    <col min="3589" max="3589" width="8.375" style="527" customWidth="1"/>
    <col min="3590" max="3595" width="8.625" style="527" customWidth="1"/>
    <col min="3596" max="3840" width="9" style="527"/>
    <col min="3841" max="3841" width="14.75" style="527" customWidth="1"/>
    <col min="3842" max="3842" width="9" style="527"/>
    <col min="3843" max="3843" width="9.125" style="527" customWidth="1"/>
    <col min="3844" max="3844" width="8.625" style="527" customWidth="1"/>
    <col min="3845" max="3845" width="8.375" style="527" customWidth="1"/>
    <col min="3846" max="3851" width="8.625" style="527" customWidth="1"/>
    <col min="3852" max="4096" width="9" style="527"/>
    <col min="4097" max="4097" width="14.75" style="527" customWidth="1"/>
    <col min="4098" max="4098" width="9" style="527"/>
    <col min="4099" max="4099" width="9.125" style="527" customWidth="1"/>
    <col min="4100" max="4100" width="8.625" style="527" customWidth="1"/>
    <col min="4101" max="4101" width="8.375" style="527" customWidth="1"/>
    <col min="4102" max="4107" width="8.625" style="527" customWidth="1"/>
    <col min="4108" max="4352" width="9" style="527"/>
    <col min="4353" max="4353" width="14.75" style="527" customWidth="1"/>
    <col min="4354" max="4354" width="9" style="527"/>
    <col min="4355" max="4355" width="9.125" style="527" customWidth="1"/>
    <col min="4356" max="4356" width="8.625" style="527" customWidth="1"/>
    <col min="4357" max="4357" width="8.375" style="527" customWidth="1"/>
    <col min="4358" max="4363" width="8.625" style="527" customWidth="1"/>
    <col min="4364" max="4608" width="9" style="527"/>
    <col min="4609" max="4609" width="14.75" style="527" customWidth="1"/>
    <col min="4610" max="4610" width="9" style="527"/>
    <col min="4611" max="4611" width="9.125" style="527" customWidth="1"/>
    <col min="4612" max="4612" width="8.625" style="527" customWidth="1"/>
    <col min="4613" max="4613" width="8.375" style="527" customWidth="1"/>
    <col min="4614" max="4619" width="8.625" style="527" customWidth="1"/>
    <col min="4620" max="4864" width="9" style="527"/>
    <col min="4865" max="4865" width="14.75" style="527" customWidth="1"/>
    <col min="4866" max="4866" width="9" style="527"/>
    <col min="4867" max="4867" width="9.125" style="527" customWidth="1"/>
    <col min="4868" max="4868" width="8.625" style="527" customWidth="1"/>
    <col min="4869" max="4869" width="8.375" style="527" customWidth="1"/>
    <col min="4870" max="4875" width="8.625" style="527" customWidth="1"/>
    <col min="4876" max="5120" width="9" style="527"/>
    <col min="5121" max="5121" width="14.75" style="527" customWidth="1"/>
    <col min="5122" max="5122" width="9" style="527"/>
    <col min="5123" max="5123" width="9.125" style="527" customWidth="1"/>
    <col min="5124" max="5124" width="8.625" style="527" customWidth="1"/>
    <col min="5125" max="5125" width="8.375" style="527" customWidth="1"/>
    <col min="5126" max="5131" width="8.625" style="527" customWidth="1"/>
    <col min="5132" max="5376" width="9" style="527"/>
    <col min="5377" max="5377" width="14.75" style="527" customWidth="1"/>
    <col min="5378" max="5378" width="9" style="527"/>
    <col min="5379" max="5379" width="9.125" style="527" customWidth="1"/>
    <col min="5380" max="5380" width="8.625" style="527" customWidth="1"/>
    <col min="5381" max="5381" width="8.375" style="527" customWidth="1"/>
    <col min="5382" max="5387" width="8.625" style="527" customWidth="1"/>
    <col min="5388" max="5632" width="9" style="527"/>
    <col min="5633" max="5633" width="14.75" style="527" customWidth="1"/>
    <col min="5634" max="5634" width="9" style="527"/>
    <col min="5635" max="5635" width="9.125" style="527" customWidth="1"/>
    <col min="5636" max="5636" width="8.625" style="527" customWidth="1"/>
    <col min="5637" max="5637" width="8.375" style="527" customWidth="1"/>
    <col min="5638" max="5643" width="8.625" style="527" customWidth="1"/>
    <col min="5644" max="5888" width="9" style="527"/>
    <col min="5889" max="5889" width="14.75" style="527" customWidth="1"/>
    <col min="5890" max="5890" width="9" style="527"/>
    <col min="5891" max="5891" width="9.125" style="527" customWidth="1"/>
    <col min="5892" max="5892" width="8.625" style="527" customWidth="1"/>
    <col min="5893" max="5893" width="8.375" style="527" customWidth="1"/>
    <col min="5894" max="5899" width="8.625" style="527" customWidth="1"/>
    <col min="5900" max="6144" width="9" style="527"/>
    <col min="6145" max="6145" width="14.75" style="527" customWidth="1"/>
    <col min="6146" max="6146" width="9" style="527"/>
    <col min="6147" max="6147" width="9.125" style="527" customWidth="1"/>
    <col min="6148" max="6148" width="8.625" style="527" customWidth="1"/>
    <col min="6149" max="6149" width="8.375" style="527" customWidth="1"/>
    <col min="6150" max="6155" width="8.625" style="527" customWidth="1"/>
    <col min="6156" max="6400" width="9" style="527"/>
    <col min="6401" max="6401" width="14.75" style="527" customWidth="1"/>
    <col min="6402" max="6402" width="9" style="527"/>
    <col min="6403" max="6403" width="9.125" style="527" customWidth="1"/>
    <col min="6404" max="6404" width="8.625" style="527" customWidth="1"/>
    <col min="6405" max="6405" width="8.375" style="527" customWidth="1"/>
    <col min="6406" max="6411" width="8.625" style="527" customWidth="1"/>
    <col min="6412" max="6656" width="9" style="527"/>
    <col min="6657" max="6657" width="14.75" style="527" customWidth="1"/>
    <col min="6658" max="6658" width="9" style="527"/>
    <col min="6659" max="6659" width="9.125" style="527" customWidth="1"/>
    <col min="6660" max="6660" width="8.625" style="527" customWidth="1"/>
    <col min="6661" max="6661" width="8.375" style="527" customWidth="1"/>
    <col min="6662" max="6667" width="8.625" style="527" customWidth="1"/>
    <col min="6668" max="6912" width="9" style="527"/>
    <col min="6913" max="6913" width="14.75" style="527" customWidth="1"/>
    <col min="6914" max="6914" width="9" style="527"/>
    <col min="6915" max="6915" width="9.125" style="527" customWidth="1"/>
    <col min="6916" max="6916" width="8.625" style="527" customWidth="1"/>
    <col min="6917" max="6917" width="8.375" style="527" customWidth="1"/>
    <col min="6918" max="6923" width="8.625" style="527" customWidth="1"/>
    <col min="6924" max="7168" width="9" style="527"/>
    <col min="7169" max="7169" width="14.75" style="527" customWidth="1"/>
    <col min="7170" max="7170" width="9" style="527"/>
    <col min="7171" max="7171" width="9.125" style="527" customWidth="1"/>
    <col min="7172" max="7172" width="8.625" style="527" customWidth="1"/>
    <col min="7173" max="7173" width="8.375" style="527" customWidth="1"/>
    <col min="7174" max="7179" width="8.625" style="527" customWidth="1"/>
    <col min="7180" max="7424" width="9" style="527"/>
    <col min="7425" max="7425" width="14.75" style="527" customWidth="1"/>
    <col min="7426" max="7426" width="9" style="527"/>
    <col min="7427" max="7427" width="9.125" style="527" customWidth="1"/>
    <col min="7428" max="7428" width="8.625" style="527" customWidth="1"/>
    <col min="7429" max="7429" width="8.375" style="527" customWidth="1"/>
    <col min="7430" max="7435" width="8.625" style="527" customWidth="1"/>
    <col min="7436" max="7680" width="9" style="527"/>
    <col min="7681" max="7681" width="14.75" style="527" customWidth="1"/>
    <col min="7682" max="7682" width="9" style="527"/>
    <col min="7683" max="7683" width="9.125" style="527" customWidth="1"/>
    <col min="7684" max="7684" width="8.625" style="527" customWidth="1"/>
    <col min="7685" max="7685" width="8.375" style="527" customWidth="1"/>
    <col min="7686" max="7691" width="8.625" style="527" customWidth="1"/>
    <col min="7692" max="7936" width="9" style="527"/>
    <col min="7937" max="7937" width="14.75" style="527" customWidth="1"/>
    <col min="7938" max="7938" width="9" style="527"/>
    <col min="7939" max="7939" width="9.125" style="527" customWidth="1"/>
    <col min="7940" max="7940" width="8.625" style="527" customWidth="1"/>
    <col min="7941" max="7941" width="8.375" style="527" customWidth="1"/>
    <col min="7942" max="7947" width="8.625" style="527" customWidth="1"/>
    <col min="7948" max="8192" width="9" style="527"/>
    <col min="8193" max="8193" width="14.75" style="527" customWidth="1"/>
    <col min="8194" max="8194" width="9" style="527"/>
    <col min="8195" max="8195" width="9.125" style="527" customWidth="1"/>
    <col min="8196" max="8196" width="8.625" style="527" customWidth="1"/>
    <col min="8197" max="8197" width="8.375" style="527" customWidth="1"/>
    <col min="8198" max="8203" width="8.625" style="527" customWidth="1"/>
    <col min="8204" max="8448" width="9" style="527"/>
    <col min="8449" max="8449" width="14.75" style="527" customWidth="1"/>
    <col min="8450" max="8450" width="9" style="527"/>
    <col min="8451" max="8451" width="9.125" style="527" customWidth="1"/>
    <col min="8452" max="8452" width="8.625" style="527" customWidth="1"/>
    <col min="8453" max="8453" width="8.375" style="527" customWidth="1"/>
    <col min="8454" max="8459" width="8.625" style="527" customWidth="1"/>
    <col min="8460" max="8704" width="9" style="527"/>
    <col min="8705" max="8705" width="14.75" style="527" customWidth="1"/>
    <col min="8706" max="8706" width="9" style="527"/>
    <col min="8707" max="8707" width="9.125" style="527" customWidth="1"/>
    <col min="8708" max="8708" width="8.625" style="527" customWidth="1"/>
    <col min="8709" max="8709" width="8.375" style="527" customWidth="1"/>
    <col min="8710" max="8715" width="8.625" style="527" customWidth="1"/>
    <col min="8716" max="8960" width="9" style="527"/>
    <col min="8961" max="8961" width="14.75" style="527" customWidth="1"/>
    <col min="8962" max="8962" width="9" style="527"/>
    <col min="8963" max="8963" width="9.125" style="527" customWidth="1"/>
    <col min="8964" max="8964" width="8.625" style="527" customWidth="1"/>
    <col min="8965" max="8965" width="8.375" style="527" customWidth="1"/>
    <col min="8966" max="8971" width="8.625" style="527" customWidth="1"/>
    <col min="8972" max="9216" width="9" style="527"/>
    <col min="9217" max="9217" width="14.75" style="527" customWidth="1"/>
    <col min="9218" max="9218" width="9" style="527"/>
    <col min="9219" max="9219" width="9.125" style="527" customWidth="1"/>
    <col min="9220" max="9220" width="8.625" style="527" customWidth="1"/>
    <col min="9221" max="9221" width="8.375" style="527" customWidth="1"/>
    <col min="9222" max="9227" width="8.625" style="527" customWidth="1"/>
    <col min="9228" max="9472" width="9" style="527"/>
    <col min="9473" max="9473" width="14.75" style="527" customWidth="1"/>
    <col min="9474" max="9474" width="9" style="527"/>
    <col min="9475" max="9475" width="9.125" style="527" customWidth="1"/>
    <col min="9476" max="9476" width="8.625" style="527" customWidth="1"/>
    <col min="9477" max="9477" width="8.375" style="527" customWidth="1"/>
    <col min="9478" max="9483" width="8.625" style="527" customWidth="1"/>
    <col min="9484" max="9728" width="9" style="527"/>
    <col min="9729" max="9729" width="14.75" style="527" customWidth="1"/>
    <col min="9730" max="9730" width="9" style="527"/>
    <col min="9731" max="9731" width="9.125" style="527" customWidth="1"/>
    <col min="9732" max="9732" width="8.625" style="527" customWidth="1"/>
    <col min="9733" max="9733" width="8.375" style="527" customWidth="1"/>
    <col min="9734" max="9739" width="8.625" style="527" customWidth="1"/>
    <col min="9740" max="9984" width="9" style="527"/>
    <col min="9985" max="9985" width="14.75" style="527" customWidth="1"/>
    <col min="9986" max="9986" width="9" style="527"/>
    <col min="9987" max="9987" width="9.125" style="527" customWidth="1"/>
    <col min="9988" max="9988" width="8.625" style="527" customWidth="1"/>
    <col min="9989" max="9989" width="8.375" style="527" customWidth="1"/>
    <col min="9990" max="9995" width="8.625" style="527" customWidth="1"/>
    <col min="9996" max="10240" width="9" style="527"/>
    <col min="10241" max="10241" width="14.75" style="527" customWidth="1"/>
    <col min="10242" max="10242" width="9" style="527"/>
    <col min="10243" max="10243" width="9.125" style="527" customWidth="1"/>
    <col min="10244" max="10244" width="8.625" style="527" customWidth="1"/>
    <col min="10245" max="10245" width="8.375" style="527" customWidth="1"/>
    <col min="10246" max="10251" width="8.625" style="527" customWidth="1"/>
    <col min="10252" max="10496" width="9" style="527"/>
    <col min="10497" max="10497" width="14.75" style="527" customWidth="1"/>
    <col min="10498" max="10498" width="9" style="527"/>
    <col min="10499" max="10499" width="9.125" style="527" customWidth="1"/>
    <col min="10500" max="10500" width="8.625" style="527" customWidth="1"/>
    <col min="10501" max="10501" width="8.375" style="527" customWidth="1"/>
    <col min="10502" max="10507" width="8.625" style="527" customWidth="1"/>
    <col min="10508" max="10752" width="9" style="527"/>
    <col min="10753" max="10753" width="14.75" style="527" customWidth="1"/>
    <col min="10754" max="10754" width="9" style="527"/>
    <col min="10755" max="10755" width="9.125" style="527" customWidth="1"/>
    <col min="10756" max="10756" width="8.625" style="527" customWidth="1"/>
    <col min="10757" max="10757" width="8.375" style="527" customWidth="1"/>
    <col min="10758" max="10763" width="8.625" style="527" customWidth="1"/>
    <col min="10764" max="11008" width="9" style="527"/>
    <col min="11009" max="11009" width="14.75" style="527" customWidth="1"/>
    <col min="11010" max="11010" width="9" style="527"/>
    <col min="11011" max="11011" width="9.125" style="527" customWidth="1"/>
    <col min="11012" max="11012" width="8.625" style="527" customWidth="1"/>
    <col min="11013" max="11013" width="8.375" style="527" customWidth="1"/>
    <col min="11014" max="11019" width="8.625" style="527" customWidth="1"/>
    <col min="11020" max="11264" width="9" style="527"/>
    <col min="11265" max="11265" width="14.75" style="527" customWidth="1"/>
    <col min="11266" max="11266" width="9" style="527"/>
    <col min="11267" max="11267" width="9.125" style="527" customWidth="1"/>
    <col min="11268" max="11268" width="8.625" style="527" customWidth="1"/>
    <col min="11269" max="11269" width="8.375" style="527" customWidth="1"/>
    <col min="11270" max="11275" width="8.625" style="527" customWidth="1"/>
    <col min="11276" max="11520" width="9" style="527"/>
    <col min="11521" max="11521" width="14.75" style="527" customWidth="1"/>
    <col min="11522" max="11522" width="9" style="527"/>
    <col min="11523" max="11523" width="9.125" style="527" customWidth="1"/>
    <col min="11524" max="11524" width="8.625" style="527" customWidth="1"/>
    <col min="11525" max="11525" width="8.375" style="527" customWidth="1"/>
    <col min="11526" max="11531" width="8.625" style="527" customWidth="1"/>
    <col min="11532" max="11776" width="9" style="527"/>
    <col min="11777" max="11777" width="14.75" style="527" customWidth="1"/>
    <col min="11778" max="11778" width="9" style="527"/>
    <col min="11779" max="11779" width="9.125" style="527" customWidth="1"/>
    <col min="11780" max="11780" width="8.625" style="527" customWidth="1"/>
    <col min="11781" max="11781" width="8.375" style="527" customWidth="1"/>
    <col min="11782" max="11787" width="8.625" style="527" customWidth="1"/>
    <col min="11788" max="12032" width="9" style="527"/>
    <col min="12033" max="12033" width="14.75" style="527" customWidth="1"/>
    <col min="12034" max="12034" width="9" style="527"/>
    <col min="12035" max="12035" width="9.125" style="527" customWidth="1"/>
    <col min="12036" max="12036" width="8.625" style="527" customWidth="1"/>
    <col min="12037" max="12037" width="8.375" style="527" customWidth="1"/>
    <col min="12038" max="12043" width="8.625" style="527" customWidth="1"/>
    <col min="12044" max="12288" width="9" style="527"/>
    <col min="12289" max="12289" width="14.75" style="527" customWidth="1"/>
    <col min="12290" max="12290" width="9" style="527"/>
    <col min="12291" max="12291" width="9.125" style="527" customWidth="1"/>
    <col min="12292" max="12292" width="8.625" style="527" customWidth="1"/>
    <col min="12293" max="12293" width="8.375" style="527" customWidth="1"/>
    <col min="12294" max="12299" width="8.625" style="527" customWidth="1"/>
    <col min="12300" max="12544" width="9" style="527"/>
    <col min="12545" max="12545" width="14.75" style="527" customWidth="1"/>
    <col min="12546" max="12546" width="9" style="527"/>
    <col min="12547" max="12547" width="9.125" style="527" customWidth="1"/>
    <col min="12548" max="12548" width="8.625" style="527" customWidth="1"/>
    <col min="12549" max="12549" width="8.375" style="527" customWidth="1"/>
    <col min="12550" max="12555" width="8.625" style="527" customWidth="1"/>
    <col min="12556" max="12800" width="9" style="527"/>
    <col min="12801" max="12801" width="14.75" style="527" customWidth="1"/>
    <col min="12802" max="12802" width="9" style="527"/>
    <col min="12803" max="12803" width="9.125" style="527" customWidth="1"/>
    <col min="12804" max="12804" width="8.625" style="527" customWidth="1"/>
    <col min="12805" max="12805" width="8.375" style="527" customWidth="1"/>
    <col min="12806" max="12811" width="8.625" style="527" customWidth="1"/>
    <col min="12812" max="13056" width="9" style="527"/>
    <col min="13057" max="13057" width="14.75" style="527" customWidth="1"/>
    <col min="13058" max="13058" width="9" style="527"/>
    <col min="13059" max="13059" width="9.125" style="527" customWidth="1"/>
    <col min="13060" max="13060" width="8.625" style="527" customWidth="1"/>
    <col min="13061" max="13061" width="8.375" style="527" customWidth="1"/>
    <col min="13062" max="13067" width="8.625" style="527" customWidth="1"/>
    <col min="13068" max="13312" width="9" style="527"/>
    <col min="13313" max="13313" width="14.75" style="527" customWidth="1"/>
    <col min="13314" max="13314" width="9" style="527"/>
    <col min="13315" max="13315" width="9.125" style="527" customWidth="1"/>
    <col min="13316" max="13316" width="8.625" style="527" customWidth="1"/>
    <col min="13317" max="13317" width="8.375" style="527" customWidth="1"/>
    <col min="13318" max="13323" width="8.625" style="527" customWidth="1"/>
    <col min="13324" max="13568" width="9" style="527"/>
    <col min="13569" max="13569" width="14.75" style="527" customWidth="1"/>
    <col min="13570" max="13570" width="9" style="527"/>
    <col min="13571" max="13571" width="9.125" style="527" customWidth="1"/>
    <col min="13572" max="13572" width="8.625" style="527" customWidth="1"/>
    <col min="13573" max="13573" width="8.375" style="527" customWidth="1"/>
    <col min="13574" max="13579" width="8.625" style="527" customWidth="1"/>
    <col min="13580" max="13824" width="9" style="527"/>
    <col min="13825" max="13825" width="14.75" style="527" customWidth="1"/>
    <col min="13826" max="13826" width="9" style="527"/>
    <col min="13827" max="13827" width="9.125" style="527" customWidth="1"/>
    <col min="13828" max="13828" width="8.625" style="527" customWidth="1"/>
    <col min="13829" max="13829" width="8.375" style="527" customWidth="1"/>
    <col min="13830" max="13835" width="8.625" style="527" customWidth="1"/>
    <col min="13836" max="14080" width="9" style="527"/>
    <col min="14081" max="14081" width="14.75" style="527" customWidth="1"/>
    <col min="14082" max="14082" width="9" style="527"/>
    <col min="14083" max="14083" width="9.125" style="527" customWidth="1"/>
    <col min="14084" max="14084" width="8.625" style="527" customWidth="1"/>
    <col min="14085" max="14085" width="8.375" style="527" customWidth="1"/>
    <col min="14086" max="14091" width="8.625" style="527" customWidth="1"/>
    <col min="14092" max="14336" width="9" style="527"/>
    <col min="14337" max="14337" width="14.75" style="527" customWidth="1"/>
    <col min="14338" max="14338" width="9" style="527"/>
    <col min="14339" max="14339" width="9.125" style="527" customWidth="1"/>
    <col min="14340" max="14340" width="8.625" style="527" customWidth="1"/>
    <col min="14341" max="14341" width="8.375" style="527" customWidth="1"/>
    <col min="14342" max="14347" width="8.625" style="527" customWidth="1"/>
    <col min="14348" max="14592" width="9" style="527"/>
    <col min="14593" max="14593" width="14.75" style="527" customWidth="1"/>
    <col min="14594" max="14594" width="9" style="527"/>
    <col min="14595" max="14595" width="9.125" style="527" customWidth="1"/>
    <col min="14596" max="14596" width="8.625" style="527" customWidth="1"/>
    <col min="14597" max="14597" width="8.375" style="527" customWidth="1"/>
    <col min="14598" max="14603" width="8.625" style="527" customWidth="1"/>
    <col min="14604" max="14848" width="9" style="527"/>
    <col min="14849" max="14849" width="14.75" style="527" customWidth="1"/>
    <col min="14850" max="14850" width="9" style="527"/>
    <col min="14851" max="14851" width="9.125" style="527" customWidth="1"/>
    <col min="14852" max="14852" width="8.625" style="527" customWidth="1"/>
    <col min="14853" max="14853" width="8.375" style="527" customWidth="1"/>
    <col min="14854" max="14859" width="8.625" style="527" customWidth="1"/>
    <col min="14860" max="15104" width="9" style="527"/>
    <col min="15105" max="15105" width="14.75" style="527" customWidth="1"/>
    <col min="15106" max="15106" width="9" style="527"/>
    <col min="15107" max="15107" width="9.125" style="527" customWidth="1"/>
    <col min="15108" max="15108" width="8.625" style="527" customWidth="1"/>
    <col min="15109" max="15109" width="8.375" style="527" customWidth="1"/>
    <col min="15110" max="15115" width="8.625" style="527" customWidth="1"/>
    <col min="15116" max="15360" width="9" style="527"/>
    <col min="15361" max="15361" width="14.75" style="527" customWidth="1"/>
    <col min="15362" max="15362" width="9" style="527"/>
    <col min="15363" max="15363" width="9.125" style="527" customWidth="1"/>
    <col min="15364" max="15364" width="8.625" style="527" customWidth="1"/>
    <col min="15365" max="15365" width="8.375" style="527" customWidth="1"/>
    <col min="15366" max="15371" width="8.625" style="527" customWidth="1"/>
    <col min="15372" max="15616" width="9" style="527"/>
    <col min="15617" max="15617" width="14.75" style="527" customWidth="1"/>
    <col min="15618" max="15618" width="9" style="527"/>
    <col min="15619" max="15619" width="9.125" style="527" customWidth="1"/>
    <col min="15620" max="15620" width="8.625" style="527" customWidth="1"/>
    <col min="15621" max="15621" width="8.375" style="527" customWidth="1"/>
    <col min="15622" max="15627" width="8.625" style="527" customWidth="1"/>
    <col min="15628" max="15872" width="9" style="527"/>
    <col min="15873" max="15873" width="14.75" style="527" customWidth="1"/>
    <col min="15874" max="15874" width="9" style="527"/>
    <col min="15875" max="15875" width="9.125" style="527" customWidth="1"/>
    <col min="15876" max="15876" width="8.625" style="527" customWidth="1"/>
    <col min="15877" max="15877" width="8.375" style="527" customWidth="1"/>
    <col min="15878" max="15883" width="8.625" style="527" customWidth="1"/>
    <col min="15884" max="16128" width="9" style="527"/>
    <col min="16129" max="16129" width="14.75" style="527" customWidth="1"/>
    <col min="16130" max="16130" width="9" style="527"/>
    <col min="16131" max="16131" width="9.125" style="527" customWidth="1"/>
    <col min="16132" max="16132" width="8.625" style="527" customWidth="1"/>
    <col min="16133" max="16133" width="8.375" style="527" customWidth="1"/>
    <col min="16134" max="16139" width="8.625" style="527" customWidth="1"/>
    <col min="16140" max="16384" width="9" style="527"/>
  </cols>
  <sheetData>
    <row r="1" spans="1:14" ht="15.95" customHeight="1">
      <c r="A1" s="777" t="s">
        <v>1251</v>
      </c>
    </row>
    <row r="2" spans="1:14" ht="15.95" customHeight="1" thickBot="1"/>
    <row r="3" spans="1:14" ht="16.5" customHeight="1">
      <c r="A3" s="527" t="s">
        <v>516</v>
      </c>
      <c r="K3" s="575" t="s">
        <v>794</v>
      </c>
      <c r="L3" s="576"/>
      <c r="M3" s="576"/>
      <c r="N3" s="577"/>
    </row>
    <row r="4" spans="1:14" ht="16.5" customHeight="1">
      <c r="K4" s="578" t="s">
        <v>795</v>
      </c>
      <c r="L4" s="537" t="s">
        <v>796</v>
      </c>
      <c r="M4" s="537" t="s">
        <v>797</v>
      </c>
      <c r="N4" s="579" t="s">
        <v>796</v>
      </c>
    </row>
    <row r="5" spans="1:14" ht="16.5" customHeight="1">
      <c r="K5" s="578" t="s">
        <v>798</v>
      </c>
      <c r="L5" s="537" t="s">
        <v>796</v>
      </c>
      <c r="M5" s="537" t="s">
        <v>797</v>
      </c>
      <c r="N5" s="579" t="s">
        <v>796</v>
      </c>
    </row>
    <row r="6" spans="1:14" ht="16.5" customHeight="1" thickBot="1">
      <c r="B6" s="580" t="s">
        <v>799</v>
      </c>
      <c r="K6" s="581"/>
      <c r="L6" s="582"/>
      <c r="M6" s="582"/>
      <c r="N6" s="583"/>
    </row>
    <row r="7" spans="1:14" ht="16.5" customHeight="1"/>
    <row r="8" spans="1:14" ht="16.5" customHeight="1">
      <c r="A8" s="559" t="s">
        <v>800</v>
      </c>
      <c r="B8" s="559" t="s">
        <v>801</v>
      </c>
      <c r="C8" s="559" t="s">
        <v>802</v>
      </c>
      <c r="D8" s="584" t="s">
        <v>803</v>
      </c>
      <c r="E8" s="584"/>
      <c r="F8" s="584" t="s">
        <v>804</v>
      </c>
      <c r="G8" s="584"/>
      <c r="H8" s="585" t="s">
        <v>805</v>
      </c>
      <c r="I8" s="585" t="s">
        <v>806</v>
      </c>
      <c r="J8" s="585" t="s">
        <v>807</v>
      </c>
      <c r="K8" s="585" t="s">
        <v>808</v>
      </c>
      <c r="L8" s="585" t="s">
        <v>809</v>
      </c>
      <c r="M8" s="586" t="s">
        <v>359</v>
      </c>
      <c r="N8" s="587"/>
    </row>
    <row r="9" spans="1:14" ht="16.5" customHeight="1">
      <c r="A9" s="548"/>
      <c r="B9" s="548"/>
      <c r="C9" s="548"/>
      <c r="D9" s="531" t="s">
        <v>763</v>
      </c>
      <c r="E9" s="531" t="s">
        <v>810</v>
      </c>
      <c r="F9" s="531" t="s">
        <v>763</v>
      </c>
      <c r="G9" s="531" t="s">
        <v>810</v>
      </c>
      <c r="H9" s="532" t="s">
        <v>763</v>
      </c>
      <c r="I9" s="532" t="s">
        <v>763</v>
      </c>
      <c r="J9" s="532" t="s">
        <v>763</v>
      </c>
      <c r="K9" s="532" t="s">
        <v>811</v>
      </c>
      <c r="L9" s="532" t="s">
        <v>812</v>
      </c>
      <c r="M9" s="588"/>
      <c r="N9" s="589"/>
    </row>
    <row r="10" spans="1:14" ht="16.5" customHeight="1">
      <c r="A10" s="534"/>
      <c r="B10" s="537">
        <v>1</v>
      </c>
      <c r="C10" s="537" t="s">
        <v>813</v>
      </c>
      <c r="D10" s="537"/>
      <c r="E10" s="537"/>
      <c r="F10" s="537"/>
      <c r="G10" s="537"/>
      <c r="H10" s="537"/>
      <c r="I10" s="537"/>
      <c r="J10" s="537"/>
      <c r="K10" s="537"/>
      <c r="L10" s="537"/>
      <c r="M10" s="557"/>
      <c r="N10" s="590"/>
    </row>
    <row r="11" spans="1:14" ht="16.5" customHeight="1">
      <c r="A11" s="591" t="s">
        <v>814</v>
      </c>
      <c r="B11" s="537">
        <v>2</v>
      </c>
      <c r="C11" s="537"/>
      <c r="D11" s="537"/>
      <c r="E11" s="537"/>
      <c r="F11" s="537"/>
      <c r="G11" s="537"/>
      <c r="H11" s="537"/>
      <c r="I11" s="537"/>
      <c r="J11" s="537"/>
      <c r="K11" s="537"/>
      <c r="L11" s="537"/>
      <c r="M11" s="592"/>
      <c r="N11" s="593"/>
    </row>
    <row r="12" spans="1:14" ht="16.5" customHeight="1">
      <c r="A12" s="570"/>
      <c r="B12" s="537">
        <v>3</v>
      </c>
      <c r="C12" s="537"/>
      <c r="D12" s="537"/>
      <c r="E12" s="537"/>
      <c r="F12" s="537"/>
      <c r="G12" s="537"/>
      <c r="H12" s="537"/>
      <c r="I12" s="537"/>
      <c r="J12" s="537"/>
      <c r="K12" s="537"/>
      <c r="L12" s="537"/>
      <c r="M12" s="574"/>
      <c r="N12" s="594"/>
    </row>
    <row r="13" spans="1:14" ht="16.5" customHeight="1">
      <c r="A13" s="534"/>
      <c r="B13" s="537">
        <v>1</v>
      </c>
      <c r="C13" s="537"/>
      <c r="D13" s="537"/>
      <c r="E13" s="537"/>
      <c r="F13" s="537"/>
      <c r="G13" s="537"/>
      <c r="H13" s="537"/>
      <c r="I13" s="537"/>
      <c r="J13" s="537"/>
      <c r="K13" s="537"/>
      <c r="L13" s="537"/>
      <c r="M13" s="557"/>
      <c r="N13" s="590"/>
    </row>
    <row r="14" spans="1:14" ht="16.5" customHeight="1">
      <c r="A14" s="591" t="s">
        <v>815</v>
      </c>
      <c r="B14" s="537">
        <v>2</v>
      </c>
      <c r="C14" s="537"/>
      <c r="D14" s="537"/>
      <c r="E14" s="537"/>
      <c r="F14" s="537"/>
      <c r="G14" s="537"/>
      <c r="H14" s="537"/>
      <c r="I14" s="537"/>
      <c r="J14" s="537"/>
      <c r="K14" s="537"/>
      <c r="L14" s="537"/>
      <c r="M14" s="592"/>
      <c r="N14" s="593"/>
    </row>
    <row r="15" spans="1:14" ht="16.5" customHeight="1">
      <c r="A15" s="570"/>
      <c r="B15" s="537"/>
      <c r="C15" s="537"/>
      <c r="D15" s="537"/>
      <c r="E15" s="537"/>
      <c r="F15" s="537"/>
      <c r="G15" s="537"/>
      <c r="H15" s="537"/>
      <c r="I15" s="537"/>
      <c r="J15" s="537"/>
      <c r="K15" s="537"/>
      <c r="L15" s="537"/>
      <c r="M15" s="574"/>
      <c r="N15" s="594"/>
    </row>
    <row r="16" spans="1:14" ht="16.5" customHeight="1">
      <c r="A16" s="534"/>
      <c r="B16" s="537"/>
      <c r="C16" s="537"/>
      <c r="D16" s="537"/>
      <c r="E16" s="537"/>
      <c r="F16" s="537"/>
      <c r="G16" s="537"/>
      <c r="H16" s="537"/>
      <c r="I16" s="537"/>
      <c r="J16" s="537"/>
      <c r="K16" s="537"/>
      <c r="L16" s="537"/>
      <c r="M16" s="557"/>
      <c r="N16" s="590"/>
    </row>
    <row r="17" spans="1:14" ht="16.5" customHeight="1">
      <c r="A17" s="591"/>
      <c r="B17" s="537"/>
      <c r="C17" s="537"/>
      <c r="D17" s="537"/>
      <c r="E17" s="537"/>
      <c r="F17" s="537"/>
      <c r="G17" s="537"/>
      <c r="H17" s="537"/>
      <c r="I17" s="537"/>
      <c r="J17" s="537"/>
      <c r="K17" s="537"/>
      <c r="L17" s="537"/>
      <c r="M17" s="592"/>
      <c r="N17" s="593"/>
    </row>
    <row r="18" spans="1:14" ht="16.5" customHeight="1">
      <c r="A18" s="570"/>
      <c r="B18" s="537"/>
      <c r="C18" s="537"/>
      <c r="D18" s="537"/>
      <c r="E18" s="537"/>
      <c r="F18" s="537"/>
      <c r="G18" s="537"/>
      <c r="H18" s="537"/>
      <c r="I18" s="537"/>
      <c r="J18" s="537"/>
      <c r="K18" s="537"/>
      <c r="L18" s="537"/>
      <c r="M18" s="574"/>
      <c r="N18" s="594"/>
    </row>
    <row r="20" spans="1:14" s="595" customFormat="1">
      <c r="G20" s="595" t="s">
        <v>816</v>
      </c>
    </row>
    <row r="21" spans="1:14" s="595" customFormat="1" ht="33.75" customHeight="1">
      <c r="G21" s="2443" t="s">
        <v>817</v>
      </c>
      <c r="H21" s="2443"/>
      <c r="I21" s="2443"/>
      <c r="J21" s="2443"/>
      <c r="K21" s="2443"/>
      <c r="L21" s="2443"/>
      <c r="M21" s="2443"/>
      <c r="N21" s="2443"/>
    </row>
    <row r="22" spans="1:14" s="595" customFormat="1" ht="13.5" customHeight="1">
      <c r="A22" s="2444" t="s">
        <v>818</v>
      </c>
      <c r="B22" s="2444" t="s">
        <v>819</v>
      </c>
      <c r="C22" s="2444"/>
      <c r="D22" s="2444" t="s">
        <v>820</v>
      </c>
      <c r="E22" s="2444"/>
      <c r="G22" s="2443"/>
      <c r="H22" s="2443"/>
      <c r="I22" s="2443"/>
      <c r="J22" s="2443"/>
      <c r="K22" s="2443"/>
      <c r="L22" s="2443"/>
      <c r="M22" s="2443"/>
      <c r="N22" s="2443"/>
    </row>
    <row r="23" spans="1:14" s="595" customFormat="1">
      <c r="A23" s="2444"/>
      <c r="B23" s="2444"/>
      <c r="C23" s="2444"/>
      <c r="D23" s="2444"/>
      <c r="E23" s="2444"/>
      <c r="G23" s="2444" t="s">
        <v>821</v>
      </c>
      <c r="H23" s="2444"/>
      <c r="I23" s="2444"/>
      <c r="J23" s="2444"/>
      <c r="K23" s="2444"/>
      <c r="L23" s="2444"/>
      <c r="M23" s="2444"/>
      <c r="N23" s="2444"/>
    </row>
    <row r="24" spans="1:14" s="595" customFormat="1" ht="22.5" customHeight="1">
      <c r="A24" s="2444"/>
      <c r="B24" s="2444"/>
      <c r="C24" s="2444"/>
      <c r="D24" s="2444"/>
      <c r="E24" s="2444"/>
      <c r="G24" s="2444"/>
      <c r="H24" s="2444"/>
      <c r="I24" s="2444"/>
      <c r="J24" s="2444"/>
      <c r="K24" s="2444"/>
      <c r="L24" s="2444"/>
      <c r="M24" s="2444"/>
      <c r="N24" s="2444"/>
    </row>
    <row r="25" spans="1:14" s="595" customFormat="1">
      <c r="A25" s="2444"/>
      <c r="B25" s="2444"/>
      <c r="C25" s="2444"/>
      <c r="D25" s="2444"/>
      <c r="E25" s="2444"/>
      <c r="G25" s="595" t="s">
        <v>822</v>
      </c>
    </row>
    <row r="26" spans="1:14" s="595" customFormat="1"/>
    <row r="27" spans="1:14" s="595" customFormat="1"/>
    <row r="28" spans="1:14" s="595" customFormat="1">
      <c r="G28" s="595" t="s">
        <v>127</v>
      </c>
    </row>
    <row r="29" spans="1:14" s="595" customFormat="1">
      <c r="G29" s="595" t="s">
        <v>772</v>
      </c>
    </row>
  </sheetData>
  <mergeCells count="5">
    <mergeCell ref="G21:N22"/>
    <mergeCell ref="A22:A25"/>
    <mergeCell ref="B22:C25"/>
    <mergeCell ref="D22:E25"/>
    <mergeCell ref="G23:N24"/>
  </mergeCells>
  <phoneticPr fontId="2"/>
  <pageMargins left="0.75" right="0.75" top="1" bottom="1" header="0.51200000000000001" footer="0.51200000000000001"/>
  <pageSetup paperSize="9" scale="98"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N33"/>
  <sheetViews>
    <sheetView view="pageBreakPreview" zoomScale="85" zoomScaleNormal="85" zoomScaleSheetLayoutView="85" workbookViewId="0">
      <selection activeCell="C5" sqref="C5"/>
    </sheetView>
  </sheetViews>
  <sheetFormatPr defaultRowHeight="13.5"/>
  <cols>
    <col min="1" max="1" width="16.625" style="527" customWidth="1"/>
    <col min="2" max="2" width="10.625" style="527" customWidth="1"/>
    <col min="3" max="3" width="14.875" style="527" customWidth="1"/>
    <col min="4" max="6" width="10.625" style="527" customWidth="1"/>
    <col min="7" max="7" width="11.625" style="527" customWidth="1"/>
    <col min="8" max="8" width="12.625" style="527" customWidth="1"/>
    <col min="9" max="9" width="11" style="527" customWidth="1"/>
    <col min="10" max="10" width="10.875" style="527" customWidth="1"/>
    <col min="11" max="11" width="11" style="527" customWidth="1"/>
    <col min="12" max="12" width="8.625" style="527" customWidth="1"/>
    <col min="13" max="256" width="9" style="527"/>
    <col min="257" max="257" width="16.625" style="527" customWidth="1"/>
    <col min="258" max="258" width="10.625" style="527" customWidth="1"/>
    <col min="259" max="259" width="14.875" style="527" customWidth="1"/>
    <col min="260" max="262" width="10.625" style="527" customWidth="1"/>
    <col min="263" max="263" width="11.625" style="527" customWidth="1"/>
    <col min="264" max="264" width="12.625" style="527" customWidth="1"/>
    <col min="265" max="265" width="11" style="527" customWidth="1"/>
    <col min="266" max="266" width="10.875" style="527" customWidth="1"/>
    <col min="267" max="267" width="11" style="527" customWidth="1"/>
    <col min="268" max="268" width="8.625" style="527" customWidth="1"/>
    <col min="269" max="512" width="9" style="527"/>
    <col min="513" max="513" width="16.625" style="527" customWidth="1"/>
    <col min="514" max="514" width="10.625" style="527" customWidth="1"/>
    <col min="515" max="515" width="14.875" style="527" customWidth="1"/>
    <col min="516" max="518" width="10.625" style="527" customWidth="1"/>
    <col min="519" max="519" width="11.625" style="527" customWidth="1"/>
    <col min="520" max="520" width="12.625" style="527" customWidth="1"/>
    <col min="521" max="521" width="11" style="527" customWidth="1"/>
    <col min="522" max="522" width="10.875" style="527" customWidth="1"/>
    <col min="523" max="523" width="11" style="527" customWidth="1"/>
    <col min="524" max="524" width="8.625" style="527" customWidth="1"/>
    <col min="525" max="768" width="9" style="527"/>
    <col min="769" max="769" width="16.625" style="527" customWidth="1"/>
    <col min="770" max="770" width="10.625" style="527" customWidth="1"/>
    <col min="771" max="771" width="14.875" style="527" customWidth="1"/>
    <col min="772" max="774" width="10.625" style="527" customWidth="1"/>
    <col min="775" max="775" width="11.625" style="527" customWidth="1"/>
    <col min="776" max="776" width="12.625" style="527" customWidth="1"/>
    <col min="777" max="777" width="11" style="527" customWidth="1"/>
    <col min="778" max="778" width="10.875" style="527" customWidth="1"/>
    <col min="779" max="779" width="11" style="527" customWidth="1"/>
    <col min="780" max="780" width="8.625" style="527" customWidth="1"/>
    <col min="781" max="1024" width="9" style="527"/>
    <col min="1025" max="1025" width="16.625" style="527" customWidth="1"/>
    <col min="1026" max="1026" width="10.625" style="527" customWidth="1"/>
    <col min="1027" max="1027" width="14.875" style="527" customWidth="1"/>
    <col min="1028" max="1030" width="10.625" style="527" customWidth="1"/>
    <col min="1031" max="1031" width="11.625" style="527" customWidth="1"/>
    <col min="1032" max="1032" width="12.625" style="527" customWidth="1"/>
    <col min="1033" max="1033" width="11" style="527" customWidth="1"/>
    <col min="1034" max="1034" width="10.875" style="527" customWidth="1"/>
    <col min="1035" max="1035" width="11" style="527" customWidth="1"/>
    <col min="1036" max="1036" width="8.625" style="527" customWidth="1"/>
    <col min="1037" max="1280" width="9" style="527"/>
    <col min="1281" max="1281" width="16.625" style="527" customWidth="1"/>
    <col min="1282" max="1282" width="10.625" style="527" customWidth="1"/>
    <col min="1283" max="1283" width="14.875" style="527" customWidth="1"/>
    <col min="1284" max="1286" width="10.625" style="527" customWidth="1"/>
    <col min="1287" max="1287" width="11.625" style="527" customWidth="1"/>
    <col min="1288" max="1288" width="12.625" style="527" customWidth="1"/>
    <col min="1289" max="1289" width="11" style="527" customWidth="1"/>
    <col min="1290" max="1290" width="10.875" style="527" customWidth="1"/>
    <col min="1291" max="1291" width="11" style="527" customWidth="1"/>
    <col min="1292" max="1292" width="8.625" style="527" customWidth="1"/>
    <col min="1293" max="1536" width="9" style="527"/>
    <col min="1537" max="1537" width="16.625" style="527" customWidth="1"/>
    <col min="1538" max="1538" width="10.625" style="527" customWidth="1"/>
    <col min="1539" max="1539" width="14.875" style="527" customWidth="1"/>
    <col min="1540" max="1542" width="10.625" style="527" customWidth="1"/>
    <col min="1543" max="1543" width="11.625" style="527" customWidth="1"/>
    <col min="1544" max="1544" width="12.625" style="527" customWidth="1"/>
    <col min="1545" max="1545" width="11" style="527" customWidth="1"/>
    <col min="1546" max="1546" width="10.875" style="527" customWidth="1"/>
    <col min="1547" max="1547" width="11" style="527" customWidth="1"/>
    <col min="1548" max="1548" width="8.625" style="527" customWidth="1"/>
    <col min="1549" max="1792" width="9" style="527"/>
    <col min="1793" max="1793" width="16.625" style="527" customWidth="1"/>
    <col min="1794" max="1794" width="10.625" style="527" customWidth="1"/>
    <col min="1795" max="1795" width="14.875" style="527" customWidth="1"/>
    <col min="1796" max="1798" width="10.625" style="527" customWidth="1"/>
    <col min="1799" max="1799" width="11.625" style="527" customWidth="1"/>
    <col min="1800" max="1800" width="12.625" style="527" customWidth="1"/>
    <col min="1801" max="1801" width="11" style="527" customWidth="1"/>
    <col min="1802" max="1802" width="10.875" style="527" customWidth="1"/>
    <col min="1803" max="1803" width="11" style="527" customWidth="1"/>
    <col min="1804" max="1804" width="8.625" style="527" customWidth="1"/>
    <col min="1805" max="2048" width="9" style="527"/>
    <col min="2049" max="2049" width="16.625" style="527" customWidth="1"/>
    <col min="2050" max="2050" width="10.625" style="527" customWidth="1"/>
    <col min="2051" max="2051" width="14.875" style="527" customWidth="1"/>
    <col min="2052" max="2054" width="10.625" style="527" customWidth="1"/>
    <col min="2055" max="2055" width="11.625" style="527" customWidth="1"/>
    <col min="2056" max="2056" width="12.625" style="527" customWidth="1"/>
    <col min="2057" max="2057" width="11" style="527" customWidth="1"/>
    <col min="2058" max="2058" width="10.875" style="527" customWidth="1"/>
    <col min="2059" max="2059" width="11" style="527" customWidth="1"/>
    <col min="2060" max="2060" width="8.625" style="527" customWidth="1"/>
    <col min="2061" max="2304" width="9" style="527"/>
    <col min="2305" max="2305" width="16.625" style="527" customWidth="1"/>
    <col min="2306" max="2306" width="10.625" style="527" customWidth="1"/>
    <col min="2307" max="2307" width="14.875" style="527" customWidth="1"/>
    <col min="2308" max="2310" width="10.625" style="527" customWidth="1"/>
    <col min="2311" max="2311" width="11.625" style="527" customWidth="1"/>
    <col min="2312" max="2312" width="12.625" style="527" customWidth="1"/>
    <col min="2313" max="2313" width="11" style="527" customWidth="1"/>
    <col min="2314" max="2314" width="10.875" style="527" customWidth="1"/>
    <col min="2315" max="2315" width="11" style="527" customWidth="1"/>
    <col min="2316" max="2316" width="8.625" style="527" customWidth="1"/>
    <col min="2317" max="2560" width="9" style="527"/>
    <col min="2561" max="2561" width="16.625" style="527" customWidth="1"/>
    <col min="2562" max="2562" width="10.625" style="527" customWidth="1"/>
    <col min="2563" max="2563" width="14.875" style="527" customWidth="1"/>
    <col min="2564" max="2566" width="10.625" style="527" customWidth="1"/>
    <col min="2567" max="2567" width="11.625" style="527" customWidth="1"/>
    <col min="2568" max="2568" width="12.625" style="527" customWidth="1"/>
    <col min="2569" max="2569" width="11" style="527" customWidth="1"/>
    <col min="2570" max="2570" width="10.875" style="527" customWidth="1"/>
    <col min="2571" max="2571" width="11" style="527" customWidth="1"/>
    <col min="2572" max="2572" width="8.625" style="527" customWidth="1"/>
    <col min="2573" max="2816" width="9" style="527"/>
    <col min="2817" max="2817" width="16.625" style="527" customWidth="1"/>
    <col min="2818" max="2818" width="10.625" style="527" customWidth="1"/>
    <col min="2819" max="2819" width="14.875" style="527" customWidth="1"/>
    <col min="2820" max="2822" width="10.625" style="527" customWidth="1"/>
    <col min="2823" max="2823" width="11.625" style="527" customWidth="1"/>
    <col min="2824" max="2824" width="12.625" style="527" customWidth="1"/>
    <col min="2825" max="2825" width="11" style="527" customWidth="1"/>
    <col min="2826" max="2826" width="10.875" style="527" customWidth="1"/>
    <col min="2827" max="2827" width="11" style="527" customWidth="1"/>
    <col min="2828" max="2828" width="8.625" style="527" customWidth="1"/>
    <col min="2829" max="3072" width="9" style="527"/>
    <col min="3073" max="3073" width="16.625" style="527" customWidth="1"/>
    <col min="3074" max="3074" width="10.625" style="527" customWidth="1"/>
    <col min="3075" max="3075" width="14.875" style="527" customWidth="1"/>
    <col min="3076" max="3078" width="10.625" style="527" customWidth="1"/>
    <col min="3079" max="3079" width="11.625" style="527" customWidth="1"/>
    <col min="3080" max="3080" width="12.625" style="527" customWidth="1"/>
    <col min="3081" max="3081" width="11" style="527" customWidth="1"/>
    <col min="3082" max="3082" width="10.875" style="527" customWidth="1"/>
    <col min="3083" max="3083" width="11" style="527" customWidth="1"/>
    <col min="3084" max="3084" width="8.625" style="527" customWidth="1"/>
    <col min="3085" max="3328" width="9" style="527"/>
    <col min="3329" max="3329" width="16.625" style="527" customWidth="1"/>
    <col min="3330" max="3330" width="10.625" style="527" customWidth="1"/>
    <col min="3331" max="3331" width="14.875" style="527" customWidth="1"/>
    <col min="3332" max="3334" width="10.625" style="527" customWidth="1"/>
    <col min="3335" max="3335" width="11.625" style="527" customWidth="1"/>
    <col min="3336" max="3336" width="12.625" style="527" customWidth="1"/>
    <col min="3337" max="3337" width="11" style="527" customWidth="1"/>
    <col min="3338" max="3338" width="10.875" style="527" customWidth="1"/>
    <col min="3339" max="3339" width="11" style="527" customWidth="1"/>
    <col min="3340" max="3340" width="8.625" style="527" customWidth="1"/>
    <col min="3341" max="3584" width="9" style="527"/>
    <col min="3585" max="3585" width="16.625" style="527" customWidth="1"/>
    <col min="3586" max="3586" width="10.625" style="527" customWidth="1"/>
    <col min="3587" max="3587" width="14.875" style="527" customWidth="1"/>
    <col min="3588" max="3590" width="10.625" style="527" customWidth="1"/>
    <col min="3591" max="3591" width="11.625" style="527" customWidth="1"/>
    <col min="3592" max="3592" width="12.625" style="527" customWidth="1"/>
    <col min="3593" max="3593" width="11" style="527" customWidth="1"/>
    <col min="3594" max="3594" width="10.875" style="527" customWidth="1"/>
    <col min="3595" max="3595" width="11" style="527" customWidth="1"/>
    <col min="3596" max="3596" width="8.625" style="527" customWidth="1"/>
    <col min="3597" max="3840" width="9" style="527"/>
    <col min="3841" max="3841" width="16.625" style="527" customWidth="1"/>
    <col min="3842" max="3842" width="10.625" style="527" customWidth="1"/>
    <col min="3843" max="3843" width="14.875" style="527" customWidth="1"/>
    <col min="3844" max="3846" width="10.625" style="527" customWidth="1"/>
    <col min="3847" max="3847" width="11.625" style="527" customWidth="1"/>
    <col min="3848" max="3848" width="12.625" style="527" customWidth="1"/>
    <col min="3849" max="3849" width="11" style="527" customWidth="1"/>
    <col min="3850" max="3850" width="10.875" style="527" customWidth="1"/>
    <col min="3851" max="3851" width="11" style="527" customWidth="1"/>
    <col min="3852" max="3852" width="8.625" style="527" customWidth="1"/>
    <col min="3853" max="4096" width="9" style="527"/>
    <col min="4097" max="4097" width="16.625" style="527" customWidth="1"/>
    <col min="4098" max="4098" width="10.625" style="527" customWidth="1"/>
    <col min="4099" max="4099" width="14.875" style="527" customWidth="1"/>
    <col min="4100" max="4102" width="10.625" style="527" customWidth="1"/>
    <col min="4103" max="4103" width="11.625" style="527" customWidth="1"/>
    <col min="4104" max="4104" width="12.625" style="527" customWidth="1"/>
    <col min="4105" max="4105" width="11" style="527" customWidth="1"/>
    <col min="4106" max="4106" width="10.875" style="527" customWidth="1"/>
    <col min="4107" max="4107" width="11" style="527" customWidth="1"/>
    <col min="4108" max="4108" width="8.625" style="527" customWidth="1"/>
    <col min="4109" max="4352" width="9" style="527"/>
    <col min="4353" max="4353" width="16.625" style="527" customWidth="1"/>
    <col min="4354" max="4354" width="10.625" style="527" customWidth="1"/>
    <col min="4355" max="4355" width="14.875" style="527" customWidth="1"/>
    <col min="4356" max="4358" width="10.625" style="527" customWidth="1"/>
    <col min="4359" max="4359" width="11.625" style="527" customWidth="1"/>
    <col min="4360" max="4360" width="12.625" style="527" customWidth="1"/>
    <col min="4361" max="4361" width="11" style="527" customWidth="1"/>
    <col min="4362" max="4362" width="10.875" style="527" customWidth="1"/>
    <col min="4363" max="4363" width="11" style="527" customWidth="1"/>
    <col min="4364" max="4364" width="8.625" style="527" customWidth="1"/>
    <col min="4365" max="4608" width="9" style="527"/>
    <col min="4609" max="4609" width="16.625" style="527" customWidth="1"/>
    <col min="4610" max="4610" width="10.625" style="527" customWidth="1"/>
    <col min="4611" max="4611" width="14.875" style="527" customWidth="1"/>
    <col min="4612" max="4614" width="10.625" style="527" customWidth="1"/>
    <col min="4615" max="4615" width="11.625" style="527" customWidth="1"/>
    <col min="4616" max="4616" width="12.625" style="527" customWidth="1"/>
    <col min="4617" max="4617" width="11" style="527" customWidth="1"/>
    <col min="4618" max="4618" width="10.875" style="527" customWidth="1"/>
    <col min="4619" max="4619" width="11" style="527" customWidth="1"/>
    <col min="4620" max="4620" width="8.625" style="527" customWidth="1"/>
    <col min="4621" max="4864" width="9" style="527"/>
    <col min="4865" max="4865" width="16.625" style="527" customWidth="1"/>
    <col min="4866" max="4866" width="10.625" style="527" customWidth="1"/>
    <col min="4867" max="4867" width="14.875" style="527" customWidth="1"/>
    <col min="4868" max="4870" width="10.625" style="527" customWidth="1"/>
    <col min="4871" max="4871" width="11.625" style="527" customWidth="1"/>
    <col min="4872" max="4872" width="12.625" style="527" customWidth="1"/>
    <col min="4873" max="4873" width="11" style="527" customWidth="1"/>
    <col min="4874" max="4874" width="10.875" style="527" customWidth="1"/>
    <col min="4875" max="4875" width="11" style="527" customWidth="1"/>
    <col min="4876" max="4876" width="8.625" style="527" customWidth="1"/>
    <col min="4877" max="5120" width="9" style="527"/>
    <col min="5121" max="5121" width="16.625" style="527" customWidth="1"/>
    <col min="5122" max="5122" width="10.625" style="527" customWidth="1"/>
    <col min="5123" max="5123" width="14.875" style="527" customWidth="1"/>
    <col min="5124" max="5126" width="10.625" style="527" customWidth="1"/>
    <col min="5127" max="5127" width="11.625" style="527" customWidth="1"/>
    <col min="5128" max="5128" width="12.625" style="527" customWidth="1"/>
    <col min="5129" max="5129" width="11" style="527" customWidth="1"/>
    <col min="5130" max="5130" width="10.875" style="527" customWidth="1"/>
    <col min="5131" max="5131" width="11" style="527" customWidth="1"/>
    <col min="5132" max="5132" width="8.625" style="527" customWidth="1"/>
    <col min="5133" max="5376" width="9" style="527"/>
    <col min="5377" max="5377" width="16.625" style="527" customWidth="1"/>
    <col min="5378" max="5378" width="10.625" style="527" customWidth="1"/>
    <col min="5379" max="5379" width="14.875" style="527" customWidth="1"/>
    <col min="5380" max="5382" width="10.625" style="527" customWidth="1"/>
    <col min="5383" max="5383" width="11.625" style="527" customWidth="1"/>
    <col min="5384" max="5384" width="12.625" style="527" customWidth="1"/>
    <col min="5385" max="5385" width="11" style="527" customWidth="1"/>
    <col min="5386" max="5386" width="10.875" style="527" customWidth="1"/>
    <col min="5387" max="5387" width="11" style="527" customWidth="1"/>
    <col min="5388" max="5388" width="8.625" style="527" customWidth="1"/>
    <col min="5389" max="5632" width="9" style="527"/>
    <col min="5633" max="5633" width="16.625" style="527" customWidth="1"/>
    <col min="5634" max="5634" width="10.625" style="527" customWidth="1"/>
    <col min="5635" max="5635" width="14.875" style="527" customWidth="1"/>
    <col min="5636" max="5638" width="10.625" style="527" customWidth="1"/>
    <col min="5639" max="5639" width="11.625" style="527" customWidth="1"/>
    <col min="5640" max="5640" width="12.625" style="527" customWidth="1"/>
    <col min="5641" max="5641" width="11" style="527" customWidth="1"/>
    <col min="5642" max="5642" width="10.875" style="527" customWidth="1"/>
    <col min="5643" max="5643" width="11" style="527" customWidth="1"/>
    <col min="5644" max="5644" width="8.625" style="527" customWidth="1"/>
    <col min="5645" max="5888" width="9" style="527"/>
    <col min="5889" max="5889" width="16.625" style="527" customWidth="1"/>
    <col min="5890" max="5890" width="10.625" style="527" customWidth="1"/>
    <col min="5891" max="5891" width="14.875" style="527" customWidth="1"/>
    <col min="5892" max="5894" width="10.625" style="527" customWidth="1"/>
    <col min="5895" max="5895" width="11.625" style="527" customWidth="1"/>
    <col min="5896" max="5896" width="12.625" style="527" customWidth="1"/>
    <col min="5897" max="5897" width="11" style="527" customWidth="1"/>
    <col min="5898" max="5898" width="10.875" style="527" customWidth="1"/>
    <col min="5899" max="5899" width="11" style="527" customWidth="1"/>
    <col min="5900" max="5900" width="8.625" style="527" customWidth="1"/>
    <col min="5901" max="6144" width="9" style="527"/>
    <col min="6145" max="6145" width="16.625" style="527" customWidth="1"/>
    <col min="6146" max="6146" width="10.625" style="527" customWidth="1"/>
    <col min="6147" max="6147" width="14.875" style="527" customWidth="1"/>
    <col min="6148" max="6150" width="10.625" style="527" customWidth="1"/>
    <col min="6151" max="6151" width="11.625" style="527" customWidth="1"/>
    <col min="6152" max="6152" width="12.625" style="527" customWidth="1"/>
    <col min="6153" max="6153" width="11" style="527" customWidth="1"/>
    <col min="6154" max="6154" width="10.875" style="527" customWidth="1"/>
    <col min="6155" max="6155" width="11" style="527" customWidth="1"/>
    <col min="6156" max="6156" width="8.625" style="527" customWidth="1"/>
    <col min="6157" max="6400" width="9" style="527"/>
    <col min="6401" max="6401" width="16.625" style="527" customWidth="1"/>
    <col min="6402" max="6402" width="10.625" style="527" customWidth="1"/>
    <col min="6403" max="6403" width="14.875" style="527" customWidth="1"/>
    <col min="6404" max="6406" width="10.625" style="527" customWidth="1"/>
    <col min="6407" max="6407" width="11.625" style="527" customWidth="1"/>
    <col min="6408" max="6408" width="12.625" style="527" customWidth="1"/>
    <col min="6409" max="6409" width="11" style="527" customWidth="1"/>
    <col min="6410" max="6410" width="10.875" style="527" customWidth="1"/>
    <col min="6411" max="6411" width="11" style="527" customWidth="1"/>
    <col min="6412" max="6412" width="8.625" style="527" customWidth="1"/>
    <col min="6413" max="6656" width="9" style="527"/>
    <col min="6657" max="6657" width="16.625" style="527" customWidth="1"/>
    <col min="6658" max="6658" width="10.625" style="527" customWidth="1"/>
    <col min="6659" max="6659" width="14.875" style="527" customWidth="1"/>
    <col min="6660" max="6662" width="10.625" style="527" customWidth="1"/>
    <col min="6663" max="6663" width="11.625" style="527" customWidth="1"/>
    <col min="6664" max="6664" width="12.625" style="527" customWidth="1"/>
    <col min="6665" max="6665" width="11" style="527" customWidth="1"/>
    <col min="6666" max="6666" width="10.875" style="527" customWidth="1"/>
    <col min="6667" max="6667" width="11" style="527" customWidth="1"/>
    <col min="6668" max="6668" width="8.625" style="527" customWidth="1"/>
    <col min="6669" max="6912" width="9" style="527"/>
    <col min="6913" max="6913" width="16.625" style="527" customWidth="1"/>
    <col min="6914" max="6914" width="10.625" style="527" customWidth="1"/>
    <col min="6915" max="6915" width="14.875" style="527" customWidth="1"/>
    <col min="6916" max="6918" width="10.625" style="527" customWidth="1"/>
    <col min="6919" max="6919" width="11.625" style="527" customWidth="1"/>
    <col min="6920" max="6920" width="12.625" style="527" customWidth="1"/>
    <col min="6921" max="6921" width="11" style="527" customWidth="1"/>
    <col min="6922" max="6922" width="10.875" style="527" customWidth="1"/>
    <col min="6923" max="6923" width="11" style="527" customWidth="1"/>
    <col min="6924" max="6924" width="8.625" style="527" customWidth="1"/>
    <col min="6925" max="7168" width="9" style="527"/>
    <col min="7169" max="7169" width="16.625" style="527" customWidth="1"/>
    <col min="7170" max="7170" width="10.625" style="527" customWidth="1"/>
    <col min="7171" max="7171" width="14.875" style="527" customWidth="1"/>
    <col min="7172" max="7174" width="10.625" style="527" customWidth="1"/>
    <col min="7175" max="7175" width="11.625" style="527" customWidth="1"/>
    <col min="7176" max="7176" width="12.625" style="527" customWidth="1"/>
    <col min="7177" max="7177" width="11" style="527" customWidth="1"/>
    <col min="7178" max="7178" width="10.875" style="527" customWidth="1"/>
    <col min="7179" max="7179" width="11" style="527" customWidth="1"/>
    <col min="7180" max="7180" width="8.625" style="527" customWidth="1"/>
    <col min="7181" max="7424" width="9" style="527"/>
    <col min="7425" max="7425" width="16.625" style="527" customWidth="1"/>
    <col min="7426" max="7426" width="10.625" style="527" customWidth="1"/>
    <col min="7427" max="7427" width="14.875" style="527" customWidth="1"/>
    <col min="7428" max="7430" width="10.625" style="527" customWidth="1"/>
    <col min="7431" max="7431" width="11.625" style="527" customWidth="1"/>
    <col min="7432" max="7432" width="12.625" style="527" customWidth="1"/>
    <col min="7433" max="7433" width="11" style="527" customWidth="1"/>
    <col min="7434" max="7434" width="10.875" style="527" customWidth="1"/>
    <col min="7435" max="7435" width="11" style="527" customWidth="1"/>
    <col min="7436" max="7436" width="8.625" style="527" customWidth="1"/>
    <col min="7437" max="7680" width="9" style="527"/>
    <col min="7681" max="7681" width="16.625" style="527" customWidth="1"/>
    <col min="7682" max="7682" width="10.625" style="527" customWidth="1"/>
    <col min="7683" max="7683" width="14.875" style="527" customWidth="1"/>
    <col min="7684" max="7686" width="10.625" style="527" customWidth="1"/>
    <col min="7687" max="7687" width="11.625" style="527" customWidth="1"/>
    <col min="7688" max="7688" width="12.625" style="527" customWidth="1"/>
    <col min="7689" max="7689" width="11" style="527" customWidth="1"/>
    <col min="7690" max="7690" width="10.875" style="527" customWidth="1"/>
    <col min="7691" max="7691" width="11" style="527" customWidth="1"/>
    <col min="7692" max="7692" width="8.625" style="527" customWidth="1"/>
    <col min="7693" max="7936" width="9" style="527"/>
    <col min="7937" max="7937" width="16.625" style="527" customWidth="1"/>
    <col min="7938" max="7938" width="10.625" style="527" customWidth="1"/>
    <col min="7939" max="7939" width="14.875" style="527" customWidth="1"/>
    <col min="7940" max="7942" width="10.625" style="527" customWidth="1"/>
    <col min="7943" max="7943" width="11.625" style="527" customWidth="1"/>
    <col min="7944" max="7944" width="12.625" style="527" customWidth="1"/>
    <col min="7945" max="7945" width="11" style="527" customWidth="1"/>
    <col min="7946" max="7946" width="10.875" style="527" customWidth="1"/>
    <col min="7947" max="7947" width="11" style="527" customWidth="1"/>
    <col min="7948" max="7948" width="8.625" style="527" customWidth="1"/>
    <col min="7949" max="8192" width="9" style="527"/>
    <col min="8193" max="8193" width="16.625" style="527" customWidth="1"/>
    <col min="8194" max="8194" width="10.625" style="527" customWidth="1"/>
    <col min="8195" max="8195" width="14.875" style="527" customWidth="1"/>
    <col min="8196" max="8198" width="10.625" style="527" customWidth="1"/>
    <col min="8199" max="8199" width="11.625" style="527" customWidth="1"/>
    <col min="8200" max="8200" width="12.625" style="527" customWidth="1"/>
    <col min="8201" max="8201" width="11" style="527" customWidth="1"/>
    <col min="8202" max="8202" width="10.875" style="527" customWidth="1"/>
    <col min="8203" max="8203" width="11" style="527" customWidth="1"/>
    <col min="8204" max="8204" width="8.625" style="527" customWidth="1"/>
    <col min="8205" max="8448" width="9" style="527"/>
    <col min="8449" max="8449" width="16.625" style="527" customWidth="1"/>
    <col min="8450" max="8450" width="10.625" style="527" customWidth="1"/>
    <col min="8451" max="8451" width="14.875" style="527" customWidth="1"/>
    <col min="8452" max="8454" width="10.625" style="527" customWidth="1"/>
    <col min="8455" max="8455" width="11.625" style="527" customWidth="1"/>
    <col min="8456" max="8456" width="12.625" style="527" customWidth="1"/>
    <col min="8457" max="8457" width="11" style="527" customWidth="1"/>
    <col min="8458" max="8458" width="10.875" style="527" customWidth="1"/>
    <col min="8459" max="8459" width="11" style="527" customWidth="1"/>
    <col min="8460" max="8460" width="8.625" style="527" customWidth="1"/>
    <col min="8461" max="8704" width="9" style="527"/>
    <col min="8705" max="8705" width="16.625" style="527" customWidth="1"/>
    <col min="8706" max="8706" width="10.625" style="527" customWidth="1"/>
    <col min="8707" max="8707" width="14.875" style="527" customWidth="1"/>
    <col min="8708" max="8710" width="10.625" style="527" customWidth="1"/>
    <col min="8711" max="8711" width="11.625" style="527" customWidth="1"/>
    <col min="8712" max="8712" width="12.625" style="527" customWidth="1"/>
    <col min="8713" max="8713" width="11" style="527" customWidth="1"/>
    <col min="8714" max="8714" width="10.875" style="527" customWidth="1"/>
    <col min="8715" max="8715" width="11" style="527" customWidth="1"/>
    <col min="8716" max="8716" width="8.625" style="527" customWidth="1"/>
    <col min="8717" max="8960" width="9" style="527"/>
    <col min="8961" max="8961" width="16.625" style="527" customWidth="1"/>
    <col min="8962" max="8962" width="10.625" style="527" customWidth="1"/>
    <col min="8963" max="8963" width="14.875" style="527" customWidth="1"/>
    <col min="8964" max="8966" width="10.625" style="527" customWidth="1"/>
    <col min="8967" max="8967" width="11.625" style="527" customWidth="1"/>
    <col min="8968" max="8968" width="12.625" style="527" customWidth="1"/>
    <col min="8969" max="8969" width="11" style="527" customWidth="1"/>
    <col min="8970" max="8970" width="10.875" style="527" customWidth="1"/>
    <col min="8971" max="8971" width="11" style="527" customWidth="1"/>
    <col min="8972" max="8972" width="8.625" style="527" customWidth="1"/>
    <col min="8973" max="9216" width="9" style="527"/>
    <col min="9217" max="9217" width="16.625" style="527" customWidth="1"/>
    <col min="9218" max="9218" width="10.625" style="527" customWidth="1"/>
    <col min="9219" max="9219" width="14.875" style="527" customWidth="1"/>
    <col min="9220" max="9222" width="10.625" style="527" customWidth="1"/>
    <col min="9223" max="9223" width="11.625" style="527" customWidth="1"/>
    <col min="9224" max="9224" width="12.625" style="527" customWidth="1"/>
    <col min="9225" max="9225" width="11" style="527" customWidth="1"/>
    <col min="9226" max="9226" width="10.875" style="527" customWidth="1"/>
    <col min="9227" max="9227" width="11" style="527" customWidth="1"/>
    <col min="9228" max="9228" width="8.625" style="527" customWidth="1"/>
    <col min="9229" max="9472" width="9" style="527"/>
    <col min="9473" max="9473" width="16.625" style="527" customWidth="1"/>
    <col min="9474" max="9474" width="10.625" style="527" customWidth="1"/>
    <col min="9475" max="9475" width="14.875" style="527" customWidth="1"/>
    <col min="9476" max="9478" width="10.625" style="527" customWidth="1"/>
    <col min="9479" max="9479" width="11.625" style="527" customWidth="1"/>
    <col min="9480" max="9480" width="12.625" style="527" customWidth="1"/>
    <col min="9481" max="9481" width="11" style="527" customWidth="1"/>
    <col min="9482" max="9482" width="10.875" style="527" customWidth="1"/>
    <col min="9483" max="9483" width="11" style="527" customWidth="1"/>
    <col min="9484" max="9484" width="8.625" style="527" customWidth="1"/>
    <col min="9485" max="9728" width="9" style="527"/>
    <col min="9729" max="9729" width="16.625" style="527" customWidth="1"/>
    <col min="9730" max="9730" width="10.625" style="527" customWidth="1"/>
    <col min="9731" max="9731" width="14.875" style="527" customWidth="1"/>
    <col min="9732" max="9734" width="10.625" style="527" customWidth="1"/>
    <col min="9735" max="9735" width="11.625" style="527" customWidth="1"/>
    <col min="9736" max="9736" width="12.625" style="527" customWidth="1"/>
    <col min="9737" max="9737" width="11" style="527" customWidth="1"/>
    <col min="9738" max="9738" width="10.875" style="527" customWidth="1"/>
    <col min="9739" max="9739" width="11" style="527" customWidth="1"/>
    <col min="9740" max="9740" width="8.625" style="527" customWidth="1"/>
    <col min="9741" max="9984" width="9" style="527"/>
    <col min="9985" max="9985" width="16.625" style="527" customWidth="1"/>
    <col min="9986" max="9986" width="10.625" style="527" customWidth="1"/>
    <col min="9987" max="9987" width="14.875" style="527" customWidth="1"/>
    <col min="9988" max="9990" width="10.625" style="527" customWidth="1"/>
    <col min="9991" max="9991" width="11.625" style="527" customWidth="1"/>
    <col min="9992" max="9992" width="12.625" style="527" customWidth="1"/>
    <col min="9993" max="9993" width="11" style="527" customWidth="1"/>
    <col min="9994" max="9994" width="10.875" style="527" customWidth="1"/>
    <col min="9995" max="9995" width="11" style="527" customWidth="1"/>
    <col min="9996" max="9996" width="8.625" style="527" customWidth="1"/>
    <col min="9997" max="10240" width="9" style="527"/>
    <col min="10241" max="10241" width="16.625" style="527" customWidth="1"/>
    <col min="10242" max="10242" width="10.625" style="527" customWidth="1"/>
    <col min="10243" max="10243" width="14.875" style="527" customWidth="1"/>
    <col min="10244" max="10246" width="10.625" style="527" customWidth="1"/>
    <col min="10247" max="10247" width="11.625" style="527" customWidth="1"/>
    <col min="10248" max="10248" width="12.625" style="527" customWidth="1"/>
    <col min="10249" max="10249" width="11" style="527" customWidth="1"/>
    <col min="10250" max="10250" width="10.875" style="527" customWidth="1"/>
    <col min="10251" max="10251" width="11" style="527" customWidth="1"/>
    <col min="10252" max="10252" width="8.625" style="527" customWidth="1"/>
    <col min="10253" max="10496" width="9" style="527"/>
    <col min="10497" max="10497" width="16.625" style="527" customWidth="1"/>
    <col min="10498" max="10498" width="10.625" style="527" customWidth="1"/>
    <col min="10499" max="10499" width="14.875" style="527" customWidth="1"/>
    <col min="10500" max="10502" width="10.625" style="527" customWidth="1"/>
    <col min="10503" max="10503" width="11.625" style="527" customWidth="1"/>
    <col min="10504" max="10504" width="12.625" style="527" customWidth="1"/>
    <col min="10505" max="10505" width="11" style="527" customWidth="1"/>
    <col min="10506" max="10506" width="10.875" style="527" customWidth="1"/>
    <col min="10507" max="10507" width="11" style="527" customWidth="1"/>
    <col min="10508" max="10508" width="8.625" style="527" customWidth="1"/>
    <col min="10509" max="10752" width="9" style="527"/>
    <col min="10753" max="10753" width="16.625" style="527" customWidth="1"/>
    <col min="10754" max="10754" width="10.625" style="527" customWidth="1"/>
    <col min="10755" max="10755" width="14.875" style="527" customWidth="1"/>
    <col min="10756" max="10758" width="10.625" style="527" customWidth="1"/>
    <col min="10759" max="10759" width="11.625" style="527" customWidth="1"/>
    <col min="10760" max="10760" width="12.625" style="527" customWidth="1"/>
    <col min="10761" max="10761" width="11" style="527" customWidth="1"/>
    <col min="10762" max="10762" width="10.875" style="527" customWidth="1"/>
    <col min="10763" max="10763" width="11" style="527" customWidth="1"/>
    <col min="10764" max="10764" width="8.625" style="527" customWidth="1"/>
    <col min="10765" max="11008" width="9" style="527"/>
    <col min="11009" max="11009" width="16.625" style="527" customWidth="1"/>
    <col min="11010" max="11010" width="10.625" style="527" customWidth="1"/>
    <col min="11011" max="11011" width="14.875" style="527" customWidth="1"/>
    <col min="11012" max="11014" width="10.625" style="527" customWidth="1"/>
    <col min="11015" max="11015" width="11.625" style="527" customWidth="1"/>
    <col min="11016" max="11016" width="12.625" style="527" customWidth="1"/>
    <col min="11017" max="11017" width="11" style="527" customWidth="1"/>
    <col min="11018" max="11018" width="10.875" style="527" customWidth="1"/>
    <col min="11019" max="11019" width="11" style="527" customWidth="1"/>
    <col min="11020" max="11020" width="8.625" style="527" customWidth="1"/>
    <col min="11021" max="11264" width="9" style="527"/>
    <col min="11265" max="11265" width="16.625" style="527" customWidth="1"/>
    <col min="11266" max="11266" width="10.625" style="527" customWidth="1"/>
    <col min="11267" max="11267" width="14.875" style="527" customWidth="1"/>
    <col min="11268" max="11270" width="10.625" style="527" customWidth="1"/>
    <col min="11271" max="11271" width="11.625" style="527" customWidth="1"/>
    <col min="11272" max="11272" width="12.625" style="527" customWidth="1"/>
    <col min="11273" max="11273" width="11" style="527" customWidth="1"/>
    <col min="11274" max="11274" width="10.875" style="527" customWidth="1"/>
    <col min="11275" max="11275" width="11" style="527" customWidth="1"/>
    <col min="11276" max="11276" width="8.625" style="527" customWidth="1"/>
    <col min="11277" max="11520" width="9" style="527"/>
    <col min="11521" max="11521" width="16.625" style="527" customWidth="1"/>
    <col min="11522" max="11522" width="10.625" style="527" customWidth="1"/>
    <col min="11523" max="11523" width="14.875" style="527" customWidth="1"/>
    <col min="11524" max="11526" width="10.625" style="527" customWidth="1"/>
    <col min="11527" max="11527" width="11.625" style="527" customWidth="1"/>
    <col min="11528" max="11528" width="12.625" style="527" customWidth="1"/>
    <col min="11529" max="11529" width="11" style="527" customWidth="1"/>
    <col min="11530" max="11530" width="10.875" style="527" customWidth="1"/>
    <col min="11531" max="11531" width="11" style="527" customWidth="1"/>
    <col min="11532" max="11532" width="8.625" style="527" customWidth="1"/>
    <col min="11533" max="11776" width="9" style="527"/>
    <col min="11777" max="11777" width="16.625" style="527" customWidth="1"/>
    <col min="11778" max="11778" width="10.625" style="527" customWidth="1"/>
    <col min="11779" max="11779" width="14.875" style="527" customWidth="1"/>
    <col min="11780" max="11782" width="10.625" style="527" customWidth="1"/>
    <col min="11783" max="11783" width="11.625" style="527" customWidth="1"/>
    <col min="11784" max="11784" width="12.625" style="527" customWidth="1"/>
    <col min="11785" max="11785" width="11" style="527" customWidth="1"/>
    <col min="11786" max="11786" width="10.875" style="527" customWidth="1"/>
    <col min="11787" max="11787" width="11" style="527" customWidth="1"/>
    <col min="11788" max="11788" width="8.625" style="527" customWidth="1"/>
    <col min="11789" max="12032" width="9" style="527"/>
    <col min="12033" max="12033" width="16.625" style="527" customWidth="1"/>
    <col min="12034" max="12034" width="10.625" style="527" customWidth="1"/>
    <col min="12035" max="12035" width="14.875" style="527" customWidth="1"/>
    <col min="12036" max="12038" width="10.625" style="527" customWidth="1"/>
    <col min="12039" max="12039" width="11.625" style="527" customWidth="1"/>
    <col min="12040" max="12040" width="12.625" style="527" customWidth="1"/>
    <col min="12041" max="12041" width="11" style="527" customWidth="1"/>
    <col min="12042" max="12042" width="10.875" style="527" customWidth="1"/>
    <col min="12043" max="12043" width="11" style="527" customWidth="1"/>
    <col min="12044" max="12044" width="8.625" style="527" customWidth="1"/>
    <col min="12045" max="12288" width="9" style="527"/>
    <col min="12289" max="12289" width="16.625" style="527" customWidth="1"/>
    <col min="12290" max="12290" width="10.625" style="527" customWidth="1"/>
    <col min="12291" max="12291" width="14.875" style="527" customWidth="1"/>
    <col min="12292" max="12294" width="10.625" style="527" customWidth="1"/>
    <col min="12295" max="12295" width="11.625" style="527" customWidth="1"/>
    <col min="12296" max="12296" width="12.625" style="527" customWidth="1"/>
    <col min="12297" max="12297" width="11" style="527" customWidth="1"/>
    <col min="12298" max="12298" width="10.875" style="527" customWidth="1"/>
    <col min="12299" max="12299" width="11" style="527" customWidth="1"/>
    <col min="12300" max="12300" width="8.625" style="527" customWidth="1"/>
    <col min="12301" max="12544" width="9" style="527"/>
    <col min="12545" max="12545" width="16.625" style="527" customWidth="1"/>
    <col min="12546" max="12546" width="10.625" style="527" customWidth="1"/>
    <col min="12547" max="12547" width="14.875" style="527" customWidth="1"/>
    <col min="12548" max="12550" width="10.625" style="527" customWidth="1"/>
    <col min="12551" max="12551" width="11.625" style="527" customWidth="1"/>
    <col min="12552" max="12552" width="12.625" style="527" customWidth="1"/>
    <col min="12553" max="12553" width="11" style="527" customWidth="1"/>
    <col min="12554" max="12554" width="10.875" style="527" customWidth="1"/>
    <col min="12555" max="12555" width="11" style="527" customWidth="1"/>
    <col min="12556" max="12556" width="8.625" style="527" customWidth="1"/>
    <col min="12557" max="12800" width="9" style="527"/>
    <col min="12801" max="12801" width="16.625" style="527" customWidth="1"/>
    <col min="12802" max="12802" width="10.625" style="527" customWidth="1"/>
    <col min="12803" max="12803" width="14.875" style="527" customWidth="1"/>
    <col min="12804" max="12806" width="10.625" style="527" customWidth="1"/>
    <col min="12807" max="12807" width="11.625" style="527" customWidth="1"/>
    <col min="12808" max="12808" width="12.625" style="527" customWidth="1"/>
    <col min="12809" max="12809" width="11" style="527" customWidth="1"/>
    <col min="12810" max="12810" width="10.875" style="527" customWidth="1"/>
    <col min="12811" max="12811" width="11" style="527" customWidth="1"/>
    <col min="12812" max="12812" width="8.625" style="527" customWidth="1"/>
    <col min="12813" max="13056" width="9" style="527"/>
    <col min="13057" max="13057" width="16.625" style="527" customWidth="1"/>
    <col min="13058" max="13058" width="10.625" style="527" customWidth="1"/>
    <col min="13059" max="13059" width="14.875" style="527" customWidth="1"/>
    <col min="13060" max="13062" width="10.625" style="527" customWidth="1"/>
    <col min="13063" max="13063" width="11.625" style="527" customWidth="1"/>
    <col min="13064" max="13064" width="12.625" style="527" customWidth="1"/>
    <col min="13065" max="13065" width="11" style="527" customWidth="1"/>
    <col min="13066" max="13066" width="10.875" style="527" customWidth="1"/>
    <col min="13067" max="13067" width="11" style="527" customWidth="1"/>
    <col min="13068" max="13068" width="8.625" style="527" customWidth="1"/>
    <col min="13069" max="13312" width="9" style="527"/>
    <col min="13313" max="13313" width="16.625" style="527" customWidth="1"/>
    <col min="13314" max="13314" width="10.625" style="527" customWidth="1"/>
    <col min="13315" max="13315" width="14.875" style="527" customWidth="1"/>
    <col min="13316" max="13318" width="10.625" style="527" customWidth="1"/>
    <col min="13319" max="13319" width="11.625" style="527" customWidth="1"/>
    <col min="13320" max="13320" width="12.625" style="527" customWidth="1"/>
    <col min="13321" max="13321" width="11" style="527" customWidth="1"/>
    <col min="13322" max="13322" width="10.875" style="527" customWidth="1"/>
    <col min="13323" max="13323" width="11" style="527" customWidth="1"/>
    <col min="13324" max="13324" width="8.625" style="527" customWidth="1"/>
    <col min="13325" max="13568" width="9" style="527"/>
    <col min="13569" max="13569" width="16.625" style="527" customWidth="1"/>
    <col min="13570" max="13570" width="10.625" style="527" customWidth="1"/>
    <col min="13571" max="13571" width="14.875" style="527" customWidth="1"/>
    <col min="13572" max="13574" width="10.625" style="527" customWidth="1"/>
    <col min="13575" max="13575" width="11.625" style="527" customWidth="1"/>
    <col min="13576" max="13576" width="12.625" style="527" customWidth="1"/>
    <col min="13577" max="13577" width="11" style="527" customWidth="1"/>
    <col min="13578" max="13578" width="10.875" style="527" customWidth="1"/>
    <col min="13579" max="13579" width="11" style="527" customWidth="1"/>
    <col min="13580" max="13580" width="8.625" style="527" customWidth="1"/>
    <col min="13581" max="13824" width="9" style="527"/>
    <col min="13825" max="13825" width="16.625" style="527" customWidth="1"/>
    <col min="13826" max="13826" width="10.625" style="527" customWidth="1"/>
    <col min="13827" max="13827" width="14.875" style="527" customWidth="1"/>
    <col min="13828" max="13830" width="10.625" style="527" customWidth="1"/>
    <col min="13831" max="13831" width="11.625" style="527" customWidth="1"/>
    <col min="13832" max="13832" width="12.625" style="527" customWidth="1"/>
    <col min="13833" max="13833" width="11" style="527" customWidth="1"/>
    <col min="13834" max="13834" width="10.875" style="527" customWidth="1"/>
    <col min="13835" max="13835" width="11" style="527" customWidth="1"/>
    <col min="13836" max="13836" width="8.625" style="527" customWidth="1"/>
    <col min="13837" max="14080" width="9" style="527"/>
    <col min="14081" max="14081" width="16.625" style="527" customWidth="1"/>
    <col min="14082" max="14082" width="10.625" style="527" customWidth="1"/>
    <col min="14083" max="14083" width="14.875" style="527" customWidth="1"/>
    <col min="14084" max="14086" width="10.625" style="527" customWidth="1"/>
    <col min="14087" max="14087" width="11.625" style="527" customWidth="1"/>
    <col min="14088" max="14088" width="12.625" style="527" customWidth="1"/>
    <col min="14089" max="14089" width="11" style="527" customWidth="1"/>
    <col min="14090" max="14090" width="10.875" style="527" customWidth="1"/>
    <col min="14091" max="14091" width="11" style="527" customWidth="1"/>
    <col min="14092" max="14092" width="8.625" style="527" customWidth="1"/>
    <col min="14093" max="14336" width="9" style="527"/>
    <col min="14337" max="14337" width="16.625" style="527" customWidth="1"/>
    <col min="14338" max="14338" width="10.625" style="527" customWidth="1"/>
    <col min="14339" max="14339" width="14.875" style="527" customWidth="1"/>
    <col min="14340" max="14342" width="10.625" style="527" customWidth="1"/>
    <col min="14343" max="14343" width="11.625" style="527" customWidth="1"/>
    <col min="14344" max="14344" width="12.625" style="527" customWidth="1"/>
    <col min="14345" max="14345" width="11" style="527" customWidth="1"/>
    <col min="14346" max="14346" width="10.875" style="527" customWidth="1"/>
    <col min="14347" max="14347" width="11" style="527" customWidth="1"/>
    <col min="14348" max="14348" width="8.625" style="527" customWidth="1"/>
    <col min="14349" max="14592" width="9" style="527"/>
    <col min="14593" max="14593" width="16.625" style="527" customWidth="1"/>
    <col min="14594" max="14594" width="10.625" style="527" customWidth="1"/>
    <col min="14595" max="14595" width="14.875" style="527" customWidth="1"/>
    <col min="14596" max="14598" width="10.625" style="527" customWidth="1"/>
    <col min="14599" max="14599" width="11.625" style="527" customWidth="1"/>
    <col min="14600" max="14600" width="12.625" style="527" customWidth="1"/>
    <col min="14601" max="14601" width="11" style="527" customWidth="1"/>
    <col min="14602" max="14602" width="10.875" style="527" customWidth="1"/>
    <col min="14603" max="14603" width="11" style="527" customWidth="1"/>
    <col min="14604" max="14604" width="8.625" style="527" customWidth="1"/>
    <col min="14605" max="14848" width="9" style="527"/>
    <col min="14849" max="14849" width="16.625" style="527" customWidth="1"/>
    <col min="14850" max="14850" width="10.625" style="527" customWidth="1"/>
    <col min="14851" max="14851" width="14.875" style="527" customWidth="1"/>
    <col min="14852" max="14854" width="10.625" style="527" customWidth="1"/>
    <col min="14855" max="14855" width="11.625" style="527" customWidth="1"/>
    <col min="14856" max="14856" width="12.625" style="527" customWidth="1"/>
    <col min="14857" max="14857" width="11" style="527" customWidth="1"/>
    <col min="14858" max="14858" width="10.875" style="527" customWidth="1"/>
    <col min="14859" max="14859" width="11" style="527" customWidth="1"/>
    <col min="14860" max="14860" width="8.625" style="527" customWidth="1"/>
    <col min="14861" max="15104" width="9" style="527"/>
    <col min="15105" max="15105" width="16.625" style="527" customWidth="1"/>
    <col min="15106" max="15106" width="10.625" style="527" customWidth="1"/>
    <col min="15107" max="15107" width="14.875" style="527" customWidth="1"/>
    <col min="15108" max="15110" width="10.625" style="527" customWidth="1"/>
    <col min="15111" max="15111" width="11.625" style="527" customWidth="1"/>
    <col min="15112" max="15112" width="12.625" style="527" customWidth="1"/>
    <col min="15113" max="15113" width="11" style="527" customWidth="1"/>
    <col min="15114" max="15114" width="10.875" style="527" customWidth="1"/>
    <col min="15115" max="15115" width="11" style="527" customWidth="1"/>
    <col min="15116" max="15116" width="8.625" style="527" customWidth="1"/>
    <col min="15117" max="15360" width="9" style="527"/>
    <col min="15361" max="15361" width="16.625" style="527" customWidth="1"/>
    <col min="15362" max="15362" width="10.625" style="527" customWidth="1"/>
    <col min="15363" max="15363" width="14.875" style="527" customWidth="1"/>
    <col min="15364" max="15366" width="10.625" style="527" customWidth="1"/>
    <col min="15367" max="15367" width="11.625" style="527" customWidth="1"/>
    <col min="15368" max="15368" width="12.625" style="527" customWidth="1"/>
    <col min="15369" max="15369" width="11" style="527" customWidth="1"/>
    <col min="15370" max="15370" width="10.875" style="527" customWidth="1"/>
    <col min="15371" max="15371" width="11" style="527" customWidth="1"/>
    <col min="15372" max="15372" width="8.625" style="527" customWidth="1"/>
    <col min="15373" max="15616" width="9" style="527"/>
    <col min="15617" max="15617" width="16.625" style="527" customWidth="1"/>
    <col min="15618" max="15618" width="10.625" style="527" customWidth="1"/>
    <col min="15619" max="15619" width="14.875" style="527" customWidth="1"/>
    <col min="15620" max="15622" width="10.625" style="527" customWidth="1"/>
    <col min="15623" max="15623" width="11.625" style="527" customWidth="1"/>
    <col min="15624" max="15624" width="12.625" style="527" customWidth="1"/>
    <col min="15625" max="15625" width="11" style="527" customWidth="1"/>
    <col min="15626" max="15626" width="10.875" style="527" customWidth="1"/>
    <col min="15627" max="15627" width="11" style="527" customWidth="1"/>
    <col min="15628" max="15628" width="8.625" style="527" customWidth="1"/>
    <col min="15629" max="15872" width="9" style="527"/>
    <col min="15873" max="15873" width="16.625" style="527" customWidth="1"/>
    <col min="15874" max="15874" width="10.625" style="527" customWidth="1"/>
    <col min="15875" max="15875" width="14.875" style="527" customWidth="1"/>
    <col min="15876" max="15878" width="10.625" style="527" customWidth="1"/>
    <col min="15879" max="15879" width="11.625" style="527" customWidth="1"/>
    <col min="15880" max="15880" width="12.625" style="527" customWidth="1"/>
    <col min="15881" max="15881" width="11" style="527" customWidth="1"/>
    <col min="15882" max="15882" width="10.875" style="527" customWidth="1"/>
    <col min="15883" max="15883" width="11" style="527" customWidth="1"/>
    <col min="15884" max="15884" width="8.625" style="527" customWidth="1"/>
    <col min="15885" max="16128" width="9" style="527"/>
    <col min="16129" max="16129" width="16.625" style="527" customWidth="1"/>
    <col min="16130" max="16130" width="10.625" style="527" customWidth="1"/>
    <col min="16131" max="16131" width="14.875" style="527" customWidth="1"/>
    <col min="16132" max="16134" width="10.625" style="527" customWidth="1"/>
    <col min="16135" max="16135" width="11.625" style="527" customWidth="1"/>
    <col min="16136" max="16136" width="12.625" style="527" customWidth="1"/>
    <col min="16137" max="16137" width="11" style="527" customWidth="1"/>
    <col min="16138" max="16138" width="10.875" style="527" customWidth="1"/>
    <col min="16139" max="16139" width="11" style="527" customWidth="1"/>
    <col min="16140" max="16140" width="8.625" style="527" customWidth="1"/>
    <col min="16141" max="16384" width="9" style="527"/>
  </cols>
  <sheetData>
    <row r="1" spans="1:11" ht="15.95" customHeight="1">
      <c r="A1" s="777" t="s">
        <v>1252</v>
      </c>
    </row>
    <row r="2" spans="1:11" ht="15.95" customHeight="1" thickBot="1">
      <c r="A2" s="527" t="s">
        <v>516</v>
      </c>
    </row>
    <row r="3" spans="1:11" ht="16.5" customHeight="1">
      <c r="G3" s="596" t="s">
        <v>823</v>
      </c>
      <c r="H3" s="597"/>
      <c r="I3" s="598" t="s">
        <v>824</v>
      </c>
      <c r="J3" s="599"/>
      <c r="K3" s="600"/>
    </row>
    <row r="4" spans="1:11" ht="16.5" customHeight="1">
      <c r="G4" s="601" t="s">
        <v>825</v>
      </c>
      <c r="H4" s="602"/>
      <c r="I4" s="603"/>
      <c r="J4" s="603"/>
      <c r="K4" s="604" t="s">
        <v>826</v>
      </c>
    </row>
    <row r="5" spans="1:11" ht="16.5" customHeight="1">
      <c r="G5" s="605" t="s">
        <v>827</v>
      </c>
      <c r="H5" s="602"/>
      <c r="I5" s="606" t="s">
        <v>828</v>
      </c>
      <c r="J5" s="607" t="s">
        <v>829</v>
      </c>
      <c r="K5" s="608" t="s">
        <v>828</v>
      </c>
    </row>
    <row r="6" spans="1:11" ht="16.5" customHeight="1" thickBot="1">
      <c r="B6" s="580" t="s">
        <v>830</v>
      </c>
      <c r="G6" s="581"/>
      <c r="H6" s="609"/>
      <c r="I6" s="582"/>
      <c r="J6" s="609"/>
      <c r="K6" s="610"/>
    </row>
    <row r="7" spans="1:11" ht="16.5" customHeight="1" thickBot="1"/>
    <row r="8" spans="1:11" ht="16.5" customHeight="1">
      <c r="A8" s="2434" t="s">
        <v>800</v>
      </c>
      <c r="B8" s="2436" t="s">
        <v>801</v>
      </c>
      <c r="C8" s="2442" t="s">
        <v>831</v>
      </c>
      <c r="D8" s="551" t="s">
        <v>832</v>
      </c>
      <c r="E8" s="545" t="s">
        <v>833</v>
      </c>
      <c r="F8" s="551" t="s">
        <v>834</v>
      </c>
      <c r="G8" s="545" t="s">
        <v>835</v>
      </c>
      <c r="H8" s="551" t="s">
        <v>836</v>
      </c>
      <c r="I8" s="551" t="s">
        <v>837</v>
      </c>
      <c r="J8" s="2446" t="s">
        <v>838</v>
      </c>
      <c r="K8" s="2447"/>
    </row>
    <row r="9" spans="1:11" ht="16.5" customHeight="1">
      <c r="A9" s="2435"/>
      <c r="B9" s="2437"/>
      <c r="C9" s="2445"/>
      <c r="D9" s="611" t="s">
        <v>839</v>
      </c>
      <c r="E9" s="611" t="s">
        <v>840</v>
      </c>
      <c r="F9" s="611" t="s">
        <v>841</v>
      </c>
      <c r="G9" s="612" t="s">
        <v>842</v>
      </c>
      <c r="H9" s="611" t="s">
        <v>764</v>
      </c>
      <c r="I9" s="611" t="s">
        <v>843</v>
      </c>
      <c r="J9" s="2448"/>
      <c r="K9" s="2449"/>
    </row>
    <row r="10" spans="1:11" ht="16.5" customHeight="1">
      <c r="A10" s="533"/>
      <c r="B10" s="537"/>
      <c r="C10" s="537"/>
      <c r="D10" s="537"/>
      <c r="E10" s="537"/>
      <c r="F10" s="537"/>
      <c r="G10" s="537"/>
      <c r="H10" s="537"/>
      <c r="I10" s="537"/>
      <c r="J10" s="557"/>
      <c r="K10" s="613"/>
    </row>
    <row r="11" spans="1:11" ht="16.5" customHeight="1">
      <c r="A11" s="614" t="s">
        <v>814</v>
      </c>
      <c r="B11" s="537"/>
      <c r="C11" s="537"/>
      <c r="D11" s="537"/>
      <c r="E11" s="537"/>
      <c r="F11" s="537"/>
      <c r="G11" s="537"/>
      <c r="H11" s="537"/>
      <c r="I11" s="537"/>
      <c r="J11" s="592"/>
      <c r="K11" s="615"/>
    </row>
    <row r="12" spans="1:11" ht="16.5" customHeight="1">
      <c r="A12" s="616"/>
      <c r="B12" s="537"/>
      <c r="C12" s="537"/>
      <c r="D12" s="537"/>
      <c r="E12" s="537"/>
      <c r="F12" s="537"/>
      <c r="G12" s="537"/>
      <c r="H12" s="537"/>
      <c r="I12" s="537"/>
      <c r="J12" s="574"/>
      <c r="K12" s="617"/>
    </row>
    <row r="13" spans="1:11" ht="16.5" customHeight="1">
      <c r="A13" s="533"/>
      <c r="B13" s="537"/>
      <c r="C13" s="537"/>
      <c r="D13" s="537"/>
      <c r="E13" s="537"/>
      <c r="F13" s="537"/>
      <c r="G13" s="537"/>
      <c r="H13" s="537"/>
      <c r="I13" s="537"/>
      <c r="J13" s="557"/>
      <c r="K13" s="613"/>
    </row>
    <row r="14" spans="1:11" ht="16.5" customHeight="1">
      <c r="A14" s="614" t="s">
        <v>815</v>
      </c>
      <c r="B14" s="537"/>
      <c r="C14" s="537"/>
      <c r="D14" s="537"/>
      <c r="E14" s="537"/>
      <c r="F14" s="537"/>
      <c r="G14" s="537"/>
      <c r="H14" s="537"/>
      <c r="I14" s="537"/>
      <c r="J14" s="592"/>
      <c r="K14" s="615"/>
    </row>
    <row r="15" spans="1:11" ht="16.5" customHeight="1">
      <c r="A15" s="616"/>
      <c r="B15" s="537"/>
      <c r="C15" s="537"/>
      <c r="D15" s="537"/>
      <c r="E15" s="537"/>
      <c r="F15" s="537"/>
      <c r="G15" s="537"/>
      <c r="H15" s="537"/>
      <c r="I15" s="537"/>
      <c r="J15" s="574"/>
      <c r="K15" s="617"/>
    </row>
    <row r="16" spans="1:11" ht="16.5" customHeight="1">
      <c r="A16" s="533"/>
      <c r="B16" s="537"/>
      <c r="C16" s="537"/>
      <c r="D16" s="537"/>
      <c r="E16" s="537"/>
      <c r="F16" s="537"/>
      <c r="G16" s="537"/>
      <c r="H16" s="537"/>
      <c r="I16" s="537"/>
      <c r="J16" s="557"/>
      <c r="K16" s="613"/>
    </row>
    <row r="17" spans="1:14" ht="16.5" customHeight="1">
      <c r="A17" s="614"/>
      <c r="B17" s="537"/>
      <c r="C17" s="537"/>
      <c r="D17" s="537"/>
      <c r="E17" s="537"/>
      <c r="F17" s="537"/>
      <c r="G17" s="537"/>
      <c r="H17" s="537"/>
      <c r="I17" s="537"/>
      <c r="J17" s="592"/>
      <c r="K17" s="615"/>
    </row>
    <row r="18" spans="1:14" ht="16.5" customHeight="1" thickBot="1">
      <c r="A18" s="539"/>
      <c r="B18" s="618"/>
      <c r="C18" s="618"/>
      <c r="D18" s="618"/>
      <c r="E18" s="618"/>
      <c r="F18" s="618"/>
      <c r="G18" s="618"/>
      <c r="H18" s="618"/>
      <c r="I18" s="618"/>
      <c r="J18" s="619"/>
      <c r="K18" s="583"/>
    </row>
    <row r="20" spans="1:14">
      <c r="A20" s="1426"/>
      <c r="B20" s="1426"/>
      <c r="C20" s="1426"/>
      <c r="D20" s="1426"/>
      <c r="E20" s="1426"/>
      <c r="F20" s="1426"/>
      <c r="G20" s="1426"/>
      <c r="H20" s="1426"/>
      <c r="I20" s="1426"/>
      <c r="J20" s="1426"/>
      <c r="K20" s="1426"/>
      <c r="L20" s="542"/>
      <c r="M20" s="542"/>
      <c r="N20" s="542"/>
    </row>
    <row r="21" spans="1:14">
      <c r="G21" s="620" t="s">
        <v>844</v>
      </c>
      <c r="H21" s="621"/>
      <c r="I21" s="621"/>
      <c r="J21" s="590"/>
    </row>
    <row r="22" spans="1:14">
      <c r="G22" s="497" t="s">
        <v>845</v>
      </c>
      <c r="H22" s="622"/>
      <c r="I22" s="622"/>
      <c r="J22" s="623"/>
      <c r="K22" s="624"/>
      <c r="L22" s="624"/>
      <c r="M22" s="624"/>
      <c r="N22" s="624"/>
    </row>
    <row r="23" spans="1:14" ht="13.5" customHeight="1">
      <c r="A23" s="2450" t="s">
        <v>846</v>
      </c>
      <c r="B23" s="2450" t="s">
        <v>847</v>
      </c>
      <c r="C23" s="534" t="s">
        <v>848</v>
      </c>
      <c r="D23" s="625"/>
      <c r="E23" s="624"/>
      <c r="F23" s="626" t="s">
        <v>849</v>
      </c>
      <c r="G23" s="627"/>
      <c r="H23" s="627"/>
      <c r="I23" s="627"/>
      <c r="J23" s="628"/>
      <c r="K23" s="624"/>
      <c r="L23" s="624"/>
      <c r="M23" s="624"/>
      <c r="N23" s="624"/>
    </row>
    <row r="24" spans="1:14" ht="13.5" customHeight="1">
      <c r="A24" s="2451"/>
      <c r="B24" s="2451"/>
      <c r="C24" s="2451" t="s">
        <v>850</v>
      </c>
      <c r="D24" s="624"/>
      <c r="E24" s="624"/>
      <c r="F24" s="629" t="s">
        <v>851</v>
      </c>
      <c r="G24" s="630"/>
      <c r="H24" s="630"/>
      <c r="I24" s="630"/>
      <c r="J24" s="631"/>
      <c r="K24" s="625"/>
      <c r="L24" s="625"/>
      <c r="M24" s="625"/>
      <c r="N24" s="625"/>
    </row>
    <row r="25" spans="1:14" ht="13.5" customHeight="1">
      <c r="A25" s="2451"/>
      <c r="B25" s="2451"/>
      <c r="C25" s="2451"/>
      <c r="F25" s="629" t="s">
        <v>852</v>
      </c>
      <c r="G25" s="630" t="s">
        <v>853</v>
      </c>
      <c r="H25" s="630" t="s">
        <v>854</v>
      </c>
      <c r="I25" s="630"/>
      <c r="J25" s="631"/>
      <c r="K25" s="625"/>
      <c r="L25" s="625"/>
      <c r="M25" s="625"/>
      <c r="N25" s="625"/>
    </row>
    <row r="26" spans="1:14" ht="13.5" customHeight="1">
      <c r="A26" s="2451"/>
      <c r="B26" s="2451"/>
      <c r="C26" s="2451"/>
      <c r="F26" s="629"/>
      <c r="G26" s="630" t="s">
        <v>855</v>
      </c>
      <c r="H26" s="630" t="s">
        <v>856</v>
      </c>
      <c r="I26" s="630"/>
      <c r="J26" s="631"/>
      <c r="K26" s="624"/>
      <c r="L26" s="624"/>
      <c r="M26" s="624"/>
      <c r="N26" s="624"/>
    </row>
    <row r="27" spans="1:14" ht="13.5" customHeight="1">
      <c r="A27" s="2452"/>
      <c r="B27" s="2452"/>
      <c r="C27" s="2452"/>
      <c r="F27" s="629" t="s">
        <v>857</v>
      </c>
      <c r="G27" s="630"/>
      <c r="H27" s="630"/>
      <c r="I27" s="630"/>
      <c r="J27" s="631"/>
    </row>
    <row r="28" spans="1:14" ht="13.5" customHeight="1">
      <c r="F28" s="629" t="s">
        <v>852</v>
      </c>
      <c r="G28" s="630" t="s">
        <v>853</v>
      </c>
      <c r="H28" s="630" t="s">
        <v>858</v>
      </c>
      <c r="I28" s="630"/>
      <c r="J28" s="631"/>
    </row>
    <row r="29" spans="1:14" ht="13.5" customHeight="1">
      <c r="F29" s="632"/>
      <c r="G29" s="633" t="s">
        <v>855</v>
      </c>
      <c r="H29" s="633" t="s">
        <v>856</v>
      </c>
      <c r="I29" s="633"/>
      <c r="J29" s="634"/>
    </row>
    <row r="30" spans="1:14" ht="13.5" customHeight="1">
      <c r="D30" s="557" t="s">
        <v>859</v>
      </c>
      <c r="E30" s="621" t="s">
        <v>860</v>
      </c>
      <c r="F30" s="621"/>
      <c r="G30" s="621"/>
      <c r="H30" s="621"/>
      <c r="I30" s="621"/>
      <c r="J30" s="621"/>
      <c r="K30" s="590"/>
    </row>
    <row r="31" spans="1:14" ht="13.5" customHeight="1">
      <c r="D31" s="592"/>
      <c r="E31" s="542"/>
      <c r="F31" s="635" t="s">
        <v>861</v>
      </c>
      <c r="G31" s="542"/>
      <c r="H31" s="542"/>
      <c r="I31" s="542"/>
      <c r="J31" s="542"/>
      <c r="K31" s="593"/>
    </row>
    <row r="32" spans="1:14" ht="13.5" customHeight="1">
      <c r="A32" s="527" t="s">
        <v>127</v>
      </c>
      <c r="D32" s="592" t="s">
        <v>862</v>
      </c>
      <c r="E32" s="542" t="s">
        <v>863</v>
      </c>
      <c r="F32" s="542"/>
      <c r="G32" s="542"/>
      <c r="H32" s="542"/>
      <c r="I32" s="542"/>
      <c r="J32" s="542"/>
      <c r="K32" s="593"/>
    </row>
    <row r="33" spans="1:11" ht="13.5" customHeight="1">
      <c r="A33" s="527" t="s">
        <v>772</v>
      </c>
      <c r="D33" s="574"/>
      <c r="E33" s="636" t="s">
        <v>864</v>
      </c>
      <c r="F33" s="636"/>
      <c r="G33" s="636"/>
      <c r="H33" s="636"/>
      <c r="I33" s="636"/>
      <c r="J33" s="636"/>
      <c r="K33" s="594"/>
    </row>
  </sheetData>
  <mergeCells count="7">
    <mergeCell ref="A8:A9"/>
    <mergeCell ref="B8:B9"/>
    <mergeCell ref="C8:C9"/>
    <mergeCell ref="J8:K9"/>
    <mergeCell ref="A23:A27"/>
    <mergeCell ref="B23:B27"/>
    <mergeCell ref="C24:C27"/>
  </mergeCells>
  <phoneticPr fontId="2"/>
  <pageMargins left="0.75" right="0.75" top="1" bottom="1" header="0.51200000000000001" footer="0.51200000000000001"/>
  <pageSetup paperSize="9" scale="93"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I48"/>
  <sheetViews>
    <sheetView view="pageBreakPreview" zoomScaleNormal="100" zoomScaleSheetLayoutView="100" workbookViewId="0">
      <selection activeCell="H28" sqref="H28:H29"/>
    </sheetView>
  </sheetViews>
  <sheetFormatPr defaultRowHeight="13.5"/>
  <cols>
    <col min="1" max="1" width="15.25" style="527" customWidth="1"/>
    <col min="2" max="2" width="10" style="527" customWidth="1"/>
    <col min="3" max="3" width="8.125" style="527" customWidth="1"/>
    <col min="4" max="4" width="13.625" style="527" customWidth="1"/>
    <col min="5" max="5" width="7.875" style="527" customWidth="1"/>
    <col min="6" max="6" width="6.75" style="527" customWidth="1"/>
    <col min="7" max="7" width="8.375" style="527" customWidth="1"/>
    <col min="8" max="8" width="13.375" style="527" customWidth="1"/>
    <col min="9" max="9" width="3.375" style="527" customWidth="1"/>
    <col min="10" max="256" width="9" style="527"/>
    <col min="257" max="257" width="15.25" style="527" customWidth="1"/>
    <col min="258" max="258" width="10" style="527" customWidth="1"/>
    <col min="259" max="259" width="8.125" style="527" customWidth="1"/>
    <col min="260" max="260" width="13.625" style="527" customWidth="1"/>
    <col min="261" max="261" width="7.875" style="527" customWidth="1"/>
    <col min="262" max="262" width="6.75" style="527" customWidth="1"/>
    <col min="263" max="263" width="8.375" style="527" customWidth="1"/>
    <col min="264" max="264" width="13.375" style="527" customWidth="1"/>
    <col min="265" max="265" width="3.375" style="527" customWidth="1"/>
    <col min="266" max="512" width="9" style="527"/>
    <col min="513" max="513" width="15.25" style="527" customWidth="1"/>
    <col min="514" max="514" width="10" style="527" customWidth="1"/>
    <col min="515" max="515" width="8.125" style="527" customWidth="1"/>
    <col min="516" max="516" width="13.625" style="527" customWidth="1"/>
    <col min="517" max="517" width="7.875" style="527" customWidth="1"/>
    <col min="518" max="518" width="6.75" style="527" customWidth="1"/>
    <col min="519" max="519" width="8.375" style="527" customWidth="1"/>
    <col min="520" max="520" width="13.375" style="527" customWidth="1"/>
    <col min="521" max="521" width="3.375" style="527" customWidth="1"/>
    <col min="522" max="768" width="9" style="527"/>
    <col min="769" max="769" width="15.25" style="527" customWidth="1"/>
    <col min="770" max="770" width="10" style="527" customWidth="1"/>
    <col min="771" max="771" width="8.125" style="527" customWidth="1"/>
    <col min="772" max="772" width="13.625" style="527" customWidth="1"/>
    <col min="773" max="773" width="7.875" style="527" customWidth="1"/>
    <col min="774" max="774" width="6.75" style="527" customWidth="1"/>
    <col min="775" max="775" width="8.375" style="527" customWidth="1"/>
    <col min="776" max="776" width="13.375" style="527" customWidth="1"/>
    <col min="777" max="777" width="3.375" style="527" customWidth="1"/>
    <col min="778" max="1024" width="9" style="527"/>
    <col min="1025" max="1025" width="15.25" style="527" customWidth="1"/>
    <col min="1026" max="1026" width="10" style="527" customWidth="1"/>
    <col min="1027" max="1027" width="8.125" style="527" customWidth="1"/>
    <col min="1028" max="1028" width="13.625" style="527" customWidth="1"/>
    <col min="1029" max="1029" width="7.875" style="527" customWidth="1"/>
    <col min="1030" max="1030" width="6.75" style="527" customWidth="1"/>
    <col min="1031" max="1031" width="8.375" style="527" customWidth="1"/>
    <col min="1032" max="1032" width="13.375" style="527" customWidth="1"/>
    <col min="1033" max="1033" width="3.375" style="527" customWidth="1"/>
    <col min="1034" max="1280" width="9" style="527"/>
    <col min="1281" max="1281" width="15.25" style="527" customWidth="1"/>
    <col min="1282" max="1282" width="10" style="527" customWidth="1"/>
    <col min="1283" max="1283" width="8.125" style="527" customWidth="1"/>
    <col min="1284" max="1284" width="13.625" style="527" customWidth="1"/>
    <col min="1285" max="1285" width="7.875" style="527" customWidth="1"/>
    <col min="1286" max="1286" width="6.75" style="527" customWidth="1"/>
    <col min="1287" max="1287" width="8.375" style="527" customWidth="1"/>
    <col min="1288" max="1288" width="13.375" style="527" customWidth="1"/>
    <col min="1289" max="1289" width="3.375" style="527" customWidth="1"/>
    <col min="1290" max="1536" width="9" style="527"/>
    <col min="1537" max="1537" width="15.25" style="527" customWidth="1"/>
    <col min="1538" max="1538" width="10" style="527" customWidth="1"/>
    <col min="1539" max="1539" width="8.125" style="527" customWidth="1"/>
    <col min="1540" max="1540" width="13.625" style="527" customWidth="1"/>
    <col min="1541" max="1541" width="7.875" style="527" customWidth="1"/>
    <col min="1542" max="1542" width="6.75" style="527" customWidth="1"/>
    <col min="1543" max="1543" width="8.375" style="527" customWidth="1"/>
    <col min="1544" max="1544" width="13.375" style="527" customWidth="1"/>
    <col min="1545" max="1545" width="3.375" style="527" customWidth="1"/>
    <col min="1546" max="1792" width="9" style="527"/>
    <col min="1793" max="1793" width="15.25" style="527" customWidth="1"/>
    <col min="1794" max="1794" width="10" style="527" customWidth="1"/>
    <col min="1795" max="1795" width="8.125" style="527" customWidth="1"/>
    <col min="1796" max="1796" width="13.625" style="527" customWidth="1"/>
    <col min="1797" max="1797" width="7.875" style="527" customWidth="1"/>
    <col min="1798" max="1798" width="6.75" style="527" customWidth="1"/>
    <col min="1799" max="1799" width="8.375" style="527" customWidth="1"/>
    <col min="1800" max="1800" width="13.375" style="527" customWidth="1"/>
    <col min="1801" max="1801" width="3.375" style="527" customWidth="1"/>
    <col min="1802" max="2048" width="9" style="527"/>
    <col min="2049" max="2049" width="15.25" style="527" customWidth="1"/>
    <col min="2050" max="2050" width="10" style="527" customWidth="1"/>
    <col min="2051" max="2051" width="8.125" style="527" customWidth="1"/>
    <col min="2052" max="2052" width="13.625" style="527" customWidth="1"/>
    <col min="2053" max="2053" width="7.875" style="527" customWidth="1"/>
    <col min="2054" max="2054" width="6.75" style="527" customWidth="1"/>
    <col min="2055" max="2055" width="8.375" style="527" customWidth="1"/>
    <col min="2056" max="2056" width="13.375" style="527" customWidth="1"/>
    <col min="2057" max="2057" width="3.375" style="527" customWidth="1"/>
    <col min="2058" max="2304" width="9" style="527"/>
    <col min="2305" max="2305" width="15.25" style="527" customWidth="1"/>
    <col min="2306" max="2306" width="10" style="527" customWidth="1"/>
    <col min="2307" max="2307" width="8.125" style="527" customWidth="1"/>
    <col min="2308" max="2308" width="13.625" style="527" customWidth="1"/>
    <col min="2309" max="2309" width="7.875" style="527" customWidth="1"/>
    <col min="2310" max="2310" width="6.75" style="527" customWidth="1"/>
    <col min="2311" max="2311" width="8.375" style="527" customWidth="1"/>
    <col min="2312" max="2312" width="13.375" style="527" customWidth="1"/>
    <col min="2313" max="2313" width="3.375" style="527" customWidth="1"/>
    <col min="2314" max="2560" width="9" style="527"/>
    <col min="2561" max="2561" width="15.25" style="527" customWidth="1"/>
    <col min="2562" max="2562" width="10" style="527" customWidth="1"/>
    <col min="2563" max="2563" width="8.125" style="527" customWidth="1"/>
    <col min="2564" max="2564" width="13.625" style="527" customWidth="1"/>
    <col min="2565" max="2565" width="7.875" style="527" customWidth="1"/>
    <col min="2566" max="2566" width="6.75" style="527" customWidth="1"/>
    <col min="2567" max="2567" width="8.375" style="527" customWidth="1"/>
    <col min="2568" max="2568" width="13.375" style="527" customWidth="1"/>
    <col min="2569" max="2569" width="3.375" style="527" customWidth="1"/>
    <col min="2570" max="2816" width="9" style="527"/>
    <col min="2817" max="2817" width="15.25" style="527" customWidth="1"/>
    <col min="2818" max="2818" width="10" style="527" customWidth="1"/>
    <col min="2819" max="2819" width="8.125" style="527" customWidth="1"/>
    <col min="2820" max="2820" width="13.625" style="527" customWidth="1"/>
    <col min="2821" max="2821" width="7.875" style="527" customWidth="1"/>
    <col min="2822" max="2822" width="6.75" style="527" customWidth="1"/>
    <col min="2823" max="2823" width="8.375" style="527" customWidth="1"/>
    <col min="2824" max="2824" width="13.375" style="527" customWidth="1"/>
    <col min="2825" max="2825" width="3.375" style="527" customWidth="1"/>
    <col min="2826" max="3072" width="9" style="527"/>
    <col min="3073" max="3073" width="15.25" style="527" customWidth="1"/>
    <col min="3074" max="3074" width="10" style="527" customWidth="1"/>
    <col min="3075" max="3075" width="8.125" style="527" customWidth="1"/>
    <col min="3076" max="3076" width="13.625" style="527" customWidth="1"/>
    <col min="3077" max="3077" width="7.875" style="527" customWidth="1"/>
    <col min="3078" max="3078" width="6.75" style="527" customWidth="1"/>
    <col min="3079" max="3079" width="8.375" style="527" customWidth="1"/>
    <col min="3080" max="3080" width="13.375" style="527" customWidth="1"/>
    <col min="3081" max="3081" width="3.375" style="527" customWidth="1"/>
    <col min="3082" max="3328" width="9" style="527"/>
    <col min="3329" max="3329" width="15.25" style="527" customWidth="1"/>
    <col min="3330" max="3330" width="10" style="527" customWidth="1"/>
    <col min="3331" max="3331" width="8.125" style="527" customWidth="1"/>
    <col min="3332" max="3332" width="13.625" style="527" customWidth="1"/>
    <col min="3333" max="3333" width="7.875" style="527" customWidth="1"/>
    <col min="3334" max="3334" width="6.75" style="527" customWidth="1"/>
    <col min="3335" max="3335" width="8.375" style="527" customWidth="1"/>
    <col min="3336" max="3336" width="13.375" style="527" customWidth="1"/>
    <col min="3337" max="3337" width="3.375" style="527" customWidth="1"/>
    <col min="3338" max="3584" width="9" style="527"/>
    <col min="3585" max="3585" width="15.25" style="527" customWidth="1"/>
    <col min="3586" max="3586" width="10" style="527" customWidth="1"/>
    <col min="3587" max="3587" width="8.125" style="527" customWidth="1"/>
    <col min="3588" max="3588" width="13.625" style="527" customWidth="1"/>
    <col min="3589" max="3589" width="7.875" style="527" customWidth="1"/>
    <col min="3590" max="3590" width="6.75" style="527" customWidth="1"/>
    <col min="3591" max="3591" width="8.375" style="527" customWidth="1"/>
    <col min="3592" max="3592" width="13.375" style="527" customWidth="1"/>
    <col min="3593" max="3593" width="3.375" style="527" customWidth="1"/>
    <col min="3594" max="3840" width="9" style="527"/>
    <col min="3841" max="3841" width="15.25" style="527" customWidth="1"/>
    <col min="3842" max="3842" width="10" style="527" customWidth="1"/>
    <col min="3843" max="3843" width="8.125" style="527" customWidth="1"/>
    <col min="3844" max="3844" width="13.625" style="527" customWidth="1"/>
    <col min="3845" max="3845" width="7.875" style="527" customWidth="1"/>
    <col min="3846" max="3846" width="6.75" style="527" customWidth="1"/>
    <col min="3847" max="3847" width="8.375" style="527" customWidth="1"/>
    <col min="3848" max="3848" width="13.375" style="527" customWidth="1"/>
    <col min="3849" max="3849" width="3.375" style="527" customWidth="1"/>
    <col min="3850" max="4096" width="9" style="527"/>
    <col min="4097" max="4097" width="15.25" style="527" customWidth="1"/>
    <col min="4098" max="4098" width="10" style="527" customWidth="1"/>
    <col min="4099" max="4099" width="8.125" style="527" customWidth="1"/>
    <col min="4100" max="4100" width="13.625" style="527" customWidth="1"/>
    <col min="4101" max="4101" width="7.875" style="527" customWidth="1"/>
    <col min="4102" max="4102" width="6.75" style="527" customWidth="1"/>
    <col min="4103" max="4103" width="8.375" style="527" customWidth="1"/>
    <col min="4104" max="4104" width="13.375" style="527" customWidth="1"/>
    <col min="4105" max="4105" width="3.375" style="527" customWidth="1"/>
    <col min="4106" max="4352" width="9" style="527"/>
    <col min="4353" max="4353" width="15.25" style="527" customWidth="1"/>
    <col min="4354" max="4354" width="10" style="527" customWidth="1"/>
    <col min="4355" max="4355" width="8.125" style="527" customWidth="1"/>
    <col min="4356" max="4356" width="13.625" style="527" customWidth="1"/>
    <col min="4357" max="4357" width="7.875" style="527" customWidth="1"/>
    <col min="4358" max="4358" width="6.75" style="527" customWidth="1"/>
    <col min="4359" max="4359" width="8.375" style="527" customWidth="1"/>
    <col min="4360" max="4360" width="13.375" style="527" customWidth="1"/>
    <col min="4361" max="4361" width="3.375" style="527" customWidth="1"/>
    <col min="4362" max="4608" width="9" style="527"/>
    <col min="4609" max="4609" width="15.25" style="527" customWidth="1"/>
    <col min="4610" max="4610" width="10" style="527" customWidth="1"/>
    <col min="4611" max="4611" width="8.125" style="527" customWidth="1"/>
    <col min="4612" max="4612" width="13.625" style="527" customWidth="1"/>
    <col min="4613" max="4613" width="7.875" style="527" customWidth="1"/>
    <col min="4614" max="4614" width="6.75" style="527" customWidth="1"/>
    <col min="4615" max="4615" width="8.375" style="527" customWidth="1"/>
    <col min="4616" max="4616" width="13.375" style="527" customWidth="1"/>
    <col min="4617" max="4617" width="3.375" style="527" customWidth="1"/>
    <col min="4618" max="4864" width="9" style="527"/>
    <col min="4865" max="4865" width="15.25" style="527" customWidth="1"/>
    <col min="4866" max="4866" width="10" style="527" customWidth="1"/>
    <col min="4867" max="4867" width="8.125" style="527" customWidth="1"/>
    <col min="4868" max="4868" width="13.625" style="527" customWidth="1"/>
    <col min="4869" max="4869" width="7.875" style="527" customWidth="1"/>
    <col min="4870" max="4870" width="6.75" style="527" customWidth="1"/>
    <col min="4871" max="4871" width="8.375" style="527" customWidth="1"/>
    <col min="4872" max="4872" width="13.375" style="527" customWidth="1"/>
    <col min="4873" max="4873" width="3.375" style="527" customWidth="1"/>
    <col min="4874" max="5120" width="9" style="527"/>
    <col min="5121" max="5121" width="15.25" style="527" customWidth="1"/>
    <col min="5122" max="5122" width="10" style="527" customWidth="1"/>
    <col min="5123" max="5123" width="8.125" style="527" customWidth="1"/>
    <col min="5124" max="5124" width="13.625" style="527" customWidth="1"/>
    <col min="5125" max="5125" width="7.875" style="527" customWidth="1"/>
    <col min="5126" max="5126" width="6.75" style="527" customWidth="1"/>
    <col min="5127" max="5127" width="8.375" style="527" customWidth="1"/>
    <col min="5128" max="5128" width="13.375" style="527" customWidth="1"/>
    <col min="5129" max="5129" width="3.375" style="527" customWidth="1"/>
    <col min="5130" max="5376" width="9" style="527"/>
    <col min="5377" max="5377" width="15.25" style="527" customWidth="1"/>
    <col min="5378" max="5378" width="10" style="527" customWidth="1"/>
    <col min="5379" max="5379" width="8.125" style="527" customWidth="1"/>
    <col min="5380" max="5380" width="13.625" style="527" customWidth="1"/>
    <col min="5381" max="5381" width="7.875" style="527" customWidth="1"/>
    <col min="5382" max="5382" width="6.75" style="527" customWidth="1"/>
    <col min="5383" max="5383" width="8.375" style="527" customWidth="1"/>
    <col min="5384" max="5384" width="13.375" style="527" customWidth="1"/>
    <col min="5385" max="5385" width="3.375" style="527" customWidth="1"/>
    <col min="5386" max="5632" width="9" style="527"/>
    <col min="5633" max="5633" width="15.25" style="527" customWidth="1"/>
    <col min="5634" max="5634" width="10" style="527" customWidth="1"/>
    <col min="5635" max="5635" width="8.125" style="527" customWidth="1"/>
    <col min="5636" max="5636" width="13.625" style="527" customWidth="1"/>
    <col min="5637" max="5637" width="7.875" style="527" customWidth="1"/>
    <col min="5638" max="5638" width="6.75" style="527" customWidth="1"/>
    <col min="5639" max="5639" width="8.375" style="527" customWidth="1"/>
    <col min="5640" max="5640" width="13.375" style="527" customWidth="1"/>
    <col min="5641" max="5641" width="3.375" style="527" customWidth="1"/>
    <col min="5642" max="5888" width="9" style="527"/>
    <col min="5889" max="5889" width="15.25" style="527" customWidth="1"/>
    <col min="5890" max="5890" width="10" style="527" customWidth="1"/>
    <col min="5891" max="5891" width="8.125" style="527" customWidth="1"/>
    <col min="5892" max="5892" width="13.625" style="527" customWidth="1"/>
    <col min="5893" max="5893" width="7.875" style="527" customWidth="1"/>
    <col min="5894" max="5894" width="6.75" style="527" customWidth="1"/>
    <col min="5895" max="5895" width="8.375" style="527" customWidth="1"/>
    <col min="5896" max="5896" width="13.375" style="527" customWidth="1"/>
    <col min="5897" max="5897" width="3.375" style="527" customWidth="1"/>
    <col min="5898" max="6144" width="9" style="527"/>
    <col min="6145" max="6145" width="15.25" style="527" customWidth="1"/>
    <col min="6146" max="6146" width="10" style="527" customWidth="1"/>
    <col min="6147" max="6147" width="8.125" style="527" customWidth="1"/>
    <col min="6148" max="6148" width="13.625" style="527" customWidth="1"/>
    <col min="6149" max="6149" width="7.875" style="527" customWidth="1"/>
    <col min="6150" max="6150" width="6.75" style="527" customWidth="1"/>
    <col min="6151" max="6151" width="8.375" style="527" customWidth="1"/>
    <col min="6152" max="6152" width="13.375" style="527" customWidth="1"/>
    <col min="6153" max="6153" width="3.375" style="527" customWidth="1"/>
    <col min="6154" max="6400" width="9" style="527"/>
    <col min="6401" max="6401" width="15.25" style="527" customWidth="1"/>
    <col min="6402" max="6402" width="10" style="527" customWidth="1"/>
    <col min="6403" max="6403" width="8.125" style="527" customWidth="1"/>
    <col min="6404" max="6404" width="13.625" style="527" customWidth="1"/>
    <col min="6405" max="6405" width="7.875" style="527" customWidth="1"/>
    <col min="6406" max="6406" width="6.75" style="527" customWidth="1"/>
    <col min="6407" max="6407" width="8.375" style="527" customWidth="1"/>
    <col min="6408" max="6408" width="13.375" style="527" customWidth="1"/>
    <col min="6409" max="6409" width="3.375" style="527" customWidth="1"/>
    <col min="6410" max="6656" width="9" style="527"/>
    <col min="6657" max="6657" width="15.25" style="527" customWidth="1"/>
    <col min="6658" max="6658" width="10" style="527" customWidth="1"/>
    <col min="6659" max="6659" width="8.125" style="527" customWidth="1"/>
    <col min="6660" max="6660" width="13.625" style="527" customWidth="1"/>
    <col min="6661" max="6661" width="7.875" style="527" customWidth="1"/>
    <col min="6662" max="6662" width="6.75" style="527" customWidth="1"/>
    <col min="6663" max="6663" width="8.375" style="527" customWidth="1"/>
    <col min="6664" max="6664" width="13.375" style="527" customWidth="1"/>
    <col min="6665" max="6665" width="3.375" style="527" customWidth="1"/>
    <col min="6666" max="6912" width="9" style="527"/>
    <col min="6913" max="6913" width="15.25" style="527" customWidth="1"/>
    <col min="6914" max="6914" width="10" style="527" customWidth="1"/>
    <col min="6915" max="6915" width="8.125" style="527" customWidth="1"/>
    <col min="6916" max="6916" width="13.625" style="527" customWidth="1"/>
    <col min="6917" max="6917" width="7.875" style="527" customWidth="1"/>
    <col min="6918" max="6918" width="6.75" style="527" customWidth="1"/>
    <col min="6919" max="6919" width="8.375" style="527" customWidth="1"/>
    <col min="6920" max="6920" width="13.375" style="527" customWidth="1"/>
    <col min="6921" max="6921" width="3.375" style="527" customWidth="1"/>
    <col min="6922" max="7168" width="9" style="527"/>
    <col min="7169" max="7169" width="15.25" style="527" customWidth="1"/>
    <col min="7170" max="7170" width="10" style="527" customWidth="1"/>
    <col min="7171" max="7171" width="8.125" style="527" customWidth="1"/>
    <col min="7172" max="7172" width="13.625" style="527" customWidth="1"/>
    <col min="7173" max="7173" width="7.875" style="527" customWidth="1"/>
    <col min="7174" max="7174" width="6.75" style="527" customWidth="1"/>
    <col min="7175" max="7175" width="8.375" style="527" customWidth="1"/>
    <col min="7176" max="7176" width="13.375" style="527" customWidth="1"/>
    <col min="7177" max="7177" width="3.375" style="527" customWidth="1"/>
    <col min="7178" max="7424" width="9" style="527"/>
    <col min="7425" max="7425" width="15.25" style="527" customWidth="1"/>
    <col min="7426" max="7426" width="10" style="527" customWidth="1"/>
    <col min="7427" max="7427" width="8.125" style="527" customWidth="1"/>
    <col min="7428" max="7428" width="13.625" style="527" customWidth="1"/>
    <col min="7429" max="7429" width="7.875" style="527" customWidth="1"/>
    <col min="7430" max="7430" width="6.75" style="527" customWidth="1"/>
    <col min="7431" max="7431" width="8.375" style="527" customWidth="1"/>
    <col min="7432" max="7432" width="13.375" style="527" customWidth="1"/>
    <col min="7433" max="7433" width="3.375" style="527" customWidth="1"/>
    <col min="7434" max="7680" width="9" style="527"/>
    <col min="7681" max="7681" width="15.25" style="527" customWidth="1"/>
    <col min="7682" max="7682" width="10" style="527" customWidth="1"/>
    <col min="7683" max="7683" width="8.125" style="527" customWidth="1"/>
    <col min="7684" max="7684" width="13.625" style="527" customWidth="1"/>
    <col min="7685" max="7685" width="7.875" style="527" customWidth="1"/>
    <col min="7686" max="7686" width="6.75" style="527" customWidth="1"/>
    <col min="7687" max="7687" width="8.375" style="527" customWidth="1"/>
    <col min="7688" max="7688" width="13.375" style="527" customWidth="1"/>
    <col min="7689" max="7689" width="3.375" style="527" customWidth="1"/>
    <col min="7690" max="7936" width="9" style="527"/>
    <col min="7937" max="7937" width="15.25" style="527" customWidth="1"/>
    <col min="7938" max="7938" width="10" style="527" customWidth="1"/>
    <col min="7939" max="7939" width="8.125" style="527" customWidth="1"/>
    <col min="7940" max="7940" width="13.625" style="527" customWidth="1"/>
    <col min="7941" max="7941" width="7.875" style="527" customWidth="1"/>
    <col min="7942" max="7942" width="6.75" style="527" customWidth="1"/>
    <col min="7943" max="7943" width="8.375" style="527" customWidth="1"/>
    <col min="7944" max="7944" width="13.375" style="527" customWidth="1"/>
    <col min="7945" max="7945" width="3.375" style="527" customWidth="1"/>
    <col min="7946" max="8192" width="9" style="527"/>
    <col min="8193" max="8193" width="15.25" style="527" customWidth="1"/>
    <col min="8194" max="8194" width="10" style="527" customWidth="1"/>
    <col min="8195" max="8195" width="8.125" style="527" customWidth="1"/>
    <col min="8196" max="8196" width="13.625" style="527" customWidth="1"/>
    <col min="8197" max="8197" width="7.875" style="527" customWidth="1"/>
    <col min="8198" max="8198" width="6.75" style="527" customWidth="1"/>
    <col min="8199" max="8199" width="8.375" style="527" customWidth="1"/>
    <col min="8200" max="8200" width="13.375" style="527" customWidth="1"/>
    <col min="8201" max="8201" width="3.375" style="527" customWidth="1"/>
    <col min="8202" max="8448" width="9" style="527"/>
    <col min="8449" max="8449" width="15.25" style="527" customWidth="1"/>
    <col min="8450" max="8450" width="10" style="527" customWidth="1"/>
    <col min="8451" max="8451" width="8.125" style="527" customWidth="1"/>
    <col min="8452" max="8452" width="13.625" style="527" customWidth="1"/>
    <col min="8453" max="8453" width="7.875" style="527" customWidth="1"/>
    <col min="8454" max="8454" width="6.75" style="527" customWidth="1"/>
    <col min="8455" max="8455" width="8.375" style="527" customWidth="1"/>
    <col min="8456" max="8456" width="13.375" style="527" customWidth="1"/>
    <col min="8457" max="8457" width="3.375" style="527" customWidth="1"/>
    <col min="8458" max="8704" width="9" style="527"/>
    <col min="8705" max="8705" width="15.25" style="527" customWidth="1"/>
    <col min="8706" max="8706" width="10" style="527" customWidth="1"/>
    <col min="8707" max="8707" width="8.125" style="527" customWidth="1"/>
    <col min="8708" max="8708" width="13.625" style="527" customWidth="1"/>
    <col min="8709" max="8709" width="7.875" style="527" customWidth="1"/>
    <col min="8710" max="8710" width="6.75" style="527" customWidth="1"/>
    <col min="8711" max="8711" width="8.375" style="527" customWidth="1"/>
    <col min="8712" max="8712" width="13.375" style="527" customWidth="1"/>
    <col min="8713" max="8713" width="3.375" style="527" customWidth="1"/>
    <col min="8714" max="8960" width="9" style="527"/>
    <col min="8961" max="8961" width="15.25" style="527" customWidth="1"/>
    <col min="8962" max="8962" width="10" style="527" customWidth="1"/>
    <col min="8963" max="8963" width="8.125" style="527" customWidth="1"/>
    <col min="8964" max="8964" width="13.625" style="527" customWidth="1"/>
    <col min="8965" max="8965" width="7.875" style="527" customWidth="1"/>
    <col min="8966" max="8966" width="6.75" style="527" customWidth="1"/>
    <col min="8967" max="8967" width="8.375" style="527" customWidth="1"/>
    <col min="8968" max="8968" width="13.375" style="527" customWidth="1"/>
    <col min="8969" max="8969" width="3.375" style="527" customWidth="1"/>
    <col min="8970" max="9216" width="9" style="527"/>
    <col min="9217" max="9217" width="15.25" style="527" customWidth="1"/>
    <col min="9218" max="9218" width="10" style="527" customWidth="1"/>
    <col min="9219" max="9219" width="8.125" style="527" customWidth="1"/>
    <col min="9220" max="9220" width="13.625" style="527" customWidth="1"/>
    <col min="9221" max="9221" width="7.875" style="527" customWidth="1"/>
    <col min="9222" max="9222" width="6.75" style="527" customWidth="1"/>
    <col min="9223" max="9223" width="8.375" style="527" customWidth="1"/>
    <col min="9224" max="9224" width="13.375" style="527" customWidth="1"/>
    <col min="9225" max="9225" width="3.375" style="527" customWidth="1"/>
    <col min="9226" max="9472" width="9" style="527"/>
    <col min="9473" max="9473" width="15.25" style="527" customWidth="1"/>
    <col min="9474" max="9474" width="10" style="527" customWidth="1"/>
    <col min="9475" max="9475" width="8.125" style="527" customWidth="1"/>
    <col min="9476" max="9476" width="13.625" style="527" customWidth="1"/>
    <col min="9477" max="9477" width="7.875" style="527" customWidth="1"/>
    <col min="9478" max="9478" width="6.75" style="527" customWidth="1"/>
    <col min="9479" max="9479" width="8.375" style="527" customWidth="1"/>
    <col min="9480" max="9480" width="13.375" style="527" customWidth="1"/>
    <col min="9481" max="9481" width="3.375" style="527" customWidth="1"/>
    <col min="9482" max="9728" width="9" style="527"/>
    <col min="9729" max="9729" width="15.25" style="527" customWidth="1"/>
    <col min="9730" max="9730" width="10" style="527" customWidth="1"/>
    <col min="9731" max="9731" width="8.125" style="527" customWidth="1"/>
    <col min="9732" max="9732" width="13.625" style="527" customWidth="1"/>
    <col min="9733" max="9733" width="7.875" style="527" customWidth="1"/>
    <col min="9734" max="9734" width="6.75" style="527" customWidth="1"/>
    <col min="9735" max="9735" width="8.375" style="527" customWidth="1"/>
    <col min="9736" max="9736" width="13.375" style="527" customWidth="1"/>
    <col min="9737" max="9737" width="3.375" style="527" customWidth="1"/>
    <col min="9738" max="9984" width="9" style="527"/>
    <col min="9985" max="9985" width="15.25" style="527" customWidth="1"/>
    <col min="9986" max="9986" width="10" style="527" customWidth="1"/>
    <col min="9987" max="9987" width="8.125" style="527" customWidth="1"/>
    <col min="9988" max="9988" width="13.625" style="527" customWidth="1"/>
    <col min="9989" max="9989" width="7.875" style="527" customWidth="1"/>
    <col min="9990" max="9990" width="6.75" style="527" customWidth="1"/>
    <col min="9991" max="9991" width="8.375" style="527" customWidth="1"/>
    <col min="9992" max="9992" width="13.375" style="527" customWidth="1"/>
    <col min="9993" max="9993" width="3.375" style="527" customWidth="1"/>
    <col min="9994" max="10240" width="9" style="527"/>
    <col min="10241" max="10241" width="15.25" style="527" customWidth="1"/>
    <col min="10242" max="10242" width="10" style="527" customWidth="1"/>
    <col min="10243" max="10243" width="8.125" style="527" customWidth="1"/>
    <col min="10244" max="10244" width="13.625" style="527" customWidth="1"/>
    <col min="10245" max="10245" width="7.875" style="527" customWidth="1"/>
    <col min="10246" max="10246" width="6.75" style="527" customWidth="1"/>
    <col min="10247" max="10247" width="8.375" style="527" customWidth="1"/>
    <col min="10248" max="10248" width="13.375" style="527" customWidth="1"/>
    <col min="10249" max="10249" width="3.375" style="527" customWidth="1"/>
    <col min="10250" max="10496" width="9" style="527"/>
    <col min="10497" max="10497" width="15.25" style="527" customWidth="1"/>
    <col min="10498" max="10498" width="10" style="527" customWidth="1"/>
    <col min="10499" max="10499" width="8.125" style="527" customWidth="1"/>
    <col min="10500" max="10500" width="13.625" style="527" customWidth="1"/>
    <col min="10501" max="10501" width="7.875" style="527" customWidth="1"/>
    <col min="10502" max="10502" width="6.75" style="527" customWidth="1"/>
    <col min="10503" max="10503" width="8.375" style="527" customWidth="1"/>
    <col min="10504" max="10504" width="13.375" style="527" customWidth="1"/>
    <col min="10505" max="10505" width="3.375" style="527" customWidth="1"/>
    <col min="10506" max="10752" width="9" style="527"/>
    <col min="10753" max="10753" width="15.25" style="527" customWidth="1"/>
    <col min="10754" max="10754" width="10" style="527" customWidth="1"/>
    <col min="10755" max="10755" width="8.125" style="527" customWidth="1"/>
    <col min="10756" max="10756" width="13.625" style="527" customWidth="1"/>
    <col min="10757" max="10757" width="7.875" style="527" customWidth="1"/>
    <col min="10758" max="10758" width="6.75" style="527" customWidth="1"/>
    <col min="10759" max="10759" width="8.375" style="527" customWidth="1"/>
    <col min="10760" max="10760" width="13.375" style="527" customWidth="1"/>
    <col min="10761" max="10761" width="3.375" style="527" customWidth="1"/>
    <col min="10762" max="11008" width="9" style="527"/>
    <col min="11009" max="11009" width="15.25" style="527" customWidth="1"/>
    <col min="11010" max="11010" width="10" style="527" customWidth="1"/>
    <col min="11011" max="11011" width="8.125" style="527" customWidth="1"/>
    <col min="11012" max="11012" width="13.625" style="527" customWidth="1"/>
    <col min="11013" max="11013" width="7.875" style="527" customWidth="1"/>
    <col min="11014" max="11014" width="6.75" style="527" customWidth="1"/>
    <col min="11015" max="11015" width="8.375" style="527" customWidth="1"/>
    <col min="11016" max="11016" width="13.375" style="527" customWidth="1"/>
    <col min="11017" max="11017" width="3.375" style="527" customWidth="1"/>
    <col min="11018" max="11264" width="9" style="527"/>
    <col min="11265" max="11265" width="15.25" style="527" customWidth="1"/>
    <col min="11266" max="11266" width="10" style="527" customWidth="1"/>
    <col min="11267" max="11267" width="8.125" style="527" customWidth="1"/>
    <col min="11268" max="11268" width="13.625" style="527" customWidth="1"/>
    <col min="11269" max="11269" width="7.875" style="527" customWidth="1"/>
    <col min="11270" max="11270" width="6.75" style="527" customWidth="1"/>
    <col min="11271" max="11271" width="8.375" style="527" customWidth="1"/>
    <col min="11272" max="11272" width="13.375" style="527" customWidth="1"/>
    <col min="11273" max="11273" width="3.375" style="527" customWidth="1"/>
    <col min="11274" max="11520" width="9" style="527"/>
    <col min="11521" max="11521" width="15.25" style="527" customWidth="1"/>
    <col min="11522" max="11522" width="10" style="527" customWidth="1"/>
    <col min="11523" max="11523" width="8.125" style="527" customWidth="1"/>
    <col min="11524" max="11524" width="13.625" style="527" customWidth="1"/>
    <col min="11525" max="11525" width="7.875" style="527" customWidth="1"/>
    <col min="11526" max="11526" width="6.75" style="527" customWidth="1"/>
    <col min="11527" max="11527" width="8.375" style="527" customWidth="1"/>
    <col min="11528" max="11528" width="13.375" style="527" customWidth="1"/>
    <col min="11529" max="11529" width="3.375" style="527" customWidth="1"/>
    <col min="11530" max="11776" width="9" style="527"/>
    <col min="11777" max="11777" width="15.25" style="527" customWidth="1"/>
    <col min="11778" max="11778" width="10" style="527" customWidth="1"/>
    <col min="11779" max="11779" width="8.125" style="527" customWidth="1"/>
    <col min="11780" max="11780" width="13.625" style="527" customWidth="1"/>
    <col min="11781" max="11781" width="7.875" style="527" customWidth="1"/>
    <col min="11782" max="11782" width="6.75" style="527" customWidth="1"/>
    <col min="11783" max="11783" width="8.375" style="527" customWidth="1"/>
    <col min="11784" max="11784" width="13.375" style="527" customWidth="1"/>
    <col min="11785" max="11785" width="3.375" style="527" customWidth="1"/>
    <col min="11786" max="12032" width="9" style="527"/>
    <col min="12033" max="12033" width="15.25" style="527" customWidth="1"/>
    <col min="12034" max="12034" width="10" style="527" customWidth="1"/>
    <col min="12035" max="12035" width="8.125" style="527" customWidth="1"/>
    <col min="12036" max="12036" width="13.625" style="527" customWidth="1"/>
    <col min="12037" max="12037" width="7.875" style="527" customWidth="1"/>
    <col min="12038" max="12038" width="6.75" style="527" customWidth="1"/>
    <col min="12039" max="12039" width="8.375" style="527" customWidth="1"/>
    <col min="12040" max="12040" width="13.375" style="527" customWidth="1"/>
    <col min="12041" max="12041" width="3.375" style="527" customWidth="1"/>
    <col min="12042" max="12288" width="9" style="527"/>
    <col min="12289" max="12289" width="15.25" style="527" customWidth="1"/>
    <col min="12290" max="12290" width="10" style="527" customWidth="1"/>
    <col min="12291" max="12291" width="8.125" style="527" customWidth="1"/>
    <col min="12292" max="12292" width="13.625" style="527" customWidth="1"/>
    <col min="12293" max="12293" width="7.875" style="527" customWidth="1"/>
    <col min="12294" max="12294" width="6.75" style="527" customWidth="1"/>
    <col min="12295" max="12295" width="8.375" style="527" customWidth="1"/>
    <col min="12296" max="12296" width="13.375" style="527" customWidth="1"/>
    <col min="12297" max="12297" width="3.375" style="527" customWidth="1"/>
    <col min="12298" max="12544" width="9" style="527"/>
    <col min="12545" max="12545" width="15.25" style="527" customWidth="1"/>
    <col min="12546" max="12546" width="10" style="527" customWidth="1"/>
    <col min="12547" max="12547" width="8.125" style="527" customWidth="1"/>
    <col min="12548" max="12548" width="13.625" style="527" customWidth="1"/>
    <col min="12549" max="12549" width="7.875" style="527" customWidth="1"/>
    <col min="12550" max="12550" width="6.75" style="527" customWidth="1"/>
    <col min="12551" max="12551" width="8.375" style="527" customWidth="1"/>
    <col min="12552" max="12552" width="13.375" style="527" customWidth="1"/>
    <col min="12553" max="12553" width="3.375" style="527" customWidth="1"/>
    <col min="12554" max="12800" width="9" style="527"/>
    <col min="12801" max="12801" width="15.25" style="527" customWidth="1"/>
    <col min="12802" max="12802" width="10" style="527" customWidth="1"/>
    <col min="12803" max="12803" width="8.125" style="527" customWidth="1"/>
    <col min="12804" max="12804" width="13.625" style="527" customWidth="1"/>
    <col min="12805" max="12805" width="7.875" style="527" customWidth="1"/>
    <col min="12806" max="12806" width="6.75" style="527" customWidth="1"/>
    <col min="12807" max="12807" width="8.375" style="527" customWidth="1"/>
    <col min="12808" max="12808" width="13.375" style="527" customWidth="1"/>
    <col min="12809" max="12809" width="3.375" style="527" customWidth="1"/>
    <col min="12810" max="13056" width="9" style="527"/>
    <col min="13057" max="13057" width="15.25" style="527" customWidth="1"/>
    <col min="13058" max="13058" width="10" style="527" customWidth="1"/>
    <col min="13059" max="13059" width="8.125" style="527" customWidth="1"/>
    <col min="13060" max="13060" width="13.625" style="527" customWidth="1"/>
    <col min="13061" max="13061" width="7.875" style="527" customWidth="1"/>
    <col min="13062" max="13062" width="6.75" style="527" customWidth="1"/>
    <col min="13063" max="13063" width="8.375" style="527" customWidth="1"/>
    <col min="13064" max="13064" width="13.375" style="527" customWidth="1"/>
    <col min="13065" max="13065" width="3.375" style="527" customWidth="1"/>
    <col min="13066" max="13312" width="9" style="527"/>
    <col min="13313" max="13313" width="15.25" style="527" customWidth="1"/>
    <col min="13314" max="13314" width="10" style="527" customWidth="1"/>
    <col min="13315" max="13315" width="8.125" style="527" customWidth="1"/>
    <col min="13316" max="13316" width="13.625" style="527" customWidth="1"/>
    <col min="13317" max="13317" width="7.875" style="527" customWidth="1"/>
    <col min="13318" max="13318" width="6.75" style="527" customWidth="1"/>
    <col min="13319" max="13319" width="8.375" style="527" customWidth="1"/>
    <col min="13320" max="13320" width="13.375" style="527" customWidth="1"/>
    <col min="13321" max="13321" width="3.375" style="527" customWidth="1"/>
    <col min="13322" max="13568" width="9" style="527"/>
    <col min="13569" max="13569" width="15.25" style="527" customWidth="1"/>
    <col min="13570" max="13570" width="10" style="527" customWidth="1"/>
    <col min="13571" max="13571" width="8.125" style="527" customWidth="1"/>
    <col min="13572" max="13572" width="13.625" style="527" customWidth="1"/>
    <col min="13573" max="13573" width="7.875" style="527" customWidth="1"/>
    <col min="13574" max="13574" width="6.75" style="527" customWidth="1"/>
    <col min="13575" max="13575" width="8.375" style="527" customWidth="1"/>
    <col min="13576" max="13576" width="13.375" style="527" customWidth="1"/>
    <col min="13577" max="13577" width="3.375" style="527" customWidth="1"/>
    <col min="13578" max="13824" width="9" style="527"/>
    <col min="13825" max="13825" width="15.25" style="527" customWidth="1"/>
    <col min="13826" max="13826" width="10" style="527" customWidth="1"/>
    <col min="13827" max="13827" width="8.125" style="527" customWidth="1"/>
    <col min="13828" max="13828" width="13.625" style="527" customWidth="1"/>
    <col min="13829" max="13829" width="7.875" style="527" customWidth="1"/>
    <col min="13830" max="13830" width="6.75" style="527" customWidth="1"/>
    <col min="13831" max="13831" width="8.375" style="527" customWidth="1"/>
    <col min="13832" max="13832" width="13.375" style="527" customWidth="1"/>
    <col min="13833" max="13833" width="3.375" style="527" customWidth="1"/>
    <col min="13834" max="14080" width="9" style="527"/>
    <col min="14081" max="14081" width="15.25" style="527" customWidth="1"/>
    <col min="14082" max="14082" width="10" style="527" customWidth="1"/>
    <col min="14083" max="14083" width="8.125" style="527" customWidth="1"/>
    <col min="14084" max="14084" width="13.625" style="527" customWidth="1"/>
    <col min="14085" max="14085" width="7.875" style="527" customWidth="1"/>
    <col min="14086" max="14086" width="6.75" style="527" customWidth="1"/>
    <col min="14087" max="14087" width="8.375" style="527" customWidth="1"/>
    <col min="14088" max="14088" width="13.375" style="527" customWidth="1"/>
    <col min="14089" max="14089" width="3.375" style="527" customWidth="1"/>
    <col min="14090" max="14336" width="9" style="527"/>
    <col min="14337" max="14337" width="15.25" style="527" customWidth="1"/>
    <col min="14338" max="14338" width="10" style="527" customWidth="1"/>
    <col min="14339" max="14339" width="8.125" style="527" customWidth="1"/>
    <col min="14340" max="14340" width="13.625" style="527" customWidth="1"/>
    <col min="14341" max="14341" width="7.875" style="527" customWidth="1"/>
    <col min="14342" max="14342" width="6.75" style="527" customWidth="1"/>
    <col min="14343" max="14343" width="8.375" style="527" customWidth="1"/>
    <col min="14344" max="14344" width="13.375" style="527" customWidth="1"/>
    <col min="14345" max="14345" width="3.375" style="527" customWidth="1"/>
    <col min="14346" max="14592" width="9" style="527"/>
    <col min="14593" max="14593" width="15.25" style="527" customWidth="1"/>
    <col min="14594" max="14594" width="10" style="527" customWidth="1"/>
    <col min="14595" max="14595" width="8.125" style="527" customWidth="1"/>
    <col min="14596" max="14596" width="13.625" style="527" customWidth="1"/>
    <col min="14597" max="14597" width="7.875" style="527" customWidth="1"/>
    <col min="14598" max="14598" width="6.75" style="527" customWidth="1"/>
    <col min="14599" max="14599" width="8.375" style="527" customWidth="1"/>
    <col min="14600" max="14600" width="13.375" style="527" customWidth="1"/>
    <col min="14601" max="14601" width="3.375" style="527" customWidth="1"/>
    <col min="14602" max="14848" width="9" style="527"/>
    <col min="14849" max="14849" width="15.25" style="527" customWidth="1"/>
    <col min="14850" max="14850" width="10" style="527" customWidth="1"/>
    <col min="14851" max="14851" width="8.125" style="527" customWidth="1"/>
    <col min="14852" max="14852" width="13.625" style="527" customWidth="1"/>
    <col min="14853" max="14853" width="7.875" style="527" customWidth="1"/>
    <col min="14854" max="14854" width="6.75" style="527" customWidth="1"/>
    <col min="14855" max="14855" width="8.375" style="527" customWidth="1"/>
    <col min="14856" max="14856" width="13.375" style="527" customWidth="1"/>
    <col min="14857" max="14857" width="3.375" style="527" customWidth="1"/>
    <col min="14858" max="15104" width="9" style="527"/>
    <col min="15105" max="15105" width="15.25" style="527" customWidth="1"/>
    <col min="15106" max="15106" width="10" style="527" customWidth="1"/>
    <col min="15107" max="15107" width="8.125" style="527" customWidth="1"/>
    <col min="15108" max="15108" width="13.625" style="527" customWidth="1"/>
    <col min="15109" max="15109" width="7.875" style="527" customWidth="1"/>
    <col min="15110" max="15110" width="6.75" style="527" customWidth="1"/>
    <col min="15111" max="15111" width="8.375" style="527" customWidth="1"/>
    <col min="15112" max="15112" width="13.375" style="527" customWidth="1"/>
    <col min="15113" max="15113" width="3.375" style="527" customWidth="1"/>
    <col min="15114" max="15360" width="9" style="527"/>
    <col min="15361" max="15361" width="15.25" style="527" customWidth="1"/>
    <col min="15362" max="15362" width="10" style="527" customWidth="1"/>
    <col min="15363" max="15363" width="8.125" style="527" customWidth="1"/>
    <col min="15364" max="15364" width="13.625" style="527" customWidth="1"/>
    <col min="15365" max="15365" width="7.875" style="527" customWidth="1"/>
    <col min="15366" max="15366" width="6.75" style="527" customWidth="1"/>
    <col min="15367" max="15367" width="8.375" style="527" customWidth="1"/>
    <col min="15368" max="15368" width="13.375" style="527" customWidth="1"/>
    <col min="15369" max="15369" width="3.375" style="527" customWidth="1"/>
    <col min="15370" max="15616" width="9" style="527"/>
    <col min="15617" max="15617" width="15.25" style="527" customWidth="1"/>
    <col min="15618" max="15618" width="10" style="527" customWidth="1"/>
    <col min="15619" max="15619" width="8.125" style="527" customWidth="1"/>
    <col min="15620" max="15620" width="13.625" style="527" customWidth="1"/>
    <col min="15621" max="15621" width="7.875" style="527" customWidth="1"/>
    <col min="15622" max="15622" width="6.75" style="527" customWidth="1"/>
    <col min="15623" max="15623" width="8.375" style="527" customWidth="1"/>
    <col min="15624" max="15624" width="13.375" style="527" customWidth="1"/>
    <col min="15625" max="15625" width="3.375" style="527" customWidth="1"/>
    <col min="15626" max="15872" width="9" style="527"/>
    <col min="15873" max="15873" width="15.25" style="527" customWidth="1"/>
    <col min="15874" max="15874" width="10" style="527" customWidth="1"/>
    <col min="15875" max="15875" width="8.125" style="527" customWidth="1"/>
    <col min="15876" max="15876" width="13.625" style="527" customWidth="1"/>
    <col min="15877" max="15877" width="7.875" style="527" customWidth="1"/>
    <col min="15878" max="15878" width="6.75" style="527" customWidth="1"/>
    <col min="15879" max="15879" width="8.375" style="527" customWidth="1"/>
    <col min="15880" max="15880" width="13.375" style="527" customWidth="1"/>
    <col min="15881" max="15881" width="3.375" style="527" customWidth="1"/>
    <col min="15882" max="16128" width="9" style="527"/>
    <col min="16129" max="16129" width="15.25" style="527" customWidth="1"/>
    <col min="16130" max="16130" width="10" style="527" customWidth="1"/>
    <col min="16131" max="16131" width="8.125" style="527" customWidth="1"/>
    <col min="16132" max="16132" width="13.625" style="527" customWidth="1"/>
    <col min="16133" max="16133" width="7.875" style="527" customWidth="1"/>
    <col min="16134" max="16134" width="6.75" style="527" customWidth="1"/>
    <col min="16135" max="16135" width="8.375" style="527" customWidth="1"/>
    <col min="16136" max="16136" width="13.375" style="527" customWidth="1"/>
    <col min="16137" max="16137" width="3.375" style="527" customWidth="1"/>
    <col min="16138" max="16384" width="9" style="527"/>
  </cols>
  <sheetData>
    <row r="1" spans="1:9" ht="15" customHeight="1">
      <c r="A1" s="780" t="s">
        <v>1253</v>
      </c>
    </row>
    <row r="2" spans="1:9" ht="15" customHeight="1"/>
    <row r="3" spans="1:9" ht="15" customHeight="1">
      <c r="I3" s="555" t="s">
        <v>1506</v>
      </c>
    </row>
    <row r="4" spans="1:9" ht="15" customHeight="1">
      <c r="I4" s="555"/>
    </row>
    <row r="5" spans="1:9" ht="17.100000000000001" customHeight="1">
      <c r="A5" s="553" t="s">
        <v>648</v>
      </c>
      <c r="B5" s="553"/>
      <c r="C5" s="553"/>
      <c r="D5" s="553"/>
      <c r="E5" s="553"/>
      <c r="F5" s="553"/>
      <c r="G5" s="553"/>
      <c r="H5" s="553"/>
      <c r="I5" s="553"/>
    </row>
    <row r="6" spans="1:9" ht="15" customHeight="1">
      <c r="A6" s="553"/>
      <c r="B6" s="553"/>
      <c r="C6" s="553"/>
      <c r="D6" s="553"/>
      <c r="E6" s="553"/>
      <c r="F6" s="553"/>
      <c r="G6" s="553"/>
      <c r="H6" s="553"/>
      <c r="I6" s="553"/>
    </row>
    <row r="7" spans="1:9" ht="15" customHeight="1"/>
    <row r="8" spans="1:9" ht="15" customHeight="1">
      <c r="A8" s="554" t="s">
        <v>286</v>
      </c>
    </row>
    <row r="9" spans="1:9" ht="15" customHeight="1">
      <c r="A9" s="554"/>
    </row>
    <row r="10" spans="1:9" ht="15" customHeight="1">
      <c r="A10" s="554" t="s">
        <v>865</v>
      </c>
    </row>
    <row r="11" spans="1:9" ht="15" customHeight="1">
      <c r="A11" s="554"/>
    </row>
    <row r="12" spans="1:9" ht="15" customHeight="1">
      <c r="A12" s="554" t="s">
        <v>287</v>
      </c>
      <c r="C12" s="527" t="s">
        <v>1507</v>
      </c>
      <c r="E12" s="527" t="s">
        <v>866</v>
      </c>
      <c r="F12" s="527" t="s">
        <v>1508</v>
      </c>
    </row>
    <row r="13" spans="1:9" ht="15" customHeight="1">
      <c r="A13" s="554"/>
    </row>
    <row r="14" spans="1:9" ht="15" customHeight="1">
      <c r="A14" s="554" t="s">
        <v>867</v>
      </c>
      <c r="C14" s="527" t="s">
        <v>1506</v>
      </c>
    </row>
    <row r="15" spans="1:9" ht="15" customHeight="1">
      <c r="A15" s="554"/>
    </row>
    <row r="16" spans="1:9" ht="15" customHeight="1">
      <c r="A16" s="554" t="s">
        <v>868</v>
      </c>
      <c r="B16" s="527" t="s">
        <v>1009</v>
      </c>
    </row>
    <row r="17" spans="1:7" ht="15" customHeight="1">
      <c r="B17" s="527" t="s">
        <v>1010</v>
      </c>
    </row>
    <row r="18" spans="1:7" ht="15" customHeight="1"/>
    <row r="19" spans="1:7" ht="15" customHeight="1">
      <c r="A19" s="554" t="s">
        <v>869</v>
      </c>
    </row>
    <row r="20" spans="1:7" ht="15" customHeight="1">
      <c r="A20" s="527" t="s">
        <v>870</v>
      </c>
      <c r="E20" s="527" t="s">
        <v>871</v>
      </c>
      <c r="G20" s="527" t="s">
        <v>872</v>
      </c>
    </row>
    <row r="21" spans="1:7" ht="15" customHeight="1">
      <c r="A21" s="527" t="s">
        <v>873</v>
      </c>
      <c r="E21" s="527" t="s">
        <v>874</v>
      </c>
    </row>
    <row r="22" spans="1:7" ht="15" customHeight="1">
      <c r="A22" s="527" t="s">
        <v>875</v>
      </c>
      <c r="E22" s="527" t="s">
        <v>876</v>
      </c>
    </row>
    <row r="23" spans="1:7" ht="15" customHeight="1">
      <c r="A23" s="527" t="s">
        <v>877</v>
      </c>
      <c r="E23" s="527" t="s">
        <v>878</v>
      </c>
    </row>
    <row r="24" spans="1:7" ht="15" customHeight="1">
      <c r="E24" s="527" t="s">
        <v>879</v>
      </c>
    </row>
    <row r="25" spans="1:7" ht="15" customHeight="1"/>
    <row r="26" spans="1:7" ht="15" customHeight="1">
      <c r="A26" s="527" t="s">
        <v>880</v>
      </c>
      <c r="C26" s="527" t="s">
        <v>881</v>
      </c>
    </row>
    <row r="27" spans="1:7" ht="15" customHeight="1">
      <c r="A27" s="527" t="s">
        <v>882</v>
      </c>
      <c r="C27" s="527" t="s">
        <v>883</v>
      </c>
    </row>
    <row r="28" spans="1:7" ht="15" customHeight="1">
      <c r="A28" s="527" t="s">
        <v>884</v>
      </c>
      <c r="E28" s="527" t="s">
        <v>885</v>
      </c>
    </row>
    <row r="29" spans="1:7" ht="15" customHeight="1">
      <c r="A29" s="555" t="s">
        <v>886</v>
      </c>
      <c r="C29" s="527" t="s">
        <v>887</v>
      </c>
      <c r="E29" s="555" t="s">
        <v>886</v>
      </c>
      <c r="G29" s="527" t="s">
        <v>887</v>
      </c>
    </row>
    <row r="30" spans="1:7" ht="15" customHeight="1">
      <c r="A30" s="555" t="s">
        <v>888</v>
      </c>
      <c r="C30" s="527" t="s">
        <v>887</v>
      </c>
      <c r="E30" s="555" t="s">
        <v>888</v>
      </c>
      <c r="G30" s="527" t="s">
        <v>887</v>
      </c>
    </row>
    <row r="31" spans="1:7" ht="15" customHeight="1">
      <c r="A31" s="555" t="s">
        <v>889</v>
      </c>
      <c r="C31" s="527" t="s">
        <v>887</v>
      </c>
      <c r="E31" s="555" t="s">
        <v>890</v>
      </c>
      <c r="G31" s="527" t="s">
        <v>887</v>
      </c>
    </row>
    <row r="32" spans="1:7" ht="15" customHeight="1">
      <c r="A32" s="555"/>
      <c r="E32" s="555"/>
    </row>
    <row r="33" spans="1:9" ht="15" customHeight="1">
      <c r="A33" s="554" t="s">
        <v>891</v>
      </c>
    </row>
    <row r="34" spans="1:9" ht="15" customHeight="1">
      <c r="A34" s="527" t="s">
        <v>892</v>
      </c>
      <c r="B34" s="527" t="s">
        <v>893</v>
      </c>
    </row>
    <row r="35" spans="1:9" ht="15" customHeight="1">
      <c r="B35" s="527" t="s">
        <v>894</v>
      </c>
    </row>
    <row r="36" spans="1:9" ht="15" customHeight="1"/>
    <row r="37" spans="1:9" ht="15" customHeight="1">
      <c r="A37" s="527" t="s">
        <v>895</v>
      </c>
    </row>
    <row r="38" spans="1:9" ht="15" customHeight="1">
      <c r="A38" s="527" t="s">
        <v>885</v>
      </c>
    </row>
    <row r="39" spans="1:9" ht="15" customHeight="1">
      <c r="A39" s="555" t="s">
        <v>886</v>
      </c>
      <c r="C39" s="527" t="s">
        <v>887</v>
      </c>
    </row>
    <row r="40" spans="1:9" ht="15" customHeight="1">
      <c r="A40" s="555" t="s">
        <v>888</v>
      </c>
      <c r="C40" s="527" t="s">
        <v>887</v>
      </c>
    </row>
    <row r="41" spans="1:9" ht="15" customHeight="1">
      <c r="A41" s="555" t="s">
        <v>890</v>
      </c>
      <c r="C41" s="527" t="s">
        <v>887</v>
      </c>
    </row>
    <row r="42" spans="1:9" ht="15" customHeight="1"/>
    <row r="43" spans="1:9" ht="15" customHeight="1">
      <c r="A43" s="527" t="s">
        <v>896</v>
      </c>
    </row>
    <row r="44" spans="1:9" ht="15" customHeight="1">
      <c r="A44" s="527" t="s">
        <v>897</v>
      </c>
    </row>
    <row r="47" spans="1:9">
      <c r="A47" s="1426"/>
      <c r="B47" s="1426"/>
      <c r="C47" s="1426"/>
      <c r="D47" s="1426"/>
      <c r="E47" s="1426"/>
      <c r="F47" s="1426"/>
      <c r="G47" s="1426"/>
      <c r="H47" s="1426"/>
      <c r="I47" s="1426"/>
    </row>
    <row r="48" spans="1:9">
      <c r="A48" s="527" t="s">
        <v>898</v>
      </c>
    </row>
  </sheetData>
  <phoneticPr fontId="2"/>
  <printOptions horizontalCentered="1"/>
  <pageMargins left="0.8" right="0.78740157480314965"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K24"/>
  <sheetViews>
    <sheetView view="pageBreakPreview" zoomScale="85" zoomScaleNormal="85" zoomScaleSheetLayoutView="85" workbookViewId="0">
      <selection activeCell="E16" sqref="E16"/>
    </sheetView>
  </sheetViews>
  <sheetFormatPr defaultRowHeight="13.5"/>
  <cols>
    <col min="1" max="1" width="2.75" style="527" customWidth="1"/>
    <col min="2" max="2" width="13.625" style="527" customWidth="1"/>
    <col min="3" max="3" width="4.25" style="527" customWidth="1"/>
    <col min="4" max="4" width="15" style="527" customWidth="1"/>
    <col min="5" max="5" width="22.875" style="527" customWidth="1"/>
    <col min="6" max="6" width="7.625" style="527" customWidth="1"/>
    <col min="7" max="7" width="10.625" style="527" customWidth="1"/>
    <col min="8" max="9" width="7.625" style="527" customWidth="1"/>
    <col min="10" max="10" width="10.625" style="527" customWidth="1"/>
    <col min="11" max="11" width="9.625" style="527" customWidth="1"/>
    <col min="12" max="254" width="9" style="527"/>
    <col min="255" max="255" width="2.75" style="527" customWidth="1"/>
    <col min="256" max="256" width="13.625" style="527" customWidth="1"/>
    <col min="257" max="257" width="4.25" style="527" customWidth="1"/>
    <col min="258" max="258" width="15" style="527" customWidth="1"/>
    <col min="259" max="259" width="13.875" style="527" customWidth="1"/>
    <col min="260" max="260" width="7.25" style="527" customWidth="1"/>
    <col min="261" max="261" width="9" style="527"/>
    <col min="262" max="262" width="6.125" style="527" customWidth="1"/>
    <col min="263" max="264" width="9" style="527"/>
    <col min="265" max="265" width="10.5" style="527" customWidth="1"/>
    <col min="266" max="266" width="9" style="527"/>
    <col min="267" max="267" width="9.625" style="527" customWidth="1"/>
    <col min="268" max="510" width="9" style="527"/>
    <col min="511" max="511" width="2.75" style="527" customWidth="1"/>
    <col min="512" max="512" width="13.625" style="527" customWidth="1"/>
    <col min="513" max="513" width="4.25" style="527" customWidth="1"/>
    <col min="514" max="514" width="15" style="527" customWidth="1"/>
    <col min="515" max="515" width="13.875" style="527" customWidth="1"/>
    <col min="516" max="516" width="7.25" style="527" customWidth="1"/>
    <col min="517" max="517" width="9" style="527"/>
    <col min="518" max="518" width="6.125" style="527" customWidth="1"/>
    <col min="519" max="520" width="9" style="527"/>
    <col min="521" max="521" width="10.5" style="527" customWidth="1"/>
    <col min="522" max="522" width="9" style="527"/>
    <col min="523" max="523" width="9.625" style="527" customWidth="1"/>
    <col min="524" max="766" width="9" style="527"/>
    <col min="767" max="767" width="2.75" style="527" customWidth="1"/>
    <col min="768" max="768" width="13.625" style="527" customWidth="1"/>
    <col min="769" max="769" width="4.25" style="527" customWidth="1"/>
    <col min="770" max="770" width="15" style="527" customWidth="1"/>
    <col min="771" max="771" width="13.875" style="527" customWidth="1"/>
    <col min="772" max="772" width="7.25" style="527" customWidth="1"/>
    <col min="773" max="773" width="9" style="527"/>
    <col min="774" max="774" width="6.125" style="527" customWidth="1"/>
    <col min="775" max="776" width="9" style="527"/>
    <col min="777" max="777" width="10.5" style="527" customWidth="1"/>
    <col min="778" max="778" width="9" style="527"/>
    <col min="779" max="779" width="9.625" style="527" customWidth="1"/>
    <col min="780" max="1022" width="9" style="527"/>
    <col min="1023" max="1023" width="2.75" style="527" customWidth="1"/>
    <col min="1024" max="1024" width="13.625" style="527" customWidth="1"/>
    <col min="1025" max="1025" width="4.25" style="527" customWidth="1"/>
    <col min="1026" max="1026" width="15" style="527" customWidth="1"/>
    <col min="1027" max="1027" width="13.875" style="527" customWidth="1"/>
    <col min="1028" max="1028" width="7.25" style="527" customWidth="1"/>
    <col min="1029" max="1029" width="9" style="527"/>
    <col min="1030" max="1030" width="6.125" style="527" customWidth="1"/>
    <col min="1031" max="1032" width="9" style="527"/>
    <col min="1033" max="1033" width="10.5" style="527" customWidth="1"/>
    <col min="1034" max="1034" width="9" style="527"/>
    <col min="1035" max="1035" width="9.625" style="527" customWidth="1"/>
    <col min="1036" max="1278" width="9" style="527"/>
    <col min="1279" max="1279" width="2.75" style="527" customWidth="1"/>
    <col min="1280" max="1280" width="13.625" style="527" customWidth="1"/>
    <col min="1281" max="1281" width="4.25" style="527" customWidth="1"/>
    <col min="1282" max="1282" width="15" style="527" customWidth="1"/>
    <col min="1283" max="1283" width="13.875" style="527" customWidth="1"/>
    <col min="1284" max="1284" width="7.25" style="527" customWidth="1"/>
    <col min="1285" max="1285" width="9" style="527"/>
    <col min="1286" max="1286" width="6.125" style="527" customWidth="1"/>
    <col min="1287" max="1288" width="9" style="527"/>
    <col min="1289" max="1289" width="10.5" style="527" customWidth="1"/>
    <col min="1290" max="1290" width="9" style="527"/>
    <col min="1291" max="1291" width="9.625" style="527" customWidth="1"/>
    <col min="1292" max="1534" width="9" style="527"/>
    <col min="1535" max="1535" width="2.75" style="527" customWidth="1"/>
    <col min="1536" max="1536" width="13.625" style="527" customWidth="1"/>
    <col min="1537" max="1537" width="4.25" style="527" customWidth="1"/>
    <col min="1538" max="1538" width="15" style="527" customWidth="1"/>
    <col min="1539" max="1539" width="13.875" style="527" customWidth="1"/>
    <col min="1540" max="1540" width="7.25" style="527" customWidth="1"/>
    <col min="1541" max="1541" width="9" style="527"/>
    <col min="1542" max="1542" width="6.125" style="527" customWidth="1"/>
    <col min="1543" max="1544" width="9" style="527"/>
    <col min="1545" max="1545" width="10.5" style="527" customWidth="1"/>
    <col min="1546" max="1546" width="9" style="527"/>
    <col min="1547" max="1547" width="9.625" style="527" customWidth="1"/>
    <col min="1548" max="1790" width="9" style="527"/>
    <col min="1791" max="1791" width="2.75" style="527" customWidth="1"/>
    <col min="1792" max="1792" width="13.625" style="527" customWidth="1"/>
    <col min="1793" max="1793" width="4.25" style="527" customWidth="1"/>
    <col min="1794" max="1794" width="15" style="527" customWidth="1"/>
    <col min="1795" max="1795" width="13.875" style="527" customWidth="1"/>
    <col min="1796" max="1796" width="7.25" style="527" customWidth="1"/>
    <col min="1797" max="1797" width="9" style="527"/>
    <col min="1798" max="1798" width="6.125" style="527" customWidth="1"/>
    <col min="1799" max="1800" width="9" style="527"/>
    <col min="1801" max="1801" width="10.5" style="527" customWidth="1"/>
    <col min="1802" max="1802" width="9" style="527"/>
    <col min="1803" max="1803" width="9.625" style="527" customWidth="1"/>
    <col min="1804" max="2046" width="9" style="527"/>
    <col min="2047" max="2047" width="2.75" style="527" customWidth="1"/>
    <col min="2048" max="2048" width="13.625" style="527" customWidth="1"/>
    <col min="2049" max="2049" width="4.25" style="527" customWidth="1"/>
    <col min="2050" max="2050" width="15" style="527" customWidth="1"/>
    <col min="2051" max="2051" width="13.875" style="527" customWidth="1"/>
    <col min="2052" max="2052" width="7.25" style="527" customWidth="1"/>
    <col min="2053" max="2053" width="9" style="527"/>
    <col min="2054" max="2054" width="6.125" style="527" customWidth="1"/>
    <col min="2055" max="2056" width="9" style="527"/>
    <col min="2057" max="2057" width="10.5" style="527" customWidth="1"/>
    <col min="2058" max="2058" width="9" style="527"/>
    <col min="2059" max="2059" width="9.625" style="527" customWidth="1"/>
    <col min="2060" max="2302" width="9" style="527"/>
    <col min="2303" max="2303" width="2.75" style="527" customWidth="1"/>
    <col min="2304" max="2304" width="13.625" style="527" customWidth="1"/>
    <col min="2305" max="2305" width="4.25" style="527" customWidth="1"/>
    <col min="2306" max="2306" width="15" style="527" customWidth="1"/>
    <col min="2307" max="2307" width="13.875" style="527" customWidth="1"/>
    <col min="2308" max="2308" width="7.25" style="527" customWidth="1"/>
    <col min="2309" max="2309" width="9" style="527"/>
    <col min="2310" max="2310" width="6.125" style="527" customWidth="1"/>
    <col min="2311" max="2312" width="9" style="527"/>
    <col min="2313" max="2313" width="10.5" style="527" customWidth="1"/>
    <col min="2314" max="2314" width="9" style="527"/>
    <col min="2315" max="2315" width="9.625" style="527" customWidth="1"/>
    <col min="2316" max="2558" width="9" style="527"/>
    <col min="2559" max="2559" width="2.75" style="527" customWidth="1"/>
    <col min="2560" max="2560" width="13.625" style="527" customWidth="1"/>
    <col min="2561" max="2561" width="4.25" style="527" customWidth="1"/>
    <col min="2562" max="2562" width="15" style="527" customWidth="1"/>
    <col min="2563" max="2563" width="13.875" style="527" customWidth="1"/>
    <col min="2564" max="2564" width="7.25" style="527" customWidth="1"/>
    <col min="2565" max="2565" width="9" style="527"/>
    <col min="2566" max="2566" width="6.125" style="527" customWidth="1"/>
    <col min="2567" max="2568" width="9" style="527"/>
    <col min="2569" max="2569" width="10.5" style="527" customWidth="1"/>
    <col min="2570" max="2570" width="9" style="527"/>
    <col min="2571" max="2571" width="9.625" style="527" customWidth="1"/>
    <col min="2572" max="2814" width="9" style="527"/>
    <col min="2815" max="2815" width="2.75" style="527" customWidth="1"/>
    <col min="2816" max="2816" width="13.625" style="527" customWidth="1"/>
    <col min="2817" max="2817" width="4.25" style="527" customWidth="1"/>
    <col min="2818" max="2818" width="15" style="527" customWidth="1"/>
    <col min="2819" max="2819" width="13.875" style="527" customWidth="1"/>
    <col min="2820" max="2820" width="7.25" style="527" customWidth="1"/>
    <col min="2821" max="2821" width="9" style="527"/>
    <col min="2822" max="2822" width="6.125" style="527" customWidth="1"/>
    <col min="2823" max="2824" width="9" style="527"/>
    <col min="2825" max="2825" width="10.5" style="527" customWidth="1"/>
    <col min="2826" max="2826" width="9" style="527"/>
    <col min="2827" max="2827" width="9.625" style="527" customWidth="1"/>
    <col min="2828" max="3070" width="9" style="527"/>
    <col min="3071" max="3071" width="2.75" style="527" customWidth="1"/>
    <col min="3072" max="3072" width="13.625" style="527" customWidth="1"/>
    <col min="3073" max="3073" width="4.25" style="527" customWidth="1"/>
    <col min="3074" max="3074" width="15" style="527" customWidth="1"/>
    <col min="3075" max="3075" width="13.875" style="527" customWidth="1"/>
    <col min="3076" max="3076" width="7.25" style="527" customWidth="1"/>
    <col min="3077" max="3077" width="9" style="527"/>
    <col min="3078" max="3078" width="6.125" style="527" customWidth="1"/>
    <col min="3079" max="3080" width="9" style="527"/>
    <col min="3081" max="3081" width="10.5" style="527" customWidth="1"/>
    <col min="3082" max="3082" width="9" style="527"/>
    <col min="3083" max="3083" width="9.625" style="527" customWidth="1"/>
    <col min="3084" max="3326" width="9" style="527"/>
    <col min="3327" max="3327" width="2.75" style="527" customWidth="1"/>
    <col min="3328" max="3328" width="13.625" style="527" customWidth="1"/>
    <col min="3329" max="3329" width="4.25" style="527" customWidth="1"/>
    <col min="3330" max="3330" width="15" style="527" customWidth="1"/>
    <col min="3331" max="3331" width="13.875" style="527" customWidth="1"/>
    <col min="3332" max="3332" width="7.25" style="527" customWidth="1"/>
    <col min="3333" max="3333" width="9" style="527"/>
    <col min="3334" max="3334" width="6.125" style="527" customWidth="1"/>
    <col min="3335" max="3336" width="9" style="527"/>
    <col min="3337" max="3337" width="10.5" style="527" customWidth="1"/>
    <col min="3338" max="3338" width="9" style="527"/>
    <col min="3339" max="3339" width="9.625" style="527" customWidth="1"/>
    <col min="3340" max="3582" width="9" style="527"/>
    <col min="3583" max="3583" width="2.75" style="527" customWidth="1"/>
    <col min="3584" max="3584" width="13.625" style="527" customWidth="1"/>
    <col min="3585" max="3585" width="4.25" style="527" customWidth="1"/>
    <col min="3586" max="3586" width="15" style="527" customWidth="1"/>
    <col min="3587" max="3587" width="13.875" style="527" customWidth="1"/>
    <col min="3588" max="3588" width="7.25" style="527" customWidth="1"/>
    <col min="3589" max="3589" width="9" style="527"/>
    <col min="3590" max="3590" width="6.125" style="527" customWidth="1"/>
    <col min="3591" max="3592" width="9" style="527"/>
    <col min="3593" max="3593" width="10.5" style="527" customWidth="1"/>
    <col min="3594" max="3594" width="9" style="527"/>
    <col min="3595" max="3595" width="9.625" style="527" customWidth="1"/>
    <col min="3596" max="3838" width="9" style="527"/>
    <col min="3839" max="3839" width="2.75" style="527" customWidth="1"/>
    <col min="3840" max="3840" width="13.625" style="527" customWidth="1"/>
    <col min="3841" max="3841" width="4.25" style="527" customWidth="1"/>
    <col min="3842" max="3842" width="15" style="527" customWidth="1"/>
    <col min="3843" max="3843" width="13.875" style="527" customWidth="1"/>
    <col min="3844" max="3844" width="7.25" style="527" customWidth="1"/>
    <col min="3845" max="3845" width="9" style="527"/>
    <col min="3846" max="3846" width="6.125" style="527" customWidth="1"/>
    <col min="3847" max="3848" width="9" style="527"/>
    <col min="3849" max="3849" width="10.5" style="527" customWidth="1"/>
    <col min="3850" max="3850" width="9" style="527"/>
    <col min="3851" max="3851" width="9.625" style="527" customWidth="1"/>
    <col min="3852" max="4094" width="9" style="527"/>
    <col min="4095" max="4095" width="2.75" style="527" customWidth="1"/>
    <col min="4096" max="4096" width="13.625" style="527" customWidth="1"/>
    <col min="4097" max="4097" width="4.25" style="527" customWidth="1"/>
    <col min="4098" max="4098" width="15" style="527" customWidth="1"/>
    <col min="4099" max="4099" width="13.875" style="527" customWidth="1"/>
    <col min="4100" max="4100" width="7.25" style="527" customWidth="1"/>
    <col min="4101" max="4101" width="9" style="527"/>
    <col min="4102" max="4102" width="6.125" style="527" customWidth="1"/>
    <col min="4103" max="4104" width="9" style="527"/>
    <col min="4105" max="4105" width="10.5" style="527" customWidth="1"/>
    <col min="4106" max="4106" width="9" style="527"/>
    <col min="4107" max="4107" width="9.625" style="527" customWidth="1"/>
    <col min="4108" max="4350" width="9" style="527"/>
    <col min="4351" max="4351" width="2.75" style="527" customWidth="1"/>
    <col min="4352" max="4352" width="13.625" style="527" customWidth="1"/>
    <col min="4353" max="4353" width="4.25" style="527" customWidth="1"/>
    <col min="4354" max="4354" width="15" style="527" customWidth="1"/>
    <col min="4355" max="4355" width="13.875" style="527" customWidth="1"/>
    <col min="4356" max="4356" width="7.25" style="527" customWidth="1"/>
    <col min="4357" max="4357" width="9" style="527"/>
    <col min="4358" max="4358" width="6.125" style="527" customWidth="1"/>
    <col min="4359" max="4360" width="9" style="527"/>
    <col min="4361" max="4361" width="10.5" style="527" customWidth="1"/>
    <col min="4362" max="4362" width="9" style="527"/>
    <col min="4363" max="4363" width="9.625" style="527" customWidth="1"/>
    <col min="4364" max="4606" width="9" style="527"/>
    <col min="4607" max="4607" width="2.75" style="527" customWidth="1"/>
    <col min="4608" max="4608" width="13.625" style="527" customWidth="1"/>
    <col min="4609" max="4609" width="4.25" style="527" customWidth="1"/>
    <col min="4610" max="4610" width="15" style="527" customWidth="1"/>
    <col min="4611" max="4611" width="13.875" style="527" customWidth="1"/>
    <col min="4612" max="4612" width="7.25" style="527" customWidth="1"/>
    <col min="4613" max="4613" width="9" style="527"/>
    <col min="4614" max="4614" width="6.125" style="527" customWidth="1"/>
    <col min="4615" max="4616" width="9" style="527"/>
    <col min="4617" max="4617" width="10.5" style="527" customWidth="1"/>
    <col min="4618" max="4618" width="9" style="527"/>
    <col min="4619" max="4619" width="9.625" style="527" customWidth="1"/>
    <col min="4620" max="4862" width="9" style="527"/>
    <col min="4863" max="4863" width="2.75" style="527" customWidth="1"/>
    <col min="4864" max="4864" width="13.625" style="527" customWidth="1"/>
    <col min="4865" max="4865" width="4.25" style="527" customWidth="1"/>
    <col min="4866" max="4866" width="15" style="527" customWidth="1"/>
    <col min="4867" max="4867" width="13.875" style="527" customWidth="1"/>
    <col min="4868" max="4868" width="7.25" style="527" customWidth="1"/>
    <col min="4869" max="4869" width="9" style="527"/>
    <col min="4870" max="4870" width="6.125" style="527" customWidth="1"/>
    <col min="4871" max="4872" width="9" style="527"/>
    <col min="4873" max="4873" width="10.5" style="527" customWidth="1"/>
    <col min="4874" max="4874" width="9" style="527"/>
    <col min="4875" max="4875" width="9.625" style="527" customWidth="1"/>
    <col min="4876" max="5118" width="9" style="527"/>
    <col min="5119" max="5119" width="2.75" style="527" customWidth="1"/>
    <col min="5120" max="5120" width="13.625" style="527" customWidth="1"/>
    <col min="5121" max="5121" width="4.25" style="527" customWidth="1"/>
    <col min="5122" max="5122" width="15" style="527" customWidth="1"/>
    <col min="5123" max="5123" width="13.875" style="527" customWidth="1"/>
    <col min="5124" max="5124" width="7.25" style="527" customWidth="1"/>
    <col min="5125" max="5125" width="9" style="527"/>
    <col min="5126" max="5126" width="6.125" style="527" customWidth="1"/>
    <col min="5127" max="5128" width="9" style="527"/>
    <col min="5129" max="5129" width="10.5" style="527" customWidth="1"/>
    <col min="5130" max="5130" width="9" style="527"/>
    <col min="5131" max="5131" width="9.625" style="527" customWidth="1"/>
    <col min="5132" max="5374" width="9" style="527"/>
    <col min="5375" max="5375" width="2.75" style="527" customWidth="1"/>
    <col min="5376" max="5376" width="13.625" style="527" customWidth="1"/>
    <col min="5377" max="5377" width="4.25" style="527" customWidth="1"/>
    <col min="5378" max="5378" width="15" style="527" customWidth="1"/>
    <col min="5379" max="5379" width="13.875" style="527" customWidth="1"/>
    <col min="5380" max="5380" width="7.25" style="527" customWidth="1"/>
    <col min="5381" max="5381" width="9" style="527"/>
    <col min="5382" max="5382" width="6.125" style="527" customWidth="1"/>
    <col min="5383" max="5384" width="9" style="527"/>
    <col min="5385" max="5385" width="10.5" style="527" customWidth="1"/>
    <col min="5386" max="5386" width="9" style="527"/>
    <col min="5387" max="5387" width="9.625" style="527" customWidth="1"/>
    <col min="5388" max="5630" width="9" style="527"/>
    <col min="5631" max="5631" width="2.75" style="527" customWidth="1"/>
    <col min="5632" max="5632" width="13.625" style="527" customWidth="1"/>
    <col min="5633" max="5633" width="4.25" style="527" customWidth="1"/>
    <col min="5634" max="5634" width="15" style="527" customWidth="1"/>
    <col min="5635" max="5635" width="13.875" style="527" customWidth="1"/>
    <col min="5636" max="5636" width="7.25" style="527" customWidth="1"/>
    <col min="5637" max="5637" width="9" style="527"/>
    <col min="5638" max="5638" width="6.125" style="527" customWidth="1"/>
    <col min="5639" max="5640" width="9" style="527"/>
    <col min="5641" max="5641" width="10.5" style="527" customWidth="1"/>
    <col min="5642" max="5642" width="9" style="527"/>
    <col min="5643" max="5643" width="9.625" style="527" customWidth="1"/>
    <col min="5644" max="5886" width="9" style="527"/>
    <col min="5887" max="5887" width="2.75" style="527" customWidth="1"/>
    <col min="5888" max="5888" width="13.625" style="527" customWidth="1"/>
    <col min="5889" max="5889" width="4.25" style="527" customWidth="1"/>
    <col min="5890" max="5890" width="15" style="527" customWidth="1"/>
    <col min="5891" max="5891" width="13.875" style="527" customWidth="1"/>
    <col min="5892" max="5892" width="7.25" style="527" customWidth="1"/>
    <col min="5893" max="5893" width="9" style="527"/>
    <col min="5894" max="5894" width="6.125" style="527" customWidth="1"/>
    <col min="5895" max="5896" width="9" style="527"/>
    <col min="5897" max="5897" width="10.5" style="527" customWidth="1"/>
    <col min="5898" max="5898" width="9" style="527"/>
    <col min="5899" max="5899" width="9.625" style="527" customWidth="1"/>
    <col min="5900" max="6142" width="9" style="527"/>
    <col min="6143" max="6143" width="2.75" style="527" customWidth="1"/>
    <col min="6144" max="6144" width="13.625" style="527" customWidth="1"/>
    <col min="6145" max="6145" width="4.25" style="527" customWidth="1"/>
    <col min="6146" max="6146" width="15" style="527" customWidth="1"/>
    <col min="6147" max="6147" width="13.875" style="527" customWidth="1"/>
    <col min="6148" max="6148" width="7.25" style="527" customWidth="1"/>
    <col min="6149" max="6149" width="9" style="527"/>
    <col min="6150" max="6150" width="6.125" style="527" customWidth="1"/>
    <col min="6151" max="6152" width="9" style="527"/>
    <col min="6153" max="6153" width="10.5" style="527" customWidth="1"/>
    <col min="6154" max="6154" width="9" style="527"/>
    <col min="6155" max="6155" width="9.625" style="527" customWidth="1"/>
    <col min="6156" max="6398" width="9" style="527"/>
    <col min="6399" max="6399" width="2.75" style="527" customWidth="1"/>
    <col min="6400" max="6400" width="13.625" style="527" customWidth="1"/>
    <col min="6401" max="6401" width="4.25" style="527" customWidth="1"/>
    <col min="6402" max="6402" width="15" style="527" customWidth="1"/>
    <col min="6403" max="6403" width="13.875" style="527" customWidth="1"/>
    <col min="6404" max="6404" width="7.25" style="527" customWidth="1"/>
    <col min="6405" max="6405" width="9" style="527"/>
    <col min="6406" max="6406" width="6.125" style="527" customWidth="1"/>
    <col min="6407" max="6408" width="9" style="527"/>
    <col min="6409" max="6409" width="10.5" style="527" customWidth="1"/>
    <col min="6410" max="6410" width="9" style="527"/>
    <col min="6411" max="6411" width="9.625" style="527" customWidth="1"/>
    <col min="6412" max="6654" width="9" style="527"/>
    <col min="6655" max="6655" width="2.75" style="527" customWidth="1"/>
    <col min="6656" max="6656" width="13.625" style="527" customWidth="1"/>
    <col min="6657" max="6657" width="4.25" style="527" customWidth="1"/>
    <col min="6658" max="6658" width="15" style="527" customWidth="1"/>
    <col min="6659" max="6659" width="13.875" style="527" customWidth="1"/>
    <col min="6660" max="6660" width="7.25" style="527" customWidth="1"/>
    <col min="6661" max="6661" width="9" style="527"/>
    <col min="6662" max="6662" width="6.125" style="527" customWidth="1"/>
    <col min="6663" max="6664" width="9" style="527"/>
    <col min="6665" max="6665" width="10.5" style="527" customWidth="1"/>
    <col min="6666" max="6666" width="9" style="527"/>
    <col min="6667" max="6667" width="9.625" style="527" customWidth="1"/>
    <col min="6668" max="6910" width="9" style="527"/>
    <col min="6911" max="6911" width="2.75" style="527" customWidth="1"/>
    <col min="6912" max="6912" width="13.625" style="527" customWidth="1"/>
    <col min="6913" max="6913" width="4.25" style="527" customWidth="1"/>
    <col min="6914" max="6914" width="15" style="527" customWidth="1"/>
    <col min="6915" max="6915" width="13.875" style="527" customWidth="1"/>
    <col min="6916" max="6916" width="7.25" style="527" customWidth="1"/>
    <col min="6917" max="6917" width="9" style="527"/>
    <col min="6918" max="6918" width="6.125" style="527" customWidth="1"/>
    <col min="6919" max="6920" width="9" style="527"/>
    <col min="6921" max="6921" width="10.5" style="527" customWidth="1"/>
    <col min="6922" max="6922" width="9" style="527"/>
    <col min="6923" max="6923" width="9.625" style="527" customWidth="1"/>
    <col min="6924" max="7166" width="9" style="527"/>
    <col min="7167" max="7167" width="2.75" style="527" customWidth="1"/>
    <col min="7168" max="7168" width="13.625" style="527" customWidth="1"/>
    <col min="7169" max="7169" width="4.25" style="527" customWidth="1"/>
    <col min="7170" max="7170" width="15" style="527" customWidth="1"/>
    <col min="7171" max="7171" width="13.875" style="527" customWidth="1"/>
    <col min="7172" max="7172" width="7.25" style="527" customWidth="1"/>
    <col min="7173" max="7173" width="9" style="527"/>
    <col min="7174" max="7174" width="6.125" style="527" customWidth="1"/>
    <col min="7175" max="7176" width="9" style="527"/>
    <col min="7177" max="7177" width="10.5" style="527" customWidth="1"/>
    <col min="7178" max="7178" width="9" style="527"/>
    <col min="7179" max="7179" width="9.625" style="527" customWidth="1"/>
    <col min="7180" max="7422" width="9" style="527"/>
    <col min="7423" max="7423" width="2.75" style="527" customWidth="1"/>
    <col min="7424" max="7424" width="13.625" style="527" customWidth="1"/>
    <col min="7425" max="7425" width="4.25" style="527" customWidth="1"/>
    <col min="7426" max="7426" width="15" style="527" customWidth="1"/>
    <col min="7427" max="7427" width="13.875" style="527" customWidth="1"/>
    <col min="7428" max="7428" width="7.25" style="527" customWidth="1"/>
    <col min="7429" max="7429" width="9" style="527"/>
    <col min="7430" max="7430" width="6.125" style="527" customWidth="1"/>
    <col min="7431" max="7432" width="9" style="527"/>
    <col min="7433" max="7433" width="10.5" style="527" customWidth="1"/>
    <col min="7434" max="7434" width="9" style="527"/>
    <col min="7435" max="7435" width="9.625" style="527" customWidth="1"/>
    <col min="7436" max="7678" width="9" style="527"/>
    <col min="7679" max="7679" width="2.75" style="527" customWidth="1"/>
    <col min="7680" max="7680" width="13.625" style="527" customWidth="1"/>
    <col min="7681" max="7681" width="4.25" style="527" customWidth="1"/>
    <col min="7682" max="7682" width="15" style="527" customWidth="1"/>
    <col min="7683" max="7683" width="13.875" style="527" customWidth="1"/>
    <col min="7684" max="7684" width="7.25" style="527" customWidth="1"/>
    <col min="7685" max="7685" width="9" style="527"/>
    <col min="7686" max="7686" width="6.125" style="527" customWidth="1"/>
    <col min="7687" max="7688" width="9" style="527"/>
    <col min="7689" max="7689" width="10.5" style="527" customWidth="1"/>
    <col min="7690" max="7690" width="9" style="527"/>
    <col min="7691" max="7691" width="9.625" style="527" customWidth="1"/>
    <col min="7692" max="7934" width="9" style="527"/>
    <col min="7935" max="7935" width="2.75" style="527" customWidth="1"/>
    <col min="7936" max="7936" width="13.625" style="527" customWidth="1"/>
    <col min="7937" max="7937" width="4.25" style="527" customWidth="1"/>
    <col min="7938" max="7938" width="15" style="527" customWidth="1"/>
    <col min="7939" max="7939" width="13.875" style="527" customWidth="1"/>
    <col min="7940" max="7940" width="7.25" style="527" customWidth="1"/>
    <col min="7941" max="7941" width="9" style="527"/>
    <col min="7942" max="7942" width="6.125" style="527" customWidth="1"/>
    <col min="7943" max="7944" width="9" style="527"/>
    <col min="7945" max="7945" width="10.5" style="527" customWidth="1"/>
    <col min="7946" max="7946" width="9" style="527"/>
    <col min="7947" max="7947" width="9.625" style="527" customWidth="1"/>
    <col min="7948" max="8190" width="9" style="527"/>
    <col min="8191" max="8191" width="2.75" style="527" customWidth="1"/>
    <col min="8192" max="8192" width="13.625" style="527" customWidth="1"/>
    <col min="8193" max="8193" width="4.25" style="527" customWidth="1"/>
    <col min="8194" max="8194" width="15" style="527" customWidth="1"/>
    <col min="8195" max="8195" width="13.875" style="527" customWidth="1"/>
    <col min="8196" max="8196" width="7.25" style="527" customWidth="1"/>
    <col min="8197" max="8197" width="9" style="527"/>
    <col min="8198" max="8198" width="6.125" style="527" customWidth="1"/>
    <col min="8199" max="8200" width="9" style="527"/>
    <col min="8201" max="8201" width="10.5" style="527" customWidth="1"/>
    <col min="8202" max="8202" width="9" style="527"/>
    <col min="8203" max="8203" width="9.625" style="527" customWidth="1"/>
    <col min="8204" max="8446" width="9" style="527"/>
    <col min="8447" max="8447" width="2.75" style="527" customWidth="1"/>
    <col min="8448" max="8448" width="13.625" style="527" customWidth="1"/>
    <col min="8449" max="8449" width="4.25" style="527" customWidth="1"/>
    <col min="8450" max="8450" width="15" style="527" customWidth="1"/>
    <col min="8451" max="8451" width="13.875" style="527" customWidth="1"/>
    <col min="8452" max="8452" width="7.25" style="527" customWidth="1"/>
    <col min="8453" max="8453" width="9" style="527"/>
    <col min="8454" max="8454" width="6.125" style="527" customWidth="1"/>
    <col min="8455" max="8456" width="9" style="527"/>
    <col min="8457" max="8457" width="10.5" style="527" customWidth="1"/>
    <col min="8458" max="8458" width="9" style="527"/>
    <col min="8459" max="8459" width="9.625" style="527" customWidth="1"/>
    <col min="8460" max="8702" width="9" style="527"/>
    <col min="8703" max="8703" width="2.75" style="527" customWidth="1"/>
    <col min="8704" max="8704" width="13.625" style="527" customWidth="1"/>
    <col min="8705" max="8705" width="4.25" style="527" customWidth="1"/>
    <col min="8706" max="8706" width="15" style="527" customWidth="1"/>
    <col min="8707" max="8707" width="13.875" style="527" customWidth="1"/>
    <col min="8708" max="8708" width="7.25" style="527" customWidth="1"/>
    <col min="8709" max="8709" width="9" style="527"/>
    <col min="8710" max="8710" width="6.125" style="527" customWidth="1"/>
    <col min="8711" max="8712" width="9" style="527"/>
    <col min="8713" max="8713" width="10.5" style="527" customWidth="1"/>
    <col min="8714" max="8714" width="9" style="527"/>
    <col min="8715" max="8715" width="9.625" style="527" customWidth="1"/>
    <col min="8716" max="8958" width="9" style="527"/>
    <col min="8959" max="8959" width="2.75" style="527" customWidth="1"/>
    <col min="8960" max="8960" width="13.625" style="527" customWidth="1"/>
    <col min="8961" max="8961" width="4.25" style="527" customWidth="1"/>
    <col min="8962" max="8962" width="15" style="527" customWidth="1"/>
    <col min="8963" max="8963" width="13.875" style="527" customWidth="1"/>
    <col min="8964" max="8964" width="7.25" style="527" customWidth="1"/>
    <col min="8965" max="8965" width="9" style="527"/>
    <col min="8966" max="8966" width="6.125" style="527" customWidth="1"/>
    <col min="8967" max="8968" width="9" style="527"/>
    <col min="8969" max="8969" width="10.5" style="527" customWidth="1"/>
    <col min="8970" max="8970" width="9" style="527"/>
    <col min="8971" max="8971" width="9.625" style="527" customWidth="1"/>
    <col min="8972" max="9214" width="9" style="527"/>
    <col min="9215" max="9215" width="2.75" style="527" customWidth="1"/>
    <col min="9216" max="9216" width="13.625" style="527" customWidth="1"/>
    <col min="9217" max="9217" width="4.25" style="527" customWidth="1"/>
    <col min="9218" max="9218" width="15" style="527" customWidth="1"/>
    <col min="9219" max="9219" width="13.875" style="527" customWidth="1"/>
    <col min="9220" max="9220" width="7.25" style="527" customWidth="1"/>
    <col min="9221" max="9221" width="9" style="527"/>
    <col min="9222" max="9222" width="6.125" style="527" customWidth="1"/>
    <col min="9223" max="9224" width="9" style="527"/>
    <col min="9225" max="9225" width="10.5" style="527" customWidth="1"/>
    <col min="9226" max="9226" width="9" style="527"/>
    <col min="9227" max="9227" width="9.625" style="527" customWidth="1"/>
    <col min="9228" max="9470" width="9" style="527"/>
    <col min="9471" max="9471" width="2.75" style="527" customWidth="1"/>
    <col min="9472" max="9472" width="13.625" style="527" customWidth="1"/>
    <col min="9473" max="9473" width="4.25" style="527" customWidth="1"/>
    <col min="9474" max="9474" width="15" style="527" customWidth="1"/>
    <col min="9475" max="9475" width="13.875" style="527" customWidth="1"/>
    <col min="9476" max="9476" width="7.25" style="527" customWidth="1"/>
    <col min="9477" max="9477" width="9" style="527"/>
    <col min="9478" max="9478" width="6.125" style="527" customWidth="1"/>
    <col min="9479" max="9480" width="9" style="527"/>
    <col min="9481" max="9481" width="10.5" style="527" customWidth="1"/>
    <col min="9482" max="9482" width="9" style="527"/>
    <col min="9483" max="9483" width="9.625" style="527" customWidth="1"/>
    <col min="9484" max="9726" width="9" style="527"/>
    <col min="9727" max="9727" width="2.75" style="527" customWidth="1"/>
    <col min="9728" max="9728" width="13.625" style="527" customWidth="1"/>
    <col min="9729" max="9729" width="4.25" style="527" customWidth="1"/>
    <col min="9730" max="9730" width="15" style="527" customWidth="1"/>
    <col min="9731" max="9731" width="13.875" style="527" customWidth="1"/>
    <col min="9732" max="9732" width="7.25" style="527" customWidth="1"/>
    <col min="9733" max="9733" width="9" style="527"/>
    <col min="9734" max="9734" width="6.125" style="527" customWidth="1"/>
    <col min="9735" max="9736" width="9" style="527"/>
    <col min="9737" max="9737" width="10.5" style="527" customWidth="1"/>
    <col min="9738" max="9738" width="9" style="527"/>
    <col min="9739" max="9739" width="9.625" style="527" customWidth="1"/>
    <col min="9740" max="9982" width="9" style="527"/>
    <col min="9983" max="9983" width="2.75" style="527" customWidth="1"/>
    <col min="9984" max="9984" width="13.625" style="527" customWidth="1"/>
    <col min="9985" max="9985" width="4.25" style="527" customWidth="1"/>
    <col min="9986" max="9986" width="15" style="527" customWidth="1"/>
    <col min="9987" max="9987" width="13.875" style="527" customWidth="1"/>
    <col min="9988" max="9988" width="7.25" style="527" customWidth="1"/>
    <col min="9989" max="9989" width="9" style="527"/>
    <col min="9990" max="9990" width="6.125" style="527" customWidth="1"/>
    <col min="9991" max="9992" width="9" style="527"/>
    <col min="9993" max="9993" width="10.5" style="527" customWidth="1"/>
    <col min="9994" max="9994" width="9" style="527"/>
    <col min="9995" max="9995" width="9.625" style="527" customWidth="1"/>
    <col min="9996" max="10238" width="9" style="527"/>
    <col min="10239" max="10239" width="2.75" style="527" customWidth="1"/>
    <col min="10240" max="10240" width="13.625" style="527" customWidth="1"/>
    <col min="10241" max="10241" width="4.25" style="527" customWidth="1"/>
    <col min="10242" max="10242" width="15" style="527" customWidth="1"/>
    <col min="10243" max="10243" width="13.875" style="527" customWidth="1"/>
    <col min="10244" max="10244" width="7.25" style="527" customWidth="1"/>
    <col min="10245" max="10245" width="9" style="527"/>
    <col min="10246" max="10246" width="6.125" style="527" customWidth="1"/>
    <col min="10247" max="10248" width="9" style="527"/>
    <col min="10249" max="10249" width="10.5" style="527" customWidth="1"/>
    <col min="10250" max="10250" width="9" style="527"/>
    <col min="10251" max="10251" width="9.625" style="527" customWidth="1"/>
    <col min="10252" max="10494" width="9" style="527"/>
    <col min="10495" max="10495" width="2.75" style="527" customWidth="1"/>
    <col min="10496" max="10496" width="13.625" style="527" customWidth="1"/>
    <col min="10497" max="10497" width="4.25" style="527" customWidth="1"/>
    <col min="10498" max="10498" width="15" style="527" customWidth="1"/>
    <col min="10499" max="10499" width="13.875" style="527" customWidth="1"/>
    <col min="10500" max="10500" width="7.25" style="527" customWidth="1"/>
    <col min="10501" max="10501" width="9" style="527"/>
    <col min="10502" max="10502" width="6.125" style="527" customWidth="1"/>
    <col min="10503" max="10504" width="9" style="527"/>
    <col min="10505" max="10505" width="10.5" style="527" customWidth="1"/>
    <col min="10506" max="10506" width="9" style="527"/>
    <col min="10507" max="10507" width="9.625" style="527" customWidth="1"/>
    <col min="10508" max="10750" width="9" style="527"/>
    <col min="10751" max="10751" width="2.75" style="527" customWidth="1"/>
    <col min="10752" max="10752" width="13.625" style="527" customWidth="1"/>
    <col min="10753" max="10753" width="4.25" style="527" customWidth="1"/>
    <col min="10754" max="10754" width="15" style="527" customWidth="1"/>
    <col min="10755" max="10755" width="13.875" style="527" customWidth="1"/>
    <col min="10756" max="10756" width="7.25" style="527" customWidth="1"/>
    <col min="10757" max="10757" width="9" style="527"/>
    <col min="10758" max="10758" width="6.125" style="527" customWidth="1"/>
    <col min="10759" max="10760" width="9" style="527"/>
    <col min="10761" max="10761" width="10.5" style="527" customWidth="1"/>
    <col min="10762" max="10762" width="9" style="527"/>
    <col min="10763" max="10763" width="9.625" style="527" customWidth="1"/>
    <col min="10764" max="11006" width="9" style="527"/>
    <col min="11007" max="11007" width="2.75" style="527" customWidth="1"/>
    <col min="11008" max="11008" width="13.625" style="527" customWidth="1"/>
    <col min="11009" max="11009" width="4.25" style="527" customWidth="1"/>
    <col min="11010" max="11010" width="15" style="527" customWidth="1"/>
    <col min="11011" max="11011" width="13.875" style="527" customWidth="1"/>
    <col min="11012" max="11012" width="7.25" style="527" customWidth="1"/>
    <col min="11013" max="11013" width="9" style="527"/>
    <col min="11014" max="11014" width="6.125" style="527" customWidth="1"/>
    <col min="11015" max="11016" width="9" style="527"/>
    <col min="11017" max="11017" width="10.5" style="527" customWidth="1"/>
    <col min="11018" max="11018" width="9" style="527"/>
    <col min="11019" max="11019" width="9.625" style="527" customWidth="1"/>
    <col min="11020" max="11262" width="9" style="527"/>
    <col min="11263" max="11263" width="2.75" style="527" customWidth="1"/>
    <col min="11264" max="11264" width="13.625" style="527" customWidth="1"/>
    <col min="11265" max="11265" width="4.25" style="527" customWidth="1"/>
    <col min="11266" max="11266" width="15" style="527" customWidth="1"/>
    <col min="11267" max="11267" width="13.875" style="527" customWidth="1"/>
    <col min="11268" max="11268" width="7.25" style="527" customWidth="1"/>
    <col min="11269" max="11269" width="9" style="527"/>
    <col min="11270" max="11270" width="6.125" style="527" customWidth="1"/>
    <col min="11271" max="11272" width="9" style="527"/>
    <col min="11273" max="11273" width="10.5" style="527" customWidth="1"/>
    <col min="11274" max="11274" width="9" style="527"/>
    <col min="11275" max="11275" width="9.625" style="527" customWidth="1"/>
    <col min="11276" max="11518" width="9" style="527"/>
    <col min="11519" max="11519" width="2.75" style="527" customWidth="1"/>
    <col min="11520" max="11520" width="13.625" style="527" customWidth="1"/>
    <col min="11521" max="11521" width="4.25" style="527" customWidth="1"/>
    <col min="11522" max="11522" width="15" style="527" customWidth="1"/>
    <col min="11523" max="11523" width="13.875" style="527" customWidth="1"/>
    <col min="11524" max="11524" width="7.25" style="527" customWidth="1"/>
    <col min="11525" max="11525" width="9" style="527"/>
    <col min="11526" max="11526" width="6.125" style="527" customWidth="1"/>
    <col min="11527" max="11528" width="9" style="527"/>
    <col min="11529" max="11529" width="10.5" style="527" customWidth="1"/>
    <col min="11530" max="11530" width="9" style="527"/>
    <col min="11531" max="11531" width="9.625" style="527" customWidth="1"/>
    <col min="11532" max="11774" width="9" style="527"/>
    <col min="11775" max="11775" width="2.75" style="527" customWidth="1"/>
    <col min="11776" max="11776" width="13.625" style="527" customWidth="1"/>
    <col min="11777" max="11777" width="4.25" style="527" customWidth="1"/>
    <col min="11778" max="11778" width="15" style="527" customWidth="1"/>
    <col min="11779" max="11779" width="13.875" style="527" customWidth="1"/>
    <col min="11780" max="11780" width="7.25" style="527" customWidth="1"/>
    <col min="11781" max="11781" width="9" style="527"/>
    <col min="11782" max="11782" width="6.125" style="527" customWidth="1"/>
    <col min="11783" max="11784" width="9" style="527"/>
    <col min="11785" max="11785" width="10.5" style="527" customWidth="1"/>
    <col min="11786" max="11786" width="9" style="527"/>
    <col min="11787" max="11787" width="9.625" style="527" customWidth="1"/>
    <col min="11788" max="12030" width="9" style="527"/>
    <col min="12031" max="12031" width="2.75" style="527" customWidth="1"/>
    <col min="12032" max="12032" width="13.625" style="527" customWidth="1"/>
    <col min="12033" max="12033" width="4.25" style="527" customWidth="1"/>
    <col min="12034" max="12034" width="15" style="527" customWidth="1"/>
    <col min="12035" max="12035" width="13.875" style="527" customWidth="1"/>
    <col min="12036" max="12036" width="7.25" style="527" customWidth="1"/>
    <col min="12037" max="12037" width="9" style="527"/>
    <col min="12038" max="12038" width="6.125" style="527" customWidth="1"/>
    <col min="12039" max="12040" width="9" style="527"/>
    <col min="12041" max="12041" width="10.5" style="527" customWidth="1"/>
    <col min="12042" max="12042" width="9" style="527"/>
    <col min="12043" max="12043" width="9.625" style="527" customWidth="1"/>
    <col min="12044" max="12286" width="9" style="527"/>
    <col min="12287" max="12287" width="2.75" style="527" customWidth="1"/>
    <col min="12288" max="12288" width="13.625" style="527" customWidth="1"/>
    <col min="12289" max="12289" width="4.25" style="527" customWidth="1"/>
    <col min="12290" max="12290" width="15" style="527" customWidth="1"/>
    <col min="12291" max="12291" width="13.875" style="527" customWidth="1"/>
    <col min="12292" max="12292" width="7.25" style="527" customWidth="1"/>
    <col min="12293" max="12293" width="9" style="527"/>
    <col min="12294" max="12294" width="6.125" style="527" customWidth="1"/>
    <col min="12295" max="12296" width="9" style="527"/>
    <col min="12297" max="12297" width="10.5" style="527" customWidth="1"/>
    <col min="12298" max="12298" width="9" style="527"/>
    <col min="12299" max="12299" width="9.625" style="527" customWidth="1"/>
    <col min="12300" max="12542" width="9" style="527"/>
    <col min="12543" max="12543" width="2.75" style="527" customWidth="1"/>
    <col min="12544" max="12544" width="13.625" style="527" customWidth="1"/>
    <col min="12545" max="12545" width="4.25" style="527" customWidth="1"/>
    <col min="12546" max="12546" width="15" style="527" customWidth="1"/>
    <col min="12547" max="12547" width="13.875" style="527" customWidth="1"/>
    <col min="12548" max="12548" width="7.25" style="527" customWidth="1"/>
    <col min="12549" max="12549" width="9" style="527"/>
    <col min="12550" max="12550" width="6.125" style="527" customWidth="1"/>
    <col min="12551" max="12552" width="9" style="527"/>
    <col min="12553" max="12553" width="10.5" style="527" customWidth="1"/>
    <col min="12554" max="12554" width="9" style="527"/>
    <col min="12555" max="12555" width="9.625" style="527" customWidth="1"/>
    <col min="12556" max="12798" width="9" style="527"/>
    <col min="12799" max="12799" width="2.75" style="527" customWidth="1"/>
    <col min="12800" max="12800" width="13.625" style="527" customWidth="1"/>
    <col min="12801" max="12801" width="4.25" style="527" customWidth="1"/>
    <col min="12802" max="12802" width="15" style="527" customWidth="1"/>
    <col min="12803" max="12803" width="13.875" style="527" customWidth="1"/>
    <col min="12804" max="12804" width="7.25" style="527" customWidth="1"/>
    <col min="12805" max="12805" width="9" style="527"/>
    <col min="12806" max="12806" width="6.125" style="527" customWidth="1"/>
    <col min="12807" max="12808" width="9" style="527"/>
    <col min="12809" max="12809" width="10.5" style="527" customWidth="1"/>
    <col min="12810" max="12810" width="9" style="527"/>
    <col min="12811" max="12811" width="9.625" style="527" customWidth="1"/>
    <col min="12812" max="13054" width="9" style="527"/>
    <col min="13055" max="13055" width="2.75" style="527" customWidth="1"/>
    <col min="13056" max="13056" width="13.625" style="527" customWidth="1"/>
    <col min="13057" max="13057" width="4.25" style="527" customWidth="1"/>
    <col min="13058" max="13058" width="15" style="527" customWidth="1"/>
    <col min="13059" max="13059" width="13.875" style="527" customWidth="1"/>
    <col min="13060" max="13060" width="7.25" style="527" customWidth="1"/>
    <col min="13061" max="13061" width="9" style="527"/>
    <col min="13062" max="13062" width="6.125" style="527" customWidth="1"/>
    <col min="13063" max="13064" width="9" style="527"/>
    <col min="13065" max="13065" width="10.5" style="527" customWidth="1"/>
    <col min="13066" max="13066" width="9" style="527"/>
    <col min="13067" max="13067" width="9.625" style="527" customWidth="1"/>
    <col min="13068" max="13310" width="9" style="527"/>
    <col min="13311" max="13311" width="2.75" style="527" customWidth="1"/>
    <col min="13312" max="13312" width="13.625" style="527" customWidth="1"/>
    <col min="13313" max="13313" width="4.25" style="527" customWidth="1"/>
    <col min="13314" max="13314" width="15" style="527" customWidth="1"/>
    <col min="13315" max="13315" width="13.875" style="527" customWidth="1"/>
    <col min="13316" max="13316" width="7.25" style="527" customWidth="1"/>
    <col min="13317" max="13317" width="9" style="527"/>
    <col min="13318" max="13318" width="6.125" style="527" customWidth="1"/>
    <col min="13319" max="13320" width="9" style="527"/>
    <col min="13321" max="13321" width="10.5" style="527" customWidth="1"/>
    <col min="13322" max="13322" width="9" style="527"/>
    <col min="13323" max="13323" width="9.625" style="527" customWidth="1"/>
    <col min="13324" max="13566" width="9" style="527"/>
    <col min="13567" max="13567" width="2.75" style="527" customWidth="1"/>
    <col min="13568" max="13568" width="13.625" style="527" customWidth="1"/>
    <col min="13569" max="13569" width="4.25" style="527" customWidth="1"/>
    <col min="13570" max="13570" width="15" style="527" customWidth="1"/>
    <col min="13571" max="13571" width="13.875" style="527" customWidth="1"/>
    <col min="13572" max="13572" width="7.25" style="527" customWidth="1"/>
    <col min="13573" max="13573" width="9" style="527"/>
    <col min="13574" max="13574" width="6.125" style="527" customWidth="1"/>
    <col min="13575" max="13576" width="9" style="527"/>
    <col min="13577" max="13577" width="10.5" style="527" customWidth="1"/>
    <col min="13578" max="13578" width="9" style="527"/>
    <col min="13579" max="13579" width="9.625" style="527" customWidth="1"/>
    <col min="13580" max="13822" width="9" style="527"/>
    <col min="13823" max="13823" width="2.75" style="527" customWidth="1"/>
    <col min="13824" max="13824" width="13.625" style="527" customWidth="1"/>
    <col min="13825" max="13825" width="4.25" style="527" customWidth="1"/>
    <col min="13826" max="13826" width="15" style="527" customWidth="1"/>
    <col min="13827" max="13827" width="13.875" style="527" customWidth="1"/>
    <col min="13828" max="13828" width="7.25" style="527" customWidth="1"/>
    <col min="13829" max="13829" width="9" style="527"/>
    <col min="13830" max="13830" width="6.125" style="527" customWidth="1"/>
    <col min="13831" max="13832" width="9" style="527"/>
    <col min="13833" max="13833" width="10.5" style="527" customWidth="1"/>
    <col min="13834" max="13834" width="9" style="527"/>
    <col min="13835" max="13835" width="9.625" style="527" customWidth="1"/>
    <col min="13836" max="14078" width="9" style="527"/>
    <col min="14079" max="14079" width="2.75" style="527" customWidth="1"/>
    <col min="14080" max="14080" width="13.625" style="527" customWidth="1"/>
    <col min="14081" max="14081" width="4.25" style="527" customWidth="1"/>
    <col min="14082" max="14082" width="15" style="527" customWidth="1"/>
    <col min="14083" max="14083" width="13.875" style="527" customWidth="1"/>
    <col min="14084" max="14084" width="7.25" style="527" customWidth="1"/>
    <col min="14085" max="14085" width="9" style="527"/>
    <col min="14086" max="14086" width="6.125" style="527" customWidth="1"/>
    <col min="14087" max="14088" width="9" style="527"/>
    <col min="14089" max="14089" width="10.5" style="527" customWidth="1"/>
    <col min="14090" max="14090" width="9" style="527"/>
    <col min="14091" max="14091" width="9.625" style="527" customWidth="1"/>
    <col min="14092" max="14334" width="9" style="527"/>
    <col min="14335" max="14335" width="2.75" style="527" customWidth="1"/>
    <col min="14336" max="14336" width="13.625" style="527" customWidth="1"/>
    <col min="14337" max="14337" width="4.25" style="527" customWidth="1"/>
    <col min="14338" max="14338" width="15" style="527" customWidth="1"/>
    <col min="14339" max="14339" width="13.875" style="527" customWidth="1"/>
    <col min="14340" max="14340" width="7.25" style="527" customWidth="1"/>
    <col min="14341" max="14341" width="9" style="527"/>
    <col min="14342" max="14342" width="6.125" style="527" customWidth="1"/>
    <col min="14343" max="14344" width="9" style="527"/>
    <col min="14345" max="14345" width="10.5" style="527" customWidth="1"/>
    <col min="14346" max="14346" width="9" style="527"/>
    <col min="14347" max="14347" width="9.625" style="527" customWidth="1"/>
    <col min="14348" max="14590" width="9" style="527"/>
    <col min="14591" max="14591" width="2.75" style="527" customWidth="1"/>
    <col min="14592" max="14592" width="13.625" style="527" customWidth="1"/>
    <col min="14593" max="14593" width="4.25" style="527" customWidth="1"/>
    <col min="14594" max="14594" width="15" style="527" customWidth="1"/>
    <col min="14595" max="14595" width="13.875" style="527" customWidth="1"/>
    <col min="14596" max="14596" width="7.25" style="527" customWidth="1"/>
    <col min="14597" max="14597" width="9" style="527"/>
    <col min="14598" max="14598" width="6.125" style="527" customWidth="1"/>
    <col min="14599" max="14600" width="9" style="527"/>
    <col min="14601" max="14601" width="10.5" style="527" customWidth="1"/>
    <col min="14602" max="14602" width="9" style="527"/>
    <col min="14603" max="14603" width="9.625" style="527" customWidth="1"/>
    <col min="14604" max="14846" width="9" style="527"/>
    <col min="14847" max="14847" width="2.75" style="527" customWidth="1"/>
    <col min="14848" max="14848" width="13.625" style="527" customWidth="1"/>
    <col min="14849" max="14849" width="4.25" style="527" customWidth="1"/>
    <col min="14850" max="14850" width="15" style="527" customWidth="1"/>
    <col min="14851" max="14851" width="13.875" style="527" customWidth="1"/>
    <col min="14852" max="14852" width="7.25" style="527" customWidth="1"/>
    <col min="14853" max="14853" width="9" style="527"/>
    <col min="14854" max="14854" width="6.125" style="527" customWidth="1"/>
    <col min="14855" max="14856" width="9" style="527"/>
    <col min="14857" max="14857" width="10.5" style="527" customWidth="1"/>
    <col min="14858" max="14858" width="9" style="527"/>
    <col min="14859" max="14859" width="9.625" style="527" customWidth="1"/>
    <col min="14860" max="15102" width="9" style="527"/>
    <col min="15103" max="15103" width="2.75" style="527" customWidth="1"/>
    <col min="15104" max="15104" width="13.625" style="527" customWidth="1"/>
    <col min="15105" max="15105" width="4.25" style="527" customWidth="1"/>
    <col min="15106" max="15106" width="15" style="527" customWidth="1"/>
    <col min="15107" max="15107" width="13.875" style="527" customWidth="1"/>
    <col min="15108" max="15108" width="7.25" style="527" customWidth="1"/>
    <col min="15109" max="15109" width="9" style="527"/>
    <col min="15110" max="15110" width="6.125" style="527" customWidth="1"/>
    <col min="15111" max="15112" width="9" style="527"/>
    <col min="15113" max="15113" width="10.5" style="527" customWidth="1"/>
    <col min="15114" max="15114" width="9" style="527"/>
    <col min="15115" max="15115" width="9.625" style="527" customWidth="1"/>
    <col min="15116" max="15358" width="9" style="527"/>
    <col min="15359" max="15359" width="2.75" style="527" customWidth="1"/>
    <col min="15360" max="15360" width="13.625" style="527" customWidth="1"/>
    <col min="15361" max="15361" width="4.25" style="527" customWidth="1"/>
    <col min="15362" max="15362" width="15" style="527" customWidth="1"/>
    <col min="15363" max="15363" width="13.875" style="527" customWidth="1"/>
    <col min="15364" max="15364" width="7.25" style="527" customWidth="1"/>
    <col min="15365" max="15365" width="9" style="527"/>
    <col min="15366" max="15366" width="6.125" style="527" customWidth="1"/>
    <col min="15367" max="15368" width="9" style="527"/>
    <col min="15369" max="15369" width="10.5" style="527" customWidth="1"/>
    <col min="15370" max="15370" width="9" style="527"/>
    <col min="15371" max="15371" width="9.625" style="527" customWidth="1"/>
    <col min="15372" max="15614" width="9" style="527"/>
    <col min="15615" max="15615" width="2.75" style="527" customWidth="1"/>
    <col min="15616" max="15616" width="13.625" style="527" customWidth="1"/>
    <col min="15617" max="15617" width="4.25" style="527" customWidth="1"/>
    <col min="15618" max="15618" width="15" style="527" customWidth="1"/>
    <col min="15619" max="15619" width="13.875" style="527" customWidth="1"/>
    <col min="15620" max="15620" width="7.25" style="527" customWidth="1"/>
    <col min="15621" max="15621" width="9" style="527"/>
    <col min="15622" max="15622" width="6.125" style="527" customWidth="1"/>
    <col min="15623" max="15624" width="9" style="527"/>
    <col min="15625" max="15625" width="10.5" style="527" customWidth="1"/>
    <col min="15626" max="15626" width="9" style="527"/>
    <col min="15627" max="15627" width="9.625" style="527" customWidth="1"/>
    <col min="15628" max="15870" width="9" style="527"/>
    <col min="15871" max="15871" width="2.75" style="527" customWidth="1"/>
    <col min="15872" max="15872" width="13.625" style="527" customWidth="1"/>
    <col min="15873" max="15873" width="4.25" style="527" customWidth="1"/>
    <col min="15874" max="15874" width="15" style="527" customWidth="1"/>
    <col min="15875" max="15875" width="13.875" style="527" customWidth="1"/>
    <col min="15876" max="15876" width="7.25" style="527" customWidth="1"/>
    <col min="15877" max="15877" width="9" style="527"/>
    <col min="15878" max="15878" width="6.125" style="527" customWidth="1"/>
    <col min="15879" max="15880" width="9" style="527"/>
    <col min="15881" max="15881" width="10.5" style="527" customWidth="1"/>
    <col min="15882" max="15882" width="9" style="527"/>
    <col min="15883" max="15883" width="9.625" style="527" customWidth="1"/>
    <col min="15884" max="16126" width="9" style="527"/>
    <col min="16127" max="16127" width="2.75" style="527" customWidth="1"/>
    <col min="16128" max="16128" width="13.625" style="527" customWidth="1"/>
    <col min="16129" max="16129" width="4.25" style="527" customWidth="1"/>
    <col min="16130" max="16130" width="15" style="527" customWidth="1"/>
    <col min="16131" max="16131" width="13.875" style="527" customWidth="1"/>
    <col min="16132" max="16132" width="7.25" style="527" customWidth="1"/>
    <col min="16133" max="16133" width="9" style="527"/>
    <col min="16134" max="16134" width="6.125" style="527" customWidth="1"/>
    <col min="16135" max="16136" width="9" style="527"/>
    <col min="16137" max="16137" width="10.5" style="527" customWidth="1"/>
    <col min="16138" max="16138" width="9" style="527"/>
    <col min="16139" max="16139" width="9.625" style="527" customWidth="1"/>
    <col min="16140" max="16384" width="9" style="527"/>
  </cols>
  <sheetData>
    <row r="1" spans="1:11" ht="15.95" customHeight="1">
      <c r="A1" s="777" t="s">
        <v>1254</v>
      </c>
    </row>
    <row r="2" spans="1:11" ht="15.95" customHeight="1"/>
    <row r="3" spans="1:11" ht="18.75">
      <c r="B3" s="553" t="s">
        <v>1012</v>
      </c>
      <c r="C3" s="553"/>
      <c r="D3" s="553"/>
      <c r="E3" s="553"/>
      <c r="F3" s="553"/>
      <c r="G3" s="553"/>
      <c r="H3" s="553"/>
      <c r="I3" s="553"/>
      <c r="J3" s="553"/>
      <c r="K3" s="553"/>
    </row>
    <row r="4" spans="1:11" ht="18.75">
      <c r="B4" s="553"/>
      <c r="C4" s="553"/>
      <c r="D4" s="553"/>
      <c r="E4" s="553"/>
      <c r="F4" s="553"/>
      <c r="G4" s="553"/>
      <c r="H4" s="553"/>
      <c r="I4" s="553"/>
      <c r="J4" s="553"/>
      <c r="K4" s="553"/>
    </row>
    <row r="5" spans="1:11" ht="18.75">
      <c r="B5" s="553"/>
      <c r="C5" s="553"/>
      <c r="D5" s="553"/>
      <c r="E5" s="553"/>
      <c r="F5" s="553"/>
      <c r="G5" s="553"/>
      <c r="H5" s="553"/>
      <c r="I5" s="553"/>
      <c r="J5" s="553"/>
      <c r="K5" s="553"/>
    </row>
    <row r="6" spans="1:11" ht="20.100000000000001" customHeight="1"/>
    <row r="7" spans="1:11" ht="20.100000000000001" customHeight="1">
      <c r="B7" s="554" t="s">
        <v>1004</v>
      </c>
    </row>
    <row r="8" spans="1:11" ht="20.100000000000001" customHeight="1">
      <c r="B8" s="554"/>
    </row>
    <row r="9" spans="1:11" ht="20.100000000000001" customHeight="1">
      <c r="B9" s="554" t="s">
        <v>762</v>
      </c>
      <c r="D9" s="527" t="s">
        <v>1506</v>
      </c>
      <c r="F9" s="554"/>
      <c r="I9" s="554"/>
    </row>
    <row r="10" spans="1:11" ht="20.100000000000001" customHeight="1">
      <c r="B10" s="554"/>
      <c r="F10" s="554"/>
    </row>
    <row r="11" spans="1:11" ht="20.100000000000001" customHeight="1">
      <c r="B11" s="554" t="s">
        <v>1014</v>
      </c>
      <c r="F11" s="554"/>
    </row>
    <row r="12" spans="1:11" ht="20.100000000000001" customHeight="1">
      <c r="B12" s="554"/>
      <c r="F12" s="554"/>
    </row>
    <row r="13" spans="1:11" ht="20.100000000000001" customHeight="1">
      <c r="B13" s="554" t="s">
        <v>765</v>
      </c>
      <c r="D13" s="554" t="s">
        <v>1013</v>
      </c>
      <c r="E13" s="555"/>
      <c r="F13" s="554" t="s">
        <v>766</v>
      </c>
    </row>
    <row r="14" spans="1:11" ht="20.100000000000001" customHeight="1">
      <c r="B14" s="554"/>
      <c r="D14" s="554"/>
      <c r="E14" s="555"/>
      <c r="F14" s="554"/>
    </row>
    <row r="15" spans="1:11" ht="20.100000000000001" customHeight="1">
      <c r="B15" s="554" t="s">
        <v>767</v>
      </c>
      <c r="D15" s="554" t="s">
        <v>1005</v>
      </c>
      <c r="E15" s="555"/>
    </row>
    <row r="16" spans="1:11" ht="20.100000000000001" customHeight="1">
      <c r="B16" s="554"/>
      <c r="D16" s="554"/>
    </row>
    <row r="17" spans="2:11" ht="20.100000000000001" customHeight="1">
      <c r="B17" s="554"/>
      <c r="D17" s="554" t="s">
        <v>1006</v>
      </c>
      <c r="E17" s="555"/>
    </row>
    <row r="18" spans="2:11" ht="20.100000000000001" customHeight="1">
      <c r="B18" s="554"/>
      <c r="D18" s="554"/>
    </row>
    <row r="19" spans="2:11" ht="20.100000000000001" customHeight="1">
      <c r="B19" s="554"/>
      <c r="D19" s="554"/>
    </row>
    <row r="20" spans="2:11" ht="20.100000000000001" customHeight="1">
      <c r="B20" s="554"/>
      <c r="D20" s="554"/>
    </row>
    <row r="22" spans="2:11">
      <c r="B22" s="1426"/>
      <c r="C22" s="1426"/>
      <c r="D22" s="1426"/>
      <c r="E22" s="1426"/>
      <c r="F22" s="1426"/>
      <c r="G22" s="1426"/>
      <c r="H22" s="1426"/>
      <c r="I22" s="1426"/>
      <c r="J22" s="1426"/>
      <c r="K22" s="1426"/>
    </row>
    <row r="23" spans="2:11">
      <c r="B23" s="543" t="s">
        <v>743</v>
      </c>
      <c r="C23" s="527" t="s">
        <v>744</v>
      </c>
    </row>
    <row r="24" spans="2:11">
      <c r="C24" s="527" t="s">
        <v>1015</v>
      </c>
    </row>
  </sheetData>
  <phoneticPr fontId="2"/>
  <printOptions horizontalCentered="1"/>
  <pageMargins left="0.78740157480314965" right="0.78740157480314965" top="0.98425196850393704" bottom="0.98425196850393704" header="0.51181102362204722" footer="0.51181102362204722"/>
  <pageSetup paperSize="9" scale="96"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W38"/>
  <sheetViews>
    <sheetView view="pageBreakPreview" zoomScale="80" zoomScaleNormal="100" zoomScaleSheetLayoutView="80" workbookViewId="0">
      <selection activeCell="AH27" sqref="AH27"/>
    </sheetView>
  </sheetViews>
  <sheetFormatPr defaultRowHeight="13.5"/>
  <cols>
    <col min="1" max="49" width="3.75" style="84" customWidth="1"/>
    <col min="50" max="50" width="3.625" style="84" customWidth="1"/>
    <col min="51" max="256" width="9" style="84"/>
    <col min="257" max="305" width="3.75" style="84" customWidth="1"/>
    <col min="306" max="306" width="3.625" style="84" customWidth="1"/>
    <col min="307" max="512" width="9" style="84"/>
    <col min="513" max="561" width="3.75" style="84" customWidth="1"/>
    <col min="562" max="562" width="3.625" style="84" customWidth="1"/>
    <col min="563" max="768" width="9" style="84"/>
    <col min="769" max="817" width="3.75" style="84" customWidth="1"/>
    <col min="818" max="818" width="3.625" style="84" customWidth="1"/>
    <col min="819" max="1024" width="9" style="84"/>
    <col min="1025" max="1073" width="3.75" style="84" customWidth="1"/>
    <col min="1074" max="1074" width="3.625" style="84" customWidth="1"/>
    <col min="1075" max="1280" width="9" style="84"/>
    <col min="1281" max="1329" width="3.75" style="84" customWidth="1"/>
    <col min="1330" max="1330" width="3.625" style="84" customWidth="1"/>
    <col min="1331" max="1536" width="9" style="84"/>
    <col min="1537" max="1585" width="3.75" style="84" customWidth="1"/>
    <col min="1586" max="1586" width="3.625" style="84" customWidth="1"/>
    <col min="1587" max="1792" width="9" style="84"/>
    <col min="1793" max="1841" width="3.75" style="84" customWidth="1"/>
    <col min="1842" max="1842" width="3.625" style="84" customWidth="1"/>
    <col min="1843" max="2048" width="9" style="84"/>
    <col min="2049" max="2097" width="3.75" style="84" customWidth="1"/>
    <col min="2098" max="2098" width="3.625" style="84" customWidth="1"/>
    <col min="2099" max="2304" width="9" style="84"/>
    <col min="2305" max="2353" width="3.75" style="84" customWidth="1"/>
    <col min="2354" max="2354" width="3.625" style="84" customWidth="1"/>
    <col min="2355" max="2560" width="9" style="84"/>
    <col min="2561" max="2609" width="3.75" style="84" customWidth="1"/>
    <col min="2610" max="2610" width="3.625" style="84" customWidth="1"/>
    <col min="2611" max="2816" width="9" style="84"/>
    <col min="2817" max="2865" width="3.75" style="84" customWidth="1"/>
    <col min="2866" max="2866" width="3.625" style="84" customWidth="1"/>
    <col min="2867" max="3072" width="9" style="84"/>
    <col min="3073" max="3121" width="3.75" style="84" customWidth="1"/>
    <col min="3122" max="3122" width="3.625" style="84" customWidth="1"/>
    <col min="3123" max="3328" width="9" style="84"/>
    <col min="3329" max="3377" width="3.75" style="84" customWidth="1"/>
    <col min="3378" max="3378" width="3.625" style="84" customWidth="1"/>
    <col min="3379" max="3584" width="9" style="84"/>
    <col min="3585" max="3633" width="3.75" style="84" customWidth="1"/>
    <col min="3634" max="3634" width="3.625" style="84" customWidth="1"/>
    <col min="3635" max="3840" width="9" style="84"/>
    <col min="3841" max="3889" width="3.75" style="84" customWidth="1"/>
    <col min="3890" max="3890" width="3.625" style="84" customWidth="1"/>
    <col min="3891" max="4096" width="9" style="84"/>
    <col min="4097" max="4145" width="3.75" style="84" customWidth="1"/>
    <col min="4146" max="4146" width="3.625" style="84" customWidth="1"/>
    <col min="4147" max="4352" width="9" style="84"/>
    <col min="4353" max="4401" width="3.75" style="84" customWidth="1"/>
    <col min="4402" max="4402" width="3.625" style="84" customWidth="1"/>
    <col min="4403" max="4608" width="9" style="84"/>
    <col min="4609" max="4657" width="3.75" style="84" customWidth="1"/>
    <col min="4658" max="4658" width="3.625" style="84" customWidth="1"/>
    <col min="4659" max="4864" width="9" style="84"/>
    <col min="4865" max="4913" width="3.75" style="84" customWidth="1"/>
    <col min="4914" max="4914" width="3.625" style="84" customWidth="1"/>
    <col min="4915" max="5120" width="9" style="84"/>
    <col min="5121" max="5169" width="3.75" style="84" customWidth="1"/>
    <col min="5170" max="5170" width="3.625" style="84" customWidth="1"/>
    <col min="5171" max="5376" width="9" style="84"/>
    <col min="5377" max="5425" width="3.75" style="84" customWidth="1"/>
    <col min="5426" max="5426" width="3.625" style="84" customWidth="1"/>
    <col min="5427" max="5632" width="9" style="84"/>
    <col min="5633" max="5681" width="3.75" style="84" customWidth="1"/>
    <col min="5682" max="5682" width="3.625" style="84" customWidth="1"/>
    <col min="5683" max="5888" width="9" style="84"/>
    <col min="5889" max="5937" width="3.75" style="84" customWidth="1"/>
    <col min="5938" max="5938" width="3.625" style="84" customWidth="1"/>
    <col min="5939" max="6144" width="9" style="84"/>
    <col min="6145" max="6193" width="3.75" style="84" customWidth="1"/>
    <col min="6194" max="6194" width="3.625" style="84" customWidth="1"/>
    <col min="6195" max="6400" width="9" style="84"/>
    <col min="6401" max="6449" width="3.75" style="84" customWidth="1"/>
    <col min="6450" max="6450" width="3.625" style="84" customWidth="1"/>
    <col min="6451" max="6656" width="9" style="84"/>
    <col min="6657" max="6705" width="3.75" style="84" customWidth="1"/>
    <col min="6706" max="6706" width="3.625" style="84" customWidth="1"/>
    <col min="6707" max="6912" width="9" style="84"/>
    <col min="6913" max="6961" width="3.75" style="84" customWidth="1"/>
    <col min="6962" max="6962" width="3.625" style="84" customWidth="1"/>
    <col min="6963" max="7168" width="9" style="84"/>
    <col min="7169" max="7217" width="3.75" style="84" customWidth="1"/>
    <col min="7218" max="7218" width="3.625" style="84" customWidth="1"/>
    <col min="7219" max="7424" width="9" style="84"/>
    <col min="7425" max="7473" width="3.75" style="84" customWidth="1"/>
    <col min="7474" max="7474" width="3.625" style="84" customWidth="1"/>
    <col min="7475" max="7680" width="9" style="84"/>
    <col min="7681" max="7729" width="3.75" style="84" customWidth="1"/>
    <col min="7730" max="7730" width="3.625" style="84" customWidth="1"/>
    <col min="7731" max="7936" width="9" style="84"/>
    <col min="7937" max="7985" width="3.75" style="84" customWidth="1"/>
    <col min="7986" max="7986" width="3.625" style="84" customWidth="1"/>
    <col min="7987" max="8192" width="9" style="84"/>
    <col min="8193" max="8241" width="3.75" style="84" customWidth="1"/>
    <col min="8242" max="8242" width="3.625" style="84" customWidth="1"/>
    <col min="8243" max="8448" width="9" style="84"/>
    <col min="8449" max="8497" width="3.75" style="84" customWidth="1"/>
    <col min="8498" max="8498" width="3.625" style="84" customWidth="1"/>
    <col min="8499" max="8704" width="9" style="84"/>
    <col min="8705" max="8753" width="3.75" style="84" customWidth="1"/>
    <col min="8754" max="8754" width="3.625" style="84" customWidth="1"/>
    <col min="8755" max="8960" width="9" style="84"/>
    <col min="8961" max="9009" width="3.75" style="84" customWidth="1"/>
    <col min="9010" max="9010" width="3.625" style="84" customWidth="1"/>
    <col min="9011" max="9216" width="9" style="84"/>
    <col min="9217" max="9265" width="3.75" style="84" customWidth="1"/>
    <col min="9266" max="9266" width="3.625" style="84" customWidth="1"/>
    <col min="9267" max="9472" width="9" style="84"/>
    <col min="9473" max="9521" width="3.75" style="84" customWidth="1"/>
    <col min="9522" max="9522" width="3.625" style="84" customWidth="1"/>
    <col min="9523" max="9728" width="9" style="84"/>
    <col min="9729" max="9777" width="3.75" style="84" customWidth="1"/>
    <col min="9778" max="9778" width="3.625" style="84" customWidth="1"/>
    <col min="9779" max="9984" width="9" style="84"/>
    <col min="9985" max="10033" width="3.75" style="84" customWidth="1"/>
    <col min="10034" max="10034" width="3.625" style="84" customWidth="1"/>
    <col min="10035" max="10240" width="9" style="84"/>
    <col min="10241" max="10289" width="3.75" style="84" customWidth="1"/>
    <col min="10290" max="10290" width="3.625" style="84" customWidth="1"/>
    <col min="10291" max="10496" width="9" style="84"/>
    <col min="10497" max="10545" width="3.75" style="84" customWidth="1"/>
    <col min="10546" max="10546" width="3.625" style="84" customWidth="1"/>
    <col min="10547" max="10752" width="9" style="84"/>
    <col min="10753" max="10801" width="3.75" style="84" customWidth="1"/>
    <col min="10802" max="10802" width="3.625" style="84" customWidth="1"/>
    <col min="10803" max="11008" width="9" style="84"/>
    <col min="11009" max="11057" width="3.75" style="84" customWidth="1"/>
    <col min="11058" max="11058" width="3.625" style="84" customWidth="1"/>
    <col min="11059" max="11264" width="9" style="84"/>
    <col min="11265" max="11313" width="3.75" style="84" customWidth="1"/>
    <col min="11314" max="11314" width="3.625" style="84" customWidth="1"/>
    <col min="11315" max="11520" width="9" style="84"/>
    <col min="11521" max="11569" width="3.75" style="84" customWidth="1"/>
    <col min="11570" max="11570" width="3.625" style="84" customWidth="1"/>
    <col min="11571" max="11776" width="9" style="84"/>
    <col min="11777" max="11825" width="3.75" style="84" customWidth="1"/>
    <col min="11826" max="11826" width="3.625" style="84" customWidth="1"/>
    <col min="11827" max="12032" width="9" style="84"/>
    <col min="12033" max="12081" width="3.75" style="84" customWidth="1"/>
    <col min="12082" max="12082" width="3.625" style="84" customWidth="1"/>
    <col min="12083" max="12288" width="9" style="84"/>
    <col min="12289" max="12337" width="3.75" style="84" customWidth="1"/>
    <col min="12338" max="12338" width="3.625" style="84" customWidth="1"/>
    <col min="12339" max="12544" width="9" style="84"/>
    <col min="12545" max="12593" width="3.75" style="84" customWidth="1"/>
    <col min="12594" max="12594" width="3.625" style="84" customWidth="1"/>
    <col min="12595" max="12800" width="9" style="84"/>
    <col min="12801" max="12849" width="3.75" style="84" customWidth="1"/>
    <col min="12850" max="12850" width="3.625" style="84" customWidth="1"/>
    <col min="12851" max="13056" width="9" style="84"/>
    <col min="13057" max="13105" width="3.75" style="84" customWidth="1"/>
    <col min="13106" max="13106" width="3.625" style="84" customWidth="1"/>
    <col min="13107" max="13312" width="9" style="84"/>
    <col min="13313" max="13361" width="3.75" style="84" customWidth="1"/>
    <col min="13362" max="13362" width="3.625" style="84" customWidth="1"/>
    <col min="13363" max="13568" width="9" style="84"/>
    <col min="13569" max="13617" width="3.75" style="84" customWidth="1"/>
    <col min="13618" max="13618" width="3.625" style="84" customWidth="1"/>
    <col min="13619" max="13824" width="9" style="84"/>
    <col min="13825" max="13873" width="3.75" style="84" customWidth="1"/>
    <col min="13874" max="13874" width="3.625" style="84" customWidth="1"/>
    <col min="13875" max="14080" width="9" style="84"/>
    <col min="14081" max="14129" width="3.75" style="84" customWidth="1"/>
    <col min="14130" max="14130" width="3.625" style="84" customWidth="1"/>
    <col min="14131" max="14336" width="9" style="84"/>
    <col min="14337" max="14385" width="3.75" style="84" customWidth="1"/>
    <col min="14386" max="14386" width="3.625" style="84" customWidth="1"/>
    <col min="14387" max="14592" width="9" style="84"/>
    <col min="14593" max="14641" width="3.75" style="84" customWidth="1"/>
    <col min="14642" max="14642" width="3.625" style="84" customWidth="1"/>
    <col min="14643" max="14848" width="9" style="84"/>
    <col min="14849" max="14897" width="3.75" style="84" customWidth="1"/>
    <col min="14898" max="14898" width="3.625" style="84" customWidth="1"/>
    <col min="14899" max="15104" width="9" style="84"/>
    <col min="15105" max="15153" width="3.75" style="84" customWidth="1"/>
    <col min="15154" max="15154" width="3.625" style="84" customWidth="1"/>
    <col min="15155" max="15360" width="9" style="84"/>
    <col min="15361" max="15409" width="3.75" style="84" customWidth="1"/>
    <col min="15410" max="15410" width="3.625" style="84" customWidth="1"/>
    <col min="15411" max="15616" width="9" style="84"/>
    <col min="15617" max="15665" width="3.75" style="84" customWidth="1"/>
    <col min="15666" max="15666" width="3.625" style="84" customWidth="1"/>
    <col min="15667" max="15872" width="9" style="84"/>
    <col min="15873" max="15921" width="3.75" style="84" customWidth="1"/>
    <col min="15922" max="15922" width="3.625" style="84" customWidth="1"/>
    <col min="15923" max="16128" width="9" style="84"/>
    <col min="16129" max="16177" width="3.75" style="84" customWidth="1"/>
    <col min="16178" max="16178" width="3.625" style="84" customWidth="1"/>
    <col min="16179" max="16384" width="9" style="84"/>
  </cols>
  <sheetData>
    <row r="1" spans="1:49" ht="21.95" customHeight="1">
      <c r="A1" s="781" t="s">
        <v>1255</v>
      </c>
      <c r="B1" s="452"/>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row>
    <row r="2" spans="1:49" ht="30" customHeight="1">
      <c r="A2" s="2539" t="s">
        <v>1814</v>
      </c>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row>
    <row r="3" spans="1:49" ht="21.95" customHeight="1" thickBot="1">
      <c r="A3" s="454"/>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2"/>
      <c r="AL3" s="452"/>
      <c r="AM3" s="452"/>
      <c r="AN3" s="452"/>
      <c r="AO3" s="452"/>
      <c r="AP3" s="452"/>
      <c r="AQ3" s="452"/>
      <c r="AR3" s="452"/>
      <c r="AS3" s="452"/>
      <c r="AT3" s="452"/>
      <c r="AU3" s="452"/>
      <c r="AV3" s="452"/>
      <c r="AW3" s="452"/>
    </row>
    <row r="4" spans="1:49" ht="21.95" customHeight="1">
      <c r="A4" s="2487" t="s">
        <v>653</v>
      </c>
      <c r="B4" s="2488"/>
      <c r="C4" s="2488"/>
      <c r="D4" s="2540"/>
      <c r="E4" s="2541"/>
      <c r="F4" s="2542"/>
      <c r="G4" s="2542"/>
      <c r="H4" s="2542"/>
      <c r="I4" s="2542"/>
      <c r="J4" s="2542"/>
      <c r="K4" s="2542"/>
      <c r="L4" s="2542"/>
      <c r="M4" s="2542"/>
      <c r="N4" s="2542"/>
      <c r="O4" s="2542"/>
      <c r="P4" s="2543"/>
      <c r="Q4" s="2544" t="s">
        <v>654</v>
      </c>
      <c r="R4" s="2545"/>
      <c r="S4" s="2545"/>
      <c r="T4" s="2546"/>
      <c r="U4" s="2541"/>
      <c r="V4" s="2542"/>
      <c r="W4" s="2542"/>
      <c r="X4" s="2542"/>
      <c r="Y4" s="2542"/>
      <c r="Z4" s="2542"/>
      <c r="AA4" s="2542"/>
      <c r="AB4" s="2542"/>
      <c r="AC4" s="2542"/>
      <c r="AD4" s="2542"/>
      <c r="AE4" s="2542"/>
      <c r="AF4" s="2542"/>
      <c r="AG4" s="2543"/>
      <c r="AH4" s="455"/>
      <c r="AI4" s="2544" t="s">
        <v>655</v>
      </c>
      <c r="AJ4" s="2545"/>
      <c r="AK4" s="2545"/>
      <c r="AL4" s="2545"/>
      <c r="AM4" s="2545"/>
      <c r="AN4" s="2546"/>
      <c r="AO4" s="2544" t="s">
        <v>656</v>
      </c>
      <c r="AP4" s="2545"/>
      <c r="AQ4" s="2545"/>
      <c r="AR4" s="2545"/>
      <c r="AS4" s="2545"/>
      <c r="AT4" s="2546"/>
      <c r="AU4" s="2544" t="s">
        <v>657</v>
      </c>
      <c r="AV4" s="2545"/>
      <c r="AW4" s="2546"/>
    </row>
    <row r="5" spans="1:49" ht="21.95" customHeight="1" thickBot="1">
      <c r="A5" s="2489" t="s">
        <v>658</v>
      </c>
      <c r="B5" s="2490"/>
      <c r="C5" s="2490"/>
      <c r="D5" s="2531"/>
      <c r="E5" s="2532"/>
      <c r="F5" s="2533"/>
      <c r="G5" s="2533"/>
      <c r="H5" s="2533"/>
      <c r="I5" s="2533"/>
      <c r="J5" s="2533"/>
      <c r="K5" s="2533"/>
      <c r="L5" s="2533"/>
      <c r="M5" s="2533"/>
      <c r="N5" s="2533"/>
      <c r="O5" s="2533"/>
      <c r="P5" s="2534"/>
      <c r="Q5" s="2535" t="s">
        <v>659</v>
      </c>
      <c r="R5" s="2536"/>
      <c r="S5" s="2536"/>
      <c r="T5" s="2537"/>
      <c r="U5" s="2513"/>
      <c r="V5" s="2514"/>
      <c r="W5" s="2514"/>
      <c r="X5" s="2514"/>
      <c r="Y5" s="2514"/>
      <c r="Z5" s="2514"/>
      <c r="AA5" s="2514"/>
      <c r="AB5" s="2514"/>
      <c r="AC5" s="2514"/>
      <c r="AD5" s="2514"/>
      <c r="AE5" s="2514"/>
      <c r="AF5" s="2514"/>
      <c r="AG5" s="2515"/>
      <c r="AH5" s="455"/>
      <c r="AI5" s="2538"/>
      <c r="AJ5" s="2463"/>
      <c r="AK5" s="2463"/>
      <c r="AL5" s="2463"/>
      <c r="AM5" s="2463"/>
      <c r="AN5" s="2474"/>
      <c r="AO5" s="2509"/>
      <c r="AP5" s="2477"/>
      <c r="AQ5" s="2477"/>
      <c r="AR5" s="2477"/>
      <c r="AS5" s="2477"/>
      <c r="AT5" s="2510"/>
      <c r="AU5" s="2509"/>
      <c r="AV5" s="2477"/>
      <c r="AW5" s="2510"/>
    </row>
    <row r="6" spans="1:49" ht="21.95" customHeight="1" thickBot="1">
      <c r="A6" s="2491" t="s">
        <v>660</v>
      </c>
      <c r="B6" s="2492"/>
      <c r="C6" s="2492"/>
      <c r="D6" s="2512"/>
      <c r="E6" s="2513"/>
      <c r="F6" s="2514"/>
      <c r="G6" s="2514"/>
      <c r="H6" s="2514"/>
      <c r="I6" s="2514"/>
      <c r="J6" s="2514"/>
      <c r="K6" s="2514"/>
      <c r="L6" s="2514"/>
      <c r="M6" s="2514"/>
      <c r="N6" s="2514"/>
      <c r="O6" s="2514"/>
      <c r="P6" s="2515"/>
      <c r="Q6" s="456"/>
      <c r="R6" s="456"/>
      <c r="S6" s="456"/>
      <c r="T6" s="456"/>
      <c r="U6" s="456"/>
      <c r="V6" s="456"/>
      <c r="W6" s="456"/>
      <c r="X6" s="456"/>
      <c r="Y6" s="456"/>
      <c r="Z6" s="456"/>
      <c r="AA6" s="456"/>
      <c r="AB6" s="456"/>
      <c r="AC6" s="456"/>
      <c r="AD6" s="456"/>
      <c r="AE6" s="456"/>
      <c r="AF6" s="456"/>
      <c r="AG6" s="456"/>
      <c r="AH6" s="456"/>
      <c r="AI6" s="2511"/>
      <c r="AJ6" s="2466"/>
      <c r="AK6" s="2466"/>
      <c r="AL6" s="2466"/>
      <c r="AM6" s="2466"/>
      <c r="AN6" s="2475"/>
      <c r="AO6" s="2511"/>
      <c r="AP6" s="2466"/>
      <c r="AQ6" s="2466"/>
      <c r="AR6" s="2466"/>
      <c r="AS6" s="2466"/>
      <c r="AT6" s="2475"/>
      <c r="AU6" s="2511"/>
      <c r="AV6" s="2466"/>
      <c r="AW6" s="2475"/>
    </row>
    <row r="7" spans="1:49" ht="21.95" customHeight="1" thickBot="1">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7"/>
      <c r="AL7" s="457"/>
      <c r="AM7" s="457"/>
      <c r="AN7" s="457"/>
      <c r="AO7" s="457"/>
      <c r="AP7" s="457"/>
      <c r="AQ7" s="457"/>
      <c r="AR7" s="457"/>
      <c r="AS7" s="457"/>
      <c r="AT7" s="457"/>
      <c r="AU7" s="457"/>
      <c r="AV7" s="457"/>
      <c r="AW7" s="457"/>
    </row>
    <row r="8" spans="1:49" ht="21.95" customHeight="1" thickBot="1">
      <c r="A8" s="2516" t="s">
        <v>661</v>
      </c>
      <c r="B8" s="2517"/>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2517"/>
      <c r="AE8" s="2517"/>
      <c r="AF8" s="2517"/>
      <c r="AG8" s="2517"/>
      <c r="AH8" s="2517"/>
      <c r="AI8" s="2517"/>
      <c r="AJ8" s="2517"/>
      <c r="AK8" s="2517"/>
      <c r="AL8" s="2517"/>
      <c r="AM8" s="2517"/>
      <c r="AN8" s="2517"/>
      <c r="AO8" s="2517"/>
      <c r="AP8" s="2517"/>
      <c r="AQ8" s="2517"/>
      <c r="AR8" s="2517"/>
      <c r="AS8" s="2517"/>
      <c r="AT8" s="2517"/>
      <c r="AU8" s="2517"/>
      <c r="AV8" s="2517"/>
      <c r="AW8" s="2518"/>
    </row>
    <row r="9" spans="1:49" ht="21.95" customHeight="1">
      <c r="A9" s="2519" t="s">
        <v>662</v>
      </c>
      <c r="B9" s="2494"/>
      <c r="C9" s="2494"/>
      <c r="D9" s="2495"/>
      <c r="E9" s="2493" t="s">
        <v>663</v>
      </c>
      <c r="F9" s="2494"/>
      <c r="G9" s="2494"/>
      <c r="H9" s="2495"/>
      <c r="I9" s="2493" t="s">
        <v>664</v>
      </c>
      <c r="J9" s="2494"/>
      <c r="K9" s="2494"/>
      <c r="L9" s="2495"/>
      <c r="M9" s="2493" t="s">
        <v>665</v>
      </c>
      <c r="N9" s="2523"/>
      <c r="O9" s="2523"/>
      <c r="P9" s="2523"/>
      <c r="Q9" s="2523"/>
      <c r="R9" s="2523"/>
      <c r="S9" s="2527" t="s">
        <v>666</v>
      </c>
      <c r="T9" s="2527"/>
      <c r="U9" s="2527"/>
      <c r="V9" s="2527"/>
      <c r="W9" s="2493" t="s">
        <v>667</v>
      </c>
      <c r="X9" s="2494"/>
      <c r="Y9" s="2494"/>
      <c r="Z9" s="2495"/>
      <c r="AA9" s="2493" t="s">
        <v>668</v>
      </c>
      <c r="AB9" s="2494"/>
      <c r="AC9" s="2494"/>
      <c r="AD9" s="2495"/>
      <c r="AE9" s="2493" t="s">
        <v>669</v>
      </c>
      <c r="AF9" s="2494"/>
      <c r="AG9" s="2494"/>
      <c r="AH9" s="2494"/>
      <c r="AI9" s="2494"/>
      <c r="AJ9" s="2494"/>
      <c r="AK9" s="2495"/>
      <c r="AL9" s="2503" t="s">
        <v>670</v>
      </c>
      <c r="AM9" s="2460"/>
      <c r="AN9" s="2461"/>
      <c r="AO9" s="2503" t="s">
        <v>671</v>
      </c>
      <c r="AP9" s="2460"/>
      <c r="AQ9" s="2461"/>
      <c r="AR9" s="2493" t="s">
        <v>672</v>
      </c>
      <c r="AS9" s="2494"/>
      <c r="AT9" s="2495"/>
      <c r="AU9" s="2493" t="s">
        <v>673</v>
      </c>
      <c r="AV9" s="2494"/>
      <c r="AW9" s="2505"/>
    </row>
    <row r="10" spans="1:49" ht="21.95" customHeight="1">
      <c r="A10" s="2520"/>
      <c r="B10" s="2497"/>
      <c r="C10" s="2497"/>
      <c r="D10" s="2498"/>
      <c r="E10" s="2496"/>
      <c r="F10" s="2497"/>
      <c r="G10" s="2497"/>
      <c r="H10" s="2498"/>
      <c r="I10" s="2496"/>
      <c r="J10" s="2497"/>
      <c r="K10" s="2497"/>
      <c r="L10" s="2498"/>
      <c r="M10" s="2496"/>
      <c r="N10" s="2524"/>
      <c r="O10" s="2524"/>
      <c r="P10" s="2524"/>
      <c r="Q10" s="2524"/>
      <c r="R10" s="2524"/>
      <c r="S10" s="2528"/>
      <c r="T10" s="2528"/>
      <c r="U10" s="2528"/>
      <c r="V10" s="2528"/>
      <c r="W10" s="2496"/>
      <c r="X10" s="2497"/>
      <c r="Y10" s="2497"/>
      <c r="Z10" s="2498"/>
      <c r="AA10" s="2496"/>
      <c r="AB10" s="2497"/>
      <c r="AC10" s="2497"/>
      <c r="AD10" s="2498"/>
      <c r="AE10" s="2496"/>
      <c r="AF10" s="2497"/>
      <c r="AG10" s="2497"/>
      <c r="AH10" s="2497"/>
      <c r="AI10" s="2497"/>
      <c r="AJ10" s="2497"/>
      <c r="AK10" s="2498"/>
      <c r="AL10" s="2504"/>
      <c r="AM10" s="2463"/>
      <c r="AN10" s="2464"/>
      <c r="AO10" s="2462"/>
      <c r="AP10" s="2463"/>
      <c r="AQ10" s="2464"/>
      <c r="AR10" s="2499"/>
      <c r="AS10" s="2497"/>
      <c r="AT10" s="2498"/>
      <c r="AU10" s="2499"/>
      <c r="AV10" s="2497"/>
      <c r="AW10" s="2506"/>
    </row>
    <row r="11" spans="1:49" ht="21.95" customHeight="1">
      <c r="A11" s="2521"/>
      <c r="B11" s="2497"/>
      <c r="C11" s="2497"/>
      <c r="D11" s="2498"/>
      <c r="E11" s="2499"/>
      <c r="F11" s="2497"/>
      <c r="G11" s="2497"/>
      <c r="H11" s="2498"/>
      <c r="I11" s="2499"/>
      <c r="J11" s="2497"/>
      <c r="K11" s="2497"/>
      <c r="L11" s="2498"/>
      <c r="M11" s="2496"/>
      <c r="N11" s="2524"/>
      <c r="O11" s="2524"/>
      <c r="P11" s="2524"/>
      <c r="Q11" s="2524"/>
      <c r="R11" s="2524"/>
      <c r="S11" s="2529"/>
      <c r="T11" s="2529"/>
      <c r="U11" s="2529"/>
      <c r="V11" s="2529"/>
      <c r="W11" s="2499"/>
      <c r="X11" s="2497"/>
      <c r="Y11" s="2497"/>
      <c r="Z11" s="2498"/>
      <c r="AA11" s="2499"/>
      <c r="AB11" s="2497"/>
      <c r="AC11" s="2497"/>
      <c r="AD11" s="2498"/>
      <c r="AE11" s="2499"/>
      <c r="AF11" s="2497"/>
      <c r="AG11" s="2497"/>
      <c r="AH11" s="2497"/>
      <c r="AI11" s="2497"/>
      <c r="AJ11" s="2497"/>
      <c r="AK11" s="2498"/>
      <c r="AL11" s="2484"/>
      <c r="AM11" s="2485"/>
      <c r="AN11" s="2486"/>
      <c r="AO11" s="2484"/>
      <c r="AP11" s="2485"/>
      <c r="AQ11" s="2486"/>
      <c r="AR11" s="2499"/>
      <c r="AS11" s="2497"/>
      <c r="AT11" s="2498"/>
      <c r="AU11" s="2499"/>
      <c r="AV11" s="2497"/>
      <c r="AW11" s="2506"/>
    </row>
    <row r="12" spans="1:49" ht="21.95" customHeight="1">
      <c r="A12" s="2521"/>
      <c r="B12" s="2497"/>
      <c r="C12" s="2497"/>
      <c r="D12" s="2498"/>
      <c r="E12" s="2499"/>
      <c r="F12" s="2497"/>
      <c r="G12" s="2497"/>
      <c r="H12" s="2498"/>
      <c r="I12" s="2499"/>
      <c r="J12" s="2497"/>
      <c r="K12" s="2497"/>
      <c r="L12" s="2498"/>
      <c r="M12" s="2496"/>
      <c r="N12" s="2524"/>
      <c r="O12" s="2524"/>
      <c r="P12" s="2524"/>
      <c r="Q12" s="2524"/>
      <c r="R12" s="2524"/>
      <c r="S12" s="2529"/>
      <c r="T12" s="2529"/>
      <c r="U12" s="2529"/>
      <c r="V12" s="2529"/>
      <c r="W12" s="2499"/>
      <c r="X12" s="2497"/>
      <c r="Y12" s="2497"/>
      <c r="Z12" s="2498"/>
      <c r="AA12" s="2499"/>
      <c r="AB12" s="2497"/>
      <c r="AC12" s="2497"/>
      <c r="AD12" s="2498"/>
      <c r="AE12" s="2499"/>
      <c r="AF12" s="2497"/>
      <c r="AG12" s="2497"/>
      <c r="AH12" s="2497"/>
      <c r="AI12" s="2497"/>
      <c r="AJ12" s="2497"/>
      <c r="AK12" s="2498"/>
      <c r="AL12" s="2508" t="s">
        <v>674</v>
      </c>
      <c r="AM12" s="2477"/>
      <c r="AN12" s="2478"/>
      <c r="AO12" s="2476" t="s">
        <v>675</v>
      </c>
      <c r="AP12" s="2477"/>
      <c r="AQ12" s="2478"/>
      <c r="AR12" s="2499"/>
      <c r="AS12" s="2497"/>
      <c r="AT12" s="2498"/>
      <c r="AU12" s="2499"/>
      <c r="AV12" s="2497"/>
      <c r="AW12" s="2506"/>
    </row>
    <row r="13" spans="1:49" ht="21.95" customHeight="1">
      <c r="A13" s="2521"/>
      <c r="B13" s="2497"/>
      <c r="C13" s="2497"/>
      <c r="D13" s="2498"/>
      <c r="E13" s="2499"/>
      <c r="F13" s="2497"/>
      <c r="G13" s="2497"/>
      <c r="H13" s="2498"/>
      <c r="I13" s="2499"/>
      <c r="J13" s="2497"/>
      <c r="K13" s="2497"/>
      <c r="L13" s="2498"/>
      <c r="M13" s="2496"/>
      <c r="N13" s="2524"/>
      <c r="O13" s="2524"/>
      <c r="P13" s="2524"/>
      <c r="Q13" s="2524"/>
      <c r="R13" s="2524"/>
      <c r="S13" s="2529"/>
      <c r="T13" s="2529"/>
      <c r="U13" s="2529"/>
      <c r="V13" s="2529"/>
      <c r="W13" s="2499"/>
      <c r="X13" s="2497"/>
      <c r="Y13" s="2497"/>
      <c r="Z13" s="2498"/>
      <c r="AA13" s="2499"/>
      <c r="AB13" s="2497"/>
      <c r="AC13" s="2497"/>
      <c r="AD13" s="2498"/>
      <c r="AE13" s="2499"/>
      <c r="AF13" s="2497"/>
      <c r="AG13" s="2497"/>
      <c r="AH13" s="2497"/>
      <c r="AI13" s="2497"/>
      <c r="AJ13" s="2497"/>
      <c r="AK13" s="2498"/>
      <c r="AL13" s="2462"/>
      <c r="AM13" s="2463"/>
      <c r="AN13" s="2464"/>
      <c r="AO13" s="2462"/>
      <c r="AP13" s="2463"/>
      <c r="AQ13" s="2464"/>
      <c r="AR13" s="2499"/>
      <c r="AS13" s="2497"/>
      <c r="AT13" s="2498"/>
      <c r="AU13" s="2499"/>
      <c r="AV13" s="2497"/>
      <c r="AW13" s="2506"/>
    </row>
    <row r="14" spans="1:49" ht="21.95" customHeight="1" thickBot="1">
      <c r="A14" s="2522"/>
      <c r="B14" s="2501"/>
      <c r="C14" s="2501"/>
      <c r="D14" s="2502"/>
      <c r="E14" s="2500"/>
      <c r="F14" s="2501"/>
      <c r="G14" s="2501"/>
      <c r="H14" s="2502"/>
      <c r="I14" s="2500"/>
      <c r="J14" s="2501"/>
      <c r="K14" s="2501"/>
      <c r="L14" s="2502"/>
      <c r="M14" s="2525"/>
      <c r="N14" s="2526"/>
      <c r="O14" s="2526"/>
      <c r="P14" s="2526"/>
      <c r="Q14" s="2526"/>
      <c r="R14" s="2526"/>
      <c r="S14" s="2530"/>
      <c r="T14" s="2530"/>
      <c r="U14" s="2530"/>
      <c r="V14" s="2530"/>
      <c r="W14" s="2500"/>
      <c r="X14" s="2501"/>
      <c r="Y14" s="2501"/>
      <c r="Z14" s="2502"/>
      <c r="AA14" s="2500"/>
      <c r="AB14" s="2501"/>
      <c r="AC14" s="2501"/>
      <c r="AD14" s="2502"/>
      <c r="AE14" s="2500"/>
      <c r="AF14" s="2501"/>
      <c r="AG14" s="2501"/>
      <c r="AH14" s="2501"/>
      <c r="AI14" s="2501"/>
      <c r="AJ14" s="2501"/>
      <c r="AK14" s="2502"/>
      <c r="AL14" s="2465"/>
      <c r="AM14" s="2466"/>
      <c r="AN14" s="2467"/>
      <c r="AO14" s="2465"/>
      <c r="AP14" s="2466"/>
      <c r="AQ14" s="2467"/>
      <c r="AR14" s="2500"/>
      <c r="AS14" s="2501"/>
      <c r="AT14" s="2502"/>
      <c r="AU14" s="2500"/>
      <c r="AV14" s="2501"/>
      <c r="AW14" s="2507"/>
    </row>
    <row r="15" spans="1:49" ht="21.95" customHeight="1">
      <c r="A15" s="2487"/>
      <c r="B15" s="2488"/>
      <c r="C15" s="2488"/>
      <c r="D15" s="2488"/>
      <c r="E15" s="2488"/>
      <c r="F15" s="2488"/>
      <c r="G15" s="2488"/>
      <c r="H15" s="2488"/>
      <c r="I15" s="2488"/>
      <c r="J15" s="2488"/>
      <c r="K15" s="2488"/>
      <c r="L15" s="2488"/>
      <c r="M15" s="2479" t="s">
        <v>676</v>
      </c>
      <c r="N15" s="2480"/>
      <c r="O15" s="2480"/>
      <c r="P15" s="2480"/>
      <c r="Q15" s="2480"/>
      <c r="R15" s="2481"/>
      <c r="S15" s="2479"/>
      <c r="T15" s="2480"/>
      <c r="U15" s="2480"/>
      <c r="V15" s="2481"/>
      <c r="W15" s="2479"/>
      <c r="X15" s="2480"/>
      <c r="Y15" s="2480"/>
      <c r="Z15" s="2481"/>
      <c r="AA15" s="2479"/>
      <c r="AB15" s="2480"/>
      <c r="AC15" s="2480"/>
      <c r="AD15" s="2481"/>
      <c r="AE15" s="2482" t="s">
        <v>677</v>
      </c>
      <c r="AF15" s="2483"/>
      <c r="AG15" s="2483"/>
      <c r="AH15" s="2483"/>
      <c r="AI15" s="2483"/>
      <c r="AJ15" s="458"/>
      <c r="AK15" s="459"/>
      <c r="AL15" s="2459"/>
      <c r="AM15" s="2460"/>
      <c r="AN15" s="2461"/>
      <c r="AO15" s="2459"/>
      <c r="AP15" s="2460"/>
      <c r="AQ15" s="2461"/>
      <c r="AR15" s="2459"/>
      <c r="AS15" s="2460"/>
      <c r="AT15" s="2461"/>
      <c r="AU15" s="2459"/>
      <c r="AV15" s="2460"/>
      <c r="AW15" s="2468"/>
    </row>
    <row r="16" spans="1:49" ht="21.95" customHeight="1">
      <c r="A16" s="2489"/>
      <c r="B16" s="2490"/>
      <c r="C16" s="2490"/>
      <c r="D16" s="2490"/>
      <c r="E16" s="2490"/>
      <c r="F16" s="2490"/>
      <c r="G16" s="2490"/>
      <c r="H16" s="2490"/>
      <c r="I16" s="2490"/>
      <c r="J16" s="2490"/>
      <c r="K16" s="2490"/>
      <c r="L16" s="2490"/>
      <c r="M16" s="2453" t="s">
        <v>678</v>
      </c>
      <c r="N16" s="2454"/>
      <c r="O16" s="2454"/>
      <c r="P16" s="2454"/>
      <c r="Q16" s="2454"/>
      <c r="R16" s="2455"/>
      <c r="S16" s="2453"/>
      <c r="T16" s="2454"/>
      <c r="U16" s="2454"/>
      <c r="V16" s="2455"/>
      <c r="W16" s="2453"/>
      <c r="X16" s="2454"/>
      <c r="Y16" s="2454"/>
      <c r="Z16" s="2455"/>
      <c r="AA16" s="2453"/>
      <c r="AB16" s="2454"/>
      <c r="AC16" s="2454"/>
      <c r="AD16" s="2455"/>
      <c r="AE16" s="2469" t="s">
        <v>679</v>
      </c>
      <c r="AF16" s="2470"/>
      <c r="AG16" s="2470"/>
      <c r="AH16" s="2470"/>
      <c r="AI16" s="2470"/>
      <c r="AJ16" s="460"/>
      <c r="AK16" s="461"/>
      <c r="AL16" s="2484"/>
      <c r="AM16" s="2485"/>
      <c r="AN16" s="2486"/>
      <c r="AO16" s="2484"/>
      <c r="AP16" s="2485"/>
      <c r="AQ16" s="2486"/>
      <c r="AR16" s="2462"/>
      <c r="AS16" s="2463"/>
      <c r="AT16" s="2464"/>
      <c r="AU16" s="2471" t="s">
        <v>300</v>
      </c>
      <c r="AV16" s="2472"/>
      <c r="AW16" s="2473"/>
    </row>
    <row r="17" spans="1:49" ht="21.95" customHeight="1">
      <c r="A17" s="2489"/>
      <c r="B17" s="2490"/>
      <c r="C17" s="2490"/>
      <c r="D17" s="2490"/>
      <c r="E17" s="2490"/>
      <c r="F17" s="2490"/>
      <c r="G17" s="2490"/>
      <c r="H17" s="2490"/>
      <c r="I17" s="2490"/>
      <c r="J17" s="2490"/>
      <c r="K17" s="2490"/>
      <c r="L17" s="2490"/>
      <c r="M17" s="2453" t="s">
        <v>680</v>
      </c>
      <c r="N17" s="2454"/>
      <c r="O17" s="2454"/>
      <c r="P17" s="2454"/>
      <c r="Q17" s="2454"/>
      <c r="R17" s="2455"/>
      <c r="S17" s="2453"/>
      <c r="T17" s="2454"/>
      <c r="U17" s="2454"/>
      <c r="V17" s="2455"/>
      <c r="W17" s="2453"/>
      <c r="X17" s="2454"/>
      <c r="Y17" s="2454"/>
      <c r="Z17" s="2455"/>
      <c r="AA17" s="2453"/>
      <c r="AB17" s="2454"/>
      <c r="AC17" s="2454"/>
      <c r="AD17" s="2455"/>
      <c r="AE17" s="2469" t="s">
        <v>681</v>
      </c>
      <c r="AF17" s="2470"/>
      <c r="AG17" s="2470"/>
      <c r="AH17" s="2470"/>
      <c r="AI17" s="2470"/>
      <c r="AJ17" s="460"/>
      <c r="AK17" s="461"/>
      <c r="AL17" s="2476"/>
      <c r="AM17" s="2477"/>
      <c r="AN17" s="2478"/>
      <c r="AO17" s="2476"/>
      <c r="AP17" s="2477"/>
      <c r="AQ17" s="2478"/>
      <c r="AR17" s="2462"/>
      <c r="AS17" s="2463"/>
      <c r="AT17" s="2464"/>
      <c r="AU17" s="2462"/>
      <c r="AV17" s="2463"/>
      <c r="AW17" s="2474"/>
    </row>
    <row r="18" spans="1:49" ht="21.95" customHeight="1">
      <c r="A18" s="2489"/>
      <c r="B18" s="2490"/>
      <c r="C18" s="2490"/>
      <c r="D18" s="2490"/>
      <c r="E18" s="2490"/>
      <c r="F18" s="2490"/>
      <c r="G18" s="2490"/>
      <c r="H18" s="2490"/>
      <c r="I18" s="2490"/>
      <c r="J18" s="2490"/>
      <c r="K18" s="2490"/>
      <c r="L18" s="2490"/>
      <c r="M18" s="2453" t="s">
        <v>682</v>
      </c>
      <c r="N18" s="2454"/>
      <c r="O18" s="2454"/>
      <c r="P18" s="2454"/>
      <c r="Q18" s="2454"/>
      <c r="R18" s="2455"/>
      <c r="S18" s="2453"/>
      <c r="T18" s="2454"/>
      <c r="U18" s="2454"/>
      <c r="V18" s="2455"/>
      <c r="W18" s="2453"/>
      <c r="X18" s="2454"/>
      <c r="Y18" s="2454"/>
      <c r="Z18" s="2455"/>
      <c r="AA18" s="2453"/>
      <c r="AB18" s="2454"/>
      <c r="AC18" s="2454"/>
      <c r="AD18" s="2455"/>
      <c r="AE18" s="462"/>
      <c r="AF18" s="460"/>
      <c r="AG18" s="460"/>
      <c r="AH18" s="460"/>
      <c r="AI18" s="460"/>
      <c r="AJ18" s="460"/>
      <c r="AK18" s="461"/>
      <c r="AL18" s="2462"/>
      <c r="AM18" s="2463"/>
      <c r="AN18" s="2464"/>
      <c r="AO18" s="2462"/>
      <c r="AP18" s="2463"/>
      <c r="AQ18" s="2464"/>
      <c r="AR18" s="2462"/>
      <c r="AS18" s="2463"/>
      <c r="AT18" s="2464"/>
      <c r="AU18" s="2462"/>
      <c r="AV18" s="2463"/>
      <c r="AW18" s="2474"/>
    </row>
    <row r="19" spans="1:49" ht="21.95" customHeight="1" thickBot="1">
      <c r="A19" s="2491"/>
      <c r="B19" s="2492"/>
      <c r="C19" s="2492"/>
      <c r="D19" s="2492"/>
      <c r="E19" s="2492"/>
      <c r="F19" s="2492"/>
      <c r="G19" s="2492"/>
      <c r="H19" s="2492"/>
      <c r="I19" s="2492"/>
      <c r="J19" s="2492"/>
      <c r="K19" s="2492"/>
      <c r="L19" s="2492"/>
      <c r="M19" s="2456" t="s">
        <v>683</v>
      </c>
      <c r="N19" s="2457"/>
      <c r="O19" s="2457"/>
      <c r="P19" s="2457"/>
      <c r="Q19" s="2457"/>
      <c r="R19" s="2458"/>
      <c r="S19" s="2456"/>
      <c r="T19" s="2457"/>
      <c r="U19" s="2457"/>
      <c r="V19" s="2458"/>
      <c r="W19" s="2456"/>
      <c r="X19" s="2457"/>
      <c r="Y19" s="2457"/>
      <c r="Z19" s="2458"/>
      <c r="AA19" s="2456"/>
      <c r="AB19" s="2457"/>
      <c r="AC19" s="2457"/>
      <c r="AD19" s="2458"/>
      <c r="AE19" s="463"/>
      <c r="AF19" s="464"/>
      <c r="AG19" s="464"/>
      <c r="AH19" s="464"/>
      <c r="AI19" s="464"/>
      <c r="AJ19" s="464"/>
      <c r="AK19" s="465"/>
      <c r="AL19" s="2465"/>
      <c r="AM19" s="2466"/>
      <c r="AN19" s="2467"/>
      <c r="AO19" s="2465"/>
      <c r="AP19" s="2466"/>
      <c r="AQ19" s="2467"/>
      <c r="AR19" s="2465"/>
      <c r="AS19" s="2466"/>
      <c r="AT19" s="2467"/>
      <c r="AU19" s="2465"/>
      <c r="AV19" s="2466"/>
      <c r="AW19" s="2475"/>
    </row>
    <row r="20" spans="1:49" ht="21.95" customHeight="1">
      <c r="A20" s="2487"/>
      <c r="B20" s="2488"/>
      <c r="C20" s="2488"/>
      <c r="D20" s="2488"/>
      <c r="E20" s="2488"/>
      <c r="F20" s="2488"/>
      <c r="G20" s="2488"/>
      <c r="H20" s="2488"/>
      <c r="I20" s="2488"/>
      <c r="J20" s="2488"/>
      <c r="K20" s="2488"/>
      <c r="L20" s="2488"/>
      <c r="M20" s="2479" t="s">
        <v>684</v>
      </c>
      <c r="N20" s="2480"/>
      <c r="O20" s="2480"/>
      <c r="P20" s="2480"/>
      <c r="Q20" s="2480"/>
      <c r="R20" s="2481"/>
      <c r="S20" s="2479"/>
      <c r="T20" s="2480"/>
      <c r="U20" s="2480"/>
      <c r="V20" s="2481"/>
      <c r="W20" s="2479"/>
      <c r="X20" s="2480"/>
      <c r="Y20" s="2480"/>
      <c r="Z20" s="2481"/>
      <c r="AA20" s="2479"/>
      <c r="AB20" s="2480"/>
      <c r="AC20" s="2480"/>
      <c r="AD20" s="2481"/>
      <c r="AE20" s="2482" t="s">
        <v>677</v>
      </c>
      <c r="AF20" s="2483"/>
      <c r="AG20" s="2483"/>
      <c r="AH20" s="2483"/>
      <c r="AI20" s="2483"/>
      <c r="AJ20" s="458"/>
      <c r="AK20" s="459"/>
      <c r="AL20" s="2459"/>
      <c r="AM20" s="2460"/>
      <c r="AN20" s="2461"/>
      <c r="AO20" s="2459"/>
      <c r="AP20" s="2460"/>
      <c r="AQ20" s="2461"/>
      <c r="AR20" s="2459"/>
      <c r="AS20" s="2460"/>
      <c r="AT20" s="2461"/>
      <c r="AU20" s="2459"/>
      <c r="AV20" s="2460"/>
      <c r="AW20" s="2468"/>
    </row>
    <row r="21" spans="1:49" ht="21.95" customHeight="1">
      <c r="A21" s="2489"/>
      <c r="B21" s="2490"/>
      <c r="C21" s="2490"/>
      <c r="D21" s="2490"/>
      <c r="E21" s="2490"/>
      <c r="F21" s="2490"/>
      <c r="G21" s="2490"/>
      <c r="H21" s="2490"/>
      <c r="I21" s="2490"/>
      <c r="J21" s="2490"/>
      <c r="K21" s="2490"/>
      <c r="L21" s="2490"/>
      <c r="M21" s="2453" t="s">
        <v>678</v>
      </c>
      <c r="N21" s="2454"/>
      <c r="O21" s="2454"/>
      <c r="P21" s="2454"/>
      <c r="Q21" s="2454"/>
      <c r="R21" s="2455"/>
      <c r="S21" s="2453"/>
      <c r="T21" s="2454"/>
      <c r="U21" s="2454"/>
      <c r="V21" s="2455"/>
      <c r="W21" s="2453"/>
      <c r="X21" s="2454"/>
      <c r="Y21" s="2454"/>
      <c r="Z21" s="2455"/>
      <c r="AA21" s="2453"/>
      <c r="AB21" s="2454"/>
      <c r="AC21" s="2454"/>
      <c r="AD21" s="2455"/>
      <c r="AE21" s="2469" t="s">
        <v>679</v>
      </c>
      <c r="AF21" s="2470"/>
      <c r="AG21" s="2470"/>
      <c r="AH21" s="2470"/>
      <c r="AI21" s="2470"/>
      <c r="AJ21" s="460"/>
      <c r="AK21" s="461"/>
      <c r="AL21" s="2484"/>
      <c r="AM21" s="2485"/>
      <c r="AN21" s="2486"/>
      <c r="AO21" s="2484"/>
      <c r="AP21" s="2485"/>
      <c r="AQ21" s="2486"/>
      <c r="AR21" s="2462"/>
      <c r="AS21" s="2463"/>
      <c r="AT21" s="2464"/>
      <c r="AU21" s="2471" t="s">
        <v>300</v>
      </c>
      <c r="AV21" s="2472"/>
      <c r="AW21" s="2473"/>
    </row>
    <row r="22" spans="1:49" ht="21.95" customHeight="1">
      <c r="A22" s="2489"/>
      <c r="B22" s="2490"/>
      <c r="C22" s="2490"/>
      <c r="D22" s="2490"/>
      <c r="E22" s="2490"/>
      <c r="F22" s="2490"/>
      <c r="G22" s="2490"/>
      <c r="H22" s="2490"/>
      <c r="I22" s="2490"/>
      <c r="J22" s="2490"/>
      <c r="K22" s="2490"/>
      <c r="L22" s="2490"/>
      <c r="M22" s="2453" t="s">
        <v>680</v>
      </c>
      <c r="N22" s="2454"/>
      <c r="O22" s="2454"/>
      <c r="P22" s="2454"/>
      <c r="Q22" s="2454"/>
      <c r="R22" s="2455"/>
      <c r="S22" s="2453"/>
      <c r="T22" s="2454"/>
      <c r="U22" s="2454"/>
      <c r="V22" s="2455"/>
      <c r="W22" s="2453"/>
      <c r="X22" s="2454"/>
      <c r="Y22" s="2454"/>
      <c r="Z22" s="2455"/>
      <c r="AA22" s="2453"/>
      <c r="AB22" s="2454"/>
      <c r="AC22" s="2454"/>
      <c r="AD22" s="2455"/>
      <c r="AE22" s="2469" t="s">
        <v>681</v>
      </c>
      <c r="AF22" s="2470"/>
      <c r="AG22" s="2470"/>
      <c r="AH22" s="2470"/>
      <c r="AI22" s="2470"/>
      <c r="AJ22" s="466"/>
      <c r="AK22" s="461"/>
      <c r="AL22" s="2476"/>
      <c r="AM22" s="2477"/>
      <c r="AN22" s="2478"/>
      <c r="AO22" s="2476"/>
      <c r="AP22" s="2477"/>
      <c r="AQ22" s="2478"/>
      <c r="AR22" s="2462"/>
      <c r="AS22" s="2463"/>
      <c r="AT22" s="2464"/>
      <c r="AU22" s="2462"/>
      <c r="AV22" s="2463"/>
      <c r="AW22" s="2474"/>
    </row>
    <row r="23" spans="1:49" ht="21.95" customHeight="1">
      <c r="A23" s="2489"/>
      <c r="B23" s="2490"/>
      <c r="C23" s="2490"/>
      <c r="D23" s="2490"/>
      <c r="E23" s="2490"/>
      <c r="F23" s="2490"/>
      <c r="G23" s="2490"/>
      <c r="H23" s="2490"/>
      <c r="I23" s="2490"/>
      <c r="J23" s="2490"/>
      <c r="K23" s="2490"/>
      <c r="L23" s="2490"/>
      <c r="M23" s="2453" t="s">
        <v>682</v>
      </c>
      <c r="N23" s="2454"/>
      <c r="O23" s="2454"/>
      <c r="P23" s="2454"/>
      <c r="Q23" s="2454"/>
      <c r="R23" s="2455"/>
      <c r="S23" s="2453"/>
      <c r="T23" s="2454"/>
      <c r="U23" s="2454"/>
      <c r="V23" s="2455"/>
      <c r="W23" s="2453"/>
      <c r="X23" s="2454"/>
      <c r="Y23" s="2454"/>
      <c r="Z23" s="2455"/>
      <c r="AA23" s="2453"/>
      <c r="AB23" s="2454"/>
      <c r="AC23" s="2454"/>
      <c r="AD23" s="2455"/>
      <c r="AE23" s="462"/>
      <c r="AF23" s="460"/>
      <c r="AG23" s="460"/>
      <c r="AH23" s="460"/>
      <c r="AI23" s="460"/>
      <c r="AJ23" s="460"/>
      <c r="AK23" s="461"/>
      <c r="AL23" s="2462"/>
      <c r="AM23" s="2463"/>
      <c r="AN23" s="2464"/>
      <c r="AO23" s="2462"/>
      <c r="AP23" s="2463"/>
      <c r="AQ23" s="2464"/>
      <c r="AR23" s="2462"/>
      <c r="AS23" s="2463"/>
      <c r="AT23" s="2464"/>
      <c r="AU23" s="2462"/>
      <c r="AV23" s="2463"/>
      <c r="AW23" s="2474"/>
    </row>
    <row r="24" spans="1:49" ht="21.95" customHeight="1" thickBot="1">
      <c r="A24" s="2491"/>
      <c r="B24" s="2492"/>
      <c r="C24" s="2492"/>
      <c r="D24" s="2492"/>
      <c r="E24" s="2492"/>
      <c r="F24" s="2492"/>
      <c r="G24" s="2492"/>
      <c r="H24" s="2492"/>
      <c r="I24" s="2492"/>
      <c r="J24" s="2492"/>
      <c r="K24" s="2492"/>
      <c r="L24" s="2492"/>
      <c r="M24" s="2456" t="s">
        <v>683</v>
      </c>
      <c r="N24" s="2457"/>
      <c r="O24" s="2457"/>
      <c r="P24" s="2457"/>
      <c r="Q24" s="2457"/>
      <c r="R24" s="2458"/>
      <c r="S24" s="2456"/>
      <c r="T24" s="2457"/>
      <c r="U24" s="2457"/>
      <c r="V24" s="2458"/>
      <c r="W24" s="2456"/>
      <c r="X24" s="2457"/>
      <c r="Y24" s="2457"/>
      <c r="Z24" s="2458"/>
      <c r="AA24" s="2456"/>
      <c r="AB24" s="2457"/>
      <c r="AC24" s="2457"/>
      <c r="AD24" s="2458"/>
      <c r="AE24" s="463"/>
      <c r="AF24" s="464"/>
      <c r="AG24" s="464"/>
      <c r="AH24" s="464"/>
      <c r="AI24" s="464"/>
      <c r="AJ24" s="464"/>
      <c r="AK24" s="465"/>
      <c r="AL24" s="2465"/>
      <c r="AM24" s="2466"/>
      <c r="AN24" s="2467"/>
      <c r="AO24" s="2465"/>
      <c r="AP24" s="2466"/>
      <c r="AQ24" s="2467"/>
      <c r="AR24" s="2465"/>
      <c r="AS24" s="2466"/>
      <c r="AT24" s="2467"/>
      <c r="AU24" s="2465"/>
      <c r="AV24" s="2466"/>
      <c r="AW24" s="2475"/>
    </row>
    <row r="25" spans="1:49" ht="21.95" customHeight="1">
      <c r="A25" s="456"/>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7"/>
      <c r="AL25" s="457"/>
      <c r="AM25" s="457"/>
      <c r="AN25" s="457"/>
      <c r="AO25" s="457"/>
      <c r="AP25" s="457"/>
      <c r="AQ25" s="457"/>
      <c r="AR25" s="457"/>
      <c r="AS25" s="457"/>
      <c r="AT25" s="457"/>
      <c r="AU25" s="457"/>
      <c r="AV25" s="457"/>
      <c r="AW25" s="457"/>
    </row>
    <row r="26" spans="1:49" ht="21.95" customHeight="1">
      <c r="A26" s="456"/>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7"/>
      <c r="AL26" s="457"/>
      <c r="AM26" s="457"/>
      <c r="AN26" s="457"/>
      <c r="AO26" s="457"/>
      <c r="AP26" s="457"/>
      <c r="AQ26" s="457"/>
      <c r="AR26" s="457"/>
      <c r="AS26" s="457"/>
      <c r="AT26" s="457"/>
      <c r="AU26" s="457"/>
      <c r="AV26" s="457"/>
      <c r="AW26" s="457"/>
    </row>
    <row r="27" spans="1:49" ht="21.95" customHeight="1">
      <c r="A27" s="456"/>
      <c r="B27" s="456"/>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7"/>
      <c r="AL27" s="457"/>
      <c r="AM27" s="457"/>
      <c r="AN27" s="457"/>
      <c r="AO27" s="457"/>
      <c r="AP27" s="457"/>
      <c r="AQ27" s="457"/>
      <c r="AR27" s="457"/>
      <c r="AS27" s="457"/>
      <c r="AT27" s="457"/>
      <c r="AU27" s="457"/>
      <c r="AV27" s="457"/>
      <c r="AW27" s="457"/>
    </row>
    <row r="28" spans="1:49" ht="21.95" customHeight="1">
      <c r="A28" s="456"/>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7"/>
      <c r="AL28" s="457"/>
      <c r="AM28" s="457"/>
      <c r="AN28" s="457"/>
      <c r="AO28" s="457"/>
      <c r="AP28" s="457"/>
      <c r="AQ28" s="457"/>
      <c r="AR28" s="457"/>
      <c r="AS28" s="457"/>
      <c r="AT28" s="457"/>
      <c r="AU28" s="457"/>
      <c r="AV28" s="457"/>
      <c r="AW28" s="457"/>
    </row>
    <row r="29" spans="1:49" ht="21.95" customHeight="1">
      <c r="A29" s="456"/>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7"/>
      <c r="AL29" s="457"/>
      <c r="AM29" s="457"/>
      <c r="AN29" s="457"/>
      <c r="AO29" s="457"/>
      <c r="AP29" s="457"/>
      <c r="AQ29" s="457"/>
      <c r="AR29" s="457"/>
      <c r="AS29" s="457"/>
      <c r="AT29" s="457"/>
      <c r="AU29" s="457"/>
      <c r="AV29" s="457"/>
      <c r="AW29" s="457"/>
    </row>
    <row r="30" spans="1:49" ht="21.95" customHeight="1">
      <c r="A30" s="456"/>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56"/>
      <c r="AK30" s="457"/>
      <c r="AL30" s="457"/>
      <c r="AM30" s="457"/>
      <c r="AN30" s="457"/>
      <c r="AO30" s="457"/>
      <c r="AP30" s="457"/>
      <c r="AQ30" s="457"/>
      <c r="AR30" s="457"/>
      <c r="AS30" s="457"/>
      <c r="AT30" s="457"/>
      <c r="AU30" s="457"/>
      <c r="AV30" s="457"/>
      <c r="AW30" s="457"/>
    </row>
    <row r="31" spans="1:49" ht="21.95" customHeight="1">
      <c r="A31" s="456"/>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7"/>
      <c r="AL31" s="457"/>
      <c r="AM31" s="457"/>
      <c r="AN31" s="457"/>
      <c r="AO31" s="457"/>
      <c r="AP31" s="457"/>
      <c r="AQ31" s="457"/>
      <c r="AR31" s="457"/>
      <c r="AS31" s="457"/>
      <c r="AT31" s="457"/>
      <c r="AU31" s="457"/>
      <c r="AV31" s="457"/>
      <c r="AW31" s="457"/>
    </row>
    <row r="32" spans="1:49" ht="20.100000000000001" customHeight="1">
      <c r="A32" s="456"/>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7"/>
      <c r="AL32" s="457"/>
      <c r="AM32" s="457"/>
      <c r="AN32" s="457"/>
      <c r="AO32" s="457"/>
      <c r="AP32" s="457"/>
      <c r="AQ32" s="457"/>
      <c r="AR32" s="457"/>
      <c r="AS32" s="457"/>
      <c r="AT32" s="457"/>
      <c r="AU32" s="457"/>
      <c r="AV32" s="457"/>
      <c r="AW32" s="457"/>
    </row>
    <row r="33" ht="20.100000000000001" customHeight="1"/>
    <row r="34" ht="20.100000000000001" customHeight="1"/>
    <row r="35" ht="20.100000000000001" customHeight="1"/>
    <row r="36" ht="20.100000000000001" customHeight="1"/>
    <row r="37" ht="20.100000000000001" customHeight="1"/>
    <row r="38" ht="20.100000000000001" customHeight="1"/>
  </sheetData>
  <mergeCells count="100">
    <mergeCell ref="U5:AG5"/>
    <mergeCell ref="AI5:AN6"/>
    <mergeCell ref="AO5:AT6"/>
    <mergeCell ref="A2:AW2"/>
    <mergeCell ref="A4:D4"/>
    <mergeCell ref="E4:P4"/>
    <mergeCell ref="Q4:T4"/>
    <mergeCell ref="U4:AG4"/>
    <mergeCell ref="AI4:AN4"/>
    <mergeCell ref="AO4:AT4"/>
    <mergeCell ref="AU4:AW4"/>
    <mergeCell ref="AU9:AW14"/>
    <mergeCell ref="AL12:AN14"/>
    <mergeCell ref="AO12:AQ14"/>
    <mergeCell ref="AU5:AW6"/>
    <mergeCell ref="A6:D6"/>
    <mergeCell ref="E6:P6"/>
    <mergeCell ref="A8:AW8"/>
    <mergeCell ref="A9:D14"/>
    <mergeCell ref="E9:H14"/>
    <mergeCell ref="I9:L14"/>
    <mergeCell ref="M9:R14"/>
    <mergeCell ref="S9:V14"/>
    <mergeCell ref="W9:Z14"/>
    <mergeCell ref="A5:D5"/>
    <mergeCell ref="E5:P5"/>
    <mergeCell ref="Q5:T5"/>
    <mergeCell ref="AA9:AD14"/>
    <mergeCell ref="AE9:AK14"/>
    <mergeCell ref="AL9:AN11"/>
    <mergeCell ref="AO9:AQ11"/>
    <mergeCell ref="AR9:AT14"/>
    <mergeCell ref="W15:Z15"/>
    <mergeCell ref="M16:R16"/>
    <mergeCell ref="S16:V16"/>
    <mergeCell ref="W16:Z16"/>
    <mergeCell ref="M17:R17"/>
    <mergeCell ref="W17:Z17"/>
    <mergeCell ref="A15:D19"/>
    <mergeCell ref="E15:H19"/>
    <mergeCell ref="I15:L19"/>
    <mergeCell ref="M15:R15"/>
    <mergeCell ref="S15:V15"/>
    <mergeCell ref="S17:V17"/>
    <mergeCell ref="M18:R18"/>
    <mergeCell ref="S18:V18"/>
    <mergeCell ref="AR15:AT19"/>
    <mergeCell ref="AU15:AW15"/>
    <mergeCell ref="AA16:AD16"/>
    <mergeCell ref="AE16:AI16"/>
    <mergeCell ref="AU16:AW16"/>
    <mergeCell ref="AU17:AW19"/>
    <mergeCell ref="AO17:AQ19"/>
    <mergeCell ref="AA15:AD15"/>
    <mergeCell ref="AE15:AI15"/>
    <mergeCell ref="AL15:AN16"/>
    <mergeCell ref="AO15:AQ16"/>
    <mergeCell ref="AA17:AD17"/>
    <mergeCell ref="AE17:AI17"/>
    <mergeCell ref="AL17:AN19"/>
    <mergeCell ref="W18:Z18"/>
    <mergeCell ref="AA18:AD18"/>
    <mergeCell ref="M19:R19"/>
    <mergeCell ref="S19:V19"/>
    <mergeCell ref="W19:Z19"/>
    <mergeCell ref="AA19:AD19"/>
    <mergeCell ref="W20:Z20"/>
    <mergeCell ref="M21:R21"/>
    <mergeCell ref="S21:V21"/>
    <mergeCell ref="W21:Z21"/>
    <mergeCell ref="M22:R22"/>
    <mergeCell ref="W22:Z22"/>
    <mergeCell ref="A20:D24"/>
    <mergeCell ref="E20:H24"/>
    <mergeCell ref="I20:L24"/>
    <mergeCell ref="M20:R20"/>
    <mergeCell ref="S20:V20"/>
    <mergeCell ref="S22:V22"/>
    <mergeCell ref="M23:R23"/>
    <mergeCell ref="S23:V23"/>
    <mergeCell ref="AR20:AT24"/>
    <mergeCell ref="AU20:AW20"/>
    <mergeCell ref="AA21:AD21"/>
    <mergeCell ref="AE21:AI21"/>
    <mergeCell ref="AU21:AW21"/>
    <mergeCell ref="AU22:AW24"/>
    <mergeCell ref="AO22:AQ24"/>
    <mergeCell ref="AA20:AD20"/>
    <mergeCell ref="AE20:AI20"/>
    <mergeCell ref="AL20:AN21"/>
    <mergeCell ref="AO20:AQ21"/>
    <mergeCell ref="AA22:AD22"/>
    <mergeCell ref="AE22:AI22"/>
    <mergeCell ref="AL22:AN24"/>
    <mergeCell ref="W23:Z23"/>
    <mergeCell ref="AA23:AD23"/>
    <mergeCell ref="M24:R24"/>
    <mergeCell ref="S24:V24"/>
    <mergeCell ref="W24:Z24"/>
    <mergeCell ref="AA24:AD24"/>
  </mergeCells>
  <phoneticPr fontId="2"/>
  <pageMargins left="0.59055118110236227" right="0.39370078740157483" top="0.6692913385826772" bottom="0.43307086614173229" header="0" footer="0"/>
  <pageSetup paperSize="9" scale="7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35</xdr:col>
                    <xdr:colOff>19050</xdr:colOff>
                    <xdr:row>14</xdr:row>
                    <xdr:rowOff>47625</xdr:rowOff>
                  </from>
                  <to>
                    <xdr:col>36</xdr:col>
                    <xdr:colOff>38100</xdr:colOff>
                    <xdr:row>14</xdr:row>
                    <xdr:rowOff>257175</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35</xdr:col>
                    <xdr:colOff>19050</xdr:colOff>
                    <xdr:row>15</xdr:row>
                    <xdr:rowOff>47625</xdr:rowOff>
                  </from>
                  <to>
                    <xdr:col>36</xdr:col>
                    <xdr:colOff>38100</xdr:colOff>
                    <xdr:row>15</xdr:row>
                    <xdr:rowOff>257175</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35</xdr:col>
                    <xdr:colOff>19050</xdr:colOff>
                    <xdr:row>16</xdr:row>
                    <xdr:rowOff>47625</xdr:rowOff>
                  </from>
                  <to>
                    <xdr:col>36</xdr:col>
                    <xdr:colOff>38100</xdr:colOff>
                    <xdr:row>16</xdr:row>
                    <xdr:rowOff>257175</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sizeWithCells="1">
                  <from>
                    <xdr:col>35</xdr:col>
                    <xdr:colOff>19050</xdr:colOff>
                    <xdr:row>19</xdr:row>
                    <xdr:rowOff>47625</xdr:rowOff>
                  </from>
                  <to>
                    <xdr:col>36</xdr:col>
                    <xdr:colOff>38100</xdr:colOff>
                    <xdr:row>19</xdr:row>
                    <xdr:rowOff>257175</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sizeWithCells="1">
                  <from>
                    <xdr:col>35</xdr:col>
                    <xdr:colOff>19050</xdr:colOff>
                    <xdr:row>20</xdr:row>
                    <xdr:rowOff>47625</xdr:rowOff>
                  </from>
                  <to>
                    <xdr:col>36</xdr:col>
                    <xdr:colOff>38100</xdr:colOff>
                    <xdr:row>20</xdr:row>
                    <xdr:rowOff>257175</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sizeWithCells="1">
                  <from>
                    <xdr:col>35</xdr:col>
                    <xdr:colOff>19050</xdr:colOff>
                    <xdr:row>21</xdr:row>
                    <xdr:rowOff>47625</xdr:rowOff>
                  </from>
                  <to>
                    <xdr:col>36</xdr:col>
                    <xdr:colOff>38100</xdr:colOff>
                    <xdr:row>21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92D050"/>
  </sheetPr>
  <dimension ref="A1:W36"/>
  <sheetViews>
    <sheetView view="pageBreakPreview" zoomScaleNormal="100" zoomScaleSheetLayoutView="100" workbookViewId="0">
      <selection activeCell="L28" sqref="L28"/>
    </sheetView>
  </sheetViews>
  <sheetFormatPr defaultColWidth="3.625" defaultRowHeight="18" customHeight="1"/>
  <cols>
    <col min="1" max="23" width="3.75" style="330" customWidth="1"/>
    <col min="24" max="256" width="3.625" style="330"/>
    <col min="257" max="279" width="3.75" style="330" customWidth="1"/>
    <col min="280" max="512" width="3.625" style="330"/>
    <col min="513" max="535" width="3.75" style="330" customWidth="1"/>
    <col min="536" max="768" width="3.625" style="330"/>
    <col min="769" max="791" width="3.75" style="330" customWidth="1"/>
    <col min="792" max="1024" width="3.625" style="330"/>
    <col min="1025" max="1047" width="3.75" style="330" customWidth="1"/>
    <col min="1048" max="1280" width="3.625" style="330"/>
    <col min="1281" max="1303" width="3.75" style="330" customWidth="1"/>
    <col min="1304" max="1536" width="3.625" style="330"/>
    <col min="1537" max="1559" width="3.75" style="330" customWidth="1"/>
    <col min="1560" max="1792" width="3.625" style="330"/>
    <col min="1793" max="1815" width="3.75" style="330" customWidth="1"/>
    <col min="1816" max="2048" width="3.625" style="330"/>
    <col min="2049" max="2071" width="3.75" style="330" customWidth="1"/>
    <col min="2072" max="2304" width="3.625" style="330"/>
    <col min="2305" max="2327" width="3.75" style="330" customWidth="1"/>
    <col min="2328" max="2560" width="3.625" style="330"/>
    <col min="2561" max="2583" width="3.75" style="330" customWidth="1"/>
    <col min="2584" max="2816" width="3.625" style="330"/>
    <col min="2817" max="2839" width="3.75" style="330" customWidth="1"/>
    <col min="2840" max="3072" width="3.625" style="330"/>
    <col min="3073" max="3095" width="3.75" style="330" customWidth="1"/>
    <col min="3096" max="3328" width="3.625" style="330"/>
    <col min="3329" max="3351" width="3.75" style="330" customWidth="1"/>
    <col min="3352" max="3584" width="3.625" style="330"/>
    <col min="3585" max="3607" width="3.75" style="330" customWidth="1"/>
    <col min="3608" max="3840" width="3.625" style="330"/>
    <col min="3841" max="3863" width="3.75" style="330" customWidth="1"/>
    <col min="3864" max="4096" width="3.625" style="330"/>
    <col min="4097" max="4119" width="3.75" style="330" customWidth="1"/>
    <col min="4120" max="4352" width="3.625" style="330"/>
    <col min="4353" max="4375" width="3.75" style="330" customWidth="1"/>
    <col min="4376" max="4608" width="3.625" style="330"/>
    <col min="4609" max="4631" width="3.75" style="330" customWidth="1"/>
    <col min="4632" max="4864" width="3.625" style="330"/>
    <col min="4865" max="4887" width="3.75" style="330" customWidth="1"/>
    <col min="4888" max="5120" width="3.625" style="330"/>
    <col min="5121" max="5143" width="3.75" style="330" customWidth="1"/>
    <col min="5144" max="5376" width="3.625" style="330"/>
    <col min="5377" max="5399" width="3.75" style="330" customWidth="1"/>
    <col min="5400" max="5632" width="3.625" style="330"/>
    <col min="5633" max="5655" width="3.75" style="330" customWidth="1"/>
    <col min="5656" max="5888" width="3.625" style="330"/>
    <col min="5889" max="5911" width="3.75" style="330" customWidth="1"/>
    <col min="5912" max="6144" width="3.625" style="330"/>
    <col min="6145" max="6167" width="3.75" style="330" customWidth="1"/>
    <col min="6168" max="6400" width="3.625" style="330"/>
    <col min="6401" max="6423" width="3.75" style="330" customWidth="1"/>
    <col min="6424" max="6656" width="3.625" style="330"/>
    <col min="6657" max="6679" width="3.75" style="330" customWidth="1"/>
    <col min="6680" max="6912" width="3.625" style="330"/>
    <col min="6913" max="6935" width="3.75" style="330" customWidth="1"/>
    <col min="6936" max="7168" width="3.625" style="330"/>
    <col min="7169" max="7191" width="3.75" style="330" customWidth="1"/>
    <col min="7192" max="7424" width="3.625" style="330"/>
    <col min="7425" max="7447" width="3.75" style="330" customWidth="1"/>
    <col min="7448" max="7680" width="3.625" style="330"/>
    <col min="7681" max="7703" width="3.75" style="330" customWidth="1"/>
    <col min="7704" max="7936" width="3.625" style="330"/>
    <col min="7937" max="7959" width="3.75" style="330" customWidth="1"/>
    <col min="7960" max="8192" width="3.625" style="330"/>
    <col min="8193" max="8215" width="3.75" style="330" customWidth="1"/>
    <col min="8216" max="8448" width="3.625" style="330"/>
    <col min="8449" max="8471" width="3.75" style="330" customWidth="1"/>
    <col min="8472" max="8704" width="3.625" style="330"/>
    <col min="8705" max="8727" width="3.75" style="330" customWidth="1"/>
    <col min="8728" max="8960" width="3.625" style="330"/>
    <col min="8961" max="8983" width="3.75" style="330" customWidth="1"/>
    <col min="8984" max="9216" width="3.625" style="330"/>
    <col min="9217" max="9239" width="3.75" style="330" customWidth="1"/>
    <col min="9240" max="9472" width="3.625" style="330"/>
    <col min="9473" max="9495" width="3.75" style="330" customWidth="1"/>
    <col min="9496" max="9728" width="3.625" style="330"/>
    <col min="9729" max="9751" width="3.75" style="330" customWidth="1"/>
    <col min="9752" max="9984" width="3.625" style="330"/>
    <col min="9985" max="10007" width="3.75" style="330" customWidth="1"/>
    <col min="10008" max="10240" width="3.625" style="330"/>
    <col min="10241" max="10263" width="3.75" style="330" customWidth="1"/>
    <col min="10264" max="10496" width="3.625" style="330"/>
    <col min="10497" max="10519" width="3.75" style="330" customWidth="1"/>
    <col min="10520" max="10752" width="3.625" style="330"/>
    <col min="10753" max="10775" width="3.75" style="330" customWidth="1"/>
    <col min="10776" max="11008" width="3.625" style="330"/>
    <col min="11009" max="11031" width="3.75" style="330" customWidth="1"/>
    <col min="11032" max="11264" width="3.625" style="330"/>
    <col min="11265" max="11287" width="3.75" style="330" customWidth="1"/>
    <col min="11288" max="11520" width="3.625" style="330"/>
    <col min="11521" max="11543" width="3.75" style="330" customWidth="1"/>
    <col min="11544" max="11776" width="3.625" style="330"/>
    <col min="11777" max="11799" width="3.75" style="330" customWidth="1"/>
    <col min="11800" max="12032" width="3.625" style="330"/>
    <col min="12033" max="12055" width="3.75" style="330" customWidth="1"/>
    <col min="12056" max="12288" width="3.625" style="330"/>
    <col min="12289" max="12311" width="3.75" style="330" customWidth="1"/>
    <col min="12312" max="12544" width="3.625" style="330"/>
    <col min="12545" max="12567" width="3.75" style="330" customWidth="1"/>
    <col min="12568" max="12800" width="3.625" style="330"/>
    <col min="12801" max="12823" width="3.75" style="330" customWidth="1"/>
    <col min="12824" max="13056" width="3.625" style="330"/>
    <col min="13057" max="13079" width="3.75" style="330" customWidth="1"/>
    <col min="13080" max="13312" width="3.625" style="330"/>
    <col min="13313" max="13335" width="3.75" style="330" customWidth="1"/>
    <col min="13336" max="13568" width="3.625" style="330"/>
    <col min="13569" max="13591" width="3.75" style="330" customWidth="1"/>
    <col min="13592" max="13824" width="3.625" style="330"/>
    <col min="13825" max="13847" width="3.75" style="330" customWidth="1"/>
    <col min="13848" max="14080" width="3.625" style="330"/>
    <col min="14081" max="14103" width="3.75" style="330" customWidth="1"/>
    <col min="14104" max="14336" width="3.625" style="330"/>
    <col min="14337" max="14359" width="3.75" style="330" customWidth="1"/>
    <col min="14360" max="14592" width="3.625" style="330"/>
    <col min="14593" max="14615" width="3.75" style="330" customWidth="1"/>
    <col min="14616" max="14848" width="3.625" style="330"/>
    <col min="14849" max="14871" width="3.75" style="330" customWidth="1"/>
    <col min="14872" max="15104" width="3.625" style="330"/>
    <col min="15105" max="15127" width="3.75" style="330" customWidth="1"/>
    <col min="15128" max="15360" width="3.625" style="330"/>
    <col min="15361" max="15383" width="3.75" style="330" customWidth="1"/>
    <col min="15384" max="15616" width="3.625" style="330"/>
    <col min="15617" max="15639" width="3.75" style="330" customWidth="1"/>
    <col min="15640" max="15872" width="3.625" style="330"/>
    <col min="15873" max="15895" width="3.75" style="330" customWidth="1"/>
    <col min="15896" max="16128" width="3.625" style="330"/>
    <col min="16129" max="16151" width="3.75" style="330" customWidth="1"/>
    <col min="16152" max="16384" width="3.625" style="330"/>
  </cols>
  <sheetData>
    <row r="1" spans="1:23" ht="18" customHeight="1">
      <c r="A1" s="766" t="s">
        <v>1503</v>
      </c>
      <c r="W1" s="331" t="s">
        <v>1165</v>
      </c>
    </row>
    <row r="2" spans="1:23" ht="21" customHeight="1">
      <c r="A2" s="332"/>
      <c r="B2" s="1716" t="s">
        <v>1161</v>
      </c>
      <c r="C2" s="1717"/>
      <c r="D2" s="1717"/>
      <c r="E2" s="1717"/>
      <c r="F2" s="1717"/>
      <c r="G2" s="1717"/>
      <c r="H2" s="1717"/>
      <c r="I2" s="1717"/>
      <c r="J2" s="1717"/>
      <c r="K2" s="1717"/>
      <c r="L2" s="1717"/>
      <c r="M2" s="1717"/>
      <c r="N2" s="1717"/>
      <c r="O2" s="1717"/>
      <c r="P2" s="1717"/>
      <c r="Q2" s="1717"/>
      <c r="R2" s="1717"/>
      <c r="S2" s="1717"/>
      <c r="T2" s="1717"/>
      <c r="U2" s="1717"/>
      <c r="V2" s="1717"/>
      <c r="W2" s="332"/>
    </row>
    <row r="4" spans="1:23" ht="18" customHeight="1">
      <c r="A4" s="336"/>
      <c r="B4" s="334"/>
      <c r="C4" s="334"/>
      <c r="D4" s="334"/>
      <c r="E4" s="334"/>
      <c r="F4" s="334"/>
      <c r="G4" s="339" t="s">
        <v>1162</v>
      </c>
      <c r="H4" s="334"/>
      <c r="I4" s="334"/>
      <c r="J4" s="334"/>
      <c r="K4" s="334"/>
      <c r="L4" s="334"/>
      <c r="M4" s="334"/>
      <c r="N4" s="334"/>
      <c r="O4" s="336"/>
      <c r="P4" s="334"/>
      <c r="Q4" s="334"/>
      <c r="R4" s="334"/>
      <c r="S4" s="339" t="s">
        <v>530</v>
      </c>
      <c r="T4" s="334"/>
      <c r="U4" s="334"/>
      <c r="V4" s="334"/>
      <c r="W4" s="335"/>
    </row>
    <row r="5" spans="1:23" ht="18" customHeight="1">
      <c r="A5" s="1718"/>
      <c r="B5" s="1719"/>
      <c r="C5" s="1719"/>
      <c r="D5" s="1719"/>
      <c r="E5" s="1719"/>
      <c r="F5" s="1719"/>
      <c r="G5" s="1719"/>
      <c r="H5" s="1719"/>
      <c r="I5" s="1719"/>
      <c r="J5" s="1719"/>
      <c r="K5" s="1719"/>
      <c r="L5" s="1719"/>
      <c r="M5" s="1719"/>
      <c r="N5" s="1719"/>
      <c r="O5" s="1720"/>
      <c r="P5" s="1721"/>
      <c r="Q5" s="1721"/>
      <c r="R5" s="1721"/>
      <c r="S5" s="1721"/>
      <c r="T5" s="1721"/>
      <c r="U5" s="1721"/>
      <c r="V5" s="1721"/>
      <c r="W5" s="1721"/>
    </row>
    <row r="6" spans="1:23" ht="18" customHeight="1">
      <c r="A6" s="1719"/>
      <c r="B6" s="1719"/>
      <c r="C6" s="1719"/>
      <c r="D6" s="1719"/>
      <c r="E6" s="1719"/>
      <c r="F6" s="1719"/>
      <c r="G6" s="1719"/>
      <c r="H6" s="1719"/>
      <c r="I6" s="1719"/>
      <c r="J6" s="1719"/>
      <c r="K6" s="1719"/>
      <c r="L6" s="1719"/>
      <c r="M6" s="1719"/>
      <c r="N6" s="1719"/>
      <c r="O6" s="1721"/>
      <c r="P6" s="1721"/>
      <c r="Q6" s="1721"/>
      <c r="R6" s="1721"/>
      <c r="S6" s="1721"/>
      <c r="T6" s="1721"/>
      <c r="U6" s="1721"/>
      <c r="V6" s="1721"/>
      <c r="W6" s="1721"/>
    </row>
    <row r="7" spans="1:23" ht="18" customHeight="1">
      <c r="A7" s="1719"/>
      <c r="B7" s="1719"/>
      <c r="C7" s="1719"/>
      <c r="D7" s="1719"/>
      <c r="E7" s="1719"/>
      <c r="F7" s="1719"/>
      <c r="G7" s="1719"/>
      <c r="H7" s="1719"/>
      <c r="I7" s="1719"/>
      <c r="J7" s="1719"/>
      <c r="K7" s="1719"/>
      <c r="L7" s="1719"/>
      <c r="M7" s="1719"/>
      <c r="N7" s="1719"/>
      <c r="O7" s="1721"/>
      <c r="P7" s="1721"/>
      <c r="Q7" s="1721"/>
      <c r="R7" s="1721"/>
      <c r="S7" s="1721"/>
      <c r="T7" s="1721"/>
      <c r="U7" s="1721"/>
      <c r="V7" s="1721"/>
      <c r="W7" s="1721"/>
    </row>
    <row r="8" spans="1:23" ht="18" customHeight="1">
      <c r="A8" s="1719"/>
      <c r="B8" s="1719"/>
      <c r="C8" s="1719"/>
      <c r="D8" s="1719"/>
      <c r="E8" s="1719"/>
      <c r="F8" s="1719"/>
      <c r="G8" s="1719"/>
      <c r="H8" s="1719"/>
      <c r="I8" s="1719"/>
      <c r="J8" s="1719"/>
      <c r="K8" s="1719"/>
      <c r="L8" s="1719"/>
      <c r="M8" s="1719"/>
      <c r="N8" s="1719"/>
      <c r="O8" s="1721"/>
      <c r="P8" s="1721"/>
      <c r="Q8" s="1721"/>
      <c r="R8" s="1721"/>
      <c r="S8" s="1721"/>
      <c r="T8" s="1721"/>
      <c r="U8" s="1721"/>
      <c r="V8" s="1721"/>
      <c r="W8" s="1721"/>
    </row>
    <row r="9" spans="1:23" ht="18" customHeight="1">
      <c r="A9" s="1719"/>
      <c r="B9" s="1719"/>
      <c r="C9" s="1719"/>
      <c r="D9" s="1719"/>
      <c r="E9" s="1719"/>
      <c r="F9" s="1719"/>
      <c r="G9" s="1719"/>
      <c r="H9" s="1719"/>
      <c r="I9" s="1719"/>
      <c r="J9" s="1719"/>
      <c r="K9" s="1719"/>
      <c r="L9" s="1719"/>
      <c r="M9" s="1719"/>
      <c r="N9" s="1719"/>
      <c r="O9" s="1721"/>
      <c r="P9" s="1721"/>
      <c r="Q9" s="1721"/>
      <c r="R9" s="1721"/>
      <c r="S9" s="1721"/>
      <c r="T9" s="1721"/>
      <c r="U9" s="1721"/>
      <c r="V9" s="1721"/>
      <c r="W9" s="1721"/>
    </row>
    <row r="10" spans="1:23" ht="18" customHeight="1">
      <c r="A10" s="1719"/>
      <c r="B10" s="1719"/>
      <c r="C10" s="1719"/>
      <c r="D10" s="1719"/>
      <c r="E10" s="1719"/>
      <c r="F10" s="1719"/>
      <c r="G10" s="1719"/>
      <c r="H10" s="1719"/>
      <c r="I10" s="1719"/>
      <c r="J10" s="1719"/>
      <c r="K10" s="1719"/>
      <c r="L10" s="1719"/>
      <c r="M10" s="1719"/>
      <c r="N10" s="1719"/>
      <c r="O10" s="1721"/>
      <c r="P10" s="1721"/>
      <c r="Q10" s="1721"/>
      <c r="R10" s="1721"/>
      <c r="S10" s="1721"/>
      <c r="T10" s="1721"/>
      <c r="U10" s="1721"/>
      <c r="V10" s="1721"/>
      <c r="W10" s="1721"/>
    </row>
    <row r="11" spans="1:23" ht="18" customHeight="1">
      <c r="A11" s="1719"/>
      <c r="B11" s="1719"/>
      <c r="C11" s="1719"/>
      <c r="D11" s="1719"/>
      <c r="E11" s="1719"/>
      <c r="F11" s="1719"/>
      <c r="G11" s="1719"/>
      <c r="H11" s="1719"/>
      <c r="I11" s="1719"/>
      <c r="J11" s="1719"/>
      <c r="K11" s="1719"/>
      <c r="L11" s="1719"/>
      <c r="M11" s="1719"/>
      <c r="N11" s="1719"/>
      <c r="O11" s="1721"/>
      <c r="P11" s="1721"/>
      <c r="Q11" s="1721"/>
      <c r="R11" s="1721"/>
      <c r="S11" s="1721"/>
      <c r="T11" s="1721"/>
      <c r="U11" s="1721"/>
      <c r="V11" s="1721"/>
      <c r="W11" s="1721"/>
    </row>
    <row r="12" spans="1:23" ht="18" customHeight="1">
      <c r="A12" s="1719"/>
      <c r="B12" s="1719"/>
      <c r="C12" s="1719"/>
      <c r="D12" s="1719"/>
      <c r="E12" s="1719"/>
      <c r="F12" s="1719"/>
      <c r="G12" s="1719"/>
      <c r="H12" s="1719"/>
      <c r="I12" s="1719"/>
      <c r="J12" s="1719"/>
      <c r="K12" s="1719"/>
      <c r="L12" s="1719"/>
      <c r="M12" s="1719"/>
      <c r="N12" s="1719"/>
      <c r="O12" s="1721"/>
      <c r="P12" s="1721"/>
      <c r="Q12" s="1721"/>
      <c r="R12" s="1721"/>
      <c r="S12" s="1721"/>
      <c r="T12" s="1721"/>
      <c r="U12" s="1721"/>
      <c r="V12" s="1721"/>
      <c r="W12" s="1721"/>
    </row>
    <row r="13" spans="1:23" ht="18" customHeight="1">
      <c r="A13" s="1718"/>
      <c r="B13" s="1719"/>
      <c r="C13" s="1719"/>
      <c r="D13" s="1719"/>
      <c r="E13" s="1719"/>
      <c r="F13" s="1719"/>
      <c r="G13" s="1719"/>
      <c r="H13" s="1719"/>
      <c r="I13" s="1719"/>
      <c r="J13" s="1719"/>
      <c r="K13" s="1719"/>
      <c r="L13" s="1719"/>
      <c r="M13" s="1719"/>
      <c r="N13" s="1719"/>
      <c r="O13" s="1720"/>
      <c r="P13" s="1721"/>
      <c r="Q13" s="1721"/>
      <c r="R13" s="1721"/>
      <c r="S13" s="1721"/>
      <c r="T13" s="1721"/>
      <c r="U13" s="1721"/>
      <c r="V13" s="1721"/>
      <c r="W13" s="1721"/>
    </row>
    <row r="14" spans="1:23" ht="18" customHeight="1">
      <c r="A14" s="1719"/>
      <c r="B14" s="1719"/>
      <c r="C14" s="1719"/>
      <c r="D14" s="1719"/>
      <c r="E14" s="1719"/>
      <c r="F14" s="1719"/>
      <c r="G14" s="1719"/>
      <c r="H14" s="1719"/>
      <c r="I14" s="1719"/>
      <c r="J14" s="1719"/>
      <c r="K14" s="1719"/>
      <c r="L14" s="1719"/>
      <c r="M14" s="1719"/>
      <c r="N14" s="1719"/>
      <c r="O14" s="1721"/>
      <c r="P14" s="1721"/>
      <c r="Q14" s="1721"/>
      <c r="R14" s="1721"/>
      <c r="S14" s="1721"/>
      <c r="T14" s="1721"/>
      <c r="U14" s="1721"/>
      <c r="V14" s="1721"/>
      <c r="W14" s="1721"/>
    </row>
    <row r="15" spans="1:23" ht="18" customHeight="1">
      <c r="A15" s="1719"/>
      <c r="B15" s="1719"/>
      <c r="C15" s="1719"/>
      <c r="D15" s="1719"/>
      <c r="E15" s="1719"/>
      <c r="F15" s="1719"/>
      <c r="G15" s="1719"/>
      <c r="H15" s="1719"/>
      <c r="I15" s="1719"/>
      <c r="J15" s="1719"/>
      <c r="K15" s="1719"/>
      <c r="L15" s="1719"/>
      <c r="M15" s="1719"/>
      <c r="N15" s="1719"/>
      <c r="O15" s="1721"/>
      <c r="P15" s="1721"/>
      <c r="Q15" s="1721"/>
      <c r="R15" s="1721"/>
      <c r="S15" s="1721"/>
      <c r="T15" s="1721"/>
      <c r="U15" s="1721"/>
      <c r="V15" s="1721"/>
      <c r="W15" s="1721"/>
    </row>
    <row r="16" spans="1:23" ht="18" customHeight="1">
      <c r="A16" s="1719"/>
      <c r="B16" s="1719"/>
      <c r="C16" s="1719"/>
      <c r="D16" s="1719"/>
      <c r="E16" s="1719"/>
      <c r="F16" s="1719"/>
      <c r="G16" s="1719"/>
      <c r="H16" s="1719"/>
      <c r="I16" s="1719"/>
      <c r="J16" s="1719"/>
      <c r="K16" s="1719"/>
      <c r="L16" s="1719"/>
      <c r="M16" s="1719"/>
      <c r="N16" s="1719"/>
      <c r="O16" s="1721"/>
      <c r="P16" s="1721"/>
      <c r="Q16" s="1721"/>
      <c r="R16" s="1721"/>
      <c r="S16" s="1721"/>
      <c r="T16" s="1721"/>
      <c r="U16" s="1721"/>
      <c r="V16" s="1721"/>
      <c r="W16" s="1721"/>
    </row>
    <row r="17" spans="1:23" ht="18" customHeight="1">
      <c r="A17" s="1719"/>
      <c r="B17" s="1719"/>
      <c r="C17" s="1719"/>
      <c r="D17" s="1719"/>
      <c r="E17" s="1719"/>
      <c r="F17" s="1719"/>
      <c r="G17" s="1719"/>
      <c r="H17" s="1719"/>
      <c r="I17" s="1719"/>
      <c r="J17" s="1719"/>
      <c r="K17" s="1719"/>
      <c r="L17" s="1719"/>
      <c r="M17" s="1719"/>
      <c r="N17" s="1719"/>
      <c r="O17" s="1721"/>
      <c r="P17" s="1721"/>
      <c r="Q17" s="1721"/>
      <c r="R17" s="1721"/>
      <c r="S17" s="1721"/>
      <c r="T17" s="1721"/>
      <c r="U17" s="1721"/>
      <c r="V17" s="1721"/>
      <c r="W17" s="1721"/>
    </row>
    <row r="18" spans="1:23" ht="18" customHeight="1">
      <c r="A18" s="1719"/>
      <c r="B18" s="1719"/>
      <c r="C18" s="1719"/>
      <c r="D18" s="1719"/>
      <c r="E18" s="1719"/>
      <c r="F18" s="1719"/>
      <c r="G18" s="1719"/>
      <c r="H18" s="1719"/>
      <c r="I18" s="1719"/>
      <c r="J18" s="1719"/>
      <c r="K18" s="1719"/>
      <c r="L18" s="1719"/>
      <c r="M18" s="1719"/>
      <c r="N18" s="1719"/>
      <c r="O18" s="1721"/>
      <c r="P18" s="1721"/>
      <c r="Q18" s="1721"/>
      <c r="R18" s="1721"/>
      <c r="S18" s="1721"/>
      <c r="T18" s="1721"/>
      <c r="U18" s="1721"/>
      <c r="V18" s="1721"/>
      <c r="W18" s="1721"/>
    </row>
    <row r="19" spans="1:23" ht="18" customHeight="1">
      <c r="A19" s="1719"/>
      <c r="B19" s="1719"/>
      <c r="C19" s="1719"/>
      <c r="D19" s="1719"/>
      <c r="E19" s="1719"/>
      <c r="F19" s="1719"/>
      <c r="G19" s="1719"/>
      <c r="H19" s="1719"/>
      <c r="I19" s="1719"/>
      <c r="J19" s="1719"/>
      <c r="K19" s="1719"/>
      <c r="L19" s="1719"/>
      <c r="M19" s="1719"/>
      <c r="N19" s="1719"/>
      <c r="O19" s="1721"/>
      <c r="P19" s="1721"/>
      <c r="Q19" s="1721"/>
      <c r="R19" s="1721"/>
      <c r="S19" s="1721"/>
      <c r="T19" s="1721"/>
      <c r="U19" s="1721"/>
      <c r="V19" s="1721"/>
      <c r="W19" s="1721"/>
    </row>
    <row r="20" spans="1:23" ht="18" customHeight="1">
      <c r="A20" s="1719"/>
      <c r="B20" s="1719"/>
      <c r="C20" s="1719"/>
      <c r="D20" s="1719"/>
      <c r="E20" s="1719"/>
      <c r="F20" s="1719"/>
      <c r="G20" s="1719"/>
      <c r="H20" s="1719"/>
      <c r="I20" s="1719"/>
      <c r="J20" s="1719"/>
      <c r="K20" s="1719"/>
      <c r="L20" s="1719"/>
      <c r="M20" s="1719"/>
      <c r="N20" s="1719"/>
      <c r="O20" s="1721"/>
      <c r="P20" s="1721"/>
      <c r="Q20" s="1721"/>
      <c r="R20" s="1721"/>
      <c r="S20" s="1721"/>
      <c r="T20" s="1721"/>
      <c r="U20" s="1721"/>
      <c r="V20" s="1721"/>
      <c r="W20" s="1721"/>
    </row>
    <row r="21" spans="1:23" ht="18" customHeight="1">
      <c r="A21" s="337"/>
      <c r="O21" s="337"/>
      <c r="W21" s="338"/>
    </row>
    <row r="22" spans="1:23" ht="18" customHeight="1">
      <c r="A22" s="337"/>
      <c r="O22" s="337"/>
      <c r="W22" s="338"/>
    </row>
    <row r="23" spans="1:23" ht="18" customHeight="1">
      <c r="A23" s="337"/>
      <c r="O23" s="337"/>
      <c r="W23" s="338"/>
    </row>
    <row r="24" spans="1:23" ht="18" customHeight="1">
      <c r="A24" s="337"/>
      <c r="O24" s="337"/>
      <c r="W24" s="338"/>
    </row>
    <row r="25" spans="1:23" ht="18" customHeight="1">
      <c r="A25" s="337"/>
      <c r="O25" s="337"/>
      <c r="W25" s="338"/>
    </row>
    <row r="26" spans="1:23" ht="18" customHeight="1">
      <c r="A26" s="337"/>
      <c r="O26" s="337"/>
      <c r="W26" s="338"/>
    </row>
    <row r="27" spans="1:23" ht="18" customHeight="1">
      <c r="A27" s="337"/>
      <c r="O27" s="337"/>
      <c r="W27" s="338"/>
    </row>
    <row r="28" spans="1:23" ht="18" customHeight="1">
      <c r="A28" s="337"/>
      <c r="O28" s="337"/>
      <c r="W28" s="338"/>
    </row>
    <row r="29" spans="1:23" ht="18" customHeight="1">
      <c r="A29" s="337"/>
      <c r="O29" s="337"/>
      <c r="W29" s="338"/>
    </row>
    <row r="30" spans="1:23" ht="18" customHeight="1">
      <c r="A30" s="337"/>
      <c r="O30" s="337"/>
      <c r="W30" s="338"/>
    </row>
    <row r="31" spans="1:23" ht="18" customHeight="1">
      <c r="A31" s="337"/>
      <c r="O31" s="337"/>
      <c r="W31" s="338"/>
    </row>
    <row r="32" spans="1:23" ht="18" customHeight="1">
      <c r="A32" s="337"/>
      <c r="O32" s="337"/>
      <c r="W32" s="338"/>
    </row>
    <row r="33" spans="1:23" ht="18" customHeight="1">
      <c r="A33" s="337"/>
      <c r="B33" s="330" t="s">
        <v>528</v>
      </c>
      <c r="O33" s="337"/>
      <c r="W33" s="338"/>
    </row>
    <row r="34" spans="1:23" ht="18" customHeight="1">
      <c r="A34" s="270"/>
      <c r="B34" s="271"/>
      <c r="C34" s="271"/>
      <c r="D34" s="271"/>
      <c r="E34" s="271"/>
      <c r="F34" s="271"/>
      <c r="G34" s="271"/>
      <c r="H34" s="271"/>
      <c r="I34" s="271"/>
      <c r="J34" s="271"/>
      <c r="K34" s="271"/>
      <c r="L34" s="271"/>
      <c r="M34" s="271"/>
      <c r="N34" s="271"/>
      <c r="O34" s="270"/>
      <c r="P34" s="271"/>
      <c r="Q34" s="271"/>
      <c r="R34" s="271"/>
      <c r="S34" s="271"/>
      <c r="T34" s="271"/>
      <c r="U34" s="271"/>
      <c r="V34" s="271"/>
      <c r="W34" s="272"/>
    </row>
    <row r="36" spans="1:23" ht="18" customHeight="1">
      <c r="M36" s="330" t="s">
        <v>531</v>
      </c>
    </row>
  </sheetData>
  <mergeCells count="5">
    <mergeCell ref="B2:V2"/>
    <mergeCell ref="A5:N12"/>
    <mergeCell ref="O5:W12"/>
    <mergeCell ref="A13:N20"/>
    <mergeCell ref="O13:W20"/>
  </mergeCells>
  <phoneticPr fontId="2"/>
  <pageMargins left="0.94488188976377963" right="0.49" top="0.98425196850393704" bottom="0.98425196850393704" header="0.51181102362204722"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68"/>
  <sheetViews>
    <sheetView showGridLines="0" view="pageBreakPreview" zoomScaleNormal="100" zoomScaleSheetLayoutView="100" workbookViewId="0">
      <selection activeCell="E66" sqref="E66"/>
    </sheetView>
  </sheetViews>
  <sheetFormatPr defaultRowHeight="13.5"/>
  <cols>
    <col min="1" max="5" width="7.625" style="654" customWidth="1"/>
    <col min="6" max="6" width="7.125" style="654" customWidth="1"/>
    <col min="7" max="7" width="1.5" style="654" customWidth="1"/>
    <col min="8" max="10" width="3.25" style="654" customWidth="1"/>
    <col min="11" max="11" width="2.375" style="654" customWidth="1"/>
    <col min="12" max="12" width="3.25" style="654" customWidth="1"/>
    <col min="13" max="13" width="2.375" style="654" customWidth="1"/>
    <col min="14" max="14" width="3.25" style="654" customWidth="1"/>
    <col min="15" max="16" width="2.375" style="654" customWidth="1"/>
    <col min="17" max="17" width="3.25" style="654" customWidth="1"/>
    <col min="18" max="18" width="2.375" style="654" customWidth="1"/>
    <col min="19" max="19" width="3.25" style="654" customWidth="1"/>
    <col min="20" max="20" width="2.375" style="654" customWidth="1"/>
    <col min="21" max="21" width="3.25" style="654" customWidth="1"/>
    <col min="22" max="22" width="2.375" style="654" customWidth="1"/>
    <col min="23" max="28" width="3.25" style="654" customWidth="1"/>
    <col min="29" max="256" width="9" style="654"/>
    <col min="257" max="261" width="7.625" style="654" customWidth="1"/>
    <col min="262" max="262" width="7.125" style="654" customWidth="1"/>
    <col min="263" max="263" width="1.5" style="654" customWidth="1"/>
    <col min="264" max="266" width="3.25" style="654" customWidth="1"/>
    <col min="267" max="267" width="2.375" style="654" customWidth="1"/>
    <col min="268" max="268" width="3.25" style="654" customWidth="1"/>
    <col min="269" max="269" width="2.375" style="654" customWidth="1"/>
    <col min="270" max="270" width="3.25" style="654" customWidth="1"/>
    <col min="271" max="272" width="2.375" style="654" customWidth="1"/>
    <col min="273" max="273" width="3.25" style="654" customWidth="1"/>
    <col min="274" max="274" width="2.375" style="654" customWidth="1"/>
    <col min="275" max="275" width="3.25" style="654" customWidth="1"/>
    <col min="276" max="276" width="2.375" style="654" customWidth="1"/>
    <col min="277" max="277" width="3.25" style="654" customWidth="1"/>
    <col min="278" max="278" width="2.375" style="654" customWidth="1"/>
    <col min="279" max="284" width="3.25" style="654" customWidth="1"/>
    <col min="285" max="512" width="9" style="654"/>
    <col min="513" max="517" width="7.625" style="654" customWidth="1"/>
    <col min="518" max="518" width="7.125" style="654" customWidth="1"/>
    <col min="519" max="519" width="1.5" style="654" customWidth="1"/>
    <col min="520" max="522" width="3.25" style="654" customWidth="1"/>
    <col min="523" max="523" width="2.375" style="654" customWidth="1"/>
    <col min="524" max="524" width="3.25" style="654" customWidth="1"/>
    <col min="525" max="525" width="2.375" style="654" customWidth="1"/>
    <col min="526" max="526" width="3.25" style="654" customWidth="1"/>
    <col min="527" max="528" width="2.375" style="654" customWidth="1"/>
    <col min="529" max="529" width="3.25" style="654" customWidth="1"/>
    <col min="530" max="530" width="2.375" style="654" customWidth="1"/>
    <col min="531" max="531" width="3.25" style="654" customWidth="1"/>
    <col min="532" max="532" width="2.375" style="654" customWidth="1"/>
    <col min="533" max="533" width="3.25" style="654" customWidth="1"/>
    <col min="534" max="534" width="2.375" style="654" customWidth="1"/>
    <col min="535" max="540" width="3.25" style="654" customWidth="1"/>
    <col min="541" max="768" width="9" style="654"/>
    <col min="769" max="773" width="7.625" style="654" customWidth="1"/>
    <col min="774" max="774" width="7.125" style="654" customWidth="1"/>
    <col min="775" max="775" width="1.5" style="654" customWidth="1"/>
    <col min="776" max="778" width="3.25" style="654" customWidth="1"/>
    <col min="779" max="779" width="2.375" style="654" customWidth="1"/>
    <col min="780" max="780" width="3.25" style="654" customWidth="1"/>
    <col min="781" max="781" width="2.375" style="654" customWidth="1"/>
    <col min="782" max="782" width="3.25" style="654" customWidth="1"/>
    <col min="783" max="784" width="2.375" style="654" customWidth="1"/>
    <col min="785" max="785" width="3.25" style="654" customWidth="1"/>
    <col min="786" max="786" width="2.375" style="654" customWidth="1"/>
    <col min="787" max="787" width="3.25" style="654" customWidth="1"/>
    <col min="788" max="788" width="2.375" style="654" customWidth="1"/>
    <col min="789" max="789" width="3.25" style="654" customWidth="1"/>
    <col min="790" max="790" width="2.375" style="654" customWidth="1"/>
    <col min="791" max="796" width="3.25" style="654" customWidth="1"/>
    <col min="797" max="1024" width="9" style="654"/>
    <col min="1025" max="1029" width="7.625" style="654" customWidth="1"/>
    <col min="1030" max="1030" width="7.125" style="654" customWidth="1"/>
    <col min="1031" max="1031" width="1.5" style="654" customWidth="1"/>
    <col min="1032" max="1034" width="3.25" style="654" customWidth="1"/>
    <col min="1035" max="1035" width="2.375" style="654" customWidth="1"/>
    <col min="1036" max="1036" width="3.25" style="654" customWidth="1"/>
    <col min="1037" max="1037" width="2.375" style="654" customWidth="1"/>
    <col min="1038" max="1038" width="3.25" style="654" customWidth="1"/>
    <col min="1039" max="1040" width="2.375" style="654" customWidth="1"/>
    <col min="1041" max="1041" width="3.25" style="654" customWidth="1"/>
    <col min="1042" max="1042" width="2.375" style="654" customWidth="1"/>
    <col min="1043" max="1043" width="3.25" style="654" customWidth="1"/>
    <col min="1044" max="1044" width="2.375" style="654" customWidth="1"/>
    <col min="1045" max="1045" width="3.25" style="654" customWidth="1"/>
    <col min="1046" max="1046" width="2.375" style="654" customWidth="1"/>
    <col min="1047" max="1052" width="3.25" style="654" customWidth="1"/>
    <col min="1053" max="1280" width="9" style="654"/>
    <col min="1281" max="1285" width="7.625" style="654" customWidth="1"/>
    <col min="1286" max="1286" width="7.125" style="654" customWidth="1"/>
    <col min="1287" max="1287" width="1.5" style="654" customWidth="1"/>
    <col min="1288" max="1290" width="3.25" style="654" customWidth="1"/>
    <col min="1291" max="1291" width="2.375" style="654" customWidth="1"/>
    <col min="1292" max="1292" width="3.25" style="654" customWidth="1"/>
    <col min="1293" max="1293" width="2.375" style="654" customWidth="1"/>
    <col min="1294" max="1294" width="3.25" style="654" customWidth="1"/>
    <col min="1295" max="1296" width="2.375" style="654" customWidth="1"/>
    <col min="1297" max="1297" width="3.25" style="654" customWidth="1"/>
    <col min="1298" max="1298" width="2.375" style="654" customWidth="1"/>
    <col min="1299" max="1299" width="3.25" style="654" customWidth="1"/>
    <col min="1300" max="1300" width="2.375" style="654" customWidth="1"/>
    <col min="1301" max="1301" width="3.25" style="654" customWidth="1"/>
    <col min="1302" max="1302" width="2.375" style="654" customWidth="1"/>
    <col min="1303" max="1308" width="3.25" style="654" customWidth="1"/>
    <col min="1309" max="1536" width="9" style="654"/>
    <col min="1537" max="1541" width="7.625" style="654" customWidth="1"/>
    <col min="1542" max="1542" width="7.125" style="654" customWidth="1"/>
    <col min="1543" max="1543" width="1.5" style="654" customWidth="1"/>
    <col min="1544" max="1546" width="3.25" style="654" customWidth="1"/>
    <col min="1547" max="1547" width="2.375" style="654" customWidth="1"/>
    <col min="1548" max="1548" width="3.25" style="654" customWidth="1"/>
    <col min="1549" max="1549" width="2.375" style="654" customWidth="1"/>
    <col min="1550" max="1550" width="3.25" style="654" customWidth="1"/>
    <col min="1551" max="1552" width="2.375" style="654" customWidth="1"/>
    <col min="1553" max="1553" width="3.25" style="654" customWidth="1"/>
    <col min="1554" max="1554" width="2.375" style="654" customWidth="1"/>
    <col min="1555" max="1555" width="3.25" style="654" customWidth="1"/>
    <col min="1556" max="1556" width="2.375" style="654" customWidth="1"/>
    <col min="1557" max="1557" width="3.25" style="654" customWidth="1"/>
    <col min="1558" max="1558" width="2.375" style="654" customWidth="1"/>
    <col min="1559" max="1564" width="3.25" style="654" customWidth="1"/>
    <col min="1565" max="1792" width="9" style="654"/>
    <col min="1793" max="1797" width="7.625" style="654" customWidth="1"/>
    <col min="1798" max="1798" width="7.125" style="654" customWidth="1"/>
    <col min="1799" max="1799" width="1.5" style="654" customWidth="1"/>
    <col min="1800" max="1802" width="3.25" style="654" customWidth="1"/>
    <col min="1803" max="1803" width="2.375" style="654" customWidth="1"/>
    <col min="1804" max="1804" width="3.25" style="654" customWidth="1"/>
    <col min="1805" max="1805" width="2.375" style="654" customWidth="1"/>
    <col min="1806" max="1806" width="3.25" style="654" customWidth="1"/>
    <col min="1807" max="1808" width="2.375" style="654" customWidth="1"/>
    <col min="1809" max="1809" width="3.25" style="654" customWidth="1"/>
    <col min="1810" max="1810" width="2.375" style="654" customWidth="1"/>
    <col min="1811" max="1811" width="3.25" style="654" customWidth="1"/>
    <col min="1812" max="1812" width="2.375" style="654" customWidth="1"/>
    <col min="1813" max="1813" width="3.25" style="654" customWidth="1"/>
    <col min="1814" max="1814" width="2.375" style="654" customWidth="1"/>
    <col min="1815" max="1820" width="3.25" style="654" customWidth="1"/>
    <col min="1821" max="2048" width="9" style="654"/>
    <col min="2049" max="2053" width="7.625" style="654" customWidth="1"/>
    <col min="2054" max="2054" width="7.125" style="654" customWidth="1"/>
    <col min="2055" max="2055" width="1.5" style="654" customWidth="1"/>
    <col min="2056" max="2058" width="3.25" style="654" customWidth="1"/>
    <col min="2059" max="2059" width="2.375" style="654" customWidth="1"/>
    <col min="2060" max="2060" width="3.25" style="654" customWidth="1"/>
    <col min="2061" max="2061" width="2.375" style="654" customWidth="1"/>
    <col min="2062" max="2062" width="3.25" style="654" customWidth="1"/>
    <col min="2063" max="2064" width="2.375" style="654" customWidth="1"/>
    <col min="2065" max="2065" width="3.25" style="654" customWidth="1"/>
    <col min="2066" max="2066" width="2.375" style="654" customWidth="1"/>
    <col min="2067" max="2067" width="3.25" style="654" customWidth="1"/>
    <col min="2068" max="2068" width="2.375" style="654" customWidth="1"/>
    <col min="2069" max="2069" width="3.25" style="654" customWidth="1"/>
    <col min="2070" max="2070" width="2.375" style="654" customWidth="1"/>
    <col min="2071" max="2076" width="3.25" style="654" customWidth="1"/>
    <col min="2077" max="2304" width="9" style="654"/>
    <col min="2305" max="2309" width="7.625" style="654" customWidth="1"/>
    <col min="2310" max="2310" width="7.125" style="654" customWidth="1"/>
    <col min="2311" max="2311" width="1.5" style="654" customWidth="1"/>
    <col min="2312" max="2314" width="3.25" style="654" customWidth="1"/>
    <col min="2315" max="2315" width="2.375" style="654" customWidth="1"/>
    <col min="2316" max="2316" width="3.25" style="654" customWidth="1"/>
    <col min="2317" max="2317" width="2.375" style="654" customWidth="1"/>
    <col min="2318" max="2318" width="3.25" style="654" customWidth="1"/>
    <col min="2319" max="2320" width="2.375" style="654" customWidth="1"/>
    <col min="2321" max="2321" width="3.25" style="654" customWidth="1"/>
    <col min="2322" max="2322" width="2.375" style="654" customWidth="1"/>
    <col min="2323" max="2323" width="3.25" style="654" customWidth="1"/>
    <col min="2324" max="2324" width="2.375" style="654" customWidth="1"/>
    <col min="2325" max="2325" width="3.25" style="654" customWidth="1"/>
    <col min="2326" max="2326" width="2.375" style="654" customWidth="1"/>
    <col min="2327" max="2332" width="3.25" style="654" customWidth="1"/>
    <col min="2333" max="2560" width="9" style="654"/>
    <col min="2561" max="2565" width="7.625" style="654" customWidth="1"/>
    <col min="2566" max="2566" width="7.125" style="654" customWidth="1"/>
    <col min="2567" max="2567" width="1.5" style="654" customWidth="1"/>
    <col min="2568" max="2570" width="3.25" style="654" customWidth="1"/>
    <col min="2571" max="2571" width="2.375" style="654" customWidth="1"/>
    <col min="2572" max="2572" width="3.25" style="654" customWidth="1"/>
    <col min="2573" max="2573" width="2.375" style="654" customWidth="1"/>
    <col min="2574" max="2574" width="3.25" style="654" customWidth="1"/>
    <col min="2575" max="2576" width="2.375" style="654" customWidth="1"/>
    <col min="2577" max="2577" width="3.25" style="654" customWidth="1"/>
    <col min="2578" max="2578" width="2.375" style="654" customWidth="1"/>
    <col min="2579" max="2579" width="3.25" style="654" customWidth="1"/>
    <col min="2580" max="2580" width="2.375" style="654" customWidth="1"/>
    <col min="2581" max="2581" width="3.25" style="654" customWidth="1"/>
    <col min="2582" max="2582" width="2.375" style="654" customWidth="1"/>
    <col min="2583" max="2588" width="3.25" style="654" customWidth="1"/>
    <col min="2589" max="2816" width="9" style="654"/>
    <col min="2817" max="2821" width="7.625" style="654" customWidth="1"/>
    <col min="2822" max="2822" width="7.125" style="654" customWidth="1"/>
    <col min="2823" max="2823" width="1.5" style="654" customWidth="1"/>
    <col min="2824" max="2826" width="3.25" style="654" customWidth="1"/>
    <col min="2827" max="2827" width="2.375" style="654" customWidth="1"/>
    <col min="2828" max="2828" width="3.25" style="654" customWidth="1"/>
    <col min="2829" max="2829" width="2.375" style="654" customWidth="1"/>
    <col min="2830" max="2830" width="3.25" style="654" customWidth="1"/>
    <col min="2831" max="2832" width="2.375" style="654" customWidth="1"/>
    <col min="2833" max="2833" width="3.25" style="654" customWidth="1"/>
    <col min="2834" max="2834" width="2.375" style="654" customWidth="1"/>
    <col min="2835" max="2835" width="3.25" style="654" customWidth="1"/>
    <col min="2836" max="2836" width="2.375" style="654" customWidth="1"/>
    <col min="2837" max="2837" width="3.25" style="654" customWidth="1"/>
    <col min="2838" max="2838" width="2.375" style="654" customWidth="1"/>
    <col min="2839" max="2844" width="3.25" style="654" customWidth="1"/>
    <col min="2845" max="3072" width="9" style="654"/>
    <col min="3073" max="3077" width="7.625" style="654" customWidth="1"/>
    <col min="3078" max="3078" width="7.125" style="654" customWidth="1"/>
    <col min="3079" max="3079" width="1.5" style="654" customWidth="1"/>
    <col min="3080" max="3082" width="3.25" style="654" customWidth="1"/>
    <col min="3083" max="3083" width="2.375" style="654" customWidth="1"/>
    <col min="3084" max="3084" width="3.25" style="654" customWidth="1"/>
    <col min="3085" max="3085" width="2.375" style="654" customWidth="1"/>
    <col min="3086" max="3086" width="3.25" style="654" customWidth="1"/>
    <col min="3087" max="3088" width="2.375" style="654" customWidth="1"/>
    <col min="3089" max="3089" width="3.25" style="654" customWidth="1"/>
    <col min="3090" max="3090" width="2.375" style="654" customWidth="1"/>
    <col min="3091" max="3091" width="3.25" style="654" customWidth="1"/>
    <col min="3092" max="3092" width="2.375" style="654" customWidth="1"/>
    <col min="3093" max="3093" width="3.25" style="654" customWidth="1"/>
    <col min="3094" max="3094" width="2.375" style="654" customWidth="1"/>
    <col min="3095" max="3100" width="3.25" style="654" customWidth="1"/>
    <col min="3101" max="3328" width="9" style="654"/>
    <col min="3329" max="3333" width="7.625" style="654" customWidth="1"/>
    <col min="3334" max="3334" width="7.125" style="654" customWidth="1"/>
    <col min="3335" max="3335" width="1.5" style="654" customWidth="1"/>
    <col min="3336" max="3338" width="3.25" style="654" customWidth="1"/>
    <col min="3339" max="3339" width="2.375" style="654" customWidth="1"/>
    <col min="3340" max="3340" width="3.25" style="654" customWidth="1"/>
    <col min="3341" max="3341" width="2.375" style="654" customWidth="1"/>
    <col min="3342" max="3342" width="3.25" style="654" customWidth="1"/>
    <col min="3343" max="3344" width="2.375" style="654" customWidth="1"/>
    <col min="3345" max="3345" width="3.25" style="654" customWidth="1"/>
    <col min="3346" max="3346" width="2.375" style="654" customWidth="1"/>
    <col min="3347" max="3347" width="3.25" style="654" customWidth="1"/>
    <col min="3348" max="3348" width="2.375" style="654" customWidth="1"/>
    <col min="3349" max="3349" width="3.25" style="654" customWidth="1"/>
    <col min="3350" max="3350" width="2.375" style="654" customWidth="1"/>
    <col min="3351" max="3356" width="3.25" style="654" customWidth="1"/>
    <col min="3357" max="3584" width="9" style="654"/>
    <col min="3585" max="3589" width="7.625" style="654" customWidth="1"/>
    <col min="3590" max="3590" width="7.125" style="654" customWidth="1"/>
    <col min="3591" max="3591" width="1.5" style="654" customWidth="1"/>
    <col min="3592" max="3594" width="3.25" style="654" customWidth="1"/>
    <col min="3595" max="3595" width="2.375" style="654" customWidth="1"/>
    <col min="3596" max="3596" width="3.25" style="654" customWidth="1"/>
    <col min="3597" max="3597" width="2.375" style="654" customWidth="1"/>
    <col min="3598" max="3598" width="3.25" style="654" customWidth="1"/>
    <col min="3599" max="3600" width="2.375" style="654" customWidth="1"/>
    <col min="3601" max="3601" width="3.25" style="654" customWidth="1"/>
    <col min="3602" max="3602" width="2.375" style="654" customWidth="1"/>
    <col min="3603" max="3603" width="3.25" style="654" customWidth="1"/>
    <col min="3604" max="3604" width="2.375" style="654" customWidth="1"/>
    <col min="3605" max="3605" width="3.25" style="654" customWidth="1"/>
    <col min="3606" max="3606" width="2.375" style="654" customWidth="1"/>
    <col min="3607" max="3612" width="3.25" style="654" customWidth="1"/>
    <col min="3613" max="3840" width="9" style="654"/>
    <col min="3841" max="3845" width="7.625" style="654" customWidth="1"/>
    <col min="3846" max="3846" width="7.125" style="654" customWidth="1"/>
    <col min="3847" max="3847" width="1.5" style="654" customWidth="1"/>
    <col min="3848" max="3850" width="3.25" style="654" customWidth="1"/>
    <col min="3851" max="3851" width="2.375" style="654" customWidth="1"/>
    <col min="3852" max="3852" width="3.25" style="654" customWidth="1"/>
    <col min="3853" max="3853" width="2.375" style="654" customWidth="1"/>
    <col min="3854" max="3854" width="3.25" style="654" customWidth="1"/>
    <col min="3855" max="3856" width="2.375" style="654" customWidth="1"/>
    <col min="3857" max="3857" width="3.25" style="654" customWidth="1"/>
    <col min="3858" max="3858" width="2.375" style="654" customWidth="1"/>
    <col min="3859" max="3859" width="3.25" style="654" customWidth="1"/>
    <col min="3860" max="3860" width="2.375" style="654" customWidth="1"/>
    <col min="3861" max="3861" width="3.25" style="654" customWidth="1"/>
    <col min="3862" max="3862" width="2.375" style="654" customWidth="1"/>
    <col min="3863" max="3868" width="3.25" style="654" customWidth="1"/>
    <col min="3869" max="4096" width="9" style="654"/>
    <col min="4097" max="4101" width="7.625" style="654" customWidth="1"/>
    <col min="4102" max="4102" width="7.125" style="654" customWidth="1"/>
    <col min="4103" max="4103" width="1.5" style="654" customWidth="1"/>
    <col min="4104" max="4106" width="3.25" style="654" customWidth="1"/>
    <col min="4107" max="4107" width="2.375" style="654" customWidth="1"/>
    <col min="4108" max="4108" width="3.25" style="654" customWidth="1"/>
    <col min="4109" max="4109" width="2.375" style="654" customWidth="1"/>
    <col min="4110" max="4110" width="3.25" style="654" customWidth="1"/>
    <col min="4111" max="4112" width="2.375" style="654" customWidth="1"/>
    <col min="4113" max="4113" width="3.25" style="654" customWidth="1"/>
    <col min="4114" max="4114" width="2.375" style="654" customWidth="1"/>
    <col min="4115" max="4115" width="3.25" style="654" customWidth="1"/>
    <col min="4116" max="4116" width="2.375" style="654" customWidth="1"/>
    <col min="4117" max="4117" width="3.25" style="654" customWidth="1"/>
    <col min="4118" max="4118" width="2.375" style="654" customWidth="1"/>
    <col min="4119" max="4124" width="3.25" style="654" customWidth="1"/>
    <col min="4125" max="4352" width="9" style="654"/>
    <col min="4353" max="4357" width="7.625" style="654" customWidth="1"/>
    <col min="4358" max="4358" width="7.125" style="654" customWidth="1"/>
    <col min="4359" max="4359" width="1.5" style="654" customWidth="1"/>
    <col min="4360" max="4362" width="3.25" style="654" customWidth="1"/>
    <col min="4363" max="4363" width="2.375" style="654" customWidth="1"/>
    <col min="4364" max="4364" width="3.25" style="654" customWidth="1"/>
    <col min="4365" max="4365" width="2.375" style="654" customWidth="1"/>
    <col min="4366" max="4366" width="3.25" style="654" customWidth="1"/>
    <col min="4367" max="4368" width="2.375" style="654" customWidth="1"/>
    <col min="4369" max="4369" width="3.25" style="654" customWidth="1"/>
    <col min="4370" max="4370" width="2.375" style="654" customWidth="1"/>
    <col min="4371" max="4371" width="3.25" style="654" customWidth="1"/>
    <col min="4372" max="4372" width="2.375" style="654" customWidth="1"/>
    <col min="4373" max="4373" width="3.25" style="654" customWidth="1"/>
    <col min="4374" max="4374" width="2.375" style="654" customWidth="1"/>
    <col min="4375" max="4380" width="3.25" style="654" customWidth="1"/>
    <col min="4381" max="4608" width="9" style="654"/>
    <col min="4609" max="4613" width="7.625" style="654" customWidth="1"/>
    <col min="4614" max="4614" width="7.125" style="654" customWidth="1"/>
    <col min="4615" max="4615" width="1.5" style="654" customWidth="1"/>
    <col min="4616" max="4618" width="3.25" style="654" customWidth="1"/>
    <col min="4619" max="4619" width="2.375" style="654" customWidth="1"/>
    <col min="4620" max="4620" width="3.25" style="654" customWidth="1"/>
    <col min="4621" max="4621" width="2.375" style="654" customWidth="1"/>
    <col min="4622" max="4622" width="3.25" style="654" customWidth="1"/>
    <col min="4623" max="4624" width="2.375" style="654" customWidth="1"/>
    <col min="4625" max="4625" width="3.25" style="654" customWidth="1"/>
    <col min="4626" max="4626" width="2.375" style="654" customWidth="1"/>
    <col min="4627" max="4627" width="3.25" style="654" customWidth="1"/>
    <col min="4628" max="4628" width="2.375" style="654" customWidth="1"/>
    <col min="4629" max="4629" width="3.25" style="654" customWidth="1"/>
    <col min="4630" max="4630" width="2.375" style="654" customWidth="1"/>
    <col min="4631" max="4636" width="3.25" style="654" customWidth="1"/>
    <col min="4637" max="4864" width="9" style="654"/>
    <col min="4865" max="4869" width="7.625" style="654" customWidth="1"/>
    <col min="4870" max="4870" width="7.125" style="654" customWidth="1"/>
    <col min="4871" max="4871" width="1.5" style="654" customWidth="1"/>
    <col min="4872" max="4874" width="3.25" style="654" customWidth="1"/>
    <col min="4875" max="4875" width="2.375" style="654" customWidth="1"/>
    <col min="4876" max="4876" width="3.25" style="654" customWidth="1"/>
    <col min="4877" max="4877" width="2.375" style="654" customWidth="1"/>
    <col min="4878" max="4878" width="3.25" style="654" customWidth="1"/>
    <col min="4879" max="4880" width="2.375" style="654" customWidth="1"/>
    <col min="4881" max="4881" width="3.25" style="654" customWidth="1"/>
    <col min="4882" max="4882" width="2.375" style="654" customWidth="1"/>
    <col min="4883" max="4883" width="3.25" style="654" customWidth="1"/>
    <col min="4884" max="4884" width="2.375" style="654" customWidth="1"/>
    <col min="4885" max="4885" width="3.25" style="654" customWidth="1"/>
    <col min="4886" max="4886" width="2.375" style="654" customWidth="1"/>
    <col min="4887" max="4892" width="3.25" style="654" customWidth="1"/>
    <col min="4893" max="5120" width="9" style="654"/>
    <col min="5121" max="5125" width="7.625" style="654" customWidth="1"/>
    <col min="5126" max="5126" width="7.125" style="654" customWidth="1"/>
    <col min="5127" max="5127" width="1.5" style="654" customWidth="1"/>
    <col min="5128" max="5130" width="3.25" style="654" customWidth="1"/>
    <col min="5131" max="5131" width="2.375" style="654" customWidth="1"/>
    <col min="5132" max="5132" width="3.25" style="654" customWidth="1"/>
    <col min="5133" max="5133" width="2.375" style="654" customWidth="1"/>
    <col min="5134" max="5134" width="3.25" style="654" customWidth="1"/>
    <col min="5135" max="5136" width="2.375" style="654" customWidth="1"/>
    <col min="5137" max="5137" width="3.25" style="654" customWidth="1"/>
    <col min="5138" max="5138" width="2.375" style="654" customWidth="1"/>
    <col min="5139" max="5139" width="3.25" style="654" customWidth="1"/>
    <col min="5140" max="5140" width="2.375" style="654" customWidth="1"/>
    <col min="5141" max="5141" width="3.25" style="654" customWidth="1"/>
    <col min="5142" max="5142" width="2.375" style="654" customWidth="1"/>
    <col min="5143" max="5148" width="3.25" style="654" customWidth="1"/>
    <col min="5149" max="5376" width="9" style="654"/>
    <col min="5377" max="5381" width="7.625" style="654" customWidth="1"/>
    <col min="5382" max="5382" width="7.125" style="654" customWidth="1"/>
    <col min="5383" max="5383" width="1.5" style="654" customWidth="1"/>
    <col min="5384" max="5386" width="3.25" style="654" customWidth="1"/>
    <col min="5387" max="5387" width="2.375" style="654" customWidth="1"/>
    <col min="5388" max="5388" width="3.25" style="654" customWidth="1"/>
    <col min="5389" max="5389" width="2.375" style="654" customWidth="1"/>
    <col min="5390" max="5390" width="3.25" style="654" customWidth="1"/>
    <col min="5391" max="5392" width="2.375" style="654" customWidth="1"/>
    <col min="5393" max="5393" width="3.25" style="654" customWidth="1"/>
    <col min="5394" max="5394" width="2.375" style="654" customWidth="1"/>
    <col min="5395" max="5395" width="3.25" style="654" customWidth="1"/>
    <col min="5396" max="5396" width="2.375" style="654" customWidth="1"/>
    <col min="5397" max="5397" width="3.25" style="654" customWidth="1"/>
    <col min="5398" max="5398" width="2.375" style="654" customWidth="1"/>
    <col min="5399" max="5404" width="3.25" style="654" customWidth="1"/>
    <col min="5405" max="5632" width="9" style="654"/>
    <col min="5633" max="5637" width="7.625" style="654" customWidth="1"/>
    <col min="5638" max="5638" width="7.125" style="654" customWidth="1"/>
    <col min="5639" max="5639" width="1.5" style="654" customWidth="1"/>
    <col min="5640" max="5642" width="3.25" style="654" customWidth="1"/>
    <col min="5643" max="5643" width="2.375" style="654" customWidth="1"/>
    <col min="5644" max="5644" width="3.25" style="654" customWidth="1"/>
    <col min="5645" max="5645" width="2.375" style="654" customWidth="1"/>
    <col min="5646" max="5646" width="3.25" style="654" customWidth="1"/>
    <col min="5647" max="5648" width="2.375" style="654" customWidth="1"/>
    <col min="5649" max="5649" width="3.25" style="654" customWidth="1"/>
    <col min="5650" max="5650" width="2.375" style="654" customWidth="1"/>
    <col min="5651" max="5651" width="3.25" style="654" customWidth="1"/>
    <col min="5652" max="5652" width="2.375" style="654" customWidth="1"/>
    <col min="5653" max="5653" width="3.25" style="654" customWidth="1"/>
    <col min="5654" max="5654" width="2.375" style="654" customWidth="1"/>
    <col min="5655" max="5660" width="3.25" style="654" customWidth="1"/>
    <col min="5661" max="5888" width="9" style="654"/>
    <col min="5889" max="5893" width="7.625" style="654" customWidth="1"/>
    <col min="5894" max="5894" width="7.125" style="654" customWidth="1"/>
    <col min="5895" max="5895" width="1.5" style="654" customWidth="1"/>
    <col min="5896" max="5898" width="3.25" style="654" customWidth="1"/>
    <col min="5899" max="5899" width="2.375" style="654" customWidth="1"/>
    <col min="5900" max="5900" width="3.25" style="654" customWidth="1"/>
    <col min="5901" max="5901" width="2.375" style="654" customWidth="1"/>
    <col min="5902" max="5902" width="3.25" style="654" customWidth="1"/>
    <col min="5903" max="5904" width="2.375" style="654" customWidth="1"/>
    <col min="5905" max="5905" width="3.25" style="654" customWidth="1"/>
    <col min="5906" max="5906" width="2.375" style="654" customWidth="1"/>
    <col min="5907" max="5907" width="3.25" style="654" customWidth="1"/>
    <col min="5908" max="5908" width="2.375" style="654" customWidth="1"/>
    <col min="5909" max="5909" width="3.25" style="654" customWidth="1"/>
    <col min="5910" max="5910" width="2.375" style="654" customWidth="1"/>
    <col min="5911" max="5916" width="3.25" style="654" customWidth="1"/>
    <col min="5917" max="6144" width="9" style="654"/>
    <col min="6145" max="6149" width="7.625" style="654" customWidth="1"/>
    <col min="6150" max="6150" width="7.125" style="654" customWidth="1"/>
    <col min="6151" max="6151" width="1.5" style="654" customWidth="1"/>
    <col min="6152" max="6154" width="3.25" style="654" customWidth="1"/>
    <col min="6155" max="6155" width="2.375" style="654" customWidth="1"/>
    <col min="6156" max="6156" width="3.25" style="654" customWidth="1"/>
    <col min="6157" max="6157" width="2.375" style="654" customWidth="1"/>
    <col min="6158" max="6158" width="3.25" style="654" customWidth="1"/>
    <col min="6159" max="6160" width="2.375" style="654" customWidth="1"/>
    <col min="6161" max="6161" width="3.25" style="654" customWidth="1"/>
    <col min="6162" max="6162" width="2.375" style="654" customWidth="1"/>
    <col min="6163" max="6163" width="3.25" style="654" customWidth="1"/>
    <col min="6164" max="6164" width="2.375" style="654" customWidth="1"/>
    <col min="6165" max="6165" width="3.25" style="654" customWidth="1"/>
    <col min="6166" max="6166" width="2.375" style="654" customWidth="1"/>
    <col min="6167" max="6172" width="3.25" style="654" customWidth="1"/>
    <col min="6173" max="6400" width="9" style="654"/>
    <col min="6401" max="6405" width="7.625" style="654" customWidth="1"/>
    <col min="6406" max="6406" width="7.125" style="654" customWidth="1"/>
    <col min="6407" max="6407" width="1.5" style="654" customWidth="1"/>
    <col min="6408" max="6410" width="3.25" style="654" customWidth="1"/>
    <col min="6411" max="6411" width="2.375" style="654" customWidth="1"/>
    <col min="6412" max="6412" width="3.25" style="654" customWidth="1"/>
    <col min="6413" max="6413" width="2.375" style="654" customWidth="1"/>
    <col min="6414" max="6414" width="3.25" style="654" customWidth="1"/>
    <col min="6415" max="6416" width="2.375" style="654" customWidth="1"/>
    <col min="6417" max="6417" width="3.25" style="654" customWidth="1"/>
    <col min="6418" max="6418" width="2.375" style="654" customWidth="1"/>
    <col min="6419" max="6419" width="3.25" style="654" customWidth="1"/>
    <col min="6420" max="6420" width="2.375" style="654" customWidth="1"/>
    <col min="6421" max="6421" width="3.25" style="654" customWidth="1"/>
    <col min="6422" max="6422" width="2.375" style="654" customWidth="1"/>
    <col min="6423" max="6428" width="3.25" style="654" customWidth="1"/>
    <col min="6429" max="6656" width="9" style="654"/>
    <col min="6657" max="6661" width="7.625" style="654" customWidth="1"/>
    <col min="6662" max="6662" width="7.125" style="654" customWidth="1"/>
    <col min="6663" max="6663" width="1.5" style="654" customWidth="1"/>
    <col min="6664" max="6666" width="3.25" style="654" customWidth="1"/>
    <col min="6667" max="6667" width="2.375" style="654" customWidth="1"/>
    <col min="6668" max="6668" width="3.25" style="654" customWidth="1"/>
    <col min="6669" max="6669" width="2.375" style="654" customWidth="1"/>
    <col min="6670" max="6670" width="3.25" style="654" customWidth="1"/>
    <col min="6671" max="6672" width="2.375" style="654" customWidth="1"/>
    <col min="6673" max="6673" width="3.25" style="654" customWidth="1"/>
    <col min="6674" max="6674" width="2.375" style="654" customWidth="1"/>
    <col min="6675" max="6675" width="3.25" style="654" customWidth="1"/>
    <col min="6676" max="6676" width="2.375" style="654" customWidth="1"/>
    <col min="6677" max="6677" width="3.25" style="654" customWidth="1"/>
    <col min="6678" max="6678" width="2.375" style="654" customWidth="1"/>
    <col min="6679" max="6684" width="3.25" style="654" customWidth="1"/>
    <col min="6685" max="6912" width="9" style="654"/>
    <col min="6913" max="6917" width="7.625" style="654" customWidth="1"/>
    <col min="6918" max="6918" width="7.125" style="654" customWidth="1"/>
    <col min="6919" max="6919" width="1.5" style="654" customWidth="1"/>
    <col min="6920" max="6922" width="3.25" style="654" customWidth="1"/>
    <col min="6923" max="6923" width="2.375" style="654" customWidth="1"/>
    <col min="6924" max="6924" width="3.25" style="654" customWidth="1"/>
    <col min="6925" max="6925" width="2.375" style="654" customWidth="1"/>
    <col min="6926" max="6926" width="3.25" style="654" customWidth="1"/>
    <col min="6927" max="6928" width="2.375" style="654" customWidth="1"/>
    <col min="6929" max="6929" width="3.25" style="654" customWidth="1"/>
    <col min="6930" max="6930" width="2.375" style="654" customWidth="1"/>
    <col min="6931" max="6931" width="3.25" style="654" customWidth="1"/>
    <col min="6932" max="6932" width="2.375" style="654" customWidth="1"/>
    <col min="6933" max="6933" width="3.25" style="654" customWidth="1"/>
    <col min="6934" max="6934" width="2.375" style="654" customWidth="1"/>
    <col min="6935" max="6940" width="3.25" style="654" customWidth="1"/>
    <col min="6941" max="7168" width="9" style="654"/>
    <col min="7169" max="7173" width="7.625" style="654" customWidth="1"/>
    <col min="7174" max="7174" width="7.125" style="654" customWidth="1"/>
    <col min="7175" max="7175" width="1.5" style="654" customWidth="1"/>
    <col min="7176" max="7178" width="3.25" style="654" customWidth="1"/>
    <col min="7179" max="7179" width="2.375" style="654" customWidth="1"/>
    <col min="7180" max="7180" width="3.25" style="654" customWidth="1"/>
    <col min="7181" max="7181" width="2.375" style="654" customWidth="1"/>
    <col min="7182" max="7182" width="3.25" style="654" customWidth="1"/>
    <col min="7183" max="7184" width="2.375" style="654" customWidth="1"/>
    <col min="7185" max="7185" width="3.25" style="654" customWidth="1"/>
    <col min="7186" max="7186" width="2.375" style="654" customWidth="1"/>
    <col min="7187" max="7187" width="3.25" style="654" customWidth="1"/>
    <col min="7188" max="7188" width="2.375" style="654" customWidth="1"/>
    <col min="7189" max="7189" width="3.25" style="654" customWidth="1"/>
    <col min="7190" max="7190" width="2.375" style="654" customWidth="1"/>
    <col min="7191" max="7196" width="3.25" style="654" customWidth="1"/>
    <col min="7197" max="7424" width="9" style="654"/>
    <col min="7425" max="7429" width="7.625" style="654" customWidth="1"/>
    <col min="7430" max="7430" width="7.125" style="654" customWidth="1"/>
    <col min="7431" max="7431" width="1.5" style="654" customWidth="1"/>
    <col min="7432" max="7434" width="3.25" style="654" customWidth="1"/>
    <col min="7435" max="7435" width="2.375" style="654" customWidth="1"/>
    <col min="7436" max="7436" width="3.25" style="654" customWidth="1"/>
    <col min="7437" max="7437" width="2.375" style="654" customWidth="1"/>
    <col min="7438" max="7438" width="3.25" style="654" customWidth="1"/>
    <col min="7439" max="7440" width="2.375" style="654" customWidth="1"/>
    <col min="7441" max="7441" width="3.25" style="654" customWidth="1"/>
    <col min="7442" max="7442" width="2.375" style="654" customWidth="1"/>
    <col min="7443" max="7443" width="3.25" style="654" customWidth="1"/>
    <col min="7444" max="7444" width="2.375" style="654" customWidth="1"/>
    <col min="7445" max="7445" width="3.25" style="654" customWidth="1"/>
    <col min="7446" max="7446" width="2.375" style="654" customWidth="1"/>
    <col min="7447" max="7452" width="3.25" style="654" customWidth="1"/>
    <col min="7453" max="7680" width="9" style="654"/>
    <col min="7681" max="7685" width="7.625" style="654" customWidth="1"/>
    <col min="7686" max="7686" width="7.125" style="654" customWidth="1"/>
    <col min="7687" max="7687" width="1.5" style="654" customWidth="1"/>
    <col min="7688" max="7690" width="3.25" style="654" customWidth="1"/>
    <col min="7691" max="7691" width="2.375" style="654" customWidth="1"/>
    <col min="7692" max="7692" width="3.25" style="654" customWidth="1"/>
    <col min="7693" max="7693" width="2.375" style="654" customWidth="1"/>
    <col min="7694" max="7694" width="3.25" style="654" customWidth="1"/>
    <col min="7695" max="7696" width="2.375" style="654" customWidth="1"/>
    <col min="7697" max="7697" width="3.25" style="654" customWidth="1"/>
    <col min="7698" max="7698" width="2.375" style="654" customWidth="1"/>
    <col min="7699" max="7699" width="3.25" style="654" customWidth="1"/>
    <col min="7700" max="7700" width="2.375" style="654" customWidth="1"/>
    <col min="7701" max="7701" width="3.25" style="654" customWidth="1"/>
    <col min="7702" max="7702" width="2.375" style="654" customWidth="1"/>
    <col min="7703" max="7708" width="3.25" style="654" customWidth="1"/>
    <col min="7709" max="7936" width="9" style="654"/>
    <col min="7937" max="7941" width="7.625" style="654" customWidth="1"/>
    <col min="7942" max="7942" width="7.125" style="654" customWidth="1"/>
    <col min="7943" max="7943" width="1.5" style="654" customWidth="1"/>
    <col min="7944" max="7946" width="3.25" style="654" customWidth="1"/>
    <col min="7947" max="7947" width="2.375" style="654" customWidth="1"/>
    <col min="7948" max="7948" width="3.25" style="654" customWidth="1"/>
    <col min="7949" max="7949" width="2.375" style="654" customWidth="1"/>
    <col min="7950" max="7950" width="3.25" style="654" customWidth="1"/>
    <col min="7951" max="7952" width="2.375" style="654" customWidth="1"/>
    <col min="7953" max="7953" width="3.25" style="654" customWidth="1"/>
    <col min="7954" max="7954" width="2.375" style="654" customWidth="1"/>
    <col min="7955" max="7955" width="3.25" style="654" customWidth="1"/>
    <col min="7956" max="7956" width="2.375" style="654" customWidth="1"/>
    <col min="7957" max="7957" width="3.25" style="654" customWidth="1"/>
    <col min="7958" max="7958" width="2.375" style="654" customWidth="1"/>
    <col min="7959" max="7964" width="3.25" style="654" customWidth="1"/>
    <col min="7965" max="8192" width="9" style="654"/>
    <col min="8193" max="8197" width="7.625" style="654" customWidth="1"/>
    <col min="8198" max="8198" width="7.125" style="654" customWidth="1"/>
    <col min="8199" max="8199" width="1.5" style="654" customWidth="1"/>
    <col min="8200" max="8202" width="3.25" style="654" customWidth="1"/>
    <col min="8203" max="8203" width="2.375" style="654" customWidth="1"/>
    <col min="8204" max="8204" width="3.25" style="654" customWidth="1"/>
    <col min="8205" max="8205" width="2.375" style="654" customWidth="1"/>
    <col min="8206" max="8206" width="3.25" style="654" customWidth="1"/>
    <col min="8207" max="8208" width="2.375" style="654" customWidth="1"/>
    <col min="8209" max="8209" width="3.25" style="654" customWidth="1"/>
    <col min="8210" max="8210" width="2.375" style="654" customWidth="1"/>
    <col min="8211" max="8211" width="3.25" style="654" customWidth="1"/>
    <col min="8212" max="8212" width="2.375" style="654" customWidth="1"/>
    <col min="8213" max="8213" width="3.25" style="654" customWidth="1"/>
    <col min="8214" max="8214" width="2.375" style="654" customWidth="1"/>
    <col min="8215" max="8220" width="3.25" style="654" customWidth="1"/>
    <col min="8221" max="8448" width="9" style="654"/>
    <col min="8449" max="8453" width="7.625" style="654" customWidth="1"/>
    <col min="8454" max="8454" width="7.125" style="654" customWidth="1"/>
    <col min="8455" max="8455" width="1.5" style="654" customWidth="1"/>
    <col min="8456" max="8458" width="3.25" style="654" customWidth="1"/>
    <col min="8459" max="8459" width="2.375" style="654" customWidth="1"/>
    <col min="8460" max="8460" width="3.25" style="654" customWidth="1"/>
    <col min="8461" max="8461" width="2.375" style="654" customWidth="1"/>
    <col min="8462" max="8462" width="3.25" style="654" customWidth="1"/>
    <col min="8463" max="8464" width="2.375" style="654" customWidth="1"/>
    <col min="8465" max="8465" width="3.25" style="654" customWidth="1"/>
    <col min="8466" max="8466" width="2.375" style="654" customWidth="1"/>
    <col min="8467" max="8467" width="3.25" style="654" customWidth="1"/>
    <col min="8468" max="8468" width="2.375" style="654" customWidth="1"/>
    <col min="8469" max="8469" width="3.25" style="654" customWidth="1"/>
    <col min="8470" max="8470" width="2.375" style="654" customWidth="1"/>
    <col min="8471" max="8476" width="3.25" style="654" customWidth="1"/>
    <col min="8477" max="8704" width="9" style="654"/>
    <col min="8705" max="8709" width="7.625" style="654" customWidth="1"/>
    <col min="8710" max="8710" width="7.125" style="654" customWidth="1"/>
    <col min="8711" max="8711" width="1.5" style="654" customWidth="1"/>
    <col min="8712" max="8714" width="3.25" style="654" customWidth="1"/>
    <col min="8715" max="8715" width="2.375" style="654" customWidth="1"/>
    <col min="8716" max="8716" width="3.25" style="654" customWidth="1"/>
    <col min="8717" max="8717" width="2.375" style="654" customWidth="1"/>
    <col min="8718" max="8718" width="3.25" style="654" customWidth="1"/>
    <col min="8719" max="8720" width="2.375" style="654" customWidth="1"/>
    <col min="8721" max="8721" width="3.25" style="654" customWidth="1"/>
    <col min="8722" max="8722" width="2.375" style="654" customWidth="1"/>
    <col min="8723" max="8723" width="3.25" style="654" customWidth="1"/>
    <col min="8724" max="8724" width="2.375" style="654" customWidth="1"/>
    <col min="8725" max="8725" width="3.25" style="654" customWidth="1"/>
    <col min="8726" max="8726" width="2.375" style="654" customWidth="1"/>
    <col min="8727" max="8732" width="3.25" style="654" customWidth="1"/>
    <col min="8733" max="8960" width="9" style="654"/>
    <col min="8961" max="8965" width="7.625" style="654" customWidth="1"/>
    <col min="8966" max="8966" width="7.125" style="654" customWidth="1"/>
    <col min="8967" max="8967" width="1.5" style="654" customWidth="1"/>
    <col min="8968" max="8970" width="3.25" style="654" customWidth="1"/>
    <col min="8971" max="8971" width="2.375" style="654" customWidth="1"/>
    <col min="8972" max="8972" width="3.25" style="654" customWidth="1"/>
    <col min="8973" max="8973" width="2.375" style="654" customWidth="1"/>
    <col min="8974" max="8974" width="3.25" style="654" customWidth="1"/>
    <col min="8975" max="8976" width="2.375" style="654" customWidth="1"/>
    <col min="8977" max="8977" width="3.25" style="654" customWidth="1"/>
    <col min="8978" max="8978" width="2.375" style="654" customWidth="1"/>
    <col min="8979" max="8979" width="3.25" style="654" customWidth="1"/>
    <col min="8980" max="8980" width="2.375" style="654" customWidth="1"/>
    <col min="8981" max="8981" width="3.25" style="654" customWidth="1"/>
    <col min="8982" max="8982" width="2.375" style="654" customWidth="1"/>
    <col min="8983" max="8988" width="3.25" style="654" customWidth="1"/>
    <col min="8989" max="9216" width="9" style="654"/>
    <col min="9217" max="9221" width="7.625" style="654" customWidth="1"/>
    <col min="9222" max="9222" width="7.125" style="654" customWidth="1"/>
    <col min="9223" max="9223" width="1.5" style="654" customWidth="1"/>
    <col min="9224" max="9226" width="3.25" style="654" customWidth="1"/>
    <col min="9227" max="9227" width="2.375" style="654" customWidth="1"/>
    <col min="9228" max="9228" width="3.25" style="654" customWidth="1"/>
    <col min="9229" max="9229" width="2.375" style="654" customWidth="1"/>
    <col min="9230" max="9230" width="3.25" style="654" customWidth="1"/>
    <col min="9231" max="9232" width="2.375" style="654" customWidth="1"/>
    <col min="9233" max="9233" width="3.25" style="654" customWidth="1"/>
    <col min="9234" max="9234" width="2.375" style="654" customWidth="1"/>
    <col min="9235" max="9235" width="3.25" style="654" customWidth="1"/>
    <col min="9236" max="9236" width="2.375" style="654" customWidth="1"/>
    <col min="9237" max="9237" width="3.25" style="654" customWidth="1"/>
    <col min="9238" max="9238" width="2.375" style="654" customWidth="1"/>
    <col min="9239" max="9244" width="3.25" style="654" customWidth="1"/>
    <col min="9245" max="9472" width="9" style="654"/>
    <col min="9473" max="9477" width="7.625" style="654" customWidth="1"/>
    <col min="9478" max="9478" width="7.125" style="654" customWidth="1"/>
    <col min="9479" max="9479" width="1.5" style="654" customWidth="1"/>
    <col min="9480" max="9482" width="3.25" style="654" customWidth="1"/>
    <col min="9483" max="9483" width="2.375" style="654" customWidth="1"/>
    <col min="9484" max="9484" width="3.25" style="654" customWidth="1"/>
    <col min="9485" max="9485" width="2.375" style="654" customWidth="1"/>
    <col min="9486" max="9486" width="3.25" style="654" customWidth="1"/>
    <col min="9487" max="9488" width="2.375" style="654" customWidth="1"/>
    <col min="9489" max="9489" width="3.25" style="654" customWidth="1"/>
    <col min="9490" max="9490" width="2.375" style="654" customWidth="1"/>
    <col min="9491" max="9491" width="3.25" style="654" customWidth="1"/>
    <col min="9492" max="9492" width="2.375" style="654" customWidth="1"/>
    <col min="9493" max="9493" width="3.25" style="654" customWidth="1"/>
    <col min="9494" max="9494" width="2.375" style="654" customWidth="1"/>
    <col min="9495" max="9500" width="3.25" style="654" customWidth="1"/>
    <col min="9501" max="9728" width="9" style="654"/>
    <col min="9729" max="9733" width="7.625" style="654" customWidth="1"/>
    <col min="9734" max="9734" width="7.125" style="654" customWidth="1"/>
    <col min="9735" max="9735" width="1.5" style="654" customWidth="1"/>
    <col min="9736" max="9738" width="3.25" style="654" customWidth="1"/>
    <col min="9739" max="9739" width="2.375" style="654" customWidth="1"/>
    <col min="9740" max="9740" width="3.25" style="654" customWidth="1"/>
    <col min="9741" max="9741" width="2.375" style="654" customWidth="1"/>
    <col min="9742" max="9742" width="3.25" style="654" customWidth="1"/>
    <col min="9743" max="9744" width="2.375" style="654" customWidth="1"/>
    <col min="9745" max="9745" width="3.25" style="654" customWidth="1"/>
    <col min="9746" max="9746" width="2.375" style="654" customWidth="1"/>
    <col min="9747" max="9747" width="3.25" style="654" customWidth="1"/>
    <col min="9748" max="9748" width="2.375" style="654" customWidth="1"/>
    <col min="9749" max="9749" width="3.25" style="654" customWidth="1"/>
    <col min="9750" max="9750" width="2.375" style="654" customWidth="1"/>
    <col min="9751" max="9756" width="3.25" style="654" customWidth="1"/>
    <col min="9757" max="9984" width="9" style="654"/>
    <col min="9985" max="9989" width="7.625" style="654" customWidth="1"/>
    <col min="9990" max="9990" width="7.125" style="654" customWidth="1"/>
    <col min="9991" max="9991" width="1.5" style="654" customWidth="1"/>
    <col min="9992" max="9994" width="3.25" style="654" customWidth="1"/>
    <col min="9995" max="9995" width="2.375" style="654" customWidth="1"/>
    <col min="9996" max="9996" width="3.25" style="654" customWidth="1"/>
    <col min="9997" max="9997" width="2.375" style="654" customWidth="1"/>
    <col min="9998" max="9998" width="3.25" style="654" customWidth="1"/>
    <col min="9999" max="10000" width="2.375" style="654" customWidth="1"/>
    <col min="10001" max="10001" width="3.25" style="654" customWidth="1"/>
    <col min="10002" max="10002" width="2.375" style="654" customWidth="1"/>
    <col min="10003" max="10003" width="3.25" style="654" customWidth="1"/>
    <col min="10004" max="10004" width="2.375" style="654" customWidth="1"/>
    <col min="10005" max="10005" width="3.25" style="654" customWidth="1"/>
    <col min="10006" max="10006" width="2.375" style="654" customWidth="1"/>
    <col min="10007" max="10012" width="3.25" style="654" customWidth="1"/>
    <col min="10013" max="10240" width="9" style="654"/>
    <col min="10241" max="10245" width="7.625" style="654" customWidth="1"/>
    <col min="10246" max="10246" width="7.125" style="654" customWidth="1"/>
    <col min="10247" max="10247" width="1.5" style="654" customWidth="1"/>
    <col min="10248" max="10250" width="3.25" style="654" customWidth="1"/>
    <col min="10251" max="10251" width="2.375" style="654" customWidth="1"/>
    <col min="10252" max="10252" width="3.25" style="654" customWidth="1"/>
    <col min="10253" max="10253" width="2.375" style="654" customWidth="1"/>
    <col min="10254" max="10254" width="3.25" style="654" customWidth="1"/>
    <col min="10255" max="10256" width="2.375" style="654" customWidth="1"/>
    <col min="10257" max="10257" width="3.25" style="654" customWidth="1"/>
    <col min="10258" max="10258" width="2.375" style="654" customWidth="1"/>
    <col min="10259" max="10259" width="3.25" style="654" customWidth="1"/>
    <col min="10260" max="10260" width="2.375" style="654" customWidth="1"/>
    <col min="10261" max="10261" width="3.25" style="654" customWidth="1"/>
    <col min="10262" max="10262" width="2.375" style="654" customWidth="1"/>
    <col min="10263" max="10268" width="3.25" style="654" customWidth="1"/>
    <col min="10269" max="10496" width="9" style="654"/>
    <col min="10497" max="10501" width="7.625" style="654" customWidth="1"/>
    <col min="10502" max="10502" width="7.125" style="654" customWidth="1"/>
    <col min="10503" max="10503" width="1.5" style="654" customWidth="1"/>
    <col min="10504" max="10506" width="3.25" style="654" customWidth="1"/>
    <col min="10507" max="10507" width="2.375" style="654" customWidth="1"/>
    <col min="10508" max="10508" width="3.25" style="654" customWidth="1"/>
    <col min="10509" max="10509" width="2.375" style="654" customWidth="1"/>
    <col min="10510" max="10510" width="3.25" style="654" customWidth="1"/>
    <col min="10511" max="10512" width="2.375" style="654" customWidth="1"/>
    <col min="10513" max="10513" width="3.25" style="654" customWidth="1"/>
    <col min="10514" max="10514" width="2.375" style="654" customWidth="1"/>
    <col min="10515" max="10515" width="3.25" style="654" customWidth="1"/>
    <col min="10516" max="10516" width="2.375" style="654" customWidth="1"/>
    <col min="10517" max="10517" width="3.25" style="654" customWidth="1"/>
    <col min="10518" max="10518" width="2.375" style="654" customWidth="1"/>
    <col min="10519" max="10524" width="3.25" style="654" customWidth="1"/>
    <col min="10525" max="10752" width="9" style="654"/>
    <col min="10753" max="10757" width="7.625" style="654" customWidth="1"/>
    <col min="10758" max="10758" width="7.125" style="654" customWidth="1"/>
    <col min="10759" max="10759" width="1.5" style="654" customWidth="1"/>
    <col min="10760" max="10762" width="3.25" style="654" customWidth="1"/>
    <col min="10763" max="10763" width="2.375" style="654" customWidth="1"/>
    <col min="10764" max="10764" width="3.25" style="654" customWidth="1"/>
    <col min="10765" max="10765" width="2.375" style="654" customWidth="1"/>
    <col min="10766" max="10766" width="3.25" style="654" customWidth="1"/>
    <col min="10767" max="10768" width="2.375" style="654" customWidth="1"/>
    <col min="10769" max="10769" width="3.25" style="654" customWidth="1"/>
    <col min="10770" max="10770" width="2.375" style="654" customWidth="1"/>
    <col min="10771" max="10771" width="3.25" style="654" customWidth="1"/>
    <col min="10772" max="10772" width="2.375" style="654" customWidth="1"/>
    <col min="10773" max="10773" width="3.25" style="654" customWidth="1"/>
    <col min="10774" max="10774" width="2.375" style="654" customWidth="1"/>
    <col min="10775" max="10780" width="3.25" style="654" customWidth="1"/>
    <col min="10781" max="11008" width="9" style="654"/>
    <col min="11009" max="11013" width="7.625" style="654" customWidth="1"/>
    <col min="11014" max="11014" width="7.125" style="654" customWidth="1"/>
    <col min="11015" max="11015" width="1.5" style="654" customWidth="1"/>
    <col min="11016" max="11018" width="3.25" style="654" customWidth="1"/>
    <col min="11019" max="11019" width="2.375" style="654" customWidth="1"/>
    <col min="11020" max="11020" width="3.25" style="654" customWidth="1"/>
    <col min="11021" max="11021" width="2.375" style="654" customWidth="1"/>
    <col min="11022" max="11022" width="3.25" style="654" customWidth="1"/>
    <col min="11023" max="11024" width="2.375" style="654" customWidth="1"/>
    <col min="11025" max="11025" width="3.25" style="654" customWidth="1"/>
    <col min="11026" max="11026" width="2.375" style="654" customWidth="1"/>
    <col min="11027" max="11027" width="3.25" style="654" customWidth="1"/>
    <col min="11028" max="11028" width="2.375" style="654" customWidth="1"/>
    <col min="11029" max="11029" width="3.25" style="654" customWidth="1"/>
    <col min="11030" max="11030" width="2.375" style="654" customWidth="1"/>
    <col min="11031" max="11036" width="3.25" style="654" customWidth="1"/>
    <col min="11037" max="11264" width="9" style="654"/>
    <col min="11265" max="11269" width="7.625" style="654" customWidth="1"/>
    <col min="11270" max="11270" width="7.125" style="654" customWidth="1"/>
    <col min="11271" max="11271" width="1.5" style="654" customWidth="1"/>
    <col min="11272" max="11274" width="3.25" style="654" customWidth="1"/>
    <col min="11275" max="11275" width="2.375" style="654" customWidth="1"/>
    <col min="11276" max="11276" width="3.25" style="654" customWidth="1"/>
    <col min="11277" max="11277" width="2.375" style="654" customWidth="1"/>
    <col min="11278" max="11278" width="3.25" style="654" customWidth="1"/>
    <col min="11279" max="11280" width="2.375" style="654" customWidth="1"/>
    <col min="11281" max="11281" width="3.25" style="654" customWidth="1"/>
    <col min="11282" max="11282" width="2.375" style="654" customWidth="1"/>
    <col min="11283" max="11283" width="3.25" style="654" customWidth="1"/>
    <col min="11284" max="11284" width="2.375" style="654" customWidth="1"/>
    <col min="11285" max="11285" width="3.25" style="654" customWidth="1"/>
    <col min="11286" max="11286" width="2.375" style="654" customWidth="1"/>
    <col min="11287" max="11292" width="3.25" style="654" customWidth="1"/>
    <col min="11293" max="11520" width="9" style="654"/>
    <col min="11521" max="11525" width="7.625" style="654" customWidth="1"/>
    <col min="11526" max="11526" width="7.125" style="654" customWidth="1"/>
    <col min="11527" max="11527" width="1.5" style="654" customWidth="1"/>
    <col min="11528" max="11530" width="3.25" style="654" customWidth="1"/>
    <col min="11531" max="11531" width="2.375" style="654" customWidth="1"/>
    <col min="11532" max="11532" width="3.25" style="654" customWidth="1"/>
    <col min="11533" max="11533" width="2.375" style="654" customWidth="1"/>
    <col min="11534" max="11534" width="3.25" style="654" customWidth="1"/>
    <col min="11535" max="11536" width="2.375" style="654" customWidth="1"/>
    <col min="11537" max="11537" width="3.25" style="654" customWidth="1"/>
    <col min="11538" max="11538" width="2.375" style="654" customWidth="1"/>
    <col min="11539" max="11539" width="3.25" style="654" customWidth="1"/>
    <col min="11540" max="11540" width="2.375" style="654" customWidth="1"/>
    <col min="11541" max="11541" width="3.25" style="654" customWidth="1"/>
    <col min="11542" max="11542" width="2.375" style="654" customWidth="1"/>
    <col min="11543" max="11548" width="3.25" style="654" customWidth="1"/>
    <col min="11549" max="11776" width="9" style="654"/>
    <col min="11777" max="11781" width="7.625" style="654" customWidth="1"/>
    <col min="11782" max="11782" width="7.125" style="654" customWidth="1"/>
    <col min="11783" max="11783" width="1.5" style="654" customWidth="1"/>
    <col min="11784" max="11786" width="3.25" style="654" customWidth="1"/>
    <col min="11787" max="11787" width="2.375" style="654" customWidth="1"/>
    <col min="11788" max="11788" width="3.25" style="654" customWidth="1"/>
    <col min="11789" max="11789" width="2.375" style="654" customWidth="1"/>
    <col min="11790" max="11790" width="3.25" style="654" customWidth="1"/>
    <col min="11791" max="11792" width="2.375" style="654" customWidth="1"/>
    <col min="11793" max="11793" width="3.25" style="654" customWidth="1"/>
    <col min="11794" max="11794" width="2.375" style="654" customWidth="1"/>
    <col min="11795" max="11795" width="3.25" style="654" customWidth="1"/>
    <col min="11796" max="11796" width="2.375" style="654" customWidth="1"/>
    <col min="11797" max="11797" width="3.25" style="654" customWidth="1"/>
    <col min="11798" max="11798" width="2.375" style="654" customWidth="1"/>
    <col min="11799" max="11804" width="3.25" style="654" customWidth="1"/>
    <col min="11805" max="12032" width="9" style="654"/>
    <col min="12033" max="12037" width="7.625" style="654" customWidth="1"/>
    <col min="12038" max="12038" width="7.125" style="654" customWidth="1"/>
    <col min="12039" max="12039" width="1.5" style="654" customWidth="1"/>
    <col min="12040" max="12042" width="3.25" style="654" customWidth="1"/>
    <col min="12043" max="12043" width="2.375" style="654" customWidth="1"/>
    <col min="12044" max="12044" width="3.25" style="654" customWidth="1"/>
    <col min="12045" max="12045" width="2.375" style="654" customWidth="1"/>
    <col min="12046" max="12046" width="3.25" style="654" customWidth="1"/>
    <col min="12047" max="12048" width="2.375" style="654" customWidth="1"/>
    <col min="12049" max="12049" width="3.25" style="654" customWidth="1"/>
    <col min="12050" max="12050" width="2.375" style="654" customWidth="1"/>
    <col min="12051" max="12051" width="3.25" style="654" customWidth="1"/>
    <col min="12052" max="12052" width="2.375" style="654" customWidth="1"/>
    <col min="12053" max="12053" width="3.25" style="654" customWidth="1"/>
    <col min="12054" max="12054" width="2.375" style="654" customWidth="1"/>
    <col min="12055" max="12060" width="3.25" style="654" customWidth="1"/>
    <col min="12061" max="12288" width="9" style="654"/>
    <col min="12289" max="12293" width="7.625" style="654" customWidth="1"/>
    <col min="12294" max="12294" width="7.125" style="654" customWidth="1"/>
    <col min="12295" max="12295" width="1.5" style="654" customWidth="1"/>
    <col min="12296" max="12298" width="3.25" style="654" customWidth="1"/>
    <col min="12299" max="12299" width="2.375" style="654" customWidth="1"/>
    <col min="12300" max="12300" width="3.25" style="654" customWidth="1"/>
    <col min="12301" max="12301" width="2.375" style="654" customWidth="1"/>
    <col min="12302" max="12302" width="3.25" style="654" customWidth="1"/>
    <col min="12303" max="12304" width="2.375" style="654" customWidth="1"/>
    <col min="12305" max="12305" width="3.25" style="654" customWidth="1"/>
    <col min="12306" max="12306" width="2.375" style="654" customWidth="1"/>
    <col min="12307" max="12307" width="3.25" style="654" customWidth="1"/>
    <col min="12308" max="12308" width="2.375" style="654" customWidth="1"/>
    <col min="12309" max="12309" width="3.25" style="654" customWidth="1"/>
    <col min="12310" max="12310" width="2.375" style="654" customWidth="1"/>
    <col min="12311" max="12316" width="3.25" style="654" customWidth="1"/>
    <col min="12317" max="12544" width="9" style="654"/>
    <col min="12545" max="12549" width="7.625" style="654" customWidth="1"/>
    <col min="12550" max="12550" width="7.125" style="654" customWidth="1"/>
    <col min="12551" max="12551" width="1.5" style="654" customWidth="1"/>
    <col min="12552" max="12554" width="3.25" style="654" customWidth="1"/>
    <col min="12555" max="12555" width="2.375" style="654" customWidth="1"/>
    <col min="12556" max="12556" width="3.25" style="654" customWidth="1"/>
    <col min="12557" max="12557" width="2.375" style="654" customWidth="1"/>
    <col min="12558" max="12558" width="3.25" style="654" customWidth="1"/>
    <col min="12559" max="12560" width="2.375" style="654" customWidth="1"/>
    <col min="12561" max="12561" width="3.25" style="654" customWidth="1"/>
    <col min="12562" max="12562" width="2.375" style="654" customWidth="1"/>
    <col min="12563" max="12563" width="3.25" style="654" customWidth="1"/>
    <col min="12564" max="12564" width="2.375" style="654" customWidth="1"/>
    <col min="12565" max="12565" width="3.25" style="654" customWidth="1"/>
    <col min="12566" max="12566" width="2.375" style="654" customWidth="1"/>
    <col min="12567" max="12572" width="3.25" style="654" customWidth="1"/>
    <col min="12573" max="12800" width="9" style="654"/>
    <col min="12801" max="12805" width="7.625" style="654" customWidth="1"/>
    <col min="12806" max="12806" width="7.125" style="654" customWidth="1"/>
    <col min="12807" max="12807" width="1.5" style="654" customWidth="1"/>
    <col min="12808" max="12810" width="3.25" style="654" customWidth="1"/>
    <col min="12811" max="12811" width="2.375" style="654" customWidth="1"/>
    <col min="12812" max="12812" width="3.25" style="654" customWidth="1"/>
    <col min="12813" max="12813" width="2.375" style="654" customWidth="1"/>
    <col min="12814" max="12814" width="3.25" style="654" customWidth="1"/>
    <col min="12815" max="12816" width="2.375" style="654" customWidth="1"/>
    <col min="12817" max="12817" width="3.25" style="654" customWidth="1"/>
    <col min="12818" max="12818" width="2.375" style="654" customWidth="1"/>
    <col min="12819" max="12819" width="3.25" style="654" customWidth="1"/>
    <col min="12820" max="12820" width="2.375" style="654" customWidth="1"/>
    <col min="12821" max="12821" width="3.25" style="654" customWidth="1"/>
    <col min="12822" max="12822" width="2.375" style="654" customWidth="1"/>
    <col min="12823" max="12828" width="3.25" style="654" customWidth="1"/>
    <col min="12829" max="13056" width="9" style="654"/>
    <col min="13057" max="13061" width="7.625" style="654" customWidth="1"/>
    <col min="13062" max="13062" width="7.125" style="654" customWidth="1"/>
    <col min="13063" max="13063" width="1.5" style="654" customWidth="1"/>
    <col min="13064" max="13066" width="3.25" style="654" customWidth="1"/>
    <col min="13067" max="13067" width="2.375" style="654" customWidth="1"/>
    <col min="13068" max="13068" width="3.25" style="654" customWidth="1"/>
    <col min="13069" max="13069" width="2.375" style="654" customWidth="1"/>
    <col min="13070" max="13070" width="3.25" style="654" customWidth="1"/>
    <col min="13071" max="13072" width="2.375" style="654" customWidth="1"/>
    <col min="13073" max="13073" width="3.25" style="654" customWidth="1"/>
    <col min="13074" max="13074" width="2.375" style="654" customWidth="1"/>
    <col min="13075" max="13075" width="3.25" style="654" customWidth="1"/>
    <col min="13076" max="13076" width="2.375" style="654" customWidth="1"/>
    <col min="13077" max="13077" width="3.25" style="654" customWidth="1"/>
    <col min="13078" max="13078" width="2.375" style="654" customWidth="1"/>
    <col min="13079" max="13084" width="3.25" style="654" customWidth="1"/>
    <col min="13085" max="13312" width="9" style="654"/>
    <col min="13313" max="13317" width="7.625" style="654" customWidth="1"/>
    <col min="13318" max="13318" width="7.125" style="654" customWidth="1"/>
    <col min="13319" max="13319" width="1.5" style="654" customWidth="1"/>
    <col min="13320" max="13322" width="3.25" style="654" customWidth="1"/>
    <col min="13323" max="13323" width="2.375" style="654" customWidth="1"/>
    <col min="13324" max="13324" width="3.25" style="654" customWidth="1"/>
    <col min="13325" max="13325" width="2.375" style="654" customWidth="1"/>
    <col min="13326" max="13326" width="3.25" style="654" customWidth="1"/>
    <col min="13327" max="13328" width="2.375" style="654" customWidth="1"/>
    <col min="13329" max="13329" width="3.25" style="654" customWidth="1"/>
    <col min="13330" max="13330" width="2.375" style="654" customWidth="1"/>
    <col min="13331" max="13331" width="3.25" style="654" customWidth="1"/>
    <col min="13332" max="13332" width="2.375" style="654" customWidth="1"/>
    <col min="13333" max="13333" width="3.25" style="654" customWidth="1"/>
    <col min="13334" max="13334" width="2.375" style="654" customWidth="1"/>
    <col min="13335" max="13340" width="3.25" style="654" customWidth="1"/>
    <col min="13341" max="13568" width="9" style="654"/>
    <col min="13569" max="13573" width="7.625" style="654" customWidth="1"/>
    <col min="13574" max="13574" width="7.125" style="654" customWidth="1"/>
    <col min="13575" max="13575" width="1.5" style="654" customWidth="1"/>
    <col min="13576" max="13578" width="3.25" style="654" customWidth="1"/>
    <col min="13579" max="13579" width="2.375" style="654" customWidth="1"/>
    <col min="13580" max="13580" width="3.25" style="654" customWidth="1"/>
    <col min="13581" max="13581" width="2.375" style="654" customWidth="1"/>
    <col min="13582" max="13582" width="3.25" style="654" customWidth="1"/>
    <col min="13583" max="13584" width="2.375" style="654" customWidth="1"/>
    <col min="13585" max="13585" width="3.25" style="654" customWidth="1"/>
    <col min="13586" max="13586" width="2.375" style="654" customWidth="1"/>
    <col min="13587" max="13587" width="3.25" style="654" customWidth="1"/>
    <col min="13588" max="13588" width="2.375" style="654" customWidth="1"/>
    <col min="13589" max="13589" width="3.25" style="654" customWidth="1"/>
    <col min="13590" max="13590" width="2.375" style="654" customWidth="1"/>
    <col min="13591" max="13596" width="3.25" style="654" customWidth="1"/>
    <col min="13597" max="13824" width="9" style="654"/>
    <col min="13825" max="13829" width="7.625" style="654" customWidth="1"/>
    <col min="13830" max="13830" width="7.125" style="654" customWidth="1"/>
    <col min="13831" max="13831" width="1.5" style="654" customWidth="1"/>
    <col min="13832" max="13834" width="3.25" style="654" customWidth="1"/>
    <col min="13835" max="13835" width="2.375" style="654" customWidth="1"/>
    <col min="13836" max="13836" width="3.25" style="654" customWidth="1"/>
    <col min="13837" max="13837" width="2.375" style="654" customWidth="1"/>
    <col min="13838" max="13838" width="3.25" style="654" customWidth="1"/>
    <col min="13839" max="13840" width="2.375" style="654" customWidth="1"/>
    <col min="13841" max="13841" width="3.25" style="654" customWidth="1"/>
    <col min="13842" max="13842" width="2.375" style="654" customWidth="1"/>
    <col min="13843" max="13843" width="3.25" style="654" customWidth="1"/>
    <col min="13844" max="13844" width="2.375" style="654" customWidth="1"/>
    <col min="13845" max="13845" width="3.25" style="654" customWidth="1"/>
    <col min="13846" max="13846" width="2.375" style="654" customWidth="1"/>
    <col min="13847" max="13852" width="3.25" style="654" customWidth="1"/>
    <col min="13853" max="14080" width="9" style="654"/>
    <col min="14081" max="14085" width="7.625" style="654" customWidth="1"/>
    <col min="14086" max="14086" width="7.125" style="654" customWidth="1"/>
    <col min="14087" max="14087" width="1.5" style="654" customWidth="1"/>
    <col min="14088" max="14090" width="3.25" style="654" customWidth="1"/>
    <col min="14091" max="14091" width="2.375" style="654" customWidth="1"/>
    <col min="14092" max="14092" width="3.25" style="654" customWidth="1"/>
    <col min="14093" max="14093" width="2.375" style="654" customWidth="1"/>
    <col min="14094" max="14094" width="3.25" style="654" customWidth="1"/>
    <col min="14095" max="14096" width="2.375" style="654" customWidth="1"/>
    <col min="14097" max="14097" width="3.25" style="654" customWidth="1"/>
    <col min="14098" max="14098" width="2.375" style="654" customWidth="1"/>
    <col min="14099" max="14099" width="3.25" style="654" customWidth="1"/>
    <col min="14100" max="14100" width="2.375" style="654" customWidth="1"/>
    <col min="14101" max="14101" width="3.25" style="654" customWidth="1"/>
    <col min="14102" max="14102" width="2.375" style="654" customWidth="1"/>
    <col min="14103" max="14108" width="3.25" style="654" customWidth="1"/>
    <col min="14109" max="14336" width="9" style="654"/>
    <col min="14337" max="14341" width="7.625" style="654" customWidth="1"/>
    <col min="14342" max="14342" width="7.125" style="654" customWidth="1"/>
    <col min="14343" max="14343" width="1.5" style="654" customWidth="1"/>
    <col min="14344" max="14346" width="3.25" style="654" customWidth="1"/>
    <col min="14347" max="14347" width="2.375" style="654" customWidth="1"/>
    <col min="14348" max="14348" width="3.25" style="654" customWidth="1"/>
    <col min="14349" max="14349" width="2.375" style="654" customWidth="1"/>
    <col min="14350" max="14350" width="3.25" style="654" customWidth="1"/>
    <col min="14351" max="14352" width="2.375" style="654" customWidth="1"/>
    <col min="14353" max="14353" width="3.25" style="654" customWidth="1"/>
    <col min="14354" max="14354" width="2.375" style="654" customWidth="1"/>
    <col min="14355" max="14355" width="3.25" style="654" customWidth="1"/>
    <col min="14356" max="14356" width="2.375" style="654" customWidth="1"/>
    <col min="14357" max="14357" width="3.25" style="654" customWidth="1"/>
    <col min="14358" max="14358" width="2.375" style="654" customWidth="1"/>
    <col min="14359" max="14364" width="3.25" style="654" customWidth="1"/>
    <col min="14365" max="14592" width="9" style="654"/>
    <col min="14593" max="14597" width="7.625" style="654" customWidth="1"/>
    <col min="14598" max="14598" width="7.125" style="654" customWidth="1"/>
    <col min="14599" max="14599" width="1.5" style="654" customWidth="1"/>
    <col min="14600" max="14602" width="3.25" style="654" customWidth="1"/>
    <col min="14603" max="14603" width="2.375" style="654" customWidth="1"/>
    <col min="14604" max="14604" width="3.25" style="654" customWidth="1"/>
    <col min="14605" max="14605" width="2.375" style="654" customWidth="1"/>
    <col min="14606" max="14606" width="3.25" style="654" customWidth="1"/>
    <col min="14607" max="14608" width="2.375" style="654" customWidth="1"/>
    <col min="14609" max="14609" width="3.25" style="654" customWidth="1"/>
    <col min="14610" max="14610" width="2.375" style="654" customWidth="1"/>
    <col min="14611" max="14611" width="3.25" style="654" customWidth="1"/>
    <col min="14612" max="14612" width="2.375" style="654" customWidth="1"/>
    <col min="14613" max="14613" width="3.25" style="654" customWidth="1"/>
    <col min="14614" max="14614" width="2.375" style="654" customWidth="1"/>
    <col min="14615" max="14620" width="3.25" style="654" customWidth="1"/>
    <col min="14621" max="14848" width="9" style="654"/>
    <col min="14849" max="14853" width="7.625" style="654" customWidth="1"/>
    <col min="14854" max="14854" width="7.125" style="654" customWidth="1"/>
    <col min="14855" max="14855" width="1.5" style="654" customWidth="1"/>
    <col min="14856" max="14858" width="3.25" style="654" customWidth="1"/>
    <col min="14859" max="14859" width="2.375" style="654" customWidth="1"/>
    <col min="14860" max="14860" width="3.25" style="654" customWidth="1"/>
    <col min="14861" max="14861" width="2.375" style="654" customWidth="1"/>
    <col min="14862" max="14862" width="3.25" style="654" customWidth="1"/>
    <col min="14863" max="14864" width="2.375" style="654" customWidth="1"/>
    <col min="14865" max="14865" width="3.25" style="654" customWidth="1"/>
    <col min="14866" max="14866" width="2.375" style="654" customWidth="1"/>
    <col min="14867" max="14867" width="3.25" style="654" customWidth="1"/>
    <col min="14868" max="14868" width="2.375" style="654" customWidth="1"/>
    <col min="14869" max="14869" width="3.25" style="654" customWidth="1"/>
    <col min="14870" max="14870" width="2.375" style="654" customWidth="1"/>
    <col min="14871" max="14876" width="3.25" style="654" customWidth="1"/>
    <col min="14877" max="15104" width="9" style="654"/>
    <col min="15105" max="15109" width="7.625" style="654" customWidth="1"/>
    <col min="15110" max="15110" width="7.125" style="654" customWidth="1"/>
    <col min="15111" max="15111" width="1.5" style="654" customWidth="1"/>
    <col min="15112" max="15114" width="3.25" style="654" customWidth="1"/>
    <col min="15115" max="15115" width="2.375" style="654" customWidth="1"/>
    <col min="15116" max="15116" width="3.25" style="654" customWidth="1"/>
    <col min="15117" max="15117" width="2.375" style="654" customWidth="1"/>
    <col min="15118" max="15118" width="3.25" style="654" customWidth="1"/>
    <col min="15119" max="15120" width="2.375" style="654" customWidth="1"/>
    <col min="15121" max="15121" width="3.25" style="654" customWidth="1"/>
    <col min="15122" max="15122" width="2.375" style="654" customWidth="1"/>
    <col min="15123" max="15123" width="3.25" style="654" customWidth="1"/>
    <col min="15124" max="15124" width="2.375" style="654" customWidth="1"/>
    <col min="15125" max="15125" width="3.25" style="654" customWidth="1"/>
    <col min="15126" max="15126" width="2.375" style="654" customWidth="1"/>
    <col min="15127" max="15132" width="3.25" style="654" customWidth="1"/>
    <col min="15133" max="15360" width="9" style="654"/>
    <col min="15361" max="15365" width="7.625" style="654" customWidth="1"/>
    <col min="15366" max="15366" width="7.125" style="654" customWidth="1"/>
    <col min="15367" max="15367" width="1.5" style="654" customWidth="1"/>
    <col min="15368" max="15370" width="3.25" style="654" customWidth="1"/>
    <col min="15371" max="15371" width="2.375" style="654" customWidth="1"/>
    <col min="15372" max="15372" width="3.25" style="654" customWidth="1"/>
    <col min="15373" max="15373" width="2.375" style="654" customWidth="1"/>
    <col min="15374" max="15374" width="3.25" style="654" customWidth="1"/>
    <col min="15375" max="15376" width="2.375" style="654" customWidth="1"/>
    <col min="15377" max="15377" width="3.25" style="654" customWidth="1"/>
    <col min="15378" max="15378" width="2.375" style="654" customWidth="1"/>
    <col min="15379" max="15379" width="3.25" style="654" customWidth="1"/>
    <col min="15380" max="15380" width="2.375" style="654" customWidth="1"/>
    <col min="15381" max="15381" width="3.25" style="654" customWidth="1"/>
    <col min="15382" max="15382" width="2.375" style="654" customWidth="1"/>
    <col min="15383" max="15388" width="3.25" style="654" customWidth="1"/>
    <col min="15389" max="15616" width="9" style="654"/>
    <col min="15617" max="15621" width="7.625" style="654" customWidth="1"/>
    <col min="15622" max="15622" width="7.125" style="654" customWidth="1"/>
    <col min="15623" max="15623" width="1.5" style="654" customWidth="1"/>
    <col min="15624" max="15626" width="3.25" style="654" customWidth="1"/>
    <col min="15627" max="15627" width="2.375" style="654" customWidth="1"/>
    <col min="15628" max="15628" width="3.25" style="654" customWidth="1"/>
    <col min="15629" max="15629" width="2.375" style="654" customWidth="1"/>
    <col min="15630" max="15630" width="3.25" style="654" customWidth="1"/>
    <col min="15631" max="15632" width="2.375" style="654" customWidth="1"/>
    <col min="15633" max="15633" width="3.25" style="654" customWidth="1"/>
    <col min="15634" max="15634" width="2.375" style="654" customWidth="1"/>
    <col min="15635" max="15635" width="3.25" style="654" customWidth="1"/>
    <col min="15636" max="15636" width="2.375" style="654" customWidth="1"/>
    <col min="15637" max="15637" width="3.25" style="654" customWidth="1"/>
    <col min="15638" max="15638" width="2.375" style="654" customWidth="1"/>
    <col min="15639" max="15644" width="3.25" style="654" customWidth="1"/>
    <col min="15645" max="15872" width="9" style="654"/>
    <col min="15873" max="15877" width="7.625" style="654" customWidth="1"/>
    <col min="15878" max="15878" width="7.125" style="654" customWidth="1"/>
    <col min="15879" max="15879" width="1.5" style="654" customWidth="1"/>
    <col min="15880" max="15882" width="3.25" style="654" customWidth="1"/>
    <col min="15883" max="15883" width="2.375" style="654" customWidth="1"/>
    <col min="15884" max="15884" width="3.25" style="654" customWidth="1"/>
    <col min="15885" max="15885" width="2.375" style="654" customWidth="1"/>
    <col min="15886" max="15886" width="3.25" style="654" customWidth="1"/>
    <col min="15887" max="15888" width="2.375" style="654" customWidth="1"/>
    <col min="15889" max="15889" width="3.25" style="654" customWidth="1"/>
    <col min="15890" max="15890" width="2.375" style="654" customWidth="1"/>
    <col min="15891" max="15891" width="3.25" style="654" customWidth="1"/>
    <col min="15892" max="15892" width="2.375" style="654" customWidth="1"/>
    <col min="15893" max="15893" width="3.25" style="654" customWidth="1"/>
    <col min="15894" max="15894" width="2.375" style="654" customWidth="1"/>
    <col min="15895" max="15900" width="3.25" style="654" customWidth="1"/>
    <col min="15901" max="16128" width="9" style="654"/>
    <col min="16129" max="16133" width="7.625" style="654" customWidth="1"/>
    <col min="16134" max="16134" width="7.125" style="654" customWidth="1"/>
    <col min="16135" max="16135" width="1.5" style="654" customWidth="1"/>
    <col min="16136" max="16138" width="3.25" style="654" customWidth="1"/>
    <col min="16139" max="16139" width="2.375" style="654" customWidth="1"/>
    <col min="16140" max="16140" width="3.25" style="654" customWidth="1"/>
    <col min="16141" max="16141" width="2.375" style="654" customWidth="1"/>
    <col min="16142" max="16142" width="3.25" style="654" customWidth="1"/>
    <col min="16143" max="16144" width="2.375" style="654" customWidth="1"/>
    <col min="16145" max="16145" width="3.25" style="654" customWidth="1"/>
    <col min="16146" max="16146" width="2.375" style="654" customWidth="1"/>
    <col min="16147" max="16147" width="3.25" style="654" customWidth="1"/>
    <col min="16148" max="16148" width="2.375" style="654" customWidth="1"/>
    <col min="16149" max="16149" width="3.25" style="654" customWidth="1"/>
    <col min="16150" max="16150" width="2.375" style="654" customWidth="1"/>
    <col min="16151" max="16156" width="3.25" style="654" customWidth="1"/>
    <col min="16157" max="16384" width="9" style="654"/>
  </cols>
  <sheetData>
    <row r="1" spans="1:22">
      <c r="A1" s="782" t="s">
        <v>1256</v>
      </c>
    </row>
    <row r="2" spans="1:22" ht="12" customHeight="1">
      <c r="A2" s="2547" t="s">
        <v>918</v>
      </c>
      <c r="B2" s="2547"/>
      <c r="C2" s="2547"/>
      <c r="D2" s="2547"/>
      <c r="E2" s="2547"/>
      <c r="F2" s="2547"/>
      <c r="G2" s="2547"/>
      <c r="H2" s="2547"/>
      <c r="I2" s="2547"/>
      <c r="J2" s="2547"/>
      <c r="K2" s="2547"/>
      <c r="L2" s="2547"/>
      <c r="M2" s="2547"/>
      <c r="N2" s="2547"/>
      <c r="O2" s="2547"/>
      <c r="P2" s="2547"/>
      <c r="Q2" s="2547"/>
      <c r="R2" s="2547"/>
      <c r="S2" s="2547"/>
      <c r="T2" s="2547"/>
      <c r="U2" s="2547"/>
      <c r="V2" s="2547"/>
    </row>
    <row r="3" spans="1:22" ht="12" customHeight="1">
      <c r="A3" s="2547"/>
      <c r="B3" s="2547"/>
      <c r="C3" s="2547"/>
      <c r="D3" s="2547"/>
      <c r="E3" s="2547"/>
      <c r="F3" s="2547"/>
      <c r="G3" s="2547"/>
      <c r="H3" s="2547"/>
      <c r="I3" s="2547"/>
      <c r="J3" s="2547"/>
      <c r="K3" s="2547"/>
      <c r="L3" s="2547"/>
      <c r="M3" s="2547"/>
      <c r="N3" s="2547"/>
      <c r="O3" s="2547"/>
      <c r="P3" s="2547"/>
      <c r="Q3" s="2547"/>
      <c r="R3" s="2547"/>
      <c r="S3" s="2547"/>
      <c r="T3" s="2547"/>
      <c r="U3" s="2547"/>
      <c r="V3" s="2547"/>
    </row>
    <row r="4" spans="1:22" ht="12" customHeight="1">
      <c r="A4" s="655"/>
      <c r="B4" s="655"/>
      <c r="C4" s="655"/>
      <c r="D4" s="655"/>
      <c r="E4" s="655"/>
      <c r="F4" s="655"/>
      <c r="G4" s="655"/>
      <c r="H4" s="655"/>
      <c r="I4" s="655"/>
      <c r="J4" s="655"/>
      <c r="K4" s="655"/>
      <c r="L4" s="655"/>
      <c r="M4" s="655"/>
      <c r="N4" s="655"/>
      <c r="O4" s="655"/>
      <c r="P4" s="655"/>
      <c r="Q4" s="655"/>
      <c r="R4" s="655"/>
      <c r="S4" s="655"/>
      <c r="T4" s="655"/>
      <c r="U4" s="655"/>
      <c r="V4" s="655"/>
    </row>
    <row r="5" spans="1:22">
      <c r="L5" s="654" t="s">
        <v>1505</v>
      </c>
      <c r="P5" s="654" t="s">
        <v>458</v>
      </c>
      <c r="R5" s="654" t="s">
        <v>551</v>
      </c>
      <c r="T5" s="654" t="s">
        <v>459</v>
      </c>
      <c r="U5" s="654" t="s">
        <v>919</v>
      </c>
    </row>
    <row r="7" spans="1:22" ht="4.5" customHeight="1">
      <c r="A7" s="656"/>
      <c r="B7" s="657"/>
      <c r="C7" s="657"/>
      <c r="D7" s="657"/>
      <c r="E7" s="657"/>
      <c r="F7" s="657"/>
      <c r="G7" s="658"/>
      <c r="H7" s="656"/>
      <c r="I7" s="657"/>
      <c r="J7" s="657"/>
      <c r="K7" s="657"/>
      <c r="L7" s="657"/>
      <c r="M7" s="657"/>
      <c r="N7" s="657"/>
      <c r="O7" s="657"/>
      <c r="P7" s="657"/>
      <c r="Q7" s="657"/>
      <c r="R7" s="657"/>
      <c r="S7" s="657"/>
      <c r="T7" s="657"/>
      <c r="U7" s="657"/>
      <c r="V7" s="658"/>
    </row>
    <row r="8" spans="1:22" ht="20.100000000000001" customHeight="1">
      <c r="A8" s="659" t="s">
        <v>483</v>
      </c>
      <c r="B8" s="2548"/>
      <c r="C8" s="2548"/>
      <c r="D8" s="2548"/>
      <c r="E8" s="2548"/>
      <c r="F8" s="2548"/>
      <c r="G8" s="660"/>
      <c r="H8" s="659" t="s">
        <v>920</v>
      </c>
      <c r="I8" s="661"/>
      <c r="J8" s="661"/>
      <c r="K8" s="2548"/>
      <c r="L8" s="2548"/>
      <c r="M8" s="2548"/>
      <c r="N8" s="2548"/>
      <c r="O8" s="2548"/>
      <c r="P8" s="2548"/>
      <c r="Q8" s="2548"/>
      <c r="R8" s="2548"/>
      <c r="S8" s="2548"/>
      <c r="T8" s="2548"/>
      <c r="U8" s="2548"/>
      <c r="V8" s="660"/>
    </row>
    <row r="9" spans="1:22" ht="4.5" customHeight="1">
      <c r="A9" s="662"/>
      <c r="B9" s="663"/>
      <c r="C9" s="663"/>
      <c r="D9" s="663"/>
      <c r="E9" s="663"/>
      <c r="F9" s="663"/>
      <c r="G9" s="664"/>
      <c r="H9" s="662"/>
      <c r="I9" s="663"/>
      <c r="J9" s="663"/>
      <c r="K9" s="663"/>
      <c r="L9" s="663"/>
      <c r="M9" s="663"/>
      <c r="N9" s="663"/>
      <c r="O9" s="663"/>
      <c r="P9" s="663"/>
      <c r="Q9" s="663"/>
      <c r="R9" s="663"/>
      <c r="S9" s="663"/>
      <c r="T9" s="663"/>
      <c r="U9" s="663"/>
      <c r="V9" s="664"/>
    </row>
    <row r="10" spans="1:22" s="661" customFormat="1" ht="4.5" customHeight="1">
      <c r="A10" s="659"/>
      <c r="G10" s="660"/>
      <c r="H10" s="659"/>
      <c r="V10" s="660"/>
    </row>
    <row r="11" spans="1:22" ht="20.100000000000001" customHeight="1">
      <c r="A11" s="659" t="s">
        <v>921</v>
      </c>
      <c r="B11" s="2549"/>
      <c r="C11" s="2549"/>
      <c r="D11" s="2549"/>
      <c r="E11" s="2549"/>
      <c r="F11" s="2549"/>
      <c r="G11" s="660"/>
      <c r="H11" s="659" t="s">
        <v>462</v>
      </c>
      <c r="I11" s="661"/>
      <c r="J11" s="665"/>
      <c r="K11" s="661" t="s">
        <v>458</v>
      </c>
      <c r="L11" s="665"/>
      <c r="M11" s="661" t="s">
        <v>551</v>
      </c>
      <c r="N11" s="665"/>
      <c r="O11" s="661" t="s">
        <v>459</v>
      </c>
      <c r="P11" s="661" t="s">
        <v>922</v>
      </c>
      <c r="Q11" s="665"/>
      <c r="R11" s="661" t="s">
        <v>458</v>
      </c>
      <c r="S11" s="665"/>
      <c r="T11" s="661" t="s">
        <v>551</v>
      </c>
      <c r="U11" s="665"/>
      <c r="V11" s="660" t="s">
        <v>459</v>
      </c>
    </row>
    <row r="12" spans="1:22" ht="4.5" customHeight="1">
      <c r="A12" s="662"/>
      <c r="B12" s="663"/>
      <c r="C12" s="663"/>
      <c r="D12" s="663"/>
      <c r="E12" s="663"/>
      <c r="F12" s="663"/>
      <c r="G12" s="664"/>
      <c r="H12" s="662"/>
      <c r="I12" s="663"/>
      <c r="J12" s="663"/>
      <c r="K12" s="663"/>
      <c r="L12" s="663"/>
      <c r="M12" s="663"/>
      <c r="N12" s="663"/>
      <c r="O12" s="663"/>
      <c r="P12" s="663"/>
      <c r="Q12" s="663"/>
      <c r="R12" s="663"/>
      <c r="S12" s="663"/>
      <c r="T12" s="663"/>
      <c r="U12" s="663"/>
      <c r="V12" s="664"/>
    </row>
    <row r="13" spans="1:22" s="661" customFormat="1" ht="4.5" customHeight="1">
      <c r="A13" s="659"/>
      <c r="G13" s="660"/>
      <c r="H13" s="659"/>
      <c r="V13" s="660"/>
    </row>
    <row r="14" spans="1:22" ht="20.100000000000001" customHeight="1">
      <c r="A14" s="659" t="s">
        <v>923</v>
      </c>
      <c r="B14" s="661"/>
      <c r="C14" s="2548"/>
      <c r="D14" s="2548"/>
      <c r="E14" s="2548"/>
      <c r="F14" s="2548"/>
      <c r="G14" s="660"/>
      <c r="H14" s="659" t="s">
        <v>924</v>
      </c>
      <c r="I14" s="661"/>
      <c r="J14" s="661"/>
      <c r="K14" s="2548"/>
      <c r="L14" s="2548"/>
      <c r="M14" s="2548"/>
      <c r="N14" s="2548"/>
      <c r="O14" s="2548"/>
      <c r="P14" s="2548"/>
      <c r="Q14" s="2548"/>
      <c r="R14" s="2548"/>
      <c r="S14" s="2548"/>
      <c r="T14" s="2548"/>
      <c r="U14" s="2548"/>
      <c r="V14" s="660"/>
    </row>
    <row r="15" spans="1:22" ht="4.5" customHeight="1">
      <c r="A15" s="662"/>
      <c r="B15" s="663"/>
      <c r="C15" s="663"/>
      <c r="D15" s="663"/>
      <c r="E15" s="663"/>
      <c r="F15" s="663"/>
      <c r="G15" s="664"/>
      <c r="H15" s="662"/>
      <c r="I15" s="663"/>
      <c r="J15" s="663"/>
      <c r="K15" s="663"/>
      <c r="L15" s="663"/>
      <c r="M15" s="663"/>
      <c r="N15" s="663"/>
      <c r="O15" s="663"/>
      <c r="P15" s="663"/>
      <c r="Q15" s="663"/>
      <c r="R15" s="663"/>
      <c r="S15" s="663"/>
      <c r="T15" s="663"/>
      <c r="U15" s="663"/>
      <c r="V15" s="664"/>
    </row>
    <row r="16" spans="1:22" s="661" customFormat="1" ht="4.5" customHeight="1">
      <c r="A16" s="659"/>
      <c r="V16" s="660"/>
    </row>
    <row r="17" spans="1:22" ht="20.100000000000001" customHeight="1">
      <c r="A17" s="659" t="s">
        <v>925</v>
      </c>
      <c r="B17" s="661"/>
      <c r="C17" s="2548"/>
      <c r="D17" s="2548"/>
      <c r="E17" s="2548"/>
      <c r="F17" s="2548"/>
      <c r="G17" s="2548"/>
      <c r="H17" s="2548"/>
      <c r="I17" s="2548"/>
      <c r="J17" s="2548"/>
      <c r="K17" s="661"/>
      <c r="L17" s="661" t="s">
        <v>926</v>
      </c>
      <c r="M17" s="661"/>
      <c r="N17" s="2548"/>
      <c r="O17" s="2548"/>
      <c r="P17" s="2548"/>
      <c r="Q17" s="2548"/>
      <c r="R17" s="2548"/>
      <c r="S17" s="2548"/>
      <c r="T17" s="2548"/>
      <c r="U17" s="2548"/>
      <c r="V17" s="660"/>
    </row>
    <row r="18" spans="1:22" ht="4.5" customHeight="1">
      <c r="A18" s="662"/>
      <c r="B18" s="663"/>
      <c r="C18" s="663"/>
      <c r="D18" s="663"/>
      <c r="E18" s="663"/>
      <c r="F18" s="663"/>
      <c r="G18" s="663"/>
      <c r="H18" s="663"/>
      <c r="I18" s="663"/>
      <c r="J18" s="663"/>
      <c r="K18" s="663"/>
      <c r="L18" s="663"/>
      <c r="M18" s="663"/>
      <c r="N18" s="663"/>
      <c r="O18" s="663"/>
      <c r="P18" s="663"/>
      <c r="Q18" s="663"/>
      <c r="R18" s="663"/>
      <c r="S18" s="663"/>
      <c r="T18" s="663"/>
      <c r="U18" s="663"/>
      <c r="V18" s="664"/>
    </row>
    <row r="19" spans="1:22" s="661" customFormat="1" ht="4.5" customHeight="1">
      <c r="A19" s="2550" t="s">
        <v>927</v>
      </c>
      <c r="B19" s="2557"/>
      <c r="C19" s="656"/>
      <c r="D19" s="657"/>
      <c r="E19" s="657"/>
      <c r="F19" s="657"/>
      <c r="G19" s="657"/>
      <c r="H19" s="657"/>
      <c r="I19" s="657"/>
      <c r="J19" s="657"/>
      <c r="K19" s="657"/>
      <c r="L19" s="657"/>
      <c r="M19" s="657"/>
      <c r="N19" s="657"/>
      <c r="O19" s="657"/>
      <c r="P19" s="657"/>
      <c r="Q19" s="657"/>
      <c r="R19" s="657"/>
      <c r="S19" s="657"/>
      <c r="T19" s="657"/>
      <c r="U19" s="657"/>
      <c r="V19" s="658"/>
    </row>
    <row r="20" spans="1:22" ht="12" customHeight="1">
      <c r="A20" s="2558"/>
      <c r="B20" s="2559"/>
      <c r="C20" s="666" t="s">
        <v>928</v>
      </c>
      <c r="D20" s="2548"/>
      <c r="E20" s="2548"/>
      <c r="F20" s="2548"/>
      <c r="G20" s="2548"/>
      <c r="H20" s="2548"/>
      <c r="I20" s="661"/>
      <c r="J20" s="1427" t="s">
        <v>929</v>
      </c>
      <c r="K20" s="661"/>
      <c r="L20" s="2548"/>
      <c r="M20" s="2548"/>
      <c r="N20" s="2548"/>
      <c r="O20" s="2548"/>
      <c r="P20" s="2548"/>
      <c r="Q20" s="2548"/>
      <c r="R20" s="2548"/>
      <c r="S20" s="2548"/>
      <c r="T20" s="2548"/>
      <c r="U20" s="2548"/>
      <c r="V20" s="660"/>
    </row>
    <row r="21" spans="1:22" ht="4.5" customHeight="1">
      <c r="A21" s="2558"/>
      <c r="B21" s="2559"/>
      <c r="C21" s="659"/>
      <c r="D21" s="661"/>
      <c r="E21" s="661"/>
      <c r="F21" s="661"/>
      <c r="G21" s="661"/>
      <c r="H21" s="661"/>
      <c r="I21" s="661"/>
      <c r="J21" s="661"/>
      <c r="K21" s="661"/>
      <c r="L21" s="661"/>
      <c r="M21" s="661"/>
      <c r="N21" s="661"/>
      <c r="O21" s="661"/>
      <c r="P21" s="661"/>
      <c r="Q21" s="661"/>
      <c r="R21" s="661"/>
      <c r="S21" s="661"/>
      <c r="T21" s="661"/>
      <c r="U21" s="661"/>
      <c r="V21" s="660"/>
    </row>
    <row r="22" spans="1:22">
      <c r="A22" s="2558"/>
      <c r="B22" s="2559"/>
      <c r="C22" s="659" t="s">
        <v>930</v>
      </c>
      <c r="D22" s="2548"/>
      <c r="E22" s="2548"/>
      <c r="F22" s="2548"/>
      <c r="G22" s="2548"/>
      <c r="H22" s="2548"/>
      <c r="I22" s="2548"/>
      <c r="J22" s="661"/>
      <c r="K22" s="1427" t="s">
        <v>931</v>
      </c>
      <c r="L22" s="661"/>
      <c r="M22" s="2548"/>
      <c r="N22" s="2548"/>
      <c r="O22" s="2548"/>
      <c r="P22" s="2548"/>
      <c r="Q22" s="2548"/>
      <c r="R22" s="2548"/>
      <c r="S22" s="2548"/>
      <c r="T22" s="2548"/>
      <c r="U22" s="2548"/>
      <c r="V22" s="660"/>
    </row>
    <row r="23" spans="1:22" ht="4.5" customHeight="1">
      <c r="A23" s="2558"/>
      <c r="B23" s="2559"/>
      <c r="C23" s="659"/>
      <c r="D23" s="661"/>
      <c r="E23" s="661"/>
      <c r="F23" s="661"/>
      <c r="G23" s="661"/>
      <c r="H23" s="661"/>
      <c r="I23" s="661"/>
      <c r="J23" s="661"/>
      <c r="K23" s="661"/>
      <c r="L23" s="661"/>
      <c r="M23" s="661"/>
      <c r="N23" s="661"/>
      <c r="O23" s="661"/>
      <c r="P23" s="661"/>
      <c r="Q23" s="661"/>
      <c r="R23" s="661"/>
      <c r="S23" s="661"/>
      <c r="T23" s="661"/>
      <c r="U23" s="661"/>
      <c r="V23" s="660"/>
    </row>
    <row r="24" spans="1:22">
      <c r="A24" s="2558"/>
      <c r="B24" s="2559"/>
      <c r="C24" s="659" t="s">
        <v>932</v>
      </c>
      <c r="D24" s="661"/>
      <c r="E24" s="665"/>
      <c r="F24" s="665" t="s">
        <v>933</v>
      </c>
      <c r="G24" s="665"/>
      <c r="H24" s="665"/>
      <c r="I24" s="665"/>
      <c r="J24" s="665"/>
      <c r="K24" s="665"/>
      <c r="L24" s="665"/>
      <c r="M24" s="665"/>
      <c r="N24" s="665"/>
      <c r="O24" s="665"/>
      <c r="P24" s="665" t="s">
        <v>934</v>
      </c>
      <c r="Q24" s="665"/>
      <c r="R24" s="665"/>
      <c r="S24" s="665"/>
      <c r="T24" s="665"/>
      <c r="U24" s="665"/>
      <c r="V24" s="660"/>
    </row>
    <row r="25" spans="1:22" ht="4.5" customHeight="1">
      <c r="A25" s="2560"/>
      <c r="B25" s="2561"/>
      <c r="C25" s="662"/>
      <c r="D25" s="663"/>
      <c r="E25" s="663"/>
      <c r="F25" s="663"/>
      <c r="G25" s="663"/>
      <c r="H25" s="663"/>
      <c r="I25" s="663"/>
      <c r="J25" s="663"/>
      <c r="K25" s="663"/>
      <c r="L25" s="663"/>
      <c r="M25" s="663"/>
      <c r="N25" s="663"/>
      <c r="O25" s="663"/>
      <c r="P25" s="663"/>
      <c r="Q25" s="663"/>
      <c r="R25" s="663"/>
      <c r="S25" s="663"/>
      <c r="T25" s="663"/>
      <c r="U25" s="663"/>
      <c r="V25" s="664"/>
    </row>
    <row r="26" spans="1:22">
      <c r="A26" s="2550" t="s">
        <v>935</v>
      </c>
      <c r="B26" s="2551"/>
      <c r="C26" s="657"/>
      <c r="D26" s="657"/>
      <c r="E26" s="657"/>
      <c r="F26" s="657"/>
      <c r="G26" s="657"/>
      <c r="H26" s="657"/>
      <c r="I26" s="657"/>
      <c r="J26" s="657"/>
      <c r="K26" s="657"/>
      <c r="L26" s="657"/>
      <c r="M26" s="657"/>
      <c r="N26" s="657"/>
      <c r="O26" s="657"/>
      <c r="P26" s="657"/>
      <c r="Q26" s="657"/>
      <c r="R26" s="657"/>
      <c r="S26" s="657"/>
      <c r="T26" s="657"/>
      <c r="U26" s="657"/>
      <c r="V26" s="658"/>
    </row>
    <row r="27" spans="1:22">
      <c r="A27" s="2552"/>
      <c r="B27" s="2553"/>
      <c r="C27" s="661"/>
      <c r="D27" s="661"/>
      <c r="E27" s="661"/>
      <c r="F27" s="661"/>
      <c r="G27" s="661"/>
      <c r="H27" s="661"/>
      <c r="I27" s="661"/>
      <c r="J27" s="661"/>
      <c r="K27" s="661"/>
      <c r="L27" s="661"/>
      <c r="M27" s="661"/>
      <c r="N27" s="661"/>
      <c r="O27" s="661"/>
      <c r="P27" s="661"/>
      <c r="Q27" s="661"/>
      <c r="R27" s="661"/>
      <c r="S27" s="661"/>
      <c r="T27" s="661"/>
      <c r="U27" s="661"/>
      <c r="V27" s="660"/>
    </row>
    <row r="28" spans="1:22">
      <c r="A28" s="2552"/>
      <c r="B28" s="2553"/>
      <c r="C28" s="661"/>
      <c r="D28" s="661"/>
      <c r="E28" s="661"/>
      <c r="F28" s="661"/>
      <c r="G28" s="661"/>
      <c r="H28" s="661"/>
      <c r="I28" s="661"/>
      <c r="J28" s="661"/>
      <c r="K28" s="661"/>
      <c r="L28" s="661"/>
      <c r="M28" s="661"/>
      <c r="N28" s="661"/>
      <c r="O28" s="661"/>
      <c r="P28" s="661"/>
      <c r="Q28" s="661"/>
      <c r="R28" s="661"/>
      <c r="S28" s="661"/>
      <c r="T28" s="661"/>
      <c r="U28" s="661"/>
      <c r="V28" s="660"/>
    </row>
    <row r="29" spans="1:22">
      <c r="A29" s="2552"/>
      <c r="B29" s="2553"/>
      <c r="C29" s="661"/>
      <c r="D29" s="661"/>
      <c r="E29" s="661"/>
      <c r="F29" s="661"/>
      <c r="G29" s="661"/>
      <c r="H29" s="661"/>
      <c r="I29" s="661"/>
      <c r="J29" s="661"/>
      <c r="K29" s="661"/>
      <c r="L29" s="661"/>
      <c r="M29" s="661"/>
      <c r="N29" s="661"/>
      <c r="O29" s="661"/>
      <c r="P29" s="661"/>
      <c r="Q29" s="661"/>
      <c r="R29" s="661"/>
      <c r="S29" s="661"/>
      <c r="T29" s="661"/>
      <c r="U29" s="661"/>
      <c r="V29" s="660"/>
    </row>
    <row r="30" spans="1:22">
      <c r="A30" s="2552"/>
      <c r="B30" s="2553"/>
      <c r="C30" s="661"/>
      <c r="D30" s="661"/>
      <c r="E30" s="661"/>
      <c r="F30" s="661"/>
      <c r="G30" s="661"/>
      <c r="H30" s="661"/>
      <c r="I30" s="661"/>
      <c r="J30" s="661"/>
      <c r="K30" s="661"/>
      <c r="L30" s="661"/>
      <c r="M30" s="661"/>
      <c r="N30" s="661"/>
      <c r="O30" s="661"/>
      <c r="P30" s="661"/>
      <c r="Q30" s="661"/>
      <c r="R30" s="661"/>
      <c r="S30" s="661"/>
      <c r="T30" s="661"/>
      <c r="U30" s="661"/>
      <c r="V30" s="660"/>
    </row>
    <row r="31" spans="1:22">
      <c r="A31" s="2552"/>
      <c r="B31" s="2553"/>
      <c r="C31" s="661"/>
      <c r="D31" s="661"/>
      <c r="E31" s="661"/>
      <c r="F31" s="661"/>
      <c r="G31" s="661"/>
      <c r="H31" s="661"/>
      <c r="I31" s="661"/>
      <c r="J31" s="661"/>
      <c r="K31" s="661"/>
      <c r="L31" s="661"/>
      <c r="M31" s="661"/>
      <c r="N31" s="661"/>
      <c r="O31" s="661"/>
      <c r="P31" s="661"/>
      <c r="Q31" s="661"/>
      <c r="R31" s="661"/>
      <c r="S31" s="661"/>
      <c r="T31" s="661"/>
      <c r="U31" s="661"/>
      <c r="V31" s="660"/>
    </row>
    <row r="32" spans="1:22">
      <c r="A32" s="2552"/>
      <c r="B32" s="2553"/>
      <c r="C32" s="661"/>
      <c r="D32" s="661"/>
      <c r="E32" s="661"/>
      <c r="F32" s="661"/>
      <c r="G32" s="661"/>
      <c r="H32" s="661"/>
      <c r="I32" s="661"/>
      <c r="J32" s="661"/>
      <c r="K32" s="661"/>
      <c r="L32" s="661"/>
      <c r="M32" s="661"/>
      <c r="N32" s="661"/>
      <c r="O32" s="661"/>
      <c r="P32" s="661"/>
      <c r="Q32" s="661"/>
      <c r="R32" s="661"/>
      <c r="S32" s="661"/>
      <c r="T32" s="661"/>
      <c r="U32" s="661"/>
      <c r="V32" s="660"/>
    </row>
    <row r="33" spans="1:22">
      <c r="A33" s="2552"/>
      <c r="B33" s="2553"/>
      <c r="C33" s="661"/>
      <c r="D33" s="661"/>
      <c r="E33" s="661"/>
      <c r="F33" s="661"/>
      <c r="G33" s="661"/>
      <c r="H33" s="661"/>
      <c r="I33" s="661"/>
      <c r="J33" s="661"/>
      <c r="K33" s="661"/>
      <c r="L33" s="661"/>
      <c r="M33" s="661"/>
      <c r="N33" s="661"/>
      <c r="O33" s="661"/>
      <c r="P33" s="661"/>
      <c r="Q33" s="661"/>
      <c r="R33" s="661"/>
      <c r="S33" s="661"/>
      <c r="T33" s="661"/>
      <c r="U33" s="661"/>
      <c r="V33" s="660"/>
    </row>
    <row r="34" spans="1:22">
      <c r="A34" s="2552"/>
      <c r="B34" s="2553"/>
      <c r="C34" s="661"/>
      <c r="D34" s="661"/>
      <c r="E34" s="661"/>
      <c r="F34" s="661"/>
      <c r="G34" s="661"/>
      <c r="H34" s="661"/>
      <c r="I34" s="661"/>
      <c r="J34" s="661"/>
      <c r="K34" s="661"/>
      <c r="L34" s="661"/>
      <c r="M34" s="661"/>
      <c r="N34" s="661"/>
      <c r="O34" s="661"/>
      <c r="P34" s="661"/>
      <c r="Q34" s="661"/>
      <c r="R34" s="661"/>
      <c r="S34" s="661"/>
      <c r="T34" s="661"/>
      <c r="U34" s="661"/>
      <c r="V34" s="660"/>
    </row>
    <row r="35" spans="1:22">
      <c r="A35" s="2552"/>
      <c r="B35" s="2553"/>
      <c r="C35" s="661"/>
      <c r="D35" s="661"/>
      <c r="E35" s="661"/>
      <c r="F35" s="661"/>
      <c r="G35" s="661"/>
      <c r="H35" s="661"/>
      <c r="I35" s="661"/>
      <c r="J35" s="661"/>
      <c r="K35" s="661"/>
      <c r="L35" s="661"/>
      <c r="M35" s="661"/>
      <c r="N35" s="661"/>
      <c r="O35" s="661"/>
      <c r="P35" s="661"/>
      <c r="Q35" s="661"/>
      <c r="R35" s="661"/>
      <c r="S35" s="661"/>
      <c r="T35" s="661"/>
      <c r="U35" s="661"/>
      <c r="V35" s="660"/>
    </row>
    <row r="36" spans="1:22">
      <c r="A36" s="2552"/>
      <c r="B36" s="2553"/>
      <c r="C36" s="661"/>
      <c r="D36" s="661"/>
      <c r="E36" s="661"/>
      <c r="F36" s="661"/>
      <c r="G36" s="661"/>
      <c r="H36" s="661"/>
      <c r="I36" s="661"/>
      <c r="J36" s="661"/>
      <c r="K36" s="661"/>
      <c r="L36" s="661"/>
      <c r="M36" s="661"/>
      <c r="N36" s="661"/>
      <c r="O36" s="661"/>
      <c r="P36" s="661"/>
      <c r="Q36" s="661"/>
      <c r="R36" s="661"/>
      <c r="S36" s="661"/>
      <c r="T36" s="661"/>
      <c r="U36" s="661"/>
      <c r="V36" s="660"/>
    </row>
    <row r="37" spans="1:22">
      <c r="A37" s="2552"/>
      <c r="B37" s="2553"/>
      <c r="C37" s="661"/>
      <c r="D37" s="661"/>
      <c r="E37" s="661"/>
      <c r="F37" s="661"/>
      <c r="G37" s="661"/>
      <c r="H37" s="661"/>
      <c r="I37" s="661"/>
      <c r="J37" s="661"/>
      <c r="K37" s="661"/>
      <c r="L37" s="661"/>
      <c r="M37" s="661"/>
      <c r="N37" s="661"/>
      <c r="O37" s="661"/>
      <c r="P37" s="661"/>
      <c r="Q37" s="661"/>
      <c r="R37" s="661"/>
      <c r="S37" s="661"/>
      <c r="T37" s="661"/>
      <c r="U37" s="661"/>
      <c r="V37" s="660"/>
    </row>
    <row r="38" spans="1:22">
      <c r="A38" s="2552"/>
      <c r="B38" s="2553"/>
      <c r="C38" s="661"/>
      <c r="D38" s="661"/>
      <c r="E38" s="661"/>
      <c r="F38" s="661"/>
      <c r="G38" s="661"/>
      <c r="H38" s="661"/>
      <c r="I38" s="661"/>
      <c r="J38" s="661"/>
      <c r="K38" s="661"/>
      <c r="L38" s="661"/>
      <c r="M38" s="661"/>
      <c r="N38" s="661"/>
      <c r="O38" s="661"/>
      <c r="P38" s="661"/>
      <c r="Q38" s="661"/>
      <c r="R38" s="661"/>
      <c r="S38" s="661"/>
      <c r="T38" s="661"/>
      <c r="U38" s="661"/>
      <c r="V38" s="660"/>
    </row>
    <row r="39" spans="1:22">
      <c r="A39" s="2552"/>
      <c r="B39" s="2553"/>
      <c r="C39" s="661"/>
      <c r="D39" s="661"/>
      <c r="E39" s="661"/>
      <c r="F39" s="661"/>
      <c r="G39" s="661"/>
      <c r="H39" s="661"/>
      <c r="I39" s="661"/>
      <c r="J39" s="661"/>
      <c r="K39" s="661"/>
      <c r="L39" s="661"/>
      <c r="M39" s="661"/>
      <c r="N39" s="661"/>
      <c r="O39" s="661"/>
      <c r="P39" s="661"/>
      <c r="Q39" s="661"/>
      <c r="R39" s="661"/>
      <c r="S39" s="661"/>
      <c r="T39" s="661"/>
      <c r="U39" s="661"/>
      <c r="V39" s="660"/>
    </row>
    <row r="40" spans="1:22">
      <c r="A40" s="2552"/>
      <c r="B40" s="2553"/>
      <c r="C40" s="661"/>
      <c r="D40" s="661"/>
      <c r="E40" s="661"/>
      <c r="F40" s="661"/>
      <c r="G40" s="661"/>
      <c r="H40" s="661"/>
      <c r="I40" s="661"/>
      <c r="J40" s="661"/>
      <c r="K40" s="661"/>
      <c r="L40" s="661"/>
      <c r="M40" s="661"/>
      <c r="N40" s="661"/>
      <c r="O40" s="661"/>
      <c r="P40" s="661"/>
      <c r="Q40" s="661"/>
      <c r="R40" s="661"/>
      <c r="S40" s="661"/>
      <c r="T40" s="661"/>
      <c r="U40" s="661"/>
      <c r="V40" s="660"/>
    </row>
    <row r="41" spans="1:22">
      <c r="A41" s="2554"/>
      <c r="B41" s="2555"/>
      <c r="C41" s="663"/>
      <c r="D41" s="663"/>
      <c r="E41" s="663"/>
      <c r="F41" s="663"/>
      <c r="G41" s="663"/>
      <c r="H41" s="663"/>
      <c r="I41" s="663"/>
      <c r="J41" s="663"/>
      <c r="K41" s="663"/>
      <c r="L41" s="663"/>
      <c r="M41" s="663"/>
      <c r="N41" s="663"/>
      <c r="O41" s="663"/>
      <c r="P41" s="663"/>
      <c r="Q41" s="663"/>
      <c r="R41" s="663"/>
      <c r="S41" s="663"/>
      <c r="T41" s="663"/>
      <c r="U41" s="663"/>
      <c r="V41" s="664"/>
    </row>
    <row r="42" spans="1:22" ht="6" customHeight="1">
      <c r="A42" s="656"/>
      <c r="B42" s="657"/>
      <c r="C42" s="657"/>
      <c r="D42" s="657"/>
      <c r="E42" s="657"/>
      <c r="F42" s="657"/>
      <c r="G42" s="657"/>
      <c r="H42" s="657"/>
      <c r="I42" s="657"/>
      <c r="J42" s="657"/>
      <c r="K42" s="657"/>
      <c r="L42" s="657"/>
      <c r="M42" s="657"/>
      <c r="N42" s="657"/>
      <c r="O42" s="657"/>
      <c r="P42" s="657"/>
      <c r="Q42" s="657"/>
      <c r="R42" s="657"/>
      <c r="S42" s="657"/>
      <c r="T42" s="657"/>
      <c r="U42" s="657"/>
      <c r="V42" s="658"/>
    </row>
    <row r="43" spans="1:22">
      <c r="A43" s="659"/>
      <c r="B43" s="661" t="s">
        <v>936</v>
      </c>
      <c r="C43" s="661"/>
      <c r="D43" s="661"/>
      <c r="E43" s="661"/>
      <c r="F43" s="661"/>
      <c r="G43" s="661"/>
      <c r="H43" s="661"/>
      <c r="I43" s="661"/>
      <c r="J43" s="661"/>
      <c r="K43" s="661"/>
      <c r="L43" s="2556"/>
      <c r="M43" s="2556"/>
      <c r="N43" s="2556"/>
      <c r="O43" s="2556"/>
      <c r="P43" s="2556"/>
      <c r="Q43" s="661" t="s">
        <v>937</v>
      </c>
      <c r="R43" s="661"/>
      <c r="S43" s="661"/>
      <c r="T43" s="661"/>
      <c r="U43" s="661"/>
      <c r="V43" s="660"/>
    </row>
    <row r="44" spans="1:22" ht="6" customHeight="1">
      <c r="A44" s="659"/>
      <c r="B44" s="661"/>
      <c r="C44" s="661"/>
      <c r="D44" s="661"/>
      <c r="E44" s="661"/>
      <c r="F44" s="661"/>
      <c r="G44" s="661"/>
      <c r="H44" s="661"/>
      <c r="I44" s="661"/>
      <c r="J44" s="661"/>
      <c r="K44" s="661"/>
      <c r="L44" s="661"/>
      <c r="M44" s="661"/>
      <c r="N44" s="661"/>
      <c r="O44" s="661"/>
      <c r="P44" s="661"/>
      <c r="Q44" s="661"/>
      <c r="R44" s="661"/>
      <c r="S44" s="661"/>
      <c r="T44" s="661"/>
      <c r="U44" s="661"/>
      <c r="V44" s="660"/>
    </row>
    <row r="45" spans="1:22">
      <c r="A45" s="659"/>
      <c r="B45" s="661" t="s">
        <v>938</v>
      </c>
      <c r="C45" s="661"/>
      <c r="D45" s="661"/>
      <c r="E45" s="661"/>
      <c r="F45" s="661"/>
      <c r="G45" s="661"/>
      <c r="H45" s="661"/>
      <c r="I45" s="661"/>
      <c r="J45" s="661"/>
      <c r="K45" s="661"/>
      <c r="L45" s="665"/>
      <c r="M45" s="665" t="s">
        <v>939</v>
      </c>
      <c r="N45" s="665"/>
      <c r="O45" s="665"/>
      <c r="P45" s="665" t="s">
        <v>934</v>
      </c>
      <c r="Q45" s="665"/>
      <c r="R45" s="661"/>
      <c r="S45" s="661"/>
      <c r="T45" s="661"/>
      <c r="U45" s="661"/>
      <c r="V45" s="660"/>
    </row>
    <row r="46" spans="1:22" ht="6" customHeight="1">
      <c r="A46" s="662"/>
      <c r="B46" s="663"/>
      <c r="C46" s="663"/>
      <c r="D46" s="663"/>
      <c r="E46" s="663"/>
      <c r="F46" s="663"/>
      <c r="G46" s="663"/>
      <c r="H46" s="663"/>
      <c r="I46" s="663"/>
      <c r="J46" s="663"/>
      <c r="K46" s="663"/>
      <c r="L46" s="663"/>
      <c r="M46" s="663"/>
      <c r="N46" s="663"/>
      <c r="O46" s="663"/>
      <c r="P46" s="663"/>
      <c r="Q46" s="663"/>
      <c r="R46" s="663"/>
      <c r="S46" s="663"/>
      <c r="T46" s="663"/>
      <c r="U46" s="663"/>
      <c r="V46" s="664"/>
    </row>
    <row r="47" spans="1:22" s="661" customFormat="1" ht="6" customHeight="1">
      <c r="A47" s="656"/>
      <c r="B47" s="657"/>
      <c r="C47" s="657"/>
      <c r="D47" s="657"/>
      <c r="E47" s="657"/>
      <c r="F47" s="657"/>
      <c r="G47" s="657"/>
      <c r="H47" s="657"/>
      <c r="I47" s="657"/>
      <c r="J47" s="657"/>
      <c r="K47" s="657"/>
      <c r="L47" s="657"/>
      <c r="M47" s="657"/>
      <c r="N47" s="657"/>
      <c r="O47" s="657"/>
      <c r="P47" s="657"/>
      <c r="Q47" s="657"/>
      <c r="R47" s="657"/>
      <c r="S47" s="657"/>
      <c r="T47" s="657"/>
      <c r="U47" s="657"/>
      <c r="V47" s="658"/>
    </row>
    <row r="48" spans="1:22">
      <c r="A48" s="659"/>
      <c r="B48" s="661" t="s">
        <v>940</v>
      </c>
      <c r="C48" s="661"/>
      <c r="D48" s="661"/>
      <c r="E48" s="661"/>
      <c r="F48" s="661"/>
      <c r="G48" s="661"/>
      <c r="H48" s="661"/>
      <c r="I48" s="661"/>
      <c r="J48" s="661"/>
      <c r="K48" s="661"/>
      <c r="L48" s="2556"/>
      <c r="M48" s="2556"/>
      <c r="N48" s="2556"/>
      <c r="O48" s="2556"/>
      <c r="P48" s="2556"/>
      <c r="Q48" s="661" t="s">
        <v>937</v>
      </c>
      <c r="R48" s="661"/>
      <c r="S48" s="661"/>
      <c r="T48" s="661"/>
      <c r="U48" s="661"/>
      <c r="V48" s="660"/>
    </row>
    <row r="49" spans="1:22" ht="6" customHeight="1">
      <c r="A49" s="659"/>
      <c r="B49" s="661"/>
      <c r="C49" s="661"/>
      <c r="D49" s="661"/>
      <c r="E49" s="661"/>
      <c r="F49" s="661"/>
      <c r="G49" s="661"/>
      <c r="H49" s="661"/>
      <c r="I49" s="661"/>
      <c r="J49" s="661"/>
      <c r="K49" s="661"/>
      <c r="L49" s="661"/>
      <c r="M49" s="661"/>
      <c r="N49" s="661"/>
      <c r="O49" s="661"/>
      <c r="P49" s="661"/>
      <c r="Q49" s="661"/>
      <c r="R49" s="661"/>
      <c r="S49" s="661"/>
      <c r="T49" s="661"/>
      <c r="U49" s="661"/>
      <c r="V49" s="660"/>
    </row>
    <row r="50" spans="1:22">
      <c r="A50" s="659"/>
      <c r="B50" s="661" t="s">
        <v>938</v>
      </c>
      <c r="C50" s="661"/>
      <c r="D50" s="661"/>
      <c r="E50" s="661"/>
      <c r="F50" s="661"/>
      <c r="G50" s="661"/>
      <c r="H50" s="661"/>
      <c r="I50" s="661"/>
      <c r="J50" s="661"/>
      <c r="K50" s="661"/>
      <c r="L50" s="665"/>
      <c r="M50" s="665" t="s">
        <v>939</v>
      </c>
      <c r="N50" s="665"/>
      <c r="O50" s="665"/>
      <c r="P50" s="665" t="s">
        <v>934</v>
      </c>
      <c r="Q50" s="665"/>
      <c r="R50" s="661"/>
      <c r="S50" s="661"/>
      <c r="T50" s="661"/>
      <c r="U50" s="661"/>
      <c r="V50" s="660"/>
    </row>
    <row r="51" spans="1:22" ht="6" customHeight="1">
      <c r="A51" s="662"/>
      <c r="B51" s="663"/>
      <c r="C51" s="663"/>
      <c r="D51" s="663"/>
      <c r="E51" s="663"/>
      <c r="F51" s="663"/>
      <c r="G51" s="663"/>
      <c r="H51" s="663"/>
      <c r="I51" s="663"/>
      <c r="J51" s="663"/>
      <c r="K51" s="663"/>
      <c r="L51" s="663"/>
      <c r="M51" s="663"/>
      <c r="N51" s="663"/>
      <c r="O51" s="663"/>
      <c r="P51" s="663"/>
      <c r="Q51" s="663"/>
      <c r="R51" s="663"/>
      <c r="S51" s="663"/>
      <c r="T51" s="663"/>
      <c r="U51" s="663"/>
      <c r="V51" s="664"/>
    </row>
    <row r="52" spans="1:22" s="661" customFormat="1" ht="6" customHeight="1">
      <c r="A52" s="659"/>
      <c r="V52" s="660"/>
    </row>
    <row r="53" spans="1:22">
      <c r="A53" s="659"/>
      <c r="B53" s="661" t="s">
        <v>941</v>
      </c>
      <c r="C53" s="661"/>
      <c r="D53" s="661"/>
      <c r="E53" s="661"/>
      <c r="F53" s="661"/>
      <c r="G53" s="661"/>
      <c r="H53" s="661"/>
      <c r="I53" s="661"/>
      <c r="J53" s="661"/>
      <c r="K53" s="661"/>
      <c r="L53" s="2556"/>
      <c r="M53" s="2556"/>
      <c r="N53" s="2556"/>
      <c r="O53" s="2556"/>
      <c r="P53" s="2556"/>
      <c r="Q53" s="661" t="s">
        <v>937</v>
      </c>
      <c r="R53" s="661"/>
      <c r="S53" s="661"/>
      <c r="T53" s="661"/>
      <c r="U53" s="661"/>
      <c r="V53" s="660"/>
    </row>
    <row r="54" spans="1:22" ht="6" customHeight="1">
      <c r="A54" s="659"/>
      <c r="B54" s="661"/>
      <c r="C54" s="661"/>
      <c r="D54" s="661"/>
      <c r="E54" s="661"/>
      <c r="F54" s="661"/>
      <c r="G54" s="661"/>
      <c r="H54" s="661"/>
      <c r="I54" s="661"/>
      <c r="J54" s="661"/>
      <c r="K54" s="661"/>
      <c r="L54" s="661"/>
      <c r="M54" s="661"/>
      <c r="N54" s="661"/>
      <c r="O54" s="661"/>
      <c r="P54" s="661"/>
      <c r="Q54" s="661"/>
      <c r="R54" s="661"/>
      <c r="S54" s="661"/>
      <c r="T54" s="661"/>
      <c r="U54" s="661"/>
      <c r="V54" s="660"/>
    </row>
    <row r="55" spans="1:22">
      <c r="A55" s="659"/>
      <c r="B55" s="661" t="s">
        <v>938</v>
      </c>
      <c r="C55" s="661"/>
      <c r="D55" s="661"/>
      <c r="E55" s="661"/>
      <c r="F55" s="661"/>
      <c r="G55" s="661"/>
      <c r="H55" s="661"/>
      <c r="I55" s="661"/>
      <c r="J55" s="661"/>
      <c r="K55" s="661"/>
      <c r="L55" s="665"/>
      <c r="M55" s="665" t="s">
        <v>939</v>
      </c>
      <c r="N55" s="665"/>
      <c r="O55" s="665"/>
      <c r="P55" s="665" t="s">
        <v>934</v>
      </c>
      <c r="Q55" s="665"/>
      <c r="R55" s="661"/>
      <c r="S55" s="661"/>
      <c r="T55" s="661"/>
      <c r="U55" s="661"/>
      <c r="V55" s="660"/>
    </row>
    <row r="56" spans="1:22" ht="6" customHeight="1">
      <c r="A56" s="659"/>
      <c r="B56" s="661"/>
      <c r="C56" s="661"/>
      <c r="D56" s="661"/>
      <c r="E56" s="661"/>
      <c r="F56" s="661"/>
      <c r="G56" s="661"/>
      <c r="H56" s="661"/>
      <c r="I56" s="661"/>
      <c r="J56" s="661"/>
      <c r="K56" s="661"/>
      <c r="L56" s="661"/>
      <c r="M56" s="661"/>
      <c r="N56" s="661"/>
      <c r="O56" s="661"/>
      <c r="P56" s="661"/>
      <c r="Q56" s="661"/>
      <c r="R56" s="661"/>
      <c r="S56" s="661"/>
      <c r="T56" s="661"/>
      <c r="U56" s="661"/>
      <c r="V56" s="660"/>
    </row>
    <row r="57" spans="1:22">
      <c r="A57" s="656" t="s">
        <v>942</v>
      </c>
      <c r="B57" s="657"/>
      <c r="C57" s="657"/>
      <c r="D57" s="657"/>
      <c r="E57" s="657"/>
      <c r="F57" s="657"/>
      <c r="G57" s="657"/>
      <c r="H57" s="657"/>
      <c r="I57" s="657"/>
      <c r="J57" s="657"/>
      <c r="K57" s="657"/>
      <c r="L57" s="657"/>
      <c r="M57" s="657"/>
      <c r="N57" s="657"/>
      <c r="O57" s="657"/>
      <c r="P57" s="657"/>
      <c r="Q57" s="657"/>
      <c r="R57" s="657"/>
      <c r="S57" s="657"/>
      <c r="T57" s="657"/>
      <c r="U57" s="657"/>
      <c r="V57" s="658"/>
    </row>
    <row r="58" spans="1:22">
      <c r="A58" s="659"/>
      <c r="B58" s="661"/>
      <c r="C58" s="661"/>
      <c r="D58" s="661"/>
      <c r="E58" s="661"/>
      <c r="F58" s="661"/>
      <c r="G58" s="661"/>
      <c r="H58" s="661"/>
      <c r="I58" s="661"/>
      <c r="J58" s="661"/>
      <c r="K58" s="661"/>
      <c r="L58" s="661"/>
      <c r="M58" s="661"/>
      <c r="N58" s="661"/>
      <c r="O58" s="661"/>
      <c r="P58" s="661"/>
      <c r="Q58" s="661"/>
      <c r="R58" s="661"/>
      <c r="S58" s="661"/>
      <c r="T58" s="661"/>
      <c r="U58" s="661"/>
      <c r="V58" s="660"/>
    </row>
    <row r="59" spans="1:22">
      <c r="A59" s="659"/>
      <c r="B59" s="661"/>
      <c r="C59" s="661"/>
      <c r="D59" s="661"/>
      <c r="E59" s="661"/>
      <c r="F59" s="661"/>
      <c r="G59" s="661"/>
      <c r="H59" s="661"/>
      <c r="I59" s="661"/>
      <c r="J59" s="661"/>
      <c r="K59" s="661"/>
      <c r="L59" s="661"/>
      <c r="M59" s="661"/>
      <c r="N59" s="661"/>
      <c r="O59" s="661"/>
      <c r="P59" s="661"/>
      <c r="Q59" s="661"/>
      <c r="R59" s="661"/>
      <c r="S59" s="661"/>
      <c r="T59" s="661"/>
      <c r="U59" s="661"/>
      <c r="V59" s="660"/>
    </row>
    <row r="60" spans="1:22">
      <c r="A60" s="659"/>
      <c r="B60" s="661"/>
      <c r="C60" s="661"/>
      <c r="D60" s="661"/>
      <c r="E60" s="661"/>
      <c r="F60" s="661"/>
      <c r="G60" s="661"/>
      <c r="H60" s="661"/>
      <c r="I60" s="661"/>
      <c r="J60" s="661"/>
      <c r="K60" s="661"/>
      <c r="L60" s="661"/>
      <c r="M60" s="661"/>
      <c r="N60" s="661"/>
      <c r="O60" s="661"/>
      <c r="P60" s="661"/>
      <c r="Q60" s="661"/>
      <c r="R60" s="661"/>
      <c r="S60" s="661"/>
      <c r="T60" s="661"/>
      <c r="U60" s="661"/>
      <c r="V60" s="660"/>
    </row>
    <row r="61" spans="1:22">
      <c r="A61" s="659"/>
      <c r="B61" s="661"/>
      <c r="C61" s="661"/>
      <c r="D61" s="661"/>
      <c r="E61" s="661"/>
      <c r="F61" s="661"/>
      <c r="G61" s="661"/>
      <c r="H61" s="661"/>
      <c r="I61" s="661"/>
      <c r="J61" s="661"/>
      <c r="K61" s="661"/>
      <c r="L61" s="661"/>
      <c r="M61" s="661"/>
      <c r="N61" s="661"/>
      <c r="O61" s="661"/>
      <c r="P61" s="661"/>
      <c r="Q61" s="661"/>
      <c r="R61" s="661"/>
      <c r="S61" s="661"/>
      <c r="T61" s="661"/>
      <c r="U61" s="661"/>
      <c r="V61" s="660"/>
    </row>
    <row r="62" spans="1:22">
      <c r="A62" s="659"/>
      <c r="B62" s="661"/>
      <c r="C62" s="661"/>
      <c r="D62" s="661"/>
      <c r="E62" s="661"/>
      <c r="F62" s="661"/>
      <c r="G62" s="661"/>
      <c r="H62" s="661"/>
      <c r="I62" s="661"/>
      <c r="J62" s="661"/>
      <c r="K62" s="661"/>
      <c r="L62" s="661"/>
      <c r="M62" s="661"/>
      <c r="N62" s="661"/>
      <c r="O62" s="661"/>
      <c r="P62" s="661"/>
      <c r="Q62" s="661"/>
      <c r="R62" s="661"/>
      <c r="S62" s="661"/>
      <c r="T62" s="661"/>
      <c r="U62" s="661"/>
      <c r="V62" s="660"/>
    </row>
    <row r="63" spans="1:22">
      <c r="A63" s="659"/>
      <c r="B63" s="661"/>
      <c r="C63" s="661"/>
      <c r="D63" s="661"/>
      <c r="E63" s="661"/>
      <c r="F63" s="661"/>
      <c r="G63" s="661"/>
      <c r="H63" s="661"/>
      <c r="I63" s="661"/>
      <c r="J63" s="661"/>
      <c r="K63" s="661"/>
      <c r="L63" s="661"/>
      <c r="M63" s="661"/>
      <c r="N63" s="661"/>
      <c r="O63" s="661"/>
      <c r="P63" s="661"/>
      <c r="Q63" s="661"/>
      <c r="R63" s="661"/>
      <c r="S63" s="661"/>
      <c r="T63" s="661"/>
      <c r="U63" s="661"/>
      <c r="V63" s="660"/>
    </row>
    <row r="64" spans="1:22">
      <c r="A64" s="659"/>
      <c r="B64" s="661"/>
      <c r="C64" s="661"/>
      <c r="D64" s="661"/>
      <c r="E64" s="661"/>
      <c r="F64" s="661"/>
      <c r="G64" s="661"/>
      <c r="H64" s="661"/>
      <c r="I64" s="661"/>
      <c r="J64" s="661"/>
      <c r="K64" s="661"/>
      <c r="L64" s="661"/>
      <c r="M64" s="661"/>
      <c r="N64" s="661"/>
      <c r="O64" s="661"/>
      <c r="P64" s="661"/>
      <c r="Q64" s="661"/>
      <c r="R64" s="661"/>
      <c r="S64" s="661"/>
      <c r="T64" s="661"/>
      <c r="U64" s="661"/>
      <c r="V64" s="660"/>
    </row>
    <row r="65" spans="1:22">
      <c r="A65" s="659"/>
      <c r="B65" s="661"/>
      <c r="C65" s="661"/>
      <c r="D65" s="661"/>
      <c r="E65" s="661"/>
      <c r="F65" s="661"/>
      <c r="G65" s="661"/>
      <c r="H65" s="661"/>
      <c r="I65" s="661"/>
      <c r="J65" s="661"/>
      <c r="K65" s="661"/>
      <c r="L65" s="661"/>
      <c r="M65" s="661"/>
      <c r="N65" s="661"/>
      <c r="O65" s="661"/>
      <c r="P65" s="661"/>
      <c r="Q65" s="661"/>
      <c r="R65" s="661"/>
      <c r="S65" s="661"/>
      <c r="T65" s="661"/>
      <c r="U65" s="661"/>
      <c r="V65" s="660"/>
    </row>
    <row r="66" spans="1:22">
      <c r="A66" s="662"/>
      <c r="B66" s="663"/>
      <c r="C66" s="663"/>
      <c r="D66" s="663"/>
      <c r="E66" s="663"/>
      <c r="F66" s="663"/>
      <c r="G66" s="663"/>
      <c r="H66" s="663"/>
      <c r="I66" s="663"/>
      <c r="J66" s="663"/>
      <c r="K66" s="663"/>
      <c r="L66" s="663"/>
      <c r="M66" s="663"/>
      <c r="N66" s="663"/>
      <c r="O66" s="663"/>
      <c r="P66" s="663"/>
      <c r="Q66" s="663"/>
      <c r="R66" s="663"/>
      <c r="S66" s="663"/>
      <c r="T66" s="663"/>
      <c r="U66" s="663"/>
      <c r="V66" s="664"/>
    </row>
    <row r="67" spans="1:22">
      <c r="A67" s="667" t="s">
        <v>943</v>
      </c>
      <c r="B67" s="654" t="s">
        <v>944</v>
      </c>
    </row>
    <row r="68" spans="1:22">
      <c r="B68" s="1318"/>
    </row>
  </sheetData>
  <mergeCells count="17">
    <mergeCell ref="A26:B41"/>
    <mergeCell ref="L43:P43"/>
    <mergeCell ref="L48:P48"/>
    <mergeCell ref="L53:P53"/>
    <mergeCell ref="C17:J17"/>
    <mergeCell ref="N17:U17"/>
    <mergeCell ref="A19:B25"/>
    <mergeCell ref="D20:H20"/>
    <mergeCell ref="L20:U20"/>
    <mergeCell ref="D22:I22"/>
    <mergeCell ref="M22:U22"/>
    <mergeCell ref="A2:V3"/>
    <mergeCell ref="B8:F8"/>
    <mergeCell ref="K8:U8"/>
    <mergeCell ref="B11:F11"/>
    <mergeCell ref="C14:F14"/>
    <mergeCell ref="K14:U14"/>
  </mergeCells>
  <phoneticPr fontId="2"/>
  <printOptions horizontalCentered="1"/>
  <pageMargins left="0.59055118110236227" right="0.39370078740157483" top="0.98425196850393704" bottom="0.98425196850393704" header="0.51181102362204722" footer="0.51181102362204722"/>
  <pageSetup paperSize="9" scale="95"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37"/>
  <sheetViews>
    <sheetView view="pageBreakPreview" zoomScaleNormal="100" zoomScaleSheetLayoutView="100" workbookViewId="0">
      <selection activeCell="J14" sqref="J14"/>
    </sheetView>
  </sheetViews>
  <sheetFormatPr defaultRowHeight="13.5"/>
  <cols>
    <col min="1" max="6" width="3.875" style="340" customWidth="1"/>
    <col min="7" max="27" width="5.625" style="340" customWidth="1"/>
    <col min="28" max="256" width="9" style="340"/>
    <col min="257" max="262" width="3.875" style="340" customWidth="1"/>
    <col min="263" max="283" width="5.625" style="340" customWidth="1"/>
    <col min="284" max="512" width="9" style="340"/>
    <col min="513" max="518" width="3.875" style="340" customWidth="1"/>
    <col min="519" max="539" width="5.625" style="340" customWidth="1"/>
    <col min="540" max="768" width="9" style="340"/>
    <col min="769" max="774" width="3.875" style="340" customWidth="1"/>
    <col min="775" max="795" width="5.625" style="340" customWidth="1"/>
    <col min="796" max="1024" width="9" style="340"/>
    <col min="1025" max="1030" width="3.875" style="340" customWidth="1"/>
    <col min="1031" max="1051" width="5.625" style="340" customWidth="1"/>
    <col min="1052" max="1280" width="9" style="340"/>
    <col min="1281" max="1286" width="3.875" style="340" customWidth="1"/>
    <col min="1287" max="1307" width="5.625" style="340" customWidth="1"/>
    <col min="1308" max="1536" width="9" style="340"/>
    <col min="1537" max="1542" width="3.875" style="340" customWidth="1"/>
    <col min="1543" max="1563" width="5.625" style="340" customWidth="1"/>
    <col min="1564" max="1792" width="9" style="340"/>
    <col min="1793" max="1798" width="3.875" style="340" customWidth="1"/>
    <col min="1799" max="1819" width="5.625" style="340" customWidth="1"/>
    <col min="1820" max="2048" width="9" style="340"/>
    <col min="2049" max="2054" width="3.875" style="340" customWidth="1"/>
    <col min="2055" max="2075" width="5.625" style="340" customWidth="1"/>
    <col min="2076" max="2304" width="9" style="340"/>
    <col min="2305" max="2310" width="3.875" style="340" customWidth="1"/>
    <col min="2311" max="2331" width="5.625" style="340" customWidth="1"/>
    <col min="2332" max="2560" width="9" style="340"/>
    <col min="2561" max="2566" width="3.875" style="340" customWidth="1"/>
    <col min="2567" max="2587" width="5.625" style="340" customWidth="1"/>
    <col min="2588" max="2816" width="9" style="340"/>
    <col min="2817" max="2822" width="3.875" style="340" customWidth="1"/>
    <col min="2823" max="2843" width="5.625" style="340" customWidth="1"/>
    <col min="2844" max="3072" width="9" style="340"/>
    <col min="3073" max="3078" width="3.875" style="340" customWidth="1"/>
    <col min="3079" max="3099" width="5.625" style="340" customWidth="1"/>
    <col min="3100" max="3328" width="9" style="340"/>
    <col min="3329" max="3334" width="3.875" style="340" customWidth="1"/>
    <col min="3335" max="3355" width="5.625" style="340" customWidth="1"/>
    <col min="3356" max="3584" width="9" style="340"/>
    <col min="3585" max="3590" width="3.875" style="340" customWidth="1"/>
    <col min="3591" max="3611" width="5.625" style="340" customWidth="1"/>
    <col min="3612" max="3840" width="9" style="340"/>
    <col min="3841" max="3846" width="3.875" style="340" customWidth="1"/>
    <col min="3847" max="3867" width="5.625" style="340" customWidth="1"/>
    <col min="3868" max="4096" width="9" style="340"/>
    <col min="4097" max="4102" width="3.875" style="340" customWidth="1"/>
    <col min="4103" max="4123" width="5.625" style="340" customWidth="1"/>
    <col min="4124" max="4352" width="9" style="340"/>
    <col min="4353" max="4358" width="3.875" style="340" customWidth="1"/>
    <col min="4359" max="4379" width="5.625" style="340" customWidth="1"/>
    <col min="4380" max="4608" width="9" style="340"/>
    <col min="4609" max="4614" width="3.875" style="340" customWidth="1"/>
    <col min="4615" max="4635" width="5.625" style="340" customWidth="1"/>
    <col min="4636" max="4864" width="9" style="340"/>
    <col min="4865" max="4870" width="3.875" style="340" customWidth="1"/>
    <col min="4871" max="4891" width="5.625" style="340" customWidth="1"/>
    <col min="4892" max="5120" width="9" style="340"/>
    <col min="5121" max="5126" width="3.875" style="340" customWidth="1"/>
    <col min="5127" max="5147" width="5.625" style="340" customWidth="1"/>
    <col min="5148" max="5376" width="9" style="340"/>
    <col min="5377" max="5382" width="3.875" style="340" customWidth="1"/>
    <col min="5383" max="5403" width="5.625" style="340" customWidth="1"/>
    <col min="5404" max="5632" width="9" style="340"/>
    <col min="5633" max="5638" width="3.875" style="340" customWidth="1"/>
    <col min="5639" max="5659" width="5.625" style="340" customWidth="1"/>
    <col min="5660" max="5888" width="9" style="340"/>
    <col min="5889" max="5894" width="3.875" style="340" customWidth="1"/>
    <col min="5895" max="5915" width="5.625" style="340" customWidth="1"/>
    <col min="5916" max="6144" width="9" style="340"/>
    <col min="6145" max="6150" width="3.875" style="340" customWidth="1"/>
    <col min="6151" max="6171" width="5.625" style="340" customWidth="1"/>
    <col min="6172" max="6400" width="9" style="340"/>
    <col min="6401" max="6406" width="3.875" style="340" customWidth="1"/>
    <col min="6407" max="6427" width="5.625" style="340" customWidth="1"/>
    <col min="6428" max="6656" width="9" style="340"/>
    <col min="6657" max="6662" width="3.875" style="340" customWidth="1"/>
    <col min="6663" max="6683" width="5.625" style="340" customWidth="1"/>
    <col min="6684" max="6912" width="9" style="340"/>
    <col min="6913" max="6918" width="3.875" style="340" customWidth="1"/>
    <col min="6919" max="6939" width="5.625" style="340" customWidth="1"/>
    <col min="6940" max="7168" width="9" style="340"/>
    <col min="7169" max="7174" width="3.875" style="340" customWidth="1"/>
    <col min="7175" max="7195" width="5.625" style="340" customWidth="1"/>
    <col min="7196" max="7424" width="9" style="340"/>
    <col min="7425" max="7430" width="3.875" style="340" customWidth="1"/>
    <col min="7431" max="7451" width="5.625" style="340" customWidth="1"/>
    <col min="7452" max="7680" width="9" style="340"/>
    <col min="7681" max="7686" width="3.875" style="340" customWidth="1"/>
    <col min="7687" max="7707" width="5.625" style="340" customWidth="1"/>
    <col min="7708" max="7936" width="9" style="340"/>
    <col min="7937" max="7942" width="3.875" style="340" customWidth="1"/>
    <col min="7943" max="7963" width="5.625" style="340" customWidth="1"/>
    <col min="7964" max="8192" width="9" style="340"/>
    <col min="8193" max="8198" width="3.875" style="340" customWidth="1"/>
    <col min="8199" max="8219" width="5.625" style="340" customWidth="1"/>
    <col min="8220" max="8448" width="9" style="340"/>
    <col min="8449" max="8454" width="3.875" style="340" customWidth="1"/>
    <col min="8455" max="8475" width="5.625" style="340" customWidth="1"/>
    <col min="8476" max="8704" width="9" style="340"/>
    <col min="8705" max="8710" width="3.875" style="340" customWidth="1"/>
    <col min="8711" max="8731" width="5.625" style="340" customWidth="1"/>
    <col min="8732" max="8960" width="9" style="340"/>
    <col min="8961" max="8966" width="3.875" style="340" customWidth="1"/>
    <col min="8967" max="8987" width="5.625" style="340" customWidth="1"/>
    <col min="8988" max="9216" width="9" style="340"/>
    <col min="9217" max="9222" width="3.875" style="340" customWidth="1"/>
    <col min="9223" max="9243" width="5.625" style="340" customWidth="1"/>
    <col min="9244" max="9472" width="9" style="340"/>
    <col min="9473" max="9478" width="3.875" style="340" customWidth="1"/>
    <col min="9479" max="9499" width="5.625" style="340" customWidth="1"/>
    <col min="9500" max="9728" width="9" style="340"/>
    <col min="9729" max="9734" width="3.875" style="340" customWidth="1"/>
    <col min="9735" max="9755" width="5.625" style="340" customWidth="1"/>
    <col min="9756" max="9984" width="9" style="340"/>
    <col min="9985" max="9990" width="3.875" style="340" customWidth="1"/>
    <col min="9991" max="10011" width="5.625" style="340" customWidth="1"/>
    <col min="10012" max="10240" width="9" style="340"/>
    <col min="10241" max="10246" width="3.875" style="340" customWidth="1"/>
    <col min="10247" max="10267" width="5.625" style="340" customWidth="1"/>
    <col min="10268" max="10496" width="9" style="340"/>
    <col min="10497" max="10502" width="3.875" style="340" customWidth="1"/>
    <col min="10503" max="10523" width="5.625" style="340" customWidth="1"/>
    <col min="10524" max="10752" width="9" style="340"/>
    <col min="10753" max="10758" width="3.875" style="340" customWidth="1"/>
    <col min="10759" max="10779" width="5.625" style="340" customWidth="1"/>
    <col min="10780" max="11008" width="9" style="340"/>
    <col min="11009" max="11014" width="3.875" style="340" customWidth="1"/>
    <col min="11015" max="11035" width="5.625" style="340" customWidth="1"/>
    <col min="11036" max="11264" width="9" style="340"/>
    <col min="11265" max="11270" width="3.875" style="340" customWidth="1"/>
    <col min="11271" max="11291" width="5.625" style="340" customWidth="1"/>
    <col min="11292" max="11520" width="9" style="340"/>
    <col min="11521" max="11526" width="3.875" style="340" customWidth="1"/>
    <col min="11527" max="11547" width="5.625" style="340" customWidth="1"/>
    <col min="11548" max="11776" width="9" style="340"/>
    <col min="11777" max="11782" width="3.875" style="340" customWidth="1"/>
    <col min="11783" max="11803" width="5.625" style="340" customWidth="1"/>
    <col min="11804" max="12032" width="9" style="340"/>
    <col min="12033" max="12038" width="3.875" style="340" customWidth="1"/>
    <col min="12039" max="12059" width="5.625" style="340" customWidth="1"/>
    <col min="12060" max="12288" width="9" style="340"/>
    <col min="12289" max="12294" width="3.875" style="340" customWidth="1"/>
    <col min="12295" max="12315" width="5.625" style="340" customWidth="1"/>
    <col min="12316" max="12544" width="9" style="340"/>
    <col min="12545" max="12550" width="3.875" style="340" customWidth="1"/>
    <col min="12551" max="12571" width="5.625" style="340" customWidth="1"/>
    <col min="12572" max="12800" width="9" style="340"/>
    <col min="12801" max="12806" width="3.875" style="340" customWidth="1"/>
    <col min="12807" max="12827" width="5.625" style="340" customWidth="1"/>
    <col min="12828" max="13056" width="9" style="340"/>
    <col min="13057" max="13062" width="3.875" style="340" customWidth="1"/>
    <col min="13063" max="13083" width="5.625" style="340" customWidth="1"/>
    <col min="13084" max="13312" width="9" style="340"/>
    <col min="13313" max="13318" width="3.875" style="340" customWidth="1"/>
    <col min="13319" max="13339" width="5.625" style="340" customWidth="1"/>
    <col min="13340" max="13568" width="9" style="340"/>
    <col min="13569" max="13574" width="3.875" style="340" customWidth="1"/>
    <col min="13575" max="13595" width="5.625" style="340" customWidth="1"/>
    <col min="13596" max="13824" width="9" style="340"/>
    <col min="13825" max="13830" width="3.875" style="340" customWidth="1"/>
    <col min="13831" max="13851" width="5.625" style="340" customWidth="1"/>
    <col min="13852" max="14080" width="9" style="340"/>
    <col min="14081" max="14086" width="3.875" style="340" customWidth="1"/>
    <col min="14087" max="14107" width="5.625" style="340" customWidth="1"/>
    <col min="14108" max="14336" width="9" style="340"/>
    <col min="14337" max="14342" width="3.875" style="340" customWidth="1"/>
    <col min="14343" max="14363" width="5.625" style="340" customWidth="1"/>
    <col min="14364" max="14592" width="9" style="340"/>
    <col min="14593" max="14598" width="3.875" style="340" customWidth="1"/>
    <col min="14599" max="14619" width="5.625" style="340" customWidth="1"/>
    <col min="14620" max="14848" width="9" style="340"/>
    <col min="14849" max="14854" width="3.875" style="340" customWidth="1"/>
    <col min="14855" max="14875" width="5.625" style="340" customWidth="1"/>
    <col min="14876" max="15104" width="9" style="340"/>
    <col min="15105" max="15110" width="3.875" style="340" customWidth="1"/>
    <col min="15111" max="15131" width="5.625" style="340" customWidth="1"/>
    <col min="15132" max="15360" width="9" style="340"/>
    <col min="15361" max="15366" width="3.875" style="340" customWidth="1"/>
    <col min="15367" max="15387" width="5.625" style="340" customWidth="1"/>
    <col min="15388" max="15616" width="9" style="340"/>
    <col min="15617" max="15622" width="3.875" style="340" customWidth="1"/>
    <col min="15623" max="15643" width="5.625" style="340" customWidth="1"/>
    <col min="15644" max="15872" width="9" style="340"/>
    <col min="15873" max="15878" width="3.875" style="340" customWidth="1"/>
    <col min="15879" max="15899" width="5.625" style="340" customWidth="1"/>
    <col min="15900" max="16128" width="9" style="340"/>
    <col min="16129" max="16134" width="3.875" style="340" customWidth="1"/>
    <col min="16135" max="16155" width="5.625" style="340" customWidth="1"/>
    <col min="16156" max="16384" width="9" style="340"/>
  </cols>
  <sheetData>
    <row r="1" spans="1:34" ht="18" customHeight="1">
      <c r="A1" s="788" t="s">
        <v>1263</v>
      </c>
      <c r="AA1" s="341" t="s">
        <v>1281</v>
      </c>
    </row>
    <row r="2" spans="1:34" ht="21" customHeight="1">
      <c r="A2" s="342"/>
      <c r="H2" s="343" t="s">
        <v>2237</v>
      </c>
      <c r="X2" s="2564"/>
      <c r="Y2" s="2565"/>
      <c r="Z2" s="2566"/>
      <c r="AA2" s="2567"/>
    </row>
    <row r="3" spans="1:34" ht="18" customHeight="1" thickBot="1">
      <c r="AA3" s="344"/>
    </row>
    <row r="4" spans="1:34" ht="14.25">
      <c r="A4" s="345"/>
      <c r="B4" s="346"/>
      <c r="C4" s="346"/>
      <c r="D4" s="346"/>
      <c r="E4" s="346"/>
      <c r="F4" s="346"/>
      <c r="G4" s="346"/>
      <c r="H4" s="346"/>
      <c r="I4" s="346"/>
      <c r="J4" s="346"/>
      <c r="K4" s="346"/>
      <c r="L4" s="346"/>
      <c r="M4" s="346"/>
      <c r="N4" s="346"/>
      <c r="O4" s="346"/>
      <c r="P4" s="346"/>
      <c r="Q4" s="346"/>
      <c r="R4" s="347"/>
      <c r="S4" s="347"/>
      <c r="T4" s="347"/>
      <c r="U4" s="348" t="s">
        <v>532</v>
      </c>
      <c r="V4" s="346"/>
      <c r="W4" s="346"/>
      <c r="X4" s="346"/>
      <c r="Y4" s="346"/>
      <c r="Z4" s="346"/>
      <c r="AA4" s="349"/>
      <c r="AB4" s="350"/>
      <c r="AC4" s="350"/>
      <c r="AD4" s="350"/>
      <c r="AE4" s="350"/>
      <c r="AF4" s="350"/>
      <c r="AG4" s="350"/>
      <c r="AH4" s="350"/>
    </row>
    <row r="5" spans="1:34" ht="20.25" customHeight="1">
      <c r="A5" s="351"/>
      <c r="B5" s="350" t="s">
        <v>1285</v>
      </c>
      <c r="C5" s="350"/>
      <c r="D5" s="350"/>
      <c r="E5" s="350"/>
      <c r="F5" s="350"/>
      <c r="G5" s="817" t="s">
        <v>1546</v>
      </c>
      <c r="H5" s="352"/>
      <c r="I5" s="1588"/>
      <c r="J5" s="352"/>
      <c r="K5" s="352"/>
      <c r="L5" s="352"/>
      <c r="M5" s="350" t="s">
        <v>1281</v>
      </c>
      <c r="N5" s="353"/>
      <c r="O5" s="350"/>
      <c r="P5" s="350"/>
      <c r="Q5" s="350"/>
      <c r="R5" s="350"/>
      <c r="S5" s="350"/>
      <c r="T5" s="350"/>
      <c r="U5" s="1589" t="s">
        <v>1505</v>
      </c>
      <c r="V5" s="817" t="s">
        <v>1286</v>
      </c>
      <c r="W5" s="817" t="s">
        <v>493</v>
      </c>
      <c r="X5" s="817" t="s">
        <v>1286</v>
      </c>
      <c r="Y5" s="817" t="s">
        <v>494</v>
      </c>
      <c r="Z5" s="817" t="s">
        <v>1286</v>
      </c>
      <c r="AA5" s="1590" t="s">
        <v>459</v>
      </c>
      <c r="AB5" s="350"/>
      <c r="AC5" s="350"/>
      <c r="AD5" s="350"/>
      <c r="AE5" s="350"/>
      <c r="AF5" s="350"/>
      <c r="AG5" s="350"/>
      <c r="AH5" s="350"/>
    </row>
    <row r="6" spans="1:34" ht="24.75" customHeight="1" thickBot="1">
      <c r="A6" s="351"/>
      <c r="B6" s="350" t="s">
        <v>533</v>
      </c>
      <c r="C6" s="350"/>
      <c r="D6" s="350"/>
      <c r="E6" s="350"/>
      <c r="F6" s="350"/>
      <c r="G6" s="817" t="s">
        <v>1287</v>
      </c>
      <c r="H6" s="354"/>
      <c r="I6" s="355"/>
      <c r="J6" s="355"/>
      <c r="K6" s="355"/>
      <c r="L6" s="355"/>
      <c r="M6" s="356"/>
      <c r="N6" s="357"/>
      <c r="O6" s="356"/>
      <c r="P6" s="356"/>
      <c r="Q6" s="356"/>
      <c r="R6" s="356"/>
      <c r="S6" s="356"/>
      <c r="T6" s="356"/>
      <c r="U6" s="358"/>
      <c r="V6" s="359" t="s">
        <v>490</v>
      </c>
      <c r="W6" s="360"/>
      <c r="X6" s="360"/>
      <c r="Y6" s="1591" t="s">
        <v>1792</v>
      </c>
      <c r="Z6" s="356"/>
      <c r="AA6" s="361"/>
      <c r="AB6" s="350"/>
      <c r="AC6" s="350"/>
      <c r="AD6" s="350"/>
      <c r="AE6" s="350"/>
      <c r="AF6" s="350"/>
      <c r="AG6" s="362"/>
      <c r="AH6" s="350"/>
    </row>
    <row r="7" spans="1:34" ht="13.5" customHeight="1">
      <c r="A7" s="363" t="s">
        <v>1541</v>
      </c>
      <c r="B7" s="364"/>
      <c r="C7" s="364"/>
      <c r="D7" s="365" t="s">
        <v>534</v>
      </c>
      <c r="E7" s="366"/>
      <c r="F7" s="367"/>
      <c r="G7" s="2568" t="s">
        <v>911</v>
      </c>
      <c r="H7" s="2569"/>
      <c r="I7" s="2569"/>
      <c r="J7" s="2569"/>
      <c r="K7" s="2569"/>
      <c r="L7" s="2569"/>
      <c r="M7" s="2570"/>
      <c r="N7" s="2571" t="s">
        <v>912</v>
      </c>
      <c r="O7" s="2571"/>
      <c r="P7" s="2571"/>
      <c r="Q7" s="2571"/>
      <c r="R7" s="2571"/>
      <c r="S7" s="2571"/>
      <c r="T7" s="2571"/>
      <c r="U7" s="2571" t="s">
        <v>913</v>
      </c>
      <c r="V7" s="2571"/>
      <c r="W7" s="2571"/>
      <c r="X7" s="2571"/>
      <c r="Y7" s="2571"/>
      <c r="Z7" s="2571"/>
      <c r="AA7" s="2571"/>
    </row>
    <row r="8" spans="1:34">
      <c r="A8" s="368" t="s">
        <v>1542</v>
      </c>
      <c r="B8" s="369"/>
      <c r="C8" s="369"/>
      <c r="D8" s="370" t="s">
        <v>535</v>
      </c>
      <c r="E8" s="371"/>
      <c r="F8" s="372"/>
      <c r="G8" s="1592"/>
      <c r="H8" s="1593"/>
      <c r="I8" s="1593"/>
      <c r="J8" s="1593"/>
      <c r="K8" s="1593"/>
      <c r="L8" s="1593"/>
      <c r="M8" s="1594"/>
      <c r="N8" s="1592"/>
      <c r="O8" s="1593"/>
      <c r="P8" s="1593"/>
      <c r="Q8" s="1593"/>
      <c r="R8" s="1593"/>
      <c r="S8" s="1593"/>
      <c r="T8" s="1595"/>
      <c r="U8" s="1596"/>
      <c r="V8" s="1593"/>
      <c r="W8" s="1593"/>
      <c r="X8" s="1593"/>
      <c r="Y8" s="1593"/>
      <c r="Z8" s="1593"/>
      <c r="AA8" s="1595"/>
    </row>
    <row r="9" spans="1:34" ht="14.25" thickBot="1">
      <c r="A9" s="373" t="s">
        <v>1288</v>
      </c>
      <c r="B9" s="374"/>
      <c r="C9" s="374"/>
      <c r="D9" s="988" t="s">
        <v>1543</v>
      </c>
      <c r="E9" s="989"/>
      <c r="F9" s="374"/>
      <c r="G9" s="1597"/>
      <c r="H9" s="1598"/>
      <c r="I9" s="1598"/>
      <c r="J9" s="1598"/>
      <c r="K9" s="1598"/>
      <c r="L9" s="1598"/>
      <c r="M9" s="1599"/>
      <c r="N9" s="1597"/>
      <c r="O9" s="1598"/>
      <c r="P9" s="1598"/>
      <c r="Q9" s="1598"/>
      <c r="R9" s="1598"/>
      <c r="S9" s="1598"/>
      <c r="T9" s="1599"/>
      <c r="U9" s="1597"/>
      <c r="V9" s="1598"/>
      <c r="W9" s="1598"/>
      <c r="X9" s="1598"/>
      <c r="Y9" s="1598"/>
      <c r="Z9" s="1598"/>
      <c r="AA9" s="1599"/>
    </row>
    <row r="10" spans="1:34">
      <c r="A10" s="2562"/>
      <c r="B10" s="2563"/>
      <c r="C10" s="2563"/>
      <c r="D10" s="2563"/>
      <c r="E10" s="2563"/>
      <c r="F10" s="2563"/>
      <c r="G10" s="1600"/>
      <c r="H10" s="1601"/>
      <c r="I10" s="1602"/>
      <c r="J10" s="1603"/>
      <c r="K10" s="1603"/>
      <c r="L10" s="1601"/>
      <c r="M10" s="1604"/>
      <c r="N10" s="1605"/>
      <c r="O10" s="1601"/>
      <c r="P10" s="1601"/>
      <c r="Q10" s="1601"/>
      <c r="R10" s="1601"/>
      <c r="S10" s="1601"/>
      <c r="T10" s="1601"/>
      <c r="U10" s="1606"/>
      <c r="V10" s="1601"/>
      <c r="W10" s="1601"/>
      <c r="X10" s="1601"/>
      <c r="Y10" s="1601"/>
      <c r="Z10" s="1601"/>
      <c r="AA10" s="1607"/>
    </row>
    <row r="11" spans="1:34" ht="21" customHeight="1">
      <c r="A11" s="2572"/>
      <c r="B11" s="2573"/>
      <c r="C11" s="2573"/>
      <c r="D11" s="2573"/>
      <c r="E11" s="2573"/>
      <c r="F11" s="2574"/>
      <c r="G11" s="1608"/>
      <c r="H11" s="1609"/>
      <c r="I11" s="1609"/>
      <c r="J11" s="1609"/>
      <c r="K11" s="1609"/>
      <c r="L11" s="1610"/>
      <c r="M11" s="1611"/>
      <c r="N11" s="1612"/>
      <c r="O11" s="1613"/>
      <c r="P11" s="1610"/>
      <c r="Q11" s="1601"/>
      <c r="R11" s="1601"/>
      <c r="S11" s="1610"/>
      <c r="T11" s="1614"/>
      <c r="U11" s="1615"/>
      <c r="V11" s="1601" t="s">
        <v>1023</v>
      </c>
      <c r="W11" s="1610"/>
      <c r="X11" s="1601"/>
      <c r="Y11" s="1601"/>
      <c r="Z11" s="1601"/>
      <c r="AA11" s="1611"/>
    </row>
    <row r="12" spans="1:34" ht="21" customHeight="1">
      <c r="A12" s="2562"/>
      <c r="B12" s="2563"/>
      <c r="C12" s="2563"/>
      <c r="D12" s="2563"/>
      <c r="E12" s="2563"/>
      <c r="F12" s="2563"/>
      <c r="G12" s="1608"/>
      <c r="H12" s="1610"/>
      <c r="I12" s="1616"/>
      <c r="J12" s="1617"/>
      <c r="K12" s="1618"/>
      <c r="L12" s="1618"/>
      <c r="M12" s="1611"/>
      <c r="N12" s="1612"/>
      <c r="O12" s="1617" t="s">
        <v>1023</v>
      </c>
      <c r="P12" s="1616"/>
      <c r="Q12" s="1619"/>
      <c r="R12" s="1617"/>
      <c r="S12" s="1616"/>
      <c r="T12" s="1611"/>
      <c r="U12" s="1615"/>
      <c r="V12" s="1617"/>
      <c r="W12" s="1601"/>
      <c r="X12" s="1601"/>
      <c r="Y12" s="1613"/>
      <c r="Z12" s="1613"/>
      <c r="AA12" s="1611"/>
    </row>
    <row r="13" spans="1:34" ht="21" customHeight="1">
      <c r="A13" s="2562"/>
      <c r="B13" s="2563"/>
      <c r="C13" s="2563"/>
      <c r="D13" s="2563"/>
      <c r="E13" s="2563"/>
      <c r="F13" s="2563"/>
      <c r="G13" s="1608"/>
      <c r="H13" s="1601"/>
      <c r="I13" s="1618"/>
      <c r="J13" s="1609"/>
      <c r="K13" s="1618"/>
      <c r="L13" s="1610"/>
      <c r="M13" s="1611"/>
      <c r="N13" s="1612"/>
      <c r="O13" s="1620"/>
      <c r="P13" s="1619"/>
      <c r="Q13" s="1617"/>
      <c r="R13" s="1617"/>
      <c r="S13" s="1610"/>
      <c r="T13" s="1614"/>
      <c r="U13" s="1608"/>
      <c r="V13" s="1601"/>
      <c r="W13" s="1610"/>
      <c r="X13" s="1601"/>
      <c r="Y13" s="1610"/>
      <c r="Z13" s="1610"/>
      <c r="AA13" s="1611"/>
    </row>
    <row r="14" spans="1:34" ht="21" customHeight="1">
      <c r="A14" s="2562"/>
      <c r="B14" s="2563"/>
      <c r="C14" s="2563"/>
      <c r="D14" s="2563"/>
      <c r="E14" s="2563"/>
      <c r="F14" s="2563"/>
      <c r="G14" s="1608"/>
      <c r="H14" s="1618"/>
      <c r="I14" s="1609"/>
      <c r="J14" s="1621"/>
      <c r="K14" s="1618"/>
      <c r="L14" s="1616"/>
      <c r="M14" s="1611"/>
      <c r="N14" s="1612"/>
      <c r="O14" s="1610"/>
      <c r="P14" s="1619"/>
      <c r="Q14" s="1601"/>
      <c r="R14" s="1617"/>
      <c r="S14" s="1610"/>
      <c r="T14" s="1614"/>
      <c r="U14" s="1615"/>
      <c r="V14" s="1601"/>
      <c r="W14" s="1610"/>
      <c r="X14" s="1601"/>
      <c r="Y14" s="1601"/>
      <c r="Z14" s="1601"/>
      <c r="AA14" s="1611"/>
    </row>
    <row r="15" spans="1:34" ht="21" customHeight="1">
      <c r="A15" s="2562"/>
      <c r="B15" s="2563"/>
      <c r="C15" s="2563"/>
      <c r="D15" s="2563"/>
      <c r="E15" s="2563"/>
      <c r="F15" s="2575"/>
      <c r="G15" s="1608"/>
      <c r="H15" s="1609"/>
      <c r="I15" s="1602"/>
      <c r="J15" s="1609"/>
      <c r="K15" s="1609"/>
      <c r="L15" s="1610"/>
      <c r="M15" s="1611"/>
      <c r="N15" s="1612"/>
      <c r="O15" s="1610"/>
      <c r="P15" s="1610"/>
      <c r="Q15" s="1617"/>
      <c r="R15" s="1617"/>
      <c r="S15" s="1610"/>
      <c r="T15" s="1614"/>
      <c r="U15" s="1615"/>
      <c r="V15" s="1601"/>
      <c r="W15" s="1610"/>
      <c r="X15" s="1601"/>
      <c r="Y15" s="1610"/>
      <c r="Z15" s="1610"/>
      <c r="AA15" s="1611"/>
    </row>
    <row r="16" spans="1:34" ht="21" customHeight="1">
      <c r="A16" s="2562"/>
      <c r="B16" s="2563"/>
      <c r="C16" s="2563"/>
      <c r="D16" s="2563"/>
      <c r="E16" s="2563"/>
      <c r="F16" s="2575"/>
      <c r="G16" s="1608"/>
      <c r="H16" s="1622"/>
      <c r="I16" s="1603"/>
      <c r="J16" s="1609"/>
      <c r="K16" s="1609"/>
      <c r="L16" s="1610"/>
      <c r="M16" s="1611"/>
      <c r="N16" s="1612"/>
      <c r="O16" s="1620"/>
      <c r="P16" s="1601"/>
      <c r="Q16" s="1610"/>
      <c r="R16" s="1610"/>
      <c r="S16" s="1610"/>
      <c r="T16" s="1614"/>
      <c r="U16" s="1615"/>
      <c r="V16" s="1601"/>
      <c r="W16" s="1610"/>
      <c r="X16" s="1601"/>
      <c r="Y16" s="1610"/>
      <c r="Z16" s="1610"/>
      <c r="AA16" s="1611"/>
    </row>
    <row r="17" spans="1:27" ht="21" customHeight="1">
      <c r="A17" s="2562"/>
      <c r="B17" s="2563"/>
      <c r="C17" s="2563"/>
      <c r="D17" s="2563"/>
      <c r="E17" s="2563"/>
      <c r="F17" s="2563"/>
      <c r="G17" s="1608"/>
      <c r="H17" s="1621"/>
      <c r="I17" s="1621"/>
      <c r="J17" s="1603"/>
      <c r="K17" s="1618"/>
      <c r="L17" s="1616"/>
      <c r="M17" s="1611"/>
      <c r="N17" s="1612"/>
      <c r="O17" s="1601"/>
      <c r="P17" s="1610"/>
      <c r="Q17" s="1610"/>
      <c r="R17" s="1610"/>
      <c r="S17" s="1610"/>
      <c r="T17" s="1614"/>
      <c r="U17" s="1615"/>
      <c r="V17" s="1601"/>
      <c r="W17" s="1610"/>
      <c r="X17" s="1601"/>
      <c r="Y17" s="1610"/>
      <c r="Z17" s="1610"/>
      <c r="AA17" s="1611"/>
    </row>
    <row r="18" spans="1:27" ht="21" customHeight="1">
      <c r="A18" s="2562"/>
      <c r="B18" s="2563"/>
      <c r="C18" s="2563"/>
      <c r="D18" s="2563"/>
      <c r="E18" s="2563"/>
      <c r="F18" s="2563"/>
      <c r="G18" s="1608"/>
      <c r="H18" s="1610"/>
      <c r="I18" s="1621"/>
      <c r="J18" s="1621"/>
      <c r="K18" s="1621"/>
      <c r="L18" s="1616"/>
      <c r="M18" s="1611"/>
      <c r="N18" s="1612"/>
      <c r="O18" s="1620"/>
      <c r="P18" s="1623"/>
      <c r="Q18" s="1610"/>
      <c r="R18" s="1610"/>
      <c r="S18" s="1610"/>
      <c r="T18" s="1614"/>
      <c r="U18" s="1615"/>
      <c r="V18" s="1610"/>
      <c r="W18" s="1610"/>
      <c r="X18" s="1601"/>
      <c r="Y18" s="1613"/>
      <c r="Z18" s="1610"/>
      <c r="AA18" s="1611"/>
    </row>
    <row r="19" spans="1:27" ht="21" customHeight="1">
      <c r="A19" s="2572"/>
      <c r="B19" s="2573"/>
      <c r="C19" s="2573"/>
      <c r="D19" s="2573"/>
      <c r="E19" s="2573"/>
      <c r="F19" s="2574"/>
      <c r="G19" s="1608"/>
      <c r="H19" s="1609"/>
      <c r="I19" s="1616"/>
      <c r="J19" s="1616"/>
      <c r="K19" s="1616"/>
      <c r="L19" s="1616"/>
      <c r="M19" s="1611"/>
      <c r="N19" s="1612"/>
      <c r="O19" s="1620"/>
      <c r="P19" s="1619"/>
      <c r="Q19" s="1619"/>
      <c r="R19" s="1601"/>
      <c r="S19" s="1610"/>
      <c r="T19" s="1614"/>
      <c r="U19" s="1615"/>
      <c r="V19" s="1617"/>
      <c r="W19" s="1610"/>
      <c r="X19" s="1613"/>
      <c r="Y19" s="1613"/>
      <c r="Z19" s="1610"/>
      <c r="AA19" s="1611"/>
    </row>
    <row r="20" spans="1:27" ht="21" customHeight="1">
      <c r="A20" s="2562"/>
      <c r="B20" s="2563"/>
      <c r="C20" s="2563"/>
      <c r="D20" s="2563"/>
      <c r="E20" s="2563"/>
      <c r="F20" s="2563"/>
      <c r="G20" s="1608"/>
      <c r="H20" s="1603"/>
      <c r="I20" s="1616"/>
      <c r="J20" s="1618"/>
      <c r="K20" s="1624"/>
      <c r="L20" s="1609"/>
      <c r="M20" s="1611"/>
      <c r="N20" s="1612"/>
      <c r="O20" s="1617"/>
      <c r="P20" s="1616"/>
      <c r="Q20" s="1616"/>
      <c r="R20" s="1616"/>
      <c r="S20" s="1616"/>
      <c r="T20" s="1611"/>
      <c r="U20" s="1615"/>
      <c r="V20" s="1617"/>
      <c r="W20" s="1613"/>
      <c r="X20" s="1620"/>
      <c r="Y20" s="1613"/>
      <c r="Z20" s="1613"/>
      <c r="AA20" s="1611"/>
    </row>
    <row r="21" spans="1:27" ht="21" customHeight="1">
      <c r="A21" s="2562"/>
      <c r="B21" s="2563"/>
      <c r="C21" s="2563"/>
      <c r="D21" s="2563"/>
      <c r="E21" s="2563"/>
      <c r="F21" s="2563"/>
      <c r="G21" s="1608"/>
      <c r="H21" s="1602"/>
      <c r="I21" s="1619"/>
      <c r="J21" s="1602"/>
      <c r="K21" s="1618"/>
      <c r="L21" s="1618"/>
      <c r="M21" s="1611"/>
      <c r="N21" s="1612"/>
      <c r="O21" s="1617"/>
      <c r="P21" s="1617"/>
      <c r="Q21" s="1625"/>
      <c r="R21" s="1601"/>
      <c r="S21" s="1610"/>
      <c r="T21" s="1626"/>
      <c r="U21" s="1615"/>
      <c r="V21" s="1620"/>
      <c r="W21" s="1610"/>
      <c r="X21" s="1601"/>
      <c r="Y21" s="1601"/>
      <c r="Z21" s="1613"/>
      <c r="AA21" s="1611"/>
    </row>
    <row r="22" spans="1:27" ht="21" customHeight="1">
      <c r="A22" s="2562"/>
      <c r="B22" s="2563"/>
      <c r="C22" s="2563"/>
      <c r="D22" s="2563"/>
      <c r="E22" s="2563"/>
      <c r="F22" s="2563"/>
      <c r="G22" s="1608"/>
      <c r="H22" s="1610"/>
      <c r="I22" s="1609"/>
      <c r="J22" s="1602"/>
      <c r="K22" s="1610"/>
      <c r="L22" s="1609"/>
      <c r="M22" s="1611"/>
      <c r="N22" s="1612"/>
      <c r="O22" s="1610"/>
      <c r="P22" s="1617"/>
      <c r="Q22" s="1610"/>
      <c r="R22" s="1610"/>
      <c r="S22" s="1617"/>
      <c r="T22" s="1614"/>
      <c r="U22" s="1608"/>
      <c r="V22" s="1610"/>
      <c r="W22" s="1613"/>
      <c r="X22" s="1610"/>
      <c r="Y22" s="1610"/>
      <c r="Z22" s="1610"/>
      <c r="AA22" s="1611"/>
    </row>
    <row r="23" spans="1:27" ht="21" customHeight="1">
      <c r="A23" s="2579" t="s">
        <v>1544</v>
      </c>
      <c r="B23" s="2580"/>
      <c r="C23" s="2580"/>
      <c r="D23" s="2580"/>
      <c r="E23" s="2580"/>
      <c r="F23" s="2581"/>
      <c r="G23" s="1627"/>
      <c r="H23" s="990"/>
      <c r="I23" s="1013"/>
      <c r="J23" s="996"/>
      <c r="K23" s="996"/>
      <c r="L23" s="996"/>
      <c r="M23" s="1628"/>
      <c r="N23" s="1629"/>
      <c r="O23" s="996"/>
      <c r="P23" s="996"/>
      <c r="Q23" s="996"/>
      <c r="R23" s="996"/>
      <c r="S23" s="996"/>
      <c r="T23" s="1630"/>
      <c r="U23" s="1631"/>
      <c r="V23" s="996"/>
      <c r="W23" s="996"/>
      <c r="X23" s="996"/>
      <c r="Y23" s="990"/>
      <c r="Z23" s="990"/>
      <c r="AA23" s="1632"/>
    </row>
    <row r="24" spans="1:27" ht="14.25" thickBot="1">
      <c r="A24" s="2576" t="s">
        <v>1545</v>
      </c>
      <c r="B24" s="2577"/>
      <c r="C24" s="2577"/>
      <c r="D24" s="2577"/>
      <c r="E24" s="2577"/>
      <c r="F24" s="2578"/>
      <c r="G24" s="1633"/>
      <c r="H24" s="1634"/>
      <c r="I24" s="997"/>
      <c r="J24" s="997"/>
      <c r="K24" s="997"/>
      <c r="L24" s="998"/>
      <c r="M24" s="1635"/>
      <c r="N24" s="1636"/>
      <c r="O24" s="998"/>
      <c r="P24" s="998"/>
      <c r="Q24" s="998"/>
      <c r="R24" s="999"/>
      <c r="S24" s="998"/>
      <c r="T24" s="1637"/>
      <c r="U24" s="1638"/>
      <c r="V24" s="999"/>
      <c r="W24" s="998"/>
      <c r="X24" s="998"/>
      <c r="Y24" s="991"/>
      <c r="Z24" s="991"/>
      <c r="AA24" s="1639"/>
    </row>
    <row r="25" spans="1:27">
      <c r="A25" s="375" t="s">
        <v>536</v>
      </c>
      <c r="B25" s="376"/>
      <c r="C25" s="376"/>
      <c r="D25" s="376"/>
      <c r="E25" s="376"/>
      <c r="F25" s="376"/>
      <c r="G25" s="377"/>
      <c r="H25" s="378"/>
      <c r="I25" s="1000"/>
      <c r="J25" s="1000"/>
      <c r="K25" s="1000"/>
      <c r="L25" s="1000"/>
      <c r="M25" s="1001"/>
      <c r="N25" s="1002" t="s">
        <v>537</v>
      </c>
      <c r="O25" s="1001"/>
      <c r="P25" s="1001"/>
      <c r="Q25" s="1003"/>
      <c r="R25" s="1003"/>
      <c r="S25" s="1001"/>
      <c r="T25" s="1001"/>
      <c r="U25" s="1004"/>
      <c r="V25" s="1000"/>
      <c r="W25" s="1001"/>
      <c r="X25" s="1001"/>
      <c r="Y25" s="992"/>
      <c r="Z25" s="992"/>
      <c r="AA25" s="993"/>
    </row>
    <row r="26" spans="1:27" ht="21" customHeight="1">
      <c r="A26" s="379"/>
      <c r="B26" s="380"/>
      <c r="C26" s="380"/>
      <c r="D26" s="380"/>
      <c r="E26" s="380"/>
      <c r="F26" s="380"/>
      <c r="G26" s="381"/>
      <c r="H26" s="382"/>
      <c r="I26" s="1005"/>
      <c r="J26" s="1005"/>
      <c r="K26" s="1006"/>
      <c r="L26" s="1007"/>
      <c r="M26" s="1008"/>
      <c r="N26" s="1009"/>
      <c r="O26" s="1006"/>
      <c r="P26" s="1005"/>
      <c r="Q26" s="1005"/>
      <c r="R26" s="1005"/>
      <c r="S26" s="1005"/>
      <c r="T26" s="1005"/>
      <c r="U26" s="1010"/>
      <c r="V26" s="1005"/>
      <c r="W26" s="1005"/>
      <c r="X26" s="1005"/>
      <c r="Y26" s="994"/>
      <c r="Z26" s="994"/>
      <c r="AA26" s="995"/>
    </row>
    <row r="27" spans="1:27">
      <c r="A27" s="379"/>
      <c r="B27" s="380"/>
      <c r="C27" s="380"/>
      <c r="D27" s="380"/>
      <c r="E27" s="380"/>
      <c r="F27" s="380"/>
      <c r="G27" s="381"/>
      <c r="H27" s="382"/>
      <c r="I27" s="1005"/>
      <c r="J27" s="1005"/>
      <c r="K27" s="1006"/>
      <c r="L27" s="1007"/>
      <c r="M27" s="1008"/>
      <c r="N27" s="1009"/>
      <c r="O27" s="1006"/>
      <c r="P27" s="1005"/>
      <c r="Q27" s="1005"/>
      <c r="R27" s="1005"/>
      <c r="S27" s="1005"/>
      <c r="T27" s="1005"/>
      <c r="U27" s="1011"/>
      <c r="V27" s="1012"/>
      <c r="W27" s="1012"/>
      <c r="X27" s="1005"/>
      <c r="Y27" s="994"/>
      <c r="Z27" s="994"/>
      <c r="AA27" s="995"/>
    </row>
    <row r="28" spans="1:27">
      <c r="A28" s="379"/>
      <c r="B28" s="1578"/>
      <c r="C28" s="1579"/>
      <c r="D28" s="1579"/>
      <c r="E28" s="1579"/>
      <c r="F28" s="1579"/>
      <c r="G28" s="1580"/>
      <c r="H28" s="1581"/>
      <c r="I28" s="1582"/>
      <c r="J28" s="800"/>
      <c r="K28" s="383"/>
      <c r="L28" s="384"/>
      <c r="M28" s="385"/>
      <c r="N28" s="386"/>
      <c r="O28" s="383"/>
      <c r="P28" s="800"/>
      <c r="Q28" s="800"/>
      <c r="R28" s="800"/>
      <c r="S28" s="800"/>
      <c r="T28" s="800"/>
      <c r="U28" s="387"/>
      <c r="V28" s="388"/>
      <c r="W28" s="388"/>
      <c r="X28" s="800"/>
      <c r="Y28" s="800"/>
      <c r="Z28" s="800"/>
      <c r="AA28" s="389"/>
    </row>
    <row r="29" spans="1:27">
      <c r="A29" s="379"/>
      <c r="B29" s="1578"/>
      <c r="C29" s="1579"/>
      <c r="D29" s="1579"/>
      <c r="E29" s="1579"/>
      <c r="F29" s="1579"/>
      <c r="G29" s="1580"/>
      <c r="H29" s="1581"/>
      <c r="I29" s="1582"/>
      <c r="J29" s="800"/>
      <c r="K29" s="383"/>
      <c r="L29" s="384"/>
      <c r="M29" s="385"/>
      <c r="N29" s="390"/>
      <c r="O29" s="383"/>
      <c r="P29" s="800"/>
      <c r="Q29" s="800"/>
      <c r="R29" s="800"/>
      <c r="S29" s="800"/>
      <c r="T29" s="800"/>
      <c r="U29" s="387"/>
      <c r="V29" s="388"/>
      <c r="W29" s="388"/>
      <c r="X29" s="800"/>
      <c r="Y29" s="800"/>
      <c r="Z29" s="800"/>
      <c r="AA29" s="389"/>
    </row>
    <row r="30" spans="1:27">
      <c r="A30" s="379"/>
      <c r="B30" s="1578"/>
      <c r="C30" s="1579"/>
      <c r="D30" s="1579"/>
      <c r="E30" s="1579"/>
      <c r="F30" s="1579"/>
      <c r="G30" s="1580"/>
      <c r="H30" s="1581"/>
      <c r="I30" s="1582"/>
      <c r="J30" s="800"/>
      <c r="K30" s="383"/>
      <c r="L30" s="384"/>
      <c r="M30" s="385"/>
      <c r="N30" s="390"/>
      <c r="O30" s="383"/>
      <c r="P30" s="800"/>
      <c r="Q30" s="800"/>
      <c r="R30" s="800"/>
      <c r="S30" s="800"/>
      <c r="T30" s="800"/>
      <c r="U30" s="391"/>
      <c r="V30" s="383"/>
      <c r="W30" s="800"/>
      <c r="X30" s="800"/>
      <c r="Y30" s="800"/>
      <c r="Z30" s="800"/>
      <c r="AA30" s="389"/>
    </row>
    <row r="31" spans="1:27">
      <c r="A31" s="379"/>
      <c r="B31" s="1578"/>
      <c r="C31" s="1579"/>
      <c r="D31" s="1579"/>
      <c r="E31" s="1579"/>
      <c r="F31" s="1579"/>
      <c r="G31" s="1580"/>
      <c r="H31" s="1581"/>
      <c r="I31" s="1582"/>
      <c r="J31" s="800"/>
      <c r="K31" s="383"/>
      <c r="L31" s="384"/>
      <c r="M31" s="385"/>
      <c r="N31" s="390"/>
      <c r="O31" s="383"/>
      <c r="P31" s="800"/>
      <c r="Q31" s="800"/>
      <c r="R31" s="800"/>
      <c r="S31" s="800"/>
      <c r="T31" s="800"/>
      <c r="U31" s="391"/>
      <c r="V31" s="800"/>
      <c r="W31" s="800"/>
      <c r="X31" s="800"/>
      <c r="Y31" s="800"/>
      <c r="Z31" s="800"/>
      <c r="AA31" s="389"/>
    </row>
    <row r="32" spans="1:27" ht="14.25" thickBot="1">
      <c r="A32" s="799"/>
      <c r="B32" s="1583"/>
      <c r="C32" s="1584"/>
      <c r="D32" s="1584"/>
      <c r="E32" s="1584"/>
      <c r="F32" s="1585"/>
      <c r="G32" s="1586"/>
      <c r="H32" s="1587"/>
      <c r="I32" s="1586"/>
      <c r="J32" s="392"/>
      <c r="K32" s="393"/>
      <c r="L32" s="394"/>
      <c r="M32" s="395"/>
      <c r="N32" s="396"/>
      <c r="O32" s="392"/>
      <c r="P32" s="392"/>
      <c r="Q32" s="392"/>
      <c r="R32" s="392"/>
      <c r="S32" s="392"/>
      <c r="T32" s="392"/>
      <c r="U32" s="397"/>
      <c r="V32" s="392"/>
      <c r="W32" s="392"/>
      <c r="X32" s="392"/>
      <c r="Y32" s="392"/>
      <c r="Z32" s="392"/>
      <c r="AA32" s="398"/>
    </row>
    <row r="33" spans="1:27">
      <c r="A33" s="1223" t="s">
        <v>2236</v>
      </c>
      <c r="B33" s="380"/>
      <c r="C33" s="380"/>
      <c r="D33" s="380"/>
      <c r="E33" s="380"/>
      <c r="F33" s="380"/>
      <c r="G33" s="1222"/>
      <c r="H33" s="383"/>
      <c r="I33" s="1222"/>
      <c r="J33" s="1222"/>
      <c r="K33" s="383"/>
      <c r="L33" s="384"/>
      <c r="M33" s="384"/>
      <c r="N33" s="1222"/>
      <c r="O33" s="1222"/>
      <c r="P33" s="1222"/>
      <c r="Q33" s="1222"/>
      <c r="R33" s="1222"/>
      <c r="S33" s="1222"/>
      <c r="T33" s="1222"/>
      <c r="U33" s="350"/>
      <c r="V33" s="1222"/>
      <c r="W33" s="1222"/>
      <c r="X33" s="1222"/>
      <c r="Y33" s="1222"/>
      <c r="Z33" s="1222"/>
      <c r="AA33" s="1222"/>
    </row>
    <row r="34" spans="1:27">
      <c r="A34" s="399" t="s">
        <v>538</v>
      </c>
      <c r="B34" s="400"/>
      <c r="C34" s="400"/>
    </row>
    <row r="35" spans="1:27">
      <c r="A35" s="399" t="s">
        <v>1832</v>
      </c>
      <c r="B35" s="400"/>
      <c r="C35" s="400"/>
    </row>
    <row r="36" spans="1:27">
      <c r="A36" s="399" t="s">
        <v>1833</v>
      </c>
    </row>
    <row r="37" spans="1:27">
      <c r="A37" s="1270" t="s">
        <v>1903</v>
      </c>
      <c r="B37" s="1271"/>
      <c r="C37" s="1271"/>
      <c r="D37" s="1271"/>
      <c r="E37" s="1271"/>
      <c r="F37" s="1271"/>
      <c r="G37" s="1271"/>
      <c r="H37" s="1271"/>
      <c r="I37" s="1271"/>
      <c r="J37" s="1271"/>
      <c r="K37" s="1271"/>
      <c r="L37" s="1271"/>
    </row>
  </sheetData>
  <mergeCells count="20">
    <mergeCell ref="A24:F24"/>
    <mergeCell ref="A19:F19"/>
    <mergeCell ref="A20:F20"/>
    <mergeCell ref="A21:F21"/>
    <mergeCell ref="A22:F22"/>
    <mergeCell ref="A23:F23"/>
    <mergeCell ref="A18:F18"/>
    <mergeCell ref="X2:Y2"/>
    <mergeCell ref="Z2:AA2"/>
    <mergeCell ref="G7:M7"/>
    <mergeCell ref="N7:T7"/>
    <mergeCell ref="U7:AA7"/>
    <mergeCell ref="A14:F14"/>
    <mergeCell ref="A11:F11"/>
    <mergeCell ref="A15:F15"/>
    <mergeCell ref="A16:F16"/>
    <mergeCell ref="A17:F17"/>
    <mergeCell ref="A10:F10"/>
    <mergeCell ref="A13:F13"/>
    <mergeCell ref="A12:F12"/>
  </mergeCells>
  <phoneticPr fontId="2"/>
  <printOptions horizontalCentered="1" verticalCentered="1"/>
  <pageMargins left="0" right="0" top="0" bottom="0" header="0" footer="0"/>
  <pageSetup paperSize="9" scale="92"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BP54"/>
  <sheetViews>
    <sheetView view="pageBreakPreview" zoomScale="90" zoomScaleNormal="75" zoomScaleSheetLayoutView="90" workbookViewId="0">
      <selection activeCell="X46" sqref="X46"/>
    </sheetView>
  </sheetViews>
  <sheetFormatPr defaultRowHeight="13.5"/>
  <cols>
    <col min="1" max="1" width="9.875" style="340" customWidth="1"/>
    <col min="2" max="2" width="10.125" style="340" customWidth="1"/>
    <col min="3" max="3" width="3.625" style="340" customWidth="1"/>
    <col min="4" max="4" width="3.75" style="340" customWidth="1"/>
    <col min="5" max="12" width="2.875" style="340" customWidth="1"/>
    <col min="13" max="13" width="2.75" style="340" customWidth="1"/>
    <col min="14" max="66" width="2.875" style="340" customWidth="1"/>
    <col min="67" max="257" width="8.875" style="340"/>
    <col min="258" max="258" width="9.875" style="340" customWidth="1"/>
    <col min="259" max="259" width="10.125" style="340" customWidth="1"/>
    <col min="260" max="260" width="3.625" style="340" customWidth="1"/>
    <col min="261" max="261" width="3.75" style="340" customWidth="1"/>
    <col min="262" max="269" width="2.875" style="340" customWidth="1"/>
    <col min="270" max="270" width="2.75" style="340" customWidth="1"/>
    <col min="271" max="322" width="2.875" style="340" customWidth="1"/>
    <col min="323" max="513" width="8.875" style="340"/>
    <col min="514" max="514" width="9.875" style="340" customWidth="1"/>
    <col min="515" max="515" width="10.125" style="340" customWidth="1"/>
    <col min="516" max="516" width="3.625" style="340" customWidth="1"/>
    <col min="517" max="517" width="3.75" style="340" customWidth="1"/>
    <col min="518" max="525" width="2.875" style="340" customWidth="1"/>
    <col min="526" max="526" width="2.75" style="340" customWidth="1"/>
    <col min="527" max="578" width="2.875" style="340" customWidth="1"/>
    <col min="579" max="769" width="8.875" style="340"/>
    <col min="770" max="770" width="9.875" style="340" customWidth="1"/>
    <col min="771" max="771" width="10.125" style="340" customWidth="1"/>
    <col min="772" max="772" width="3.625" style="340" customWidth="1"/>
    <col min="773" max="773" width="3.75" style="340" customWidth="1"/>
    <col min="774" max="781" width="2.875" style="340" customWidth="1"/>
    <col min="782" max="782" width="2.75" style="340" customWidth="1"/>
    <col min="783" max="834" width="2.875" style="340" customWidth="1"/>
    <col min="835" max="1025" width="8.875" style="340"/>
    <col min="1026" max="1026" width="9.875" style="340" customWidth="1"/>
    <col min="1027" max="1027" width="10.125" style="340" customWidth="1"/>
    <col min="1028" max="1028" width="3.625" style="340" customWidth="1"/>
    <col min="1029" max="1029" width="3.75" style="340" customWidth="1"/>
    <col min="1030" max="1037" width="2.875" style="340" customWidth="1"/>
    <col min="1038" max="1038" width="2.75" style="340" customWidth="1"/>
    <col min="1039" max="1090" width="2.875" style="340" customWidth="1"/>
    <col min="1091" max="1281" width="8.875" style="340"/>
    <col min="1282" max="1282" width="9.875" style="340" customWidth="1"/>
    <col min="1283" max="1283" width="10.125" style="340" customWidth="1"/>
    <col min="1284" max="1284" width="3.625" style="340" customWidth="1"/>
    <col min="1285" max="1285" width="3.75" style="340" customWidth="1"/>
    <col min="1286" max="1293" width="2.875" style="340" customWidth="1"/>
    <col min="1294" max="1294" width="2.75" style="340" customWidth="1"/>
    <col min="1295" max="1346" width="2.875" style="340" customWidth="1"/>
    <col min="1347" max="1537" width="8.875" style="340"/>
    <col min="1538" max="1538" width="9.875" style="340" customWidth="1"/>
    <col min="1539" max="1539" width="10.125" style="340" customWidth="1"/>
    <col min="1540" max="1540" width="3.625" style="340" customWidth="1"/>
    <col min="1541" max="1541" width="3.75" style="340" customWidth="1"/>
    <col min="1542" max="1549" width="2.875" style="340" customWidth="1"/>
    <col min="1550" max="1550" width="2.75" style="340" customWidth="1"/>
    <col min="1551" max="1602" width="2.875" style="340" customWidth="1"/>
    <col min="1603" max="1793" width="8.875" style="340"/>
    <col min="1794" max="1794" width="9.875" style="340" customWidth="1"/>
    <col min="1795" max="1795" width="10.125" style="340" customWidth="1"/>
    <col min="1796" max="1796" width="3.625" style="340" customWidth="1"/>
    <col min="1797" max="1797" width="3.75" style="340" customWidth="1"/>
    <col min="1798" max="1805" width="2.875" style="340" customWidth="1"/>
    <col min="1806" max="1806" width="2.75" style="340" customWidth="1"/>
    <col min="1807" max="1858" width="2.875" style="340" customWidth="1"/>
    <col min="1859" max="2049" width="8.875" style="340"/>
    <col min="2050" max="2050" width="9.875" style="340" customWidth="1"/>
    <col min="2051" max="2051" width="10.125" style="340" customWidth="1"/>
    <col min="2052" max="2052" width="3.625" style="340" customWidth="1"/>
    <col min="2053" max="2053" width="3.75" style="340" customWidth="1"/>
    <col min="2054" max="2061" width="2.875" style="340" customWidth="1"/>
    <col min="2062" max="2062" width="2.75" style="340" customWidth="1"/>
    <col min="2063" max="2114" width="2.875" style="340" customWidth="1"/>
    <col min="2115" max="2305" width="8.875" style="340"/>
    <col min="2306" max="2306" width="9.875" style="340" customWidth="1"/>
    <col min="2307" max="2307" width="10.125" style="340" customWidth="1"/>
    <col min="2308" max="2308" width="3.625" style="340" customWidth="1"/>
    <col min="2309" max="2309" width="3.75" style="340" customWidth="1"/>
    <col min="2310" max="2317" width="2.875" style="340" customWidth="1"/>
    <col min="2318" max="2318" width="2.75" style="340" customWidth="1"/>
    <col min="2319" max="2370" width="2.875" style="340" customWidth="1"/>
    <col min="2371" max="2561" width="8.875" style="340"/>
    <col min="2562" max="2562" width="9.875" style="340" customWidth="1"/>
    <col min="2563" max="2563" width="10.125" style="340" customWidth="1"/>
    <col min="2564" max="2564" width="3.625" style="340" customWidth="1"/>
    <col min="2565" max="2565" width="3.75" style="340" customWidth="1"/>
    <col min="2566" max="2573" width="2.875" style="340" customWidth="1"/>
    <col min="2574" max="2574" width="2.75" style="340" customWidth="1"/>
    <col min="2575" max="2626" width="2.875" style="340" customWidth="1"/>
    <col min="2627" max="2817" width="8.875" style="340"/>
    <col min="2818" max="2818" width="9.875" style="340" customWidth="1"/>
    <col min="2819" max="2819" width="10.125" style="340" customWidth="1"/>
    <col min="2820" max="2820" width="3.625" style="340" customWidth="1"/>
    <col min="2821" max="2821" width="3.75" style="340" customWidth="1"/>
    <col min="2822" max="2829" width="2.875" style="340" customWidth="1"/>
    <col min="2830" max="2830" width="2.75" style="340" customWidth="1"/>
    <col min="2831" max="2882" width="2.875" style="340" customWidth="1"/>
    <col min="2883" max="3073" width="8.875" style="340"/>
    <col min="3074" max="3074" width="9.875" style="340" customWidth="1"/>
    <col min="3075" max="3075" width="10.125" style="340" customWidth="1"/>
    <col min="3076" max="3076" width="3.625" style="340" customWidth="1"/>
    <col min="3077" max="3077" width="3.75" style="340" customWidth="1"/>
    <col min="3078" max="3085" width="2.875" style="340" customWidth="1"/>
    <col min="3086" max="3086" width="2.75" style="340" customWidth="1"/>
    <col min="3087" max="3138" width="2.875" style="340" customWidth="1"/>
    <col min="3139" max="3329" width="8.875" style="340"/>
    <col min="3330" max="3330" width="9.875" style="340" customWidth="1"/>
    <col min="3331" max="3331" width="10.125" style="340" customWidth="1"/>
    <col min="3332" max="3332" width="3.625" style="340" customWidth="1"/>
    <col min="3333" max="3333" width="3.75" style="340" customWidth="1"/>
    <col min="3334" max="3341" width="2.875" style="340" customWidth="1"/>
    <col min="3342" max="3342" width="2.75" style="340" customWidth="1"/>
    <col min="3343" max="3394" width="2.875" style="340" customWidth="1"/>
    <col min="3395" max="3585" width="8.875" style="340"/>
    <col min="3586" max="3586" width="9.875" style="340" customWidth="1"/>
    <col min="3587" max="3587" width="10.125" style="340" customWidth="1"/>
    <col min="3588" max="3588" width="3.625" style="340" customWidth="1"/>
    <col min="3589" max="3589" width="3.75" style="340" customWidth="1"/>
    <col min="3590" max="3597" width="2.875" style="340" customWidth="1"/>
    <col min="3598" max="3598" width="2.75" style="340" customWidth="1"/>
    <col min="3599" max="3650" width="2.875" style="340" customWidth="1"/>
    <col min="3651" max="3841" width="8.875" style="340"/>
    <col min="3842" max="3842" width="9.875" style="340" customWidth="1"/>
    <col min="3843" max="3843" width="10.125" style="340" customWidth="1"/>
    <col min="3844" max="3844" width="3.625" style="340" customWidth="1"/>
    <col min="3845" max="3845" width="3.75" style="340" customWidth="1"/>
    <col min="3846" max="3853" width="2.875" style="340" customWidth="1"/>
    <col min="3854" max="3854" width="2.75" style="340" customWidth="1"/>
    <col min="3855" max="3906" width="2.875" style="340" customWidth="1"/>
    <col min="3907" max="4097" width="8.875" style="340"/>
    <col min="4098" max="4098" width="9.875" style="340" customWidth="1"/>
    <col min="4099" max="4099" width="10.125" style="340" customWidth="1"/>
    <col min="4100" max="4100" width="3.625" style="340" customWidth="1"/>
    <col min="4101" max="4101" width="3.75" style="340" customWidth="1"/>
    <col min="4102" max="4109" width="2.875" style="340" customWidth="1"/>
    <col min="4110" max="4110" width="2.75" style="340" customWidth="1"/>
    <col min="4111" max="4162" width="2.875" style="340" customWidth="1"/>
    <col min="4163" max="4353" width="8.875" style="340"/>
    <col min="4354" max="4354" width="9.875" style="340" customWidth="1"/>
    <col min="4355" max="4355" width="10.125" style="340" customWidth="1"/>
    <col min="4356" max="4356" width="3.625" style="340" customWidth="1"/>
    <col min="4357" max="4357" width="3.75" style="340" customWidth="1"/>
    <col min="4358" max="4365" width="2.875" style="340" customWidth="1"/>
    <col min="4366" max="4366" width="2.75" style="340" customWidth="1"/>
    <col min="4367" max="4418" width="2.875" style="340" customWidth="1"/>
    <col min="4419" max="4609" width="8.875" style="340"/>
    <col min="4610" max="4610" width="9.875" style="340" customWidth="1"/>
    <col min="4611" max="4611" width="10.125" style="340" customWidth="1"/>
    <col min="4612" max="4612" width="3.625" style="340" customWidth="1"/>
    <col min="4613" max="4613" width="3.75" style="340" customWidth="1"/>
    <col min="4614" max="4621" width="2.875" style="340" customWidth="1"/>
    <col min="4622" max="4622" width="2.75" style="340" customWidth="1"/>
    <col min="4623" max="4674" width="2.875" style="340" customWidth="1"/>
    <col min="4675" max="4865" width="8.875" style="340"/>
    <col min="4866" max="4866" width="9.875" style="340" customWidth="1"/>
    <col min="4867" max="4867" width="10.125" style="340" customWidth="1"/>
    <col min="4868" max="4868" width="3.625" style="340" customWidth="1"/>
    <col min="4869" max="4869" width="3.75" style="340" customWidth="1"/>
    <col min="4870" max="4877" width="2.875" style="340" customWidth="1"/>
    <col min="4878" max="4878" width="2.75" style="340" customWidth="1"/>
    <col min="4879" max="4930" width="2.875" style="340" customWidth="1"/>
    <col min="4931" max="5121" width="8.875" style="340"/>
    <col min="5122" max="5122" width="9.875" style="340" customWidth="1"/>
    <col min="5123" max="5123" width="10.125" style="340" customWidth="1"/>
    <col min="5124" max="5124" width="3.625" style="340" customWidth="1"/>
    <col min="5125" max="5125" width="3.75" style="340" customWidth="1"/>
    <col min="5126" max="5133" width="2.875" style="340" customWidth="1"/>
    <col min="5134" max="5134" width="2.75" style="340" customWidth="1"/>
    <col min="5135" max="5186" width="2.875" style="340" customWidth="1"/>
    <col min="5187" max="5377" width="8.875" style="340"/>
    <col min="5378" max="5378" width="9.875" style="340" customWidth="1"/>
    <col min="5379" max="5379" width="10.125" style="340" customWidth="1"/>
    <col min="5380" max="5380" width="3.625" style="340" customWidth="1"/>
    <col min="5381" max="5381" width="3.75" style="340" customWidth="1"/>
    <col min="5382" max="5389" width="2.875" style="340" customWidth="1"/>
    <col min="5390" max="5390" width="2.75" style="340" customWidth="1"/>
    <col min="5391" max="5442" width="2.875" style="340" customWidth="1"/>
    <col min="5443" max="5633" width="8.875" style="340"/>
    <col min="5634" max="5634" width="9.875" style="340" customWidth="1"/>
    <col min="5635" max="5635" width="10.125" style="340" customWidth="1"/>
    <col min="5636" max="5636" width="3.625" style="340" customWidth="1"/>
    <col min="5637" max="5637" width="3.75" style="340" customWidth="1"/>
    <col min="5638" max="5645" width="2.875" style="340" customWidth="1"/>
    <col min="5646" max="5646" width="2.75" style="340" customWidth="1"/>
    <col min="5647" max="5698" width="2.875" style="340" customWidth="1"/>
    <col min="5699" max="5889" width="8.875" style="340"/>
    <col min="5890" max="5890" width="9.875" style="340" customWidth="1"/>
    <col min="5891" max="5891" width="10.125" style="340" customWidth="1"/>
    <col min="5892" max="5892" width="3.625" style="340" customWidth="1"/>
    <col min="5893" max="5893" width="3.75" style="340" customWidth="1"/>
    <col min="5894" max="5901" width="2.875" style="340" customWidth="1"/>
    <col min="5902" max="5902" width="2.75" style="340" customWidth="1"/>
    <col min="5903" max="5954" width="2.875" style="340" customWidth="1"/>
    <col min="5955" max="6145" width="8.875" style="340"/>
    <col min="6146" max="6146" width="9.875" style="340" customWidth="1"/>
    <col min="6147" max="6147" width="10.125" style="340" customWidth="1"/>
    <col min="6148" max="6148" width="3.625" style="340" customWidth="1"/>
    <col min="6149" max="6149" width="3.75" style="340" customWidth="1"/>
    <col min="6150" max="6157" width="2.875" style="340" customWidth="1"/>
    <col min="6158" max="6158" width="2.75" style="340" customWidth="1"/>
    <col min="6159" max="6210" width="2.875" style="340" customWidth="1"/>
    <col min="6211" max="6401" width="8.875" style="340"/>
    <col min="6402" max="6402" width="9.875" style="340" customWidth="1"/>
    <col min="6403" max="6403" width="10.125" style="340" customWidth="1"/>
    <col min="6404" max="6404" width="3.625" style="340" customWidth="1"/>
    <col min="6405" max="6405" width="3.75" style="340" customWidth="1"/>
    <col min="6406" max="6413" width="2.875" style="340" customWidth="1"/>
    <col min="6414" max="6414" width="2.75" style="340" customWidth="1"/>
    <col min="6415" max="6466" width="2.875" style="340" customWidth="1"/>
    <col min="6467" max="6657" width="8.875" style="340"/>
    <col min="6658" max="6658" width="9.875" style="340" customWidth="1"/>
    <col min="6659" max="6659" width="10.125" style="340" customWidth="1"/>
    <col min="6660" max="6660" width="3.625" style="340" customWidth="1"/>
    <col min="6661" max="6661" width="3.75" style="340" customWidth="1"/>
    <col min="6662" max="6669" width="2.875" style="340" customWidth="1"/>
    <col min="6670" max="6670" width="2.75" style="340" customWidth="1"/>
    <col min="6671" max="6722" width="2.875" style="340" customWidth="1"/>
    <col min="6723" max="6913" width="8.875" style="340"/>
    <col min="6914" max="6914" width="9.875" style="340" customWidth="1"/>
    <col min="6915" max="6915" width="10.125" style="340" customWidth="1"/>
    <col min="6916" max="6916" width="3.625" style="340" customWidth="1"/>
    <col min="6917" max="6917" width="3.75" style="340" customWidth="1"/>
    <col min="6918" max="6925" width="2.875" style="340" customWidth="1"/>
    <col min="6926" max="6926" width="2.75" style="340" customWidth="1"/>
    <col min="6927" max="6978" width="2.875" style="340" customWidth="1"/>
    <col min="6979" max="7169" width="8.875" style="340"/>
    <col min="7170" max="7170" width="9.875" style="340" customWidth="1"/>
    <col min="7171" max="7171" width="10.125" style="340" customWidth="1"/>
    <col min="7172" max="7172" width="3.625" style="340" customWidth="1"/>
    <col min="7173" max="7173" width="3.75" style="340" customWidth="1"/>
    <col min="7174" max="7181" width="2.875" style="340" customWidth="1"/>
    <col min="7182" max="7182" width="2.75" style="340" customWidth="1"/>
    <col min="7183" max="7234" width="2.875" style="340" customWidth="1"/>
    <col min="7235" max="7425" width="8.875" style="340"/>
    <col min="7426" max="7426" width="9.875" style="340" customWidth="1"/>
    <col min="7427" max="7427" width="10.125" style="340" customWidth="1"/>
    <col min="7428" max="7428" width="3.625" style="340" customWidth="1"/>
    <col min="7429" max="7429" width="3.75" style="340" customWidth="1"/>
    <col min="7430" max="7437" width="2.875" style="340" customWidth="1"/>
    <col min="7438" max="7438" width="2.75" style="340" customWidth="1"/>
    <col min="7439" max="7490" width="2.875" style="340" customWidth="1"/>
    <col min="7491" max="7681" width="8.875" style="340"/>
    <col min="7682" max="7682" width="9.875" style="340" customWidth="1"/>
    <col min="7683" max="7683" width="10.125" style="340" customWidth="1"/>
    <col min="7684" max="7684" width="3.625" style="340" customWidth="1"/>
    <col min="7685" max="7685" width="3.75" style="340" customWidth="1"/>
    <col min="7686" max="7693" width="2.875" style="340" customWidth="1"/>
    <col min="7694" max="7694" width="2.75" style="340" customWidth="1"/>
    <col min="7695" max="7746" width="2.875" style="340" customWidth="1"/>
    <col min="7747" max="7937" width="8.875" style="340"/>
    <col min="7938" max="7938" width="9.875" style="340" customWidth="1"/>
    <col min="7939" max="7939" width="10.125" style="340" customWidth="1"/>
    <col min="7940" max="7940" width="3.625" style="340" customWidth="1"/>
    <col min="7941" max="7941" width="3.75" style="340" customWidth="1"/>
    <col min="7942" max="7949" width="2.875" style="340" customWidth="1"/>
    <col min="7950" max="7950" width="2.75" style="340" customWidth="1"/>
    <col min="7951" max="8002" width="2.875" style="340" customWidth="1"/>
    <col min="8003" max="8193" width="8.875" style="340"/>
    <col min="8194" max="8194" width="9.875" style="340" customWidth="1"/>
    <col min="8195" max="8195" width="10.125" style="340" customWidth="1"/>
    <col min="8196" max="8196" width="3.625" style="340" customWidth="1"/>
    <col min="8197" max="8197" width="3.75" style="340" customWidth="1"/>
    <col min="8198" max="8205" width="2.875" style="340" customWidth="1"/>
    <col min="8206" max="8206" width="2.75" style="340" customWidth="1"/>
    <col min="8207" max="8258" width="2.875" style="340" customWidth="1"/>
    <col min="8259" max="8449" width="8.875" style="340"/>
    <col min="8450" max="8450" width="9.875" style="340" customWidth="1"/>
    <col min="8451" max="8451" width="10.125" style="340" customWidth="1"/>
    <col min="8452" max="8452" width="3.625" style="340" customWidth="1"/>
    <col min="8453" max="8453" width="3.75" style="340" customWidth="1"/>
    <col min="8454" max="8461" width="2.875" style="340" customWidth="1"/>
    <col min="8462" max="8462" width="2.75" style="340" customWidth="1"/>
    <col min="8463" max="8514" width="2.875" style="340" customWidth="1"/>
    <col min="8515" max="8705" width="8.875" style="340"/>
    <col min="8706" max="8706" width="9.875" style="340" customWidth="1"/>
    <col min="8707" max="8707" width="10.125" style="340" customWidth="1"/>
    <col min="8708" max="8708" width="3.625" style="340" customWidth="1"/>
    <col min="8709" max="8709" width="3.75" style="340" customWidth="1"/>
    <col min="8710" max="8717" width="2.875" style="340" customWidth="1"/>
    <col min="8718" max="8718" width="2.75" style="340" customWidth="1"/>
    <col min="8719" max="8770" width="2.875" style="340" customWidth="1"/>
    <col min="8771" max="8961" width="8.875" style="340"/>
    <col min="8962" max="8962" width="9.875" style="340" customWidth="1"/>
    <col min="8963" max="8963" width="10.125" style="340" customWidth="1"/>
    <col min="8964" max="8964" width="3.625" style="340" customWidth="1"/>
    <col min="8965" max="8965" width="3.75" style="340" customWidth="1"/>
    <col min="8966" max="8973" width="2.875" style="340" customWidth="1"/>
    <col min="8974" max="8974" width="2.75" style="340" customWidth="1"/>
    <col min="8975" max="9026" width="2.875" style="340" customWidth="1"/>
    <col min="9027" max="9217" width="8.875" style="340"/>
    <col min="9218" max="9218" width="9.875" style="340" customWidth="1"/>
    <col min="9219" max="9219" width="10.125" style="340" customWidth="1"/>
    <col min="9220" max="9220" width="3.625" style="340" customWidth="1"/>
    <col min="9221" max="9221" width="3.75" style="340" customWidth="1"/>
    <col min="9222" max="9229" width="2.875" style="340" customWidth="1"/>
    <col min="9230" max="9230" width="2.75" style="340" customWidth="1"/>
    <col min="9231" max="9282" width="2.875" style="340" customWidth="1"/>
    <col min="9283" max="9473" width="8.875" style="340"/>
    <col min="9474" max="9474" width="9.875" style="340" customWidth="1"/>
    <col min="9475" max="9475" width="10.125" style="340" customWidth="1"/>
    <col min="9476" max="9476" width="3.625" style="340" customWidth="1"/>
    <col min="9477" max="9477" width="3.75" style="340" customWidth="1"/>
    <col min="9478" max="9485" width="2.875" style="340" customWidth="1"/>
    <col min="9486" max="9486" width="2.75" style="340" customWidth="1"/>
    <col min="9487" max="9538" width="2.875" style="340" customWidth="1"/>
    <col min="9539" max="9729" width="8.875" style="340"/>
    <col min="9730" max="9730" width="9.875" style="340" customWidth="1"/>
    <col min="9731" max="9731" width="10.125" style="340" customWidth="1"/>
    <col min="9732" max="9732" width="3.625" style="340" customWidth="1"/>
    <col min="9733" max="9733" width="3.75" style="340" customWidth="1"/>
    <col min="9734" max="9741" width="2.875" style="340" customWidth="1"/>
    <col min="9742" max="9742" width="2.75" style="340" customWidth="1"/>
    <col min="9743" max="9794" width="2.875" style="340" customWidth="1"/>
    <col min="9795" max="9985" width="8.875" style="340"/>
    <col min="9986" max="9986" width="9.875" style="340" customWidth="1"/>
    <col min="9987" max="9987" width="10.125" style="340" customWidth="1"/>
    <col min="9988" max="9988" width="3.625" style="340" customWidth="1"/>
    <col min="9989" max="9989" width="3.75" style="340" customWidth="1"/>
    <col min="9990" max="9997" width="2.875" style="340" customWidth="1"/>
    <col min="9998" max="9998" width="2.75" style="340" customWidth="1"/>
    <col min="9999" max="10050" width="2.875" style="340" customWidth="1"/>
    <col min="10051" max="10241" width="8.875" style="340"/>
    <col min="10242" max="10242" width="9.875" style="340" customWidth="1"/>
    <col min="10243" max="10243" width="10.125" style="340" customWidth="1"/>
    <col min="10244" max="10244" width="3.625" style="340" customWidth="1"/>
    <col min="10245" max="10245" width="3.75" style="340" customWidth="1"/>
    <col min="10246" max="10253" width="2.875" style="340" customWidth="1"/>
    <col min="10254" max="10254" width="2.75" style="340" customWidth="1"/>
    <col min="10255" max="10306" width="2.875" style="340" customWidth="1"/>
    <col min="10307" max="10497" width="8.875" style="340"/>
    <col min="10498" max="10498" width="9.875" style="340" customWidth="1"/>
    <col min="10499" max="10499" width="10.125" style="340" customWidth="1"/>
    <col min="10500" max="10500" width="3.625" style="340" customWidth="1"/>
    <col min="10501" max="10501" width="3.75" style="340" customWidth="1"/>
    <col min="10502" max="10509" width="2.875" style="340" customWidth="1"/>
    <col min="10510" max="10510" width="2.75" style="340" customWidth="1"/>
    <col min="10511" max="10562" width="2.875" style="340" customWidth="1"/>
    <col min="10563" max="10753" width="8.875" style="340"/>
    <col min="10754" max="10754" width="9.875" style="340" customWidth="1"/>
    <col min="10755" max="10755" width="10.125" style="340" customWidth="1"/>
    <col min="10756" max="10756" width="3.625" style="340" customWidth="1"/>
    <col min="10757" max="10757" width="3.75" style="340" customWidth="1"/>
    <col min="10758" max="10765" width="2.875" style="340" customWidth="1"/>
    <col min="10766" max="10766" width="2.75" style="340" customWidth="1"/>
    <col min="10767" max="10818" width="2.875" style="340" customWidth="1"/>
    <col min="10819" max="11009" width="8.875" style="340"/>
    <col min="11010" max="11010" width="9.875" style="340" customWidth="1"/>
    <col min="11011" max="11011" width="10.125" style="340" customWidth="1"/>
    <col min="11012" max="11012" width="3.625" style="340" customWidth="1"/>
    <col min="11013" max="11013" width="3.75" style="340" customWidth="1"/>
    <col min="11014" max="11021" width="2.875" style="340" customWidth="1"/>
    <col min="11022" max="11022" width="2.75" style="340" customWidth="1"/>
    <col min="11023" max="11074" width="2.875" style="340" customWidth="1"/>
    <col min="11075" max="11265" width="8.875" style="340"/>
    <col min="11266" max="11266" width="9.875" style="340" customWidth="1"/>
    <col min="11267" max="11267" width="10.125" style="340" customWidth="1"/>
    <col min="11268" max="11268" width="3.625" style="340" customWidth="1"/>
    <col min="11269" max="11269" width="3.75" style="340" customWidth="1"/>
    <col min="11270" max="11277" width="2.875" style="340" customWidth="1"/>
    <col min="11278" max="11278" width="2.75" style="340" customWidth="1"/>
    <col min="11279" max="11330" width="2.875" style="340" customWidth="1"/>
    <col min="11331" max="11521" width="8.875" style="340"/>
    <col min="11522" max="11522" width="9.875" style="340" customWidth="1"/>
    <col min="11523" max="11523" width="10.125" style="340" customWidth="1"/>
    <col min="11524" max="11524" width="3.625" style="340" customWidth="1"/>
    <col min="11525" max="11525" width="3.75" style="340" customWidth="1"/>
    <col min="11526" max="11533" width="2.875" style="340" customWidth="1"/>
    <col min="11534" max="11534" width="2.75" style="340" customWidth="1"/>
    <col min="11535" max="11586" width="2.875" style="340" customWidth="1"/>
    <col min="11587" max="11777" width="8.875" style="340"/>
    <col min="11778" max="11778" width="9.875" style="340" customWidth="1"/>
    <col min="11779" max="11779" width="10.125" style="340" customWidth="1"/>
    <col min="11780" max="11780" width="3.625" style="340" customWidth="1"/>
    <col min="11781" max="11781" width="3.75" style="340" customWidth="1"/>
    <col min="11782" max="11789" width="2.875" style="340" customWidth="1"/>
    <col min="11790" max="11790" width="2.75" style="340" customWidth="1"/>
    <col min="11791" max="11842" width="2.875" style="340" customWidth="1"/>
    <col min="11843" max="12033" width="8.875" style="340"/>
    <col min="12034" max="12034" width="9.875" style="340" customWidth="1"/>
    <col min="12035" max="12035" width="10.125" style="340" customWidth="1"/>
    <col min="12036" max="12036" width="3.625" style="340" customWidth="1"/>
    <col min="12037" max="12037" width="3.75" style="340" customWidth="1"/>
    <col min="12038" max="12045" width="2.875" style="340" customWidth="1"/>
    <col min="12046" max="12046" width="2.75" style="340" customWidth="1"/>
    <col min="12047" max="12098" width="2.875" style="340" customWidth="1"/>
    <col min="12099" max="12289" width="8.875" style="340"/>
    <col min="12290" max="12290" width="9.875" style="340" customWidth="1"/>
    <col min="12291" max="12291" width="10.125" style="340" customWidth="1"/>
    <col min="12292" max="12292" width="3.625" style="340" customWidth="1"/>
    <col min="12293" max="12293" width="3.75" style="340" customWidth="1"/>
    <col min="12294" max="12301" width="2.875" style="340" customWidth="1"/>
    <col min="12302" max="12302" width="2.75" style="340" customWidth="1"/>
    <col min="12303" max="12354" width="2.875" style="340" customWidth="1"/>
    <col min="12355" max="12545" width="8.875" style="340"/>
    <col min="12546" max="12546" width="9.875" style="340" customWidth="1"/>
    <col min="12547" max="12547" width="10.125" style="340" customWidth="1"/>
    <col min="12548" max="12548" width="3.625" style="340" customWidth="1"/>
    <col min="12549" max="12549" width="3.75" style="340" customWidth="1"/>
    <col min="12550" max="12557" width="2.875" style="340" customWidth="1"/>
    <col min="12558" max="12558" width="2.75" style="340" customWidth="1"/>
    <col min="12559" max="12610" width="2.875" style="340" customWidth="1"/>
    <col min="12611" max="12801" width="8.875" style="340"/>
    <col min="12802" max="12802" width="9.875" style="340" customWidth="1"/>
    <col min="12803" max="12803" width="10.125" style="340" customWidth="1"/>
    <col min="12804" max="12804" width="3.625" style="340" customWidth="1"/>
    <col min="12805" max="12805" width="3.75" style="340" customWidth="1"/>
    <col min="12806" max="12813" width="2.875" style="340" customWidth="1"/>
    <col min="12814" max="12814" width="2.75" style="340" customWidth="1"/>
    <col min="12815" max="12866" width="2.875" style="340" customWidth="1"/>
    <col min="12867" max="13057" width="8.875" style="340"/>
    <col min="13058" max="13058" width="9.875" style="340" customWidth="1"/>
    <col min="13059" max="13059" width="10.125" style="340" customWidth="1"/>
    <col min="13060" max="13060" width="3.625" style="340" customWidth="1"/>
    <col min="13061" max="13061" width="3.75" style="340" customWidth="1"/>
    <col min="13062" max="13069" width="2.875" style="340" customWidth="1"/>
    <col min="13070" max="13070" width="2.75" style="340" customWidth="1"/>
    <col min="13071" max="13122" width="2.875" style="340" customWidth="1"/>
    <col min="13123" max="13313" width="8.875" style="340"/>
    <col min="13314" max="13314" width="9.875" style="340" customWidth="1"/>
    <col min="13315" max="13315" width="10.125" style="340" customWidth="1"/>
    <col min="13316" max="13316" width="3.625" style="340" customWidth="1"/>
    <col min="13317" max="13317" width="3.75" style="340" customWidth="1"/>
    <col min="13318" max="13325" width="2.875" style="340" customWidth="1"/>
    <col min="13326" max="13326" width="2.75" style="340" customWidth="1"/>
    <col min="13327" max="13378" width="2.875" style="340" customWidth="1"/>
    <col min="13379" max="13569" width="8.875" style="340"/>
    <col min="13570" max="13570" width="9.875" style="340" customWidth="1"/>
    <col min="13571" max="13571" width="10.125" style="340" customWidth="1"/>
    <col min="13572" max="13572" width="3.625" style="340" customWidth="1"/>
    <col min="13573" max="13573" width="3.75" style="340" customWidth="1"/>
    <col min="13574" max="13581" width="2.875" style="340" customWidth="1"/>
    <col min="13582" max="13582" width="2.75" style="340" customWidth="1"/>
    <col min="13583" max="13634" width="2.875" style="340" customWidth="1"/>
    <col min="13635" max="13825" width="8.875" style="340"/>
    <col min="13826" max="13826" width="9.875" style="340" customWidth="1"/>
    <col min="13827" max="13827" width="10.125" style="340" customWidth="1"/>
    <col min="13828" max="13828" width="3.625" style="340" customWidth="1"/>
    <col min="13829" max="13829" width="3.75" style="340" customWidth="1"/>
    <col min="13830" max="13837" width="2.875" style="340" customWidth="1"/>
    <col min="13838" max="13838" width="2.75" style="340" customWidth="1"/>
    <col min="13839" max="13890" width="2.875" style="340" customWidth="1"/>
    <col min="13891" max="14081" width="8.875" style="340"/>
    <col min="14082" max="14082" width="9.875" style="340" customWidth="1"/>
    <col min="14083" max="14083" width="10.125" style="340" customWidth="1"/>
    <col min="14084" max="14084" width="3.625" style="340" customWidth="1"/>
    <col min="14085" max="14085" width="3.75" style="340" customWidth="1"/>
    <col min="14086" max="14093" width="2.875" style="340" customWidth="1"/>
    <col min="14094" max="14094" width="2.75" style="340" customWidth="1"/>
    <col min="14095" max="14146" width="2.875" style="340" customWidth="1"/>
    <col min="14147" max="14337" width="8.875" style="340"/>
    <col min="14338" max="14338" width="9.875" style="340" customWidth="1"/>
    <col min="14339" max="14339" width="10.125" style="340" customWidth="1"/>
    <col min="14340" max="14340" width="3.625" style="340" customWidth="1"/>
    <col min="14341" max="14341" width="3.75" style="340" customWidth="1"/>
    <col min="14342" max="14349" width="2.875" style="340" customWidth="1"/>
    <col min="14350" max="14350" width="2.75" style="340" customWidth="1"/>
    <col min="14351" max="14402" width="2.875" style="340" customWidth="1"/>
    <col min="14403" max="14593" width="8.875" style="340"/>
    <col min="14594" max="14594" width="9.875" style="340" customWidth="1"/>
    <col min="14595" max="14595" width="10.125" style="340" customWidth="1"/>
    <col min="14596" max="14596" width="3.625" style="340" customWidth="1"/>
    <col min="14597" max="14597" width="3.75" style="340" customWidth="1"/>
    <col min="14598" max="14605" width="2.875" style="340" customWidth="1"/>
    <col min="14606" max="14606" width="2.75" style="340" customWidth="1"/>
    <col min="14607" max="14658" width="2.875" style="340" customWidth="1"/>
    <col min="14659" max="14849" width="8.875" style="340"/>
    <col min="14850" max="14850" width="9.875" style="340" customWidth="1"/>
    <col min="14851" max="14851" width="10.125" style="340" customWidth="1"/>
    <col min="14852" max="14852" width="3.625" style="340" customWidth="1"/>
    <col min="14853" max="14853" width="3.75" style="340" customWidth="1"/>
    <col min="14854" max="14861" width="2.875" style="340" customWidth="1"/>
    <col min="14862" max="14862" width="2.75" style="340" customWidth="1"/>
    <col min="14863" max="14914" width="2.875" style="340" customWidth="1"/>
    <col min="14915" max="15105" width="8.875" style="340"/>
    <col min="15106" max="15106" width="9.875" style="340" customWidth="1"/>
    <col min="15107" max="15107" width="10.125" style="340" customWidth="1"/>
    <col min="15108" max="15108" width="3.625" style="340" customWidth="1"/>
    <col min="15109" max="15109" width="3.75" style="340" customWidth="1"/>
    <col min="15110" max="15117" width="2.875" style="340" customWidth="1"/>
    <col min="15118" max="15118" width="2.75" style="340" customWidth="1"/>
    <col min="15119" max="15170" width="2.875" style="340" customWidth="1"/>
    <col min="15171" max="15361" width="8.875" style="340"/>
    <col min="15362" max="15362" width="9.875" style="340" customWidth="1"/>
    <col min="15363" max="15363" width="10.125" style="340" customWidth="1"/>
    <col min="15364" max="15364" width="3.625" style="340" customWidth="1"/>
    <col min="15365" max="15365" width="3.75" style="340" customWidth="1"/>
    <col min="15366" max="15373" width="2.875" style="340" customWidth="1"/>
    <col min="15374" max="15374" width="2.75" style="340" customWidth="1"/>
    <col min="15375" max="15426" width="2.875" style="340" customWidth="1"/>
    <col min="15427" max="15617" width="8.875" style="340"/>
    <col min="15618" max="15618" width="9.875" style="340" customWidth="1"/>
    <col min="15619" max="15619" width="10.125" style="340" customWidth="1"/>
    <col min="15620" max="15620" width="3.625" style="340" customWidth="1"/>
    <col min="15621" max="15621" width="3.75" style="340" customWidth="1"/>
    <col min="15622" max="15629" width="2.875" style="340" customWidth="1"/>
    <col min="15630" max="15630" width="2.75" style="340" customWidth="1"/>
    <col min="15631" max="15682" width="2.875" style="340" customWidth="1"/>
    <col min="15683" max="15873" width="8.875" style="340"/>
    <col min="15874" max="15874" width="9.875" style="340" customWidth="1"/>
    <col min="15875" max="15875" width="10.125" style="340" customWidth="1"/>
    <col min="15876" max="15876" width="3.625" style="340" customWidth="1"/>
    <col min="15877" max="15877" width="3.75" style="340" customWidth="1"/>
    <col min="15878" max="15885" width="2.875" style="340" customWidth="1"/>
    <col min="15886" max="15886" width="2.75" style="340" customWidth="1"/>
    <col min="15887" max="15938" width="2.875" style="340" customWidth="1"/>
    <col min="15939" max="16129" width="8.875" style="340"/>
    <col min="16130" max="16130" width="9.875" style="340" customWidth="1"/>
    <col min="16131" max="16131" width="10.125" style="340" customWidth="1"/>
    <col min="16132" max="16132" width="3.625" style="340" customWidth="1"/>
    <col min="16133" max="16133" width="3.75" style="340" customWidth="1"/>
    <col min="16134" max="16141" width="2.875" style="340" customWidth="1"/>
    <col min="16142" max="16142" width="2.75" style="340" customWidth="1"/>
    <col min="16143" max="16194" width="2.875" style="340" customWidth="1"/>
    <col min="16195" max="16384" width="8.875" style="340"/>
  </cols>
  <sheetData>
    <row r="1" spans="1:66" ht="15.95" customHeight="1">
      <c r="A1" s="788" t="s">
        <v>1590</v>
      </c>
    </row>
    <row r="2" spans="1:66" s="350" customFormat="1" ht="17.25" customHeight="1">
      <c r="A2" s="266"/>
      <c r="B2" s="266"/>
      <c r="C2" s="266"/>
      <c r="D2" s="266"/>
      <c r="E2" s="266"/>
      <c r="F2" s="266"/>
      <c r="G2" s="266"/>
      <c r="H2" s="266"/>
      <c r="I2" s="266"/>
      <c r="J2" s="266"/>
      <c r="K2" s="266"/>
      <c r="L2" s="266"/>
      <c r="M2" s="401"/>
      <c r="N2" s="401"/>
      <c r="O2" s="401"/>
      <c r="P2" s="401"/>
      <c r="AX2" s="402"/>
      <c r="BA2" s="402"/>
      <c r="BB2" s="402"/>
      <c r="BC2" s="402"/>
      <c r="BD2" s="402"/>
      <c r="BE2" s="402"/>
      <c r="BF2" s="402"/>
      <c r="BG2" s="402"/>
      <c r="BH2" s="402"/>
      <c r="BI2" s="402"/>
      <c r="BJ2" s="402"/>
      <c r="BK2" s="350" t="s">
        <v>516</v>
      </c>
      <c r="BL2" s="403"/>
      <c r="BM2" s="403" t="s">
        <v>1023</v>
      </c>
      <c r="BN2" s="404" t="s">
        <v>1166</v>
      </c>
    </row>
    <row r="3" spans="1:66" ht="17.25" customHeight="1">
      <c r="A3" s="1280" t="s">
        <v>366</v>
      </c>
      <c r="B3" s="1640" t="s">
        <v>539</v>
      </c>
      <c r="C3" s="405"/>
      <c r="D3" s="405"/>
      <c r="E3" s="405"/>
      <c r="F3" s="405"/>
      <c r="G3" s="405"/>
      <c r="H3" s="405"/>
      <c r="I3" s="405"/>
      <c r="J3" s="405"/>
      <c r="K3" s="405"/>
      <c r="L3" s="405"/>
      <c r="M3" s="406"/>
      <c r="N3" s="406"/>
      <c r="O3" s="407"/>
      <c r="P3" s="2647" t="s">
        <v>2238</v>
      </c>
      <c r="Q3" s="2212"/>
      <c r="R3" s="2212"/>
      <c r="S3" s="2212"/>
      <c r="T3" s="2212"/>
      <c r="U3" s="2212"/>
      <c r="V3" s="2212"/>
      <c r="W3" s="2212"/>
      <c r="X3" s="2212"/>
      <c r="Y3" s="2212"/>
      <c r="Z3" s="2212"/>
      <c r="AA3" s="2212"/>
      <c r="AB3" s="2212"/>
      <c r="AC3" s="2212"/>
      <c r="AD3" s="2212"/>
      <c r="AE3" s="2212"/>
      <c r="AF3" s="2212"/>
      <c r="AG3" s="2212"/>
      <c r="AH3" s="2212"/>
      <c r="AI3" s="2212"/>
      <c r="AJ3" s="2212"/>
      <c r="AK3" s="2212"/>
      <c r="AL3" s="2212"/>
      <c r="AM3" s="2212"/>
      <c r="AN3" s="2212"/>
      <c r="AO3" s="2212"/>
      <c r="AP3" s="2212"/>
      <c r="AQ3" s="2212"/>
      <c r="AR3" s="2212"/>
      <c r="AS3" s="2212"/>
      <c r="AT3" s="2212"/>
      <c r="AU3" s="2212"/>
      <c r="AV3" s="2212"/>
      <c r="AW3" s="2212"/>
      <c r="AX3" s="408"/>
      <c r="AY3" s="651"/>
      <c r="AZ3" s="651"/>
      <c r="BA3" s="408"/>
      <c r="BB3" s="651"/>
      <c r="BC3" s="651"/>
      <c r="BD3" s="408"/>
      <c r="BE3" s="2650" t="s">
        <v>1539</v>
      </c>
      <c r="BF3" s="2651"/>
      <c r="BG3" s="2651"/>
      <c r="BH3" s="2652"/>
      <c r="BI3" s="2653" t="s">
        <v>490</v>
      </c>
      <c r="BJ3" s="2654"/>
      <c r="BK3" s="2655"/>
      <c r="BL3" s="2636" t="s">
        <v>527</v>
      </c>
      <c r="BM3" s="2637"/>
      <c r="BN3" s="2638"/>
    </row>
    <row r="4" spans="1:66" ht="17.25" customHeight="1">
      <c r="A4" s="1280" t="s">
        <v>540</v>
      </c>
      <c r="B4" s="1640" t="s">
        <v>541</v>
      </c>
      <c r="C4" s="405"/>
      <c r="D4" s="409"/>
      <c r="E4" s="409"/>
      <c r="F4" s="409"/>
      <c r="G4" s="409"/>
      <c r="H4" s="409"/>
      <c r="I4" s="405"/>
      <c r="J4" s="405"/>
      <c r="K4" s="405"/>
      <c r="L4" s="405"/>
      <c r="M4" s="410"/>
      <c r="N4" s="410"/>
      <c r="O4" s="411"/>
      <c r="P4" s="2266"/>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8"/>
      <c r="AV4" s="2648"/>
      <c r="AW4" s="2649"/>
      <c r="AX4" s="412"/>
      <c r="AY4" s="413"/>
      <c r="AZ4" s="413"/>
      <c r="BA4" s="412"/>
      <c r="BB4" s="413"/>
      <c r="BC4" s="413"/>
      <c r="BD4" s="412"/>
      <c r="BE4" s="2639"/>
      <c r="BF4" s="2640"/>
      <c r="BG4" s="2640"/>
      <c r="BH4" s="2640"/>
      <c r="BI4" s="2641"/>
      <c r="BJ4" s="2642"/>
      <c r="BK4" s="2643"/>
      <c r="BL4" s="2641"/>
      <c r="BM4" s="2642"/>
      <c r="BN4" s="2643"/>
    </row>
    <row r="5" spans="1:66" ht="17.25" customHeight="1">
      <c r="A5" s="652" t="s">
        <v>542</v>
      </c>
      <c r="B5" s="1641" t="s">
        <v>1509</v>
      </c>
      <c r="C5" s="415"/>
      <c r="D5" s="415"/>
      <c r="E5" s="333"/>
      <c r="F5" s="333"/>
      <c r="G5" s="333"/>
      <c r="H5" s="333"/>
      <c r="I5" s="333"/>
      <c r="J5" s="333"/>
      <c r="K5" s="333"/>
      <c r="L5" s="333"/>
      <c r="M5" s="333"/>
      <c r="N5" s="333"/>
      <c r="O5" s="416"/>
      <c r="P5" s="2214"/>
      <c r="Q5" s="2215"/>
      <c r="R5" s="2215"/>
      <c r="S5" s="2215"/>
      <c r="T5" s="2215"/>
      <c r="U5" s="2215"/>
      <c r="V5" s="2215"/>
      <c r="W5" s="2215"/>
      <c r="X5" s="2215"/>
      <c r="Y5" s="2215"/>
      <c r="Z5" s="2215"/>
      <c r="AA5" s="2215"/>
      <c r="AB5" s="2215"/>
      <c r="AC5" s="2215"/>
      <c r="AD5" s="2215"/>
      <c r="AE5" s="2215"/>
      <c r="AF5" s="2215"/>
      <c r="AG5" s="2215"/>
      <c r="AH5" s="2215"/>
      <c r="AI5" s="2215"/>
      <c r="AJ5" s="2215"/>
      <c r="AK5" s="2215"/>
      <c r="AL5" s="2215"/>
      <c r="AM5" s="2215"/>
      <c r="AN5" s="2215"/>
      <c r="AO5" s="2215"/>
      <c r="AP5" s="2215"/>
      <c r="AQ5" s="2215"/>
      <c r="AR5" s="2215"/>
      <c r="AS5" s="2215"/>
      <c r="AT5" s="2215"/>
      <c r="AU5" s="2215"/>
      <c r="AV5" s="2215"/>
      <c r="AW5" s="2215"/>
      <c r="AX5" s="417"/>
      <c r="AY5" s="417"/>
      <c r="AZ5" s="417"/>
      <c r="BA5" s="417"/>
      <c r="BB5" s="417"/>
      <c r="BC5" s="984" t="s">
        <v>917</v>
      </c>
      <c r="BD5" s="1281"/>
      <c r="BE5" s="985"/>
      <c r="BF5" s="986"/>
      <c r="BG5" s="986"/>
      <c r="BH5" s="987"/>
      <c r="BI5" s="418"/>
      <c r="BJ5" s="417"/>
      <c r="BK5" s="417"/>
      <c r="BL5" s="419"/>
      <c r="BM5" s="420"/>
      <c r="BN5" s="421"/>
    </row>
    <row r="6" spans="1:66" ht="12.95" customHeight="1">
      <c r="A6" s="2221" t="s">
        <v>914</v>
      </c>
      <c r="B6" s="2644"/>
      <c r="C6" s="2613"/>
      <c r="D6" s="422" t="s">
        <v>495</v>
      </c>
      <c r="E6" s="2645"/>
      <c r="F6" s="2646"/>
      <c r="G6" s="2631"/>
      <c r="H6" s="2632"/>
      <c r="I6" s="2631"/>
      <c r="J6" s="2632"/>
      <c r="K6" s="2631"/>
      <c r="L6" s="2632"/>
      <c r="M6" s="2631"/>
      <c r="N6" s="2632"/>
      <c r="O6" s="2631"/>
      <c r="P6" s="2632"/>
      <c r="Q6" s="2631"/>
      <c r="R6" s="2632"/>
      <c r="S6" s="2631"/>
      <c r="T6" s="2632"/>
      <c r="U6" s="2631"/>
      <c r="V6" s="2632"/>
      <c r="W6" s="2631"/>
      <c r="X6" s="2632"/>
      <c r="Y6" s="2631"/>
      <c r="Z6" s="2632"/>
      <c r="AA6" s="2631"/>
      <c r="AB6" s="2632"/>
      <c r="AC6" s="2631"/>
      <c r="AD6" s="2632"/>
      <c r="AE6" s="2631"/>
      <c r="AF6" s="2632"/>
      <c r="AG6" s="2631"/>
      <c r="AH6" s="2632"/>
      <c r="AI6" s="2631"/>
      <c r="AJ6" s="2632"/>
      <c r="AK6" s="2631"/>
      <c r="AL6" s="2632"/>
      <c r="AM6" s="2631"/>
      <c r="AN6" s="2632"/>
      <c r="AO6" s="2631"/>
      <c r="AP6" s="2632"/>
      <c r="AQ6" s="2631"/>
      <c r="AR6" s="2632"/>
      <c r="AS6" s="2631"/>
      <c r="AT6" s="2632"/>
      <c r="AU6" s="2631"/>
      <c r="AV6" s="2632"/>
      <c r="AW6" s="2631"/>
      <c r="AX6" s="2632"/>
      <c r="AY6" s="2631"/>
      <c r="AZ6" s="2632"/>
      <c r="BA6" s="2631"/>
      <c r="BB6" s="2632"/>
      <c r="BC6" s="2631"/>
      <c r="BD6" s="2632"/>
      <c r="BE6" s="2631"/>
      <c r="BF6" s="2632"/>
      <c r="BG6" s="2631"/>
      <c r="BH6" s="2632"/>
      <c r="BI6" s="2631"/>
      <c r="BJ6" s="2632"/>
      <c r="BK6" s="2631"/>
      <c r="BL6" s="2632"/>
      <c r="BM6" s="2631"/>
      <c r="BN6" s="2633"/>
    </row>
    <row r="7" spans="1:66" ht="12.95" customHeight="1">
      <c r="A7" s="424" t="s">
        <v>524</v>
      </c>
      <c r="B7" s="652" t="s">
        <v>525</v>
      </c>
      <c r="C7" s="652" t="s">
        <v>543</v>
      </c>
      <c r="D7" s="422" t="s">
        <v>544</v>
      </c>
      <c r="E7" s="2634"/>
      <c r="F7" s="2635"/>
      <c r="G7" s="2626"/>
      <c r="H7" s="2627"/>
      <c r="I7" s="2626"/>
      <c r="J7" s="2627"/>
      <c r="K7" s="2626"/>
      <c r="L7" s="2627"/>
      <c r="M7" s="2626"/>
      <c r="N7" s="2627"/>
      <c r="O7" s="2622"/>
      <c r="P7" s="2623"/>
      <c r="Q7" s="2624"/>
      <c r="R7" s="2625"/>
      <c r="S7" s="2626"/>
      <c r="T7" s="2627"/>
      <c r="U7" s="2626"/>
      <c r="V7" s="2627"/>
      <c r="W7" s="2626"/>
      <c r="X7" s="2627"/>
      <c r="Y7" s="2626"/>
      <c r="Z7" s="2627"/>
      <c r="AA7" s="2626"/>
      <c r="AB7" s="2627"/>
      <c r="AC7" s="2622"/>
      <c r="AD7" s="2623"/>
      <c r="AE7" s="2624"/>
      <c r="AF7" s="2625"/>
      <c r="AG7" s="2626"/>
      <c r="AH7" s="2627"/>
      <c r="AI7" s="2626"/>
      <c r="AJ7" s="2627"/>
      <c r="AK7" s="2626"/>
      <c r="AL7" s="2627"/>
      <c r="AM7" s="2626"/>
      <c r="AN7" s="2627"/>
      <c r="AO7" s="2626"/>
      <c r="AP7" s="2627"/>
      <c r="AQ7" s="2622"/>
      <c r="AR7" s="2623"/>
      <c r="AS7" s="2624"/>
      <c r="AT7" s="2625"/>
      <c r="AU7" s="2626"/>
      <c r="AV7" s="2627"/>
      <c r="AW7" s="2626"/>
      <c r="AX7" s="2627"/>
      <c r="AY7" s="2626"/>
      <c r="AZ7" s="2627"/>
      <c r="BA7" s="2626"/>
      <c r="BB7" s="2627"/>
      <c r="BC7" s="2626"/>
      <c r="BD7" s="2627"/>
      <c r="BE7" s="2622"/>
      <c r="BF7" s="2623"/>
      <c r="BG7" s="2624"/>
      <c r="BH7" s="2625"/>
      <c r="BI7" s="2626"/>
      <c r="BJ7" s="2627"/>
      <c r="BK7" s="2626"/>
      <c r="BL7" s="2627"/>
      <c r="BM7" s="2626"/>
      <c r="BN7" s="2628"/>
    </row>
    <row r="8" spans="1:66" ht="13.15" customHeight="1">
      <c r="A8" s="2629"/>
      <c r="B8" s="1642"/>
      <c r="C8" s="2630"/>
      <c r="D8" s="408"/>
      <c r="E8" s="1643"/>
      <c r="F8" s="1286"/>
      <c r="G8" s="1286"/>
      <c r="H8" s="1286"/>
      <c r="I8" s="1286"/>
      <c r="J8" s="1286"/>
      <c r="K8" s="1286"/>
      <c r="L8" s="1644"/>
      <c r="M8" s="1286"/>
      <c r="N8" s="1286"/>
      <c r="O8" s="1286"/>
      <c r="P8" s="1286"/>
      <c r="Q8" s="1286"/>
      <c r="R8" s="1286"/>
      <c r="S8" s="1286"/>
      <c r="T8" s="1286"/>
      <c r="U8" s="1286"/>
      <c r="V8" s="1286"/>
      <c r="W8" s="1286"/>
      <c r="X8" s="1286"/>
      <c r="Y8" s="1286"/>
      <c r="Z8" s="1286"/>
      <c r="AA8" s="1644"/>
      <c r="AB8" s="1286"/>
      <c r="AC8" s="1286"/>
      <c r="AD8" s="1286"/>
      <c r="AE8" s="1286"/>
      <c r="AF8" s="1286"/>
      <c r="AG8" s="1286"/>
      <c r="AH8" s="1286"/>
      <c r="AI8" s="1644"/>
      <c r="AJ8" s="1286"/>
      <c r="AK8" s="1286"/>
      <c r="AL8" s="1286"/>
      <c r="AM8" s="1286"/>
      <c r="AN8" s="1286"/>
      <c r="AO8" s="1286"/>
      <c r="AP8" s="1644"/>
      <c r="AQ8" s="1286"/>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97"/>
    </row>
    <row r="9" spans="1:66" ht="13.15" customHeight="1">
      <c r="A9" s="2615"/>
      <c r="B9" s="1645"/>
      <c r="C9" s="2583"/>
      <c r="D9" s="1646"/>
      <c r="E9" s="1647"/>
      <c r="F9" s="1287"/>
      <c r="G9" s="1287"/>
      <c r="H9" s="1287"/>
      <c r="I9" s="1287"/>
      <c r="J9" s="1287"/>
      <c r="K9" s="1287"/>
      <c r="L9" s="1648"/>
      <c r="M9" s="1287"/>
      <c r="N9" s="1287"/>
      <c r="O9" s="1287"/>
      <c r="P9" s="1287"/>
      <c r="Q9" s="1287"/>
      <c r="R9" s="1287"/>
      <c r="S9" s="1287"/>
      <c r="T9" s="1287"/>
      <c r="U9" s="1287"/>
      <c r="V9" s="1287"/>
      <c r="W9" s="1287"/>
      <c r="X9" s="1287"/>
      <c r="Y9" s="1287"/>
      <c r="Z9" s="1287"/>
      <c r="AA9" s="1648"/>
      <c r="AB9" s="1287"/>
      <c r="AC9" s="1287"/>
      <c r="AD9" s="1287"/>
      <c r="AE9" s="1287"/>
      <c r="AF9" s="1287"/>
      <c r="AG9" s="1287"/>
      <c r="AH9" s="1287"/>
      <c r="AI9" s="1648"/>
      <c r="AJ9" s="1287"/>
      <c r="AK9" s="1287"/>
      <c r="AL9" s="1287"/>
      <c r="AM9" s="1287"/>
      <c r="AN9" s="1287"/>
      <c r="AO9" s="1287"/>
      <c r="AP9" s="1648"/>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8"/>
    </row>
    <row r="10" spans="1:66" ht="13.15" customHeight="1">
      <c r="A10" s="2614"/>
      <c r="B10" s="1645"/>
      <c r="C10" s="2582"/>
      <c r="D10" s="1649"/>
      <c r="E10" s="1650"/>
      <c r="F10" s="1289"/>
      <c r="G10" s="1289"/>
      <c r="H10" s="1289"/>
      <c r="I10" s="1289"/>
      <c r="J10" s="1289"/>
      <c r="K10" s="1289"/>
      <c r="L10" s="1651"/>
      <c r="M10" s="1289"/>
      <c r="N10" s="1289"/>
      <c r="O10" s="1289"/>
      <c r="P10" s="1289"/>
      <c r="Q10" s="1289"/>
      <c r="R10" s="1289"/>
      <c r="S10" s="1289"/>
      <c r="T10" s="1289"/>
      <c r="U10" s="1289"/>
      <c r="V10" s="1289"/>
      <c r="W10" s="1289"/>
      <c r="X10" s="1289"/>
      <c r="Y10" s="1289"/>
      <c r="Z10" s="1289"/>
      <c r="AA10" s="1651"/>
      <c r="AB10" s="1289"/>
      <c r="AC10" s="1289"/>
      <c r="AD10" s="1289"/>
      <c r="AE10" s="1289"/>
      <c r="AF10" s="1289"/>
      <c r="AG10" s="1289"/>
      <c r="AH10" s="1289"/>
      <c r="AI10" s="1289"/>
      <c r="AJ10" s="1289"/>
      <c r="AK10" s="1289"/>
      <c r="AL10" s="1289"/>
      <c r="AM10" s="1289"/>
      <c r="AN10" s="1289"/>
      <c r="AO10" s="1289"/>
      <c r="AP10" s="1289"/>
      <c r="AQ10" s="1289"/>
      <c r="AR10" s="1289"/>
      <c r="AS10" s="1289"/>
      <c r="AT10" s="1289"/>
      <c r="AU10" s="1290"/>
      <c r="AV10" s="1289"/>
      <c r="AW10" s="1289"/>
      <c r="AX10" s="1289"/>
      <c r="AY10" s="1289"/>
      <c r="AZ10" s="1289"/>
      <c r="BA10" s="1289"/>
      <c r="BB10" s="1289"/>
      <c r="BC10" s="1289"/>
      <c r="BD10" s="1289"/>
      <c r="BE10" s="1289"/>
      <c r="BF10" s="1289"/>
      <c r="BG10" s="1289"/>
      <c r="BH10" s="1289"/>
      <c r="BI10" s="1289"/>
      <c r="BJ10" s="1289"/>
      <c r="BK10" s="1289"/>
      <c r="BL10" s="1289"/>
      <c r="BM10" s="1289"/>
      <c r="BN10" s="1291"/>
    </row>
    <row r="11" spans="1:66" ht="13.15" customHeight="1">
      <c r="A11" s="2615"/>
      <c r="B11" s="1645"/>
      <c r="C11" s="2583"/>
      <c r="D11" s="1652"/>
      <c r="E11" s="1653"/>
      <c r="F11" s="1292"/>
      <c r="G11" s="1292"/>
      <c r="H11" s="1292"/>
      <c r="I11" s="1292"/>
      <c r="J11" s="1292"/>
      <c r="K11" s="1292"/>
      <c r="L11" s="1654"/>
      <c r="M11" s="1292"/>
      <c r="N11" s="1292"/>
      <c r="O11" s="1292"/>
      <c r="P11" s="1292"/>
      <c r="Q11" s="1292"/>
      <c r="R11" s="1292"/>
      <c r="S11" s="1292"/>
      <c r="T11" s="1292"/>
      <c r="U11" s="1292"/>
      <c r="V11" s="1292"/>
      <c r="W11" s="1292"/>
      <c r="X11" s="1292"/>
      <c r="Y11" s="1292"/>
      <c r="Z11" s="1292"/>
      <c r="AA11" s="1654"/>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3"/>
    </row>
    <row r="12" spans="1:66" ht="13.15" customHeight="1">
      <c r="A12" s="2620"/>
      <c r="B12" s="1655"/>
      <c r="C12" s="2582"/>
      <c r="D12" s="1649"/>
      <c r="E12" s="1650"/>
      <c r="F12" s="1289"/>
      <c r="G12" s="1289"/>
      <c r="H12" s="1289"/>
      <c r="I12" s="1289"/>
      <c r="J12" s="1289"/>
      <c r="K12" s="1289"/>
      <c r="L12" s="1651"/>
      <c r="M12" s="1289"/>
      <c r="N12" s="1289"/>
      <c r="O12" s="1289"/>
      <c r="P12" s="1289"/>
      <c r="Q12" s="1289"/>
      <c r="R12" s="1289"/>
      <c r="S12" s="1289"/>
      <c r="T12" s="1289"/>
      <c r="U12" s="1289"/>
      <c r="V12" s="1289"/>
      <c r="W12" s="1289"/>
      <c r="X12" s="1289"/>
      <c r="Y12" s="1289"/>
      <c r="Z12" s="1289"/>
      <c r="AA12" s="1651"/>
      <c r="AB12" s="1289"/>
      <c r="AC12" s="1289"/>
      <c r="AD12" s="1289"/>
      <c r="AE12" s="1289"/>
      <c r="AF12" s="1289"/>
      <c r="AG12" s="1289"/>
      <c r="AH12" s="1289"/>
      <c r="AI12" s="1289"/>
      <c r="AJ12" s="1289"/>
      <c r="AK12" s="1289"/>
      <c r="AL12" s="1289"/>
      <c r="AM12" s="1289"/>
      <c r="AN12" s="1289"/>
      <c r="AO12" s="1290"/>
      <c r="AP12" s="1289"/>
      <c r="AQ12" s="1289"/>
      <c r="AR12" s="1289"/>
      <c r="AS12" s="1289"/>
      <c r="AT12" s="1289"/>
      <c r="AU12" s="1289"/>
      <c r="AV12" s="1289"/>
      <c r="AW12" s="1289"/>
      <c r="AX12" s="1289"/>
      <c r="AY12" s="1289"/>
      <c r="AZ12" s="1289"/>
      <c r="BA12" s="1289"/>
      <c r="BB12" s="1289"/>
      <c r="BC12" s="1290"/>
      <c r="BD12" s="1289"/>
      <c r="BE12" s="1289"/>
      <c r="BF12" s="1289"/>
      <c r="BG12" s="1289"/>
      <c r="BH12" s="1289"/>
      <c r="BI12" s="1289"/>
      <c r="BJ12" s="1289"/>
      <c r="BK12" s="1289"/>
      <c r="BL12" s="1289"/>
      <c r="BM12" s="1289"/>
      <c r="BN12" s="1291"/>
    </row>
    <row r="13" spans="1:66" ht="13.15" customHeight="1">
      <c r="A13" s="2621"/>
      <c r="B13" s="1645"/>
      <c r="C13" s="2583"/>
      <c r="D13" s="1652"/>
      <c r="E13" s="1653"/>
      <c r="F13" s="1292"/>
      <c r="G13" s="1292"/>
      <c r="H13" s="1292"/>
      <c r="I13" s="1292"/>
      <c r="J13" s="1292"/>
      <c r="K13" s="1292"/>
      <c r="L13" s="1654"/>
      <c r="M13" s="1292"/>
      <c r="N13" s="1292"/>
      <c r="O13" s="1292"/>
      <c r="P13" s="1292"/>
      <c r="Q13" s="1292"/>
      <c r="R13" s="1292"/>
      <c r="S13" s="1292"/>
      <c r="T13" s="1292"/>
      <c r="U13" s="1292"/>
      <c r="V13" s="1292"/>
      <c r="W13" s="1292"/>
      <c r="X13" s="1292"/>
      <c r="Y13" s="1292"/>
      <c r="Z13" s="1292"/>
      <c r="AA13" s="1654"/>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3"/>
    </row>
    <row r="14" spans="1:66" ht="13.15" customHeight="1">
      <c r="A14" s="2614"/>
      <c r="B14" s="1655"/>
      <c r="C14" s="2582"/>
      <c r="D14" s="1649"/>
      <c r="E14" s="1650"/>
      <c r="F14" s="1289"/>
      <c r="G14" s="1289"/>
      <c r="H14" s="1289"/>
      <c r="I14" s="1289"/>
      <c r="J14" s="1289"/>
      <c r="K14" s="1289"/>
      <c r="L14" s="1651"/>
      <c r="M14" s="1289"/>
      <c r="N14" s="1289"/>
      <c r="O14" s="1289"/>
      <c r="P14" s="1289"/>
      <c r="Q14" s="1289"/>
      <c r="R14" s="1289"/>
      <c r="S14" s="1289"/>
      <c r="T14" s="1289"/>
      <c r="U14" s="1289"/>
      <c r="V14" s="1289"/>
      <c r="W14" s="1289"/>
      <c r="X14" s="1289"/>
      <c r="Y14" s="1289"/>
      <c r="Z14" s="1289"/>
      <c r="AA14" s="1651"/>
      <c r="AB14" s="1289"/>
      <c r="AC14" s="1289"/>
      <c r="AD14" s="1289"/>
      <c r="AE14" s="1289"/>
      <c r="AF14" s="1289"/>
      <c r="AG14" s="1289"/>
      <c r="AH14" s="1289"/>
      <c r="AI14" s="1290"/>
      <c r="AJ14" s="1289"/>
      <c r="AK14" s="1289"/>
      <c r="AL14" s="1289"/>
      <c r="AM14" s="1289"/>
      <c r="AN14" s="1289"/>
      <c r="AO14" s="1289"/>
      <c r="AP14" s="1289"/>
      <c r="AQ14" s="1289"/>
      <c r="AR14" s="1289"/>
      <c r="AS14" s="1289"/>
      <c r="AT14" s="1289"/>
      <c r="AU14" s="1289"/>
      <c r="AV14" s="1289"/>
      <c r="AW14" s="1290"/>
      <c r="AX14" s="1289"/>
      <c r="AY14" s="1289"/>
      <c r="AZ14" s="1289"/>
      <c r="BA14" s="1289"/>
      <c r="BB14" s="1289"/>
      <c r="BC14" s="1289"/>
      <c r="BD14" s="1289"/>
      <c r="BE14" s="1289"/>
      <c r="BF14" s="1289"/>
      <c r="BG14" s="1289"/>
      <c r="BH14" s="1289"/>
      <c r="BI14" s="1289"/>
      <c r="BJ14" s="1289"/>
      <c r="BK14" s="1289"/>
      <c r="BL14" s="1289"/>
      <c r="BM14" s="1289"/>
      <c r="BN14" s="1291"/>
    </row>
    <row r="15" spans="1:66" ht="13.15" customHeight="1">
      <c r="A15" s="2615"/>
      <c r="B15" s="1645"/>
      <c r="C15" s="2583"/>
      <c r="D15" s="1652"/>
      <c r="E15" s="1653"/>
      <c r="F15" s="1292"/>
      <c r="G15" s="1292"/>
      <c r="H15" s="1292"/>
      <c r="I15" s="1292"/>
      <c r="J15" s="1292"/>
      <c r="K15" s="1292"/>
      <c r="L15" s="1654"/>
      <c r="M15" s="1292"/>
      <c r="N15" s="1292"/>
      <c r="O15" s="1292"/>
      <c r="P15" s="1292"/>
      <c r="Q15" s="1292"/>
      <c r="R15" s="1292"/>
      <c r="S15" s="1292"/>
      <c r="T15" s="1292"/>
      <c r="U15" s="1292"/>
      <c r="V15" s="1292"/>
      <c r="W15" s="1292"/>
      <c r="X15" s="1292"/>
      <c r="Y15" s="1292"/>
      <c r="Z15" s="1292"/>
      <c r="AA15" s="1654"/>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2"/>
      <c r="BD15" s="1292"/>
      <c r="BE15" s="1292"/>
      <c r="BF15" s="1292"/>
      <c r="BG15" s="1292"/>
      <c r="BH15" s="1292"/>
      <c r="BI15" s="1292"/>
      <c r="BJ15" s="1292"/>
      <c r="BK15" s="1292"/>
      <c r="BL15" s="1292"/>
      <c r="BM15" s="1292"/>
      <c r="BN15" s="1293"/>
    </row>
    <row r="16" spans="1:66" ht="13.15" customHeight="1">
      <c r="A16" s="2614"/>
      <c r="B16" s="1655"/>
      <c r="C16" s="1656"/>
      <c r="D16" s="1649"/>
      <c r="E16" s="1650"/>
      <c r="F16" s="1289"/>
      <c r="G16" s="1289"/>
      <c r="H16" s="1289"/>
      <c r="I16" s="1289"/>
      <c r="J16" s="1289"/>
      <c r="K16" s="1289"/>
      <c r="L16" s="1651"/>
      <c r="M16" s="1289"/>
      <c r="N16" s="1289"/>
      <c r="O16" s="1289"/>
      <c r="P16" s="1289"/>
      <c r="Q16" s="1289"/>
      <c r="R16" s="1289"/>
      <c r="S16" s="1289"/>
      <c r="T16" s="1289"/>
      <c r="U16" s="1289"/>
      <c r="V16" s="1289"/>
      <c r="W16" s="1289"/>
      <c r="X16" s="1289"/>
      <c r="Y16" s="1289"/>
      <c r="Z16" s="1289"/>
      <c r="AA16" s="1651"/>
      <c r="AB16" s="1289"/>
      <c r="AC16" s="1289"/>
      <c r="AD16" s="1289"/>
      <c r="AE16" s="1289"/>
      <c r="AF16" s="1289"/>
      <c r="AG16" s="1290"/>
      <c r="AH16" s="1289"/>
      <c r="AI16" s="1289"/>
      <c r="AJ16" s="1289"/>
      <c r="AK16" s="1289"/>
      <c r="AL16" s="1289"/>
      <c r="AM16" s="1289"/>
      <c r="AN16" s="1289"/>
      <c r="AO16" s="1289"/>
      <c r="AP16" s="1289"/>
      <c r="AQ16" s="1289"/>
      <c r="AR16" s="1289"/>
      <c r="AS16" s="1289"/>
      <c r="AT16" s="1289"/>
      <c r="AU16" s="1290"/>
      <c r="AV16" s="1289"/>
      <c r="AW16" s="1289"/>
      <c r="AX16" s="1289"/>
      <c r="AY16" s="1289"/>
      <c r="AZ16" s="1289"/>
      <c r="BA16" s="1289"/>
      <c r="BB16" s="1289"/>
      <c r="BC16" s="1289"/>
      <c r="BD16" s="1289"/>
      <c r="BE16" s="1289"/>
      <c r="BF16" s="1289"/>
      <c r="BG16" s="1289"/>
      <c r="BH16" s="1289"/>
      <c r="BI16" s="1289"/>
      <c r="BJ16" s="1289"/>
      <c r="BK16" s="1289"/>
      <c r="BL16" s="1289"/>
      <c r="BM16" s="1289"/>
      <c r="BN16" s="1291"/>
    </row>
    <row r="17" spans="1:66" ht="13.15" customHeight="1">
      <c r="A17" s="2615"/>
      <c r="B17" s="1645"/>
      <c r="C17" s="1657"/>
      <c r="D17" s="1652"/>
      <c r="E17" s="1653"/>
      <c r="F17" s="1292"/>
      <c r="G17" s="1292"/>
      <c r="H17" s="1292"/>
      <c r="I17" s="1292"/>
      <c r="J17" s="1292"/>
      <c r="K17" s="1292"/>
      <c r="L17" s="1654"/>
      <c r="M17" s="1292"/>
      <c r="N17" s="1292"/>
      <c r="O17" s="1292"/>
      <c r="P17" s="1292"/>
      <c r="Q17" s="1292"/>
      <c r="R17" s="1292"/>
      <c r="S17" s="1292"/>
      <c r="T17" s="1292"/>
      <c r="U17" s="1292"/>
      <c r="V17" s="1292"/>
      <c r="W17" s="1292"/>
      <c r="X17" s="1292"/>
      <c r="Y17" s="1292"/>
      <c r="Z17" s="1292"/>
      <c r="AA17" s="1654"/>
      <c r="AB17" s="1292"/>
      <c r="AC17" s="1292"/>
      <c r="AD17" s="1292"/>
      <c r="AE17" s="1292"/>
      <c r="AF17" s="1292"/>
      <c r="AG17" s="1292"/>
      <c r="AH17" s="1292"/>
      <c r="AI17" s="1292"/>
      <c r="AJ17" s="1292"/>
      <c r="AK17" s="1292"/>
      <c r="AL17" s="1292"/>
      <c r="AM17" s="1292"/>
      <c r="AN17" s="1292"/>
      <c r="AO17" s="1292"/>
      <c r="AP17" s="1292"/>
      <c r="AQ17" s="1292"/>
      <c r="AR17" s="1292"/>
      <c r="AS17" s="1292"/>
      <c r="AT17" s="1292"/>
      <c r="AU17" s="1292"/>
      <c r="AV17" s="1292"/>
      <c r="AW17" s="1292"/>
      <c r="AX17" s="1292"/>
      <c r="AY17" s="1292"/>
      <c r="AZ17" s="1292"/>
      <c r="BA17" s="1292"/>
      <c r="BB17" s="1292"/>
      <c r="BC17" s="1292"/>
      <c r="BD17" s="1292"/>
      <c r="BE17" s="1292"/>
      <c r="BF17" s="1292"/>
      <c r="BG17" s="1292"/>
      <c r="BH17" s="1292"/>
      <c r="BI17" s="1292"/>
      <c r="BJ17" s="1292"/>
      <c r="BK17" s="1292"/>
      <c r="BL17" s="1292"/>
      <c r="BM17" s="1292"/>
      <c r="BN17" s="1293"/>
    </row>
    <row r="18" spans="1:66" ht="13.15" customHeight="1">
      <c r="A18" s="2620"/>
      <c r="B18" s="1655"/>
      <c r="C18" s="1656"/>
      <c r="D18" s="1649"/>
      <c r="E18" s="1650"/>
      <c r="F18" s="1289"/>
      <c r="G18" s="1289"/>
      <c r="H18" s="1289"/>
      <c r="I18" s="1289"/>
      <c r="J18" s="1289"/>
      <c r="K18" s="1289"/>
      <c r="L18" s="1651"/>
      <c r="M18" s="1289"/>
      <c r="N18" s="1289"/>
      <c r="O18" s="1289"/>
      <c r="P18" s="1289"/>
      <c r="Q18" s="1289"/>
      <c r="R18" s="1289"/>
      <c r="S18" s="1289"/>
      <c r="T18" s="1289"/>
      <c r="U18" s="1289"/>
      <c r="V18" s="1289"/>
      <c r="W18" s="1289"/>
      <c r="X18" s="1289"/>
      <c r="Y18" s="1289"/>
      <c r="Z18" s="1289"/>
      <c r="AA18" s="1651"/>
      <c r="AB18" s="1289"/>
      <c r="AC18" s="1289"/>
      <c r="AD18" s="1289"/>
      <c r="AE18" s="1289"/>
      <c r="AF18" s="1289"/>
      <c r="AG18" s="1289"/>
      <c r="AH18" s="1289"/>
      <c r="AI18" s="1289"/>
      <c r="AJ18" s="1289"/>
      <c r="AK18" s="1289"/>
      <c r="AL18" s="1289"/>
      <c r="AM18" s="1289"/>
      <c r="AN18" s="1289"/>
      <c r="AO18" s="1289"/>
      <c r="AP18" s="1290"/>
      <c r="AQ18" s="1289"/>
      <c r="AR18" s="1289"/>
      <c r="AS18" s="1289"/>
      <c r="AT18" s="1289"/>
      <c r="AU18" s="1290"/>
      <c r="AV18" s="1289"/>
      <c r="AW18" s="1289"/>
      <c r="AX18" s="1289"/>
      <c r="AY18" s="1289"/>
      <c r="AZ18" s="1289"/>
      <c r="BA18" s="1289"/>
      <c r="BB18" s="1289"/>
      <c r="BC18" s="1289"/>
      <c r="BD18" s="1289"/>
      <c r="BE18" s="1289"/>
      <c r="BF18" s="1289"/>
      <c r="BG18" s="1289"/>
      <c r="BH18" s="1289"/>
      <c r="BI18" s="1289"/>
      <c r="BJ18" s="1289"/>
      <c r="BK18" s="1289"/>
      <c r="BL18" s="1289"/>
      <c r="BM18" s="1289"/>
      <c r="BN18" s="1291"/>
    </row>
    <row r="19" spans="1:66" ht="13.15" customHeight="1">
      <c r="A19" s="2621"/>
      <c r="B19" s="1645"/>
      <c r="C19" s="1657"/>
      <c r="D19" s="1652"/>
      <c r="E19" s="1653"/>
      <c r="F19" s="1292"/>
      <c r="G19" s="1292"/>
      <c r="H19" s="1292"/>
      <c r="I19" s="1292"/>
      <c r="J19" s="1292"/>
      <c r="K19" s="1292"/>
      <c r="L19" s="1654"/>
      <c r="M19" s="1292"/>
      <c r="N19" s="1292"/>
      <c r="O19" s="1292"/>
      <c r="P19" s="1292"/>
      <c r="Q19" s="1292"/>
      <c r="R19" s="1292"/>
      <c r="S19" s="1292"/>
      <c r="T19" s="1292"/>
      <c r="U19" s="1292"/>
      <c r="V19" s="1292"/>
      <c r="W19" s="1292"/>
      <c r="X19" s="1292"/>
      <c r="Y19" s="1292"/>
      <c r="Z19" s="1292"/>
      <c r="AA19" s="1654"/>
      <c r="AB19" s="1292"/>
      <c r="AC19" s="1292"/>
      <c r="AD19" s="1292"/>
      <c r="AE19" s="1292"/>
      <c r="AF19" s="1292"/>
      <c r="AG19" s="1292"/>
      <c r="AH19" s="1292"/>
      <c r="AI19" s="1292"/>
      <c r="AJ19" s="1292"/>
      <c r="AK19" s="1292"/>
      <c r="AL19" s="1292"/>
      <c r="AM19" s="1292"/>
      <c r="AN19" s="1292"/>
      <c r="AO19" s="1292"/>
      <c r="AP19" s="1292"/>
      <c r="AQ19" s="1292"/>
      <c r="AR19" s="1292"/>
      <c r="AS19" s="1292"/>
      <c r="AT19" s="1292"/>
      <c r="AU19" s="1292"/>
      <c r="AV19" s="1292"/>
      <c r="AW19" s="1292"/>
      <c r="AX19" s="1292"/>
      <c r="AY19" s="1292"/>
      <c r="AZ19" s="1292"/>
      <c r="BA19" s="1292"/>
      <c r="BB19" s="1292"/>
      <c r="BC19" s="1292"/>
      <c r="BD19" s="1292"/>
      <c r="BE19" s="1292"/>
      <c r="BF19" s="1292"/>
      <c r="BG19" s="1292"/>
      <c r="BH19" s="1292"/>
      <c r="BI19" s="1292"/>
      <c r="BJ19" s="1292"/>
      <c r="BK19" s="1292"/>
      <c r="BL19" s="1292"/>
      <c r="BM19" s="1292"/>
      <c r="BN19" s="1293"/>
    </row>
    <row r="20" spans="1:66" ht="13.15" customHeight="1">
      <c r="A20" s="2614"/>
      <c r="B20" s="1645"/>
      <c r="C20" s="1656"/>
      <c r="D20" s="1649"/>
      <c r="E20" s="1650"/>
      <c r="F20" s="1289"/>
      <c r="G20" s="1289"/>
      <c r="H20" s="1289"/>
      <c r="I20" s="1289"/>
      <c r="J20" s="1289"/>
      <c r="K20" s="1289"/>
      <c r="L20" s="1651"/>
      <c r="M20" s="1289"/>
      <c r="N20" s="1289"/>
      <c r="O20" s="1289"/>
      <c r="P20" s="1289"/>
      <c r="Q20" s="1289"/>
      <c r="R20" s="1289"/>
      <c r="S20" s="1289"/>
      <c r="T20" s="1289"/>
      <c r="U20" s="1289"/>
      <c r="V20" s="1289"/>
      <c r="W20" s="1289"/>
      <c r="X20" s="1289"/>
      <c r="Y20" s="1289"/>
      <c r="Z20" s="1289"/>
      <c r="AA20" s="1651"/>
      <c r="AB20" s="1289"/>
      <c r="AC20" s="1289"/>
      <c r="AD20" s="1289"/>
      <c r="AE20" s="1289"/>
      <c r="AF20" s="1289"/>
      <c r="AG20" s="1289"/>
      <c r="AH20" s="1289"/>
      <c r="AI20" s="1651"/>
      <c r="AJ20" s="1289"/>
      <c r="AK20" s="1289"/>
      <c r="AL20" s="1289"/>
      <c r="AM20" s="1289"/>
      <c r="AN20" s="1289"/>
      <c r="AO20" s="1289"/>
      <c r="AP20" s="1651"/>
      <c r="AQ20" s="1289"/>
      <c r="AR20" s="1289"/>
      <c r="AS20" s="1289"/>
      <c r="AT20" s="1289"/>
      <c r="AU20" s="1289"/>
      <c r="AV20" s="1289"/>
      <c r="AW20" s="1289"/>
      <c r="AX20" s="1289"/>
      <c r="AY20" s="1289"/>
      <c r="AZ20" s="1289"/>
      <c r="BA20" s="1289"/>
      <c r="BB20" s="1289"/>
      <c r="BC20" s="1289"/>
      <c r="BD20" s="1289"/>
      <c r="BE20" s="1289"/>
      <c r="BF20" s="1289"/>
      <c r="BG20" s="1289"/>
      <c r="BH20" s="1289"/>
      <c r="BI20" s="1289"/>
      <c r="BJ20" s="1289"/>
      <c r="BK20" s="1289"/>
      <c r="BL20" s="1289"/>
      <c r="BM20" s="1289"/>
      <c r="BN20" s="1291"/>
    </row>
    <row r="21" spans="1:66" ht="13.15" customHeight="1">
      <c r="A21" s="2615"/>
      <c r="B21" s="1645"/>
      <c r="C21" s="1657"/>
      <c r="D21" s="1652"/>
      <c r="E21" s="1653"/>
      <c r="F21" s="1292"/>
      <c r="G21" s="1292"/>
      <c r="H21" s="1292"/>
      <c r="I21" s="1292"/>
      <c r="J21" s="1292"/>
      <c r="K21" s="1292"/>
      <c r="L21" s="1654"/>
      <c r="M21" s="1292"/>
      <c r="N21" s="1292"/>
      <c r="O21" s="1292"/>
      <c r="P21" s="1292"/>
      <c r="Q21" s="1292"/>
      <c r="R21" s="1292"/>
      <c r="S21" s="1292"/>
      <c r="T21" s="1292"/>
      <c r="U21" s="1292"/>
      <c r="V21" s="1292"/>
      <c r="W21" s="1292"/>
      <c r="X21" s="1292"/>
      <c r="Y21" s="1292"/>
      <c r="Z21" s="1292"/>
      <c r="AA21" s="1654"/>
      <c r="AB21" s="1292"/>
      <c r="AC21" s="1292"/>
      <c r="AD21" s="1292"/>
      <c r="AE21" s="1292"/>
      <c r="AF21" s="1292"/>
      <c r="AG21" s="1292"/>
      <c r="AH21" s="1292"/>
      <c r="AI21" s="1654"/>
      <c r="AJ21" s="1292"/>
      <c r="AK21" s="1292"/>
      <c r="AL21" s="1292"/>
      <c r="AM21" s="1292"/>
      <c r="AN21" s="1292"/>
      <c r="AO21" s="1292"/>
      <c r="AP21" s="1654"/>
      <c r="AQ21" s="1292"/>
      <c r="AR21" s="1292"/>
      <c r="AS21" s="1292"/>
      <c r="AT21" s="1292"/>
      <c r="AU21" s="1292"/>
      <c r="AV21" s="1292"/>
      <c r="AW21" s="1292"/>
      <c r="AX21" s="1292"/>
      <c r="AY21" s="1292"/>
      <c r="AZ21" s="1292"/>
      <c r="BA21" s="1292"/>
      <c r="BB21" s="1292"/>
      <c r="BC21" s="1292"/>
      <c r="BD21" s="1292"/>
      <c r="BE21" s="1292"/>
      <c r="BF21" s="1292"/>
      <c r="BG21" s="1292"/>
      <c r="BH21" s="1292"/>
      <c r="BI21" s="1292"/>
      <c r="BJ21" s="1292"/>
      <c r="BK21" s="1292"/>
      <c r="BL21" s="1292"/>
      <c r="BM21" s="1292"/>
      <c r="BN21" s="1293"/>
    </row>
    <row r="22" spans="1:66" ht="13.15" customHeight="1">
      <c r="A22" s="2620"/>
      <c r="B22" s="1655"/>
      <c r="C22" s="2582"/>
      <c r="D22" s="1649"/>
      <c r="E22" s="1650"/>
      <c r="F22" s="1289"/>
      <c r="G22" s="1289"/>
      <c r="H22" s="1289"/>
      <c r="I22" s="1289"/>
      <c r="J22" s="1289"/>
      <c r="K22" s="1289"/>
      <c r="L22" s="1651"/>
      <c r="M22" s="1289"/>
      <c r="N22" s="1289"/>
      <c r="O22" s="1289"/>
      <c r="P22" s="1289"/>
      <c r="Q22" s="1289"/>
      <c r="R22" s="1289"/>
      <c r="S22" s="1289"/>
      <c r="T22" s="1289"/>
      <c r="U22" s="1289"/>
      <c r="V22" s="1289"/>
      <c r="W22" s="1289"/>
      <c r="X22" s="1289"/>
      <c r="Y22" s="1289"/>
      <c r="Z22" s="1289"/>
      <c r="AA22" s="1651"/>
      <c r="AB22" s="1289"/>
      <c r="AC22" s="1289"/>
      <c r="AD22" s="1289"/>
      <c r="AE22" s="1289"/>
      <c r="AF22" s="1289"/>
      <c r="AG22" s="1290"/>
      <c r="AH22" s="1289"/>
      <c r="AI22" s="1651"/>
      <c r="AJ22" s="1289"/>
      <c r="AK22" s="1289"/>
      <c r="AL22" s="1289"/>
      <c r="AM22" s="1289"/>
      <c r="AN22" s="1289"/>
      <c r="AO22" s="1289"/>
      <c r="AP22" s="1651"/>
      <c r="AQ22" s="1289"/>
      <c r="AR22" s="1289"/>
      <c r="AS22" s="1289"/>
      <c r="AT22" s="1289"/>
      <c r="AU22" s="1289"/>
      <c r="AV22" s="1289"/>
      <c r="AW22" s="1289"/>
      <c r="AX22" s="1289"/>
      <c r="AY22" s="1289"/>
      <c r="AZ22" s="1289"/>
      <c r="BA22" s="1289"/>
      <c r="BB22" s="1289"/>
      <c r="BC22" s="1289"/>
      <c r="BD22" s="1289"/>
      <c r="BE22" s="1289"/>
      <c r="BF22" s="1289"/>
      <c r="BG22" s="1289"/>
      <c r="BH22" s="1289"/>
      <c r="BI22" s="1289"/>
      <c r="BJ22" s="1289"/>
      <c r="BK22" s="1289"/>
      <c r="BL22" s="1289"/>
      <c r="BM22" s="1289"/>
      <c r="BN22" s="1291"/>
    </row>
    <row r="23" spans="1:66" ht="13.15" customHeight="1">
      <c r="A23" s="2621"/>
      <c r="B23" s="1645"/>
      <c r="C23" s="2583"/>
      <c r="D23" s="1652"/>
      <c r="E23" s="1653"/>
      <c r="F23" s="1292"/>
      <c r="G23" s="1292"/>
      <c r="H23" s="1292"/>
      <c r="I23" s="1292"/>
      <c r="J23" s="1292"/>
      <c r="K23" s="1292"/>
      <c r="L23" s="1654"/>
      <c r="M23" s="1292"/>
      <c r="N23" s="1292"/>
      <c r="O23" s="1292"/>
      <c r="P23" s="1292"/>
      <c r="Q23" s="1292"/>
      <c r="R23" s="1292"/>
      <c r="S23" s="1292"/>
      <c r="T23" s="1292"/>
      <c r="U23" s="1292"/>
      <c r="V23" s="1292"/>
      <c r="W23" s="1292"/>
      <c r="X23" s="1292"/>
      <c r="Y23" s="1292"/>
      <c r="Z23" s="1292"/>
      <c r="AA23" s="1654"/>
      <c r="AB23" s="1292"/>
      <c r="AC23" s="1292"/>
      <c r="AD23" s="1292"/>
      <c r="AE23" s="1292"/>
      <c r="AF23" s="1292"/>
      <c r="AG23" s="1292"/>
      <c r="AH23" s="1292"/>
      <c r="AI23" s="1654"/>
      <c r="AJ23" s="1292"/>
      <c r="AK23" s="1292"/>
      <c r="AL23" s="1292"/>
      <c r="AM23" s="1292"/>
      <c r="AN23" s="1292"/>
      <c r="AO23" s="1292"/>
      <c r="AP23" s="1654"/>
      <c r="AQ23" s="1292"/>
      <c r="AR23" s="1292"/>
      <c r="AS23" s="1292"/>
      <c r="AT23" s="1292"/>
      <c r="AU23" s="1292"/>
      <c r="AV23" s="1292"/>
      <c r="AW23" s="1292"/>
      <c r="AX23" s="1292"/>
      <c r="AY23" s="1292"/>
      <c r="AZ23" s="1292"/>
      <c r="BA23" s="1292"/>
      <c r="BB23" s="1292"/>
      <c r="BC23" s="1292"/>
      <c r="BD23" s="1292"/>
      <c r="BE23" s="1292"/>
      <c r="BF23" s="1292"/>
      <c r="BG23" s="1292"/>
      <c r="BH23" s="1292"/>
      <c r="BI23" s="1292"/>
      <c r="BJ23" s="1292"/>
      <c r="BK23" s="1292"/>
      <c r="BL23" s="1292"/>
      <c r="BM23" s="1292"/>
      <c r="BN23" s="1293"/>
    </row>
    <row r="24" spans="1:66" ht="13.15" customHeight="1">
      <c r="A24" s="2614"/>
      <c r="B24" s="1655"/>
      <c r="C24" s="2582"/>
      <c r="D24" s="1649"/>
      <c r="E24" s="1650"/>
      <c r="F24" s="1289"/>
      <c r="G24" s="1289"/>
      <c r="H24" s="1289"/>
      <c r="I24" s="1289"/>
      <c r="J24" s="1290"/>
      <c r="K24" s="1289"/>
      <c r="L24" s="1651"/>
      <c r="M24" s="1289"/>
      <c r="N24" s="1289"/>
      <c r="O24" s="1289"/>
      <c r="P24" s="1289"/>
      <c r="Q24" s="1289"/>
      <c r="R24" s="1289"/>
      <c r="S24" s="1289"/>
      <c r="T24" s="1289"/>
      <c r="U24" s="1290"/>
      <c r="V24" s="1289"/>
      <c r="W24" s="1289"/>
      <c r="X24" s="1289"/>
      <c r="Y24" s="1289"/>
      <c r="Z24" s="1289"/>
      <c r="AA24" s="1651"/>
      <c r="AB24" s="1289"/>
      <c r="AC24" s="1658"/>
      <c r="AD24" s="1289"/>
      <c r="AE24" s="1289"/>
      <c r="AF24" s="1289"/>
      <c r="AG24" s="1290"/>
      <c r="AH24" s="1289"/>
      <c r="AI24" s="1651"/>
      <c r="AJ24" s="1289"/>
      <c r="AK24" s="1289"/>
      <c r="AL24" s="1289"/>
      <c r="AM24" s="1289"/>
      <c r="AN24" s="1289"/>
      <c r="AO24" s="1289"/>
      <c r="AP24" s="1651"/>
      <c r="AQ24" s="1289"/>
      <c r="AR24" s="1289"/>
      <c r="AS24" s="1289"/>
      <c r="AT24" s="1289"/>
      <c r="AU24" s="1290"/>
      <c r="AV24" s="1289"/>
      <c r="AW24" s="1289"/>
      <c r="AX24" s="1289"/>
      <c r="AY24" s="1289"/>
      <c r="AZ24" s="1289"/>
      <c r="BA24" s="1289"/>
      <c r="BB24" s="1289"/>
      <c r="BC24" s="1289"/>
      <c r="BD24" s="1289"/>
      <c r="BE24" s="1289"/>
      <c r="BF24" s="1289"/>
      <c r="BG24" s="1289"/>
      <c r="BH24" s="1289"/>
      <c r="BI24" s="1289"/>
      <c r="BJ24" s="1289"/>
      <c r="BK24" s="1289"/>
      <c r="BL24" s="1289"/>
      <c r="BM24" s="1289"/>
      <c r="BN24" s="1291"/>
    </row>
    <row r="25" spans="1:66" ht="13.15" customHeight="1">
      <c r="A25" s="2615"/>
      <c r="B25" s="1645"/>
      <c r="C25" s="2583"/>
      <c r="D25" s="1652"/>
      <c r="E25" s="1653"/>
      <c r="F25" s="1292"/>
      <c r="G25" s="1292"/>
      <c r="H25" s="1292"/>
      <c r="I25" s="1292"/>
      <c r="J25" s="1292"/>
      <c r="K25" s="1292"/>
      <c r="L25" s="1654"/>
      <c r="M25" s="1292"/>
      <c r="N25" s="1292"/>
      <c r="O25" s="1292"/>
      <c r="P25" s="1292"/>
      <c r="Q25" s="1292"/>
      <c r="R25" s="1292"/>
      <c r="S25" s="1292"/>
      <c r="T25" s="1292"/>
      <c r="U25" s="1292"/>
      <c r="V25" s="1292"/>
      <c r="W25" s="1292"/>
      <c r="X25" s="1292"/>
      <c r="Y25" s="1292"/>
      <c r="Z25" s="1292"/>
      <c r="AA25" s="1654"/>
      <c r="AB25" s="1292"/>
      <c r="AC25" s="1292"/>
      <c r="AD25" s="1292"/>
      <c r="AE25" s="1292"/>
      <c r="AF25" s="1292"/>
      <c r="AG25" s="1292"/>
      <c r="AH25" s="1292"/>
      <c r="AI25" s="1654"/>
      <c r="AJ25" s="1292"/>
      <c r="AK25" s="1292"/>
      <c r="AL25" s="1292"/>
      <c r="AM25" s="1292"/>
      <c r="AN25" s="1292"/>
      <c r="AO25" s="1292"/>
      <c r="AP25" s="1654"/>
      <c r="AQ25" s="1292"/>
      <c r="AR25" s="1292"/>
      <c r="AS25" s="1292"/>
      <c r="AT25" s="1292"/>
      <c r="AU25" s="1292"/>
      <c r="AV25" s="1292"/>
      <c r="AW25" s="1292"/>
      <c r="AX25" s="1292"/>
      <c r="AY25" s="1292"/>
      <c r="AZ25" s="1292"/>
      <c r="BA25" s="1292"/>
      <c r="BB25" s="1292"/>
      <c r="BC25" s="1292"/>
      <c r="BD25" s="1292"/>
      <c r="BE25" s="1292"/>
      <c r="BF25" s="1292"/>
      <c r="BG25" s="1292"/>
      <c r="BH25" s="1292"/>
      <c r="BI25" s="1292"/>
      <c r="BJ25" s="1292"/>
      <c r="BK25" s="1292"/>
      <c r="BL25" s="1292"/>
      <c r="BM25" s="1292"/>
      <c r="BN25" s="1293"/>
    </row>
    <row r="26" spans="1:66" ht="13.15" customHeight="1">
      <c r="A26" s="2614"/>
      <c r="B26" s="1655"/>
      <c r="C26" s="1656"/>
      <c r="D26" s="1649"/>
      <c r="E26" s="1659"/>
      <c r="F26" s="1289"/>
      <c r="G26" s="1289"/>
      <c r="H26" s="1289"/>
      <c r="I26" s="1289"/>
      <c r="J26" s="1289"/>
      <c r="K26" s="1289"/>
      <c r="L26" s="1651"/>
      <c r="M26" s="1289"/>
      <c r="N26" s="1289"/>
      <c r="O26" s="1290"/>
      <c r="P26" s="1289"/>
      <c r="Q26" s="1289"/>
      <c r="R26" s="1289"/>
      <c r="S26" s="1289"/>
      <c r="T26" s="1289"/>
      <c r="U26" s="1289"/>
      <c r="V26" s="1289"/>
      <c r="W26" s="1289"/>
      <c r="X26" s="1289"/>
      <c r="Y26" s="1289"/>
      <c r="Z26" s="1289"/>
      <c r="AA26" s="1651"/>
      <c r="AB26" s="1289"/>
      <c r="AC26" s="1289"/>
      <c r="AD26" s="1289"/>
      <c r="AE26" s="1289"/>
      <c r="AF26" s="1289"/>
      <c r="AG26" s="1289"/>
      <c r="AH26" s="1289"/>
      <c r="AI26" s="1651"/>
      <c r="AJ26" s="1289"/>
      <c r="AK26" s="1289"/>
      <c r="AL26" s="1289"/>
      <c r="AM26" s="1289"/>
      <c r="AN26" s="1289"/>
      <c r="AO26" s="1289"/>
      <c r="AP26" s="1651"/>
      <c r="AQ26" s="1289"/>
      <c r="AR26" s="1289"/>
      <c r="AS26" s="1289"/>
      <c r="AT26" s="1289"/>
      <c r="AU26" s="1289"/>
      <c r="AV26" s="1289"/>
      <c r="AW26" s="1289"/>
      <c r="AX26" s="1289"/>
      <c r="AY26" s="1289"/>
      <c r="AZ26" s="1289"/>
      <c r="BA26" s="1289"/>
      <c r="BB26" s="1289"/>
      <c r="BC26" s="1289"/>
      <c r="BD26" s="1289"/>
      <c r="BE26" s="1289"/>
      <c r="BF26" s="1289"/>
      <c r="BG26" s="1289"/>
      <c r="BH26" s="1289"/>
      <c r="BI26" s="1289"/>
      <c r="BJ26" s="1289"/>
      <c r="BK26" s="1289"/>
      <c r="BL26" s="1289"/>
      <c r="BM26" s="1289"/>
      <c r="BN26" s="1291"/>
    </row>
    <row r="27" spans="1:66" ht="13.15" customHeight="1">
      <c r="A27" s="2615"/>
      <c r="B27" s="1645"/>
      <c r="C27" s="1657"/>
      <c r="D27" s="1652"/>
      <c r="E27" s="1653"/>
      <c r="F27" s="1292"/>
      <c r="G27" s="1292"/>
      <c r="H27" s="1292"/>
      <c r="I27" s="1292"/>
      <c r="J27" s="1292"/>
      <c r="K27" s="1292"/>
      <c r="L27" s="1654"/>
      <c r="M27" s="1292"/>
      <c r="N27" s="1292"/>
      <c r="O27" s="1292"/>
      <c r="P27" s="1292"/>
      <c r="Q27" s="1292"/>
      <c r="R27" s="1292"/>
      <c r="S27" s="1292"/>
      <c r="T27" s="1292"/>
      <c r="U27" s="1292"/>
      <c r="V27" s="1292"/>
      <c r="W27" s="1292"/>
      <c r="X27" s="1292"/>
      <c r="Y27" s="1292"/>
      <c r="Z27" s="1292"/>
      <c r="AA27" s="1654"/>
      <c r="AB27" s="1292"/>
      <c r="AC27" s="1292"/>
      <c r="AD27" s="1292"/>
      <c r="AE27" s="1292"/>
      <c r="AF27" s="1292"/>
      <c r="AG27" s="1292"/>
      <c r="AH27" s="1292"/>
      <c r="AI27" s="1654"/>
      <c r="AJ27" s="1292"/>
      <c r="AK27" s="1292"/>
      <c r="AL27" s="1292"/>
      <c r="AM27" s="1292"/>
      <c r="AN27" s="1292"/>
      <c r="AO27" s="1292"/>
      <c r="AP27" s="1654"/>
      <c r="AQ27" s="1292"/>
      <c r="AR27" s="1292"/>
      <c r="AS27" s="1292"/>
      <c r="AT27" s="1292"/>
      <c r="AU27" s="1292"/>
      <c r="AV27" s="1292"/>
      <c r="AW27" s="1292"/>
      <c r="AX27" s="1292"/>
      <c r="AY27" s="1292"/>
      <c r="AZ27" s="1292"/>
      <c r="BA27" s="1292"/>
      <c r="BB27" s="1292"/>
      <c r="BC27" s="1292"/>
      <c r="BD27" s="1292"/>
      <c r="BE27" s="1292"/>
      <c r="BF27" s="1292"/>
      <c r="BG27" s="1292"/>
      <c r="BH27" s="1292"/>
      <c r="BI27" s="1292"/>
      <c r="BJ27" s="1292"/>
      <c r="BK27" s="1292"/>
      <c r="BL27" s="1292"/>
      <c r="BM27" s="1292"/>
      <c r="BN27" s="1293"/>
    </row>
    <row r="28" spans="1:66" ht="13.15" customHeight="1">
      <c r="A28" s="2614"/>
      <c r="B28" s="1655"/>
      <c r="C28" s="1656"/>
      <c r="D28" s="1649"/>
      <c r="E28" s="1650"/>
      <c r="F28" s="1289"/>
      <c r="G28" s="1289"/>
      <c r="H28" s="1289"/>
      <c r="I28" s="1289"/>
      <c r="J28" s="1289"/>
      <c r="K28" s="1289"/>
      <c r="L28" s="1651"/>
      <c r="M28" s="1289"/>
      <c r="N28" s="1289"/>
      <c r="O28" s="1289"/>
      <c r="P28" s="1289"/>
      <c r="Q28" s="1289"/>
      <c r="R28" s="1289"/>
      <c r="S28" s="1289"/>
      <c r="T28" s="1289"/>
      <c r="U28" s="1289"/>
      <c r="V28" s="1289"/>
      <c r="W28" s="1289"/>
      <c r="X28" s="1289"/>
      <c r="Y28" s="1289"/>
      <c r="Z28" s="1289"/>
      <c r="AA28" s="1651"/>
      <c r="AB28" s="1289"/>
      <c r="AC28" s="1289"/>
      <c r="AD28" s="1289"/>
      <c r="AE28" s="1289"/>
      <c r="AF28" s="1289"/>
      <c r="AG28" s="1289"/>
      <c r="AH28" s="1289"/>
      <c r="AI28" s="1651"/>
      <c r="AJ28" s="1289"/>
      <c r="AK28" s="1289"/>
      <c r="AL28" s="1289"/>
      <c r="AM28" s="1289"/>
      <c r="AN28" s="1289"/>
      <c r="AO28" s="1289"/>
      <c r="AP28" s="1651"/>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91"/>
    </row>
    <row r="29" spans="1:66" ht="13.15" customHeight="1">
      <c r="A29" s="2615"/>
      <c r="B29" s="1645"/>
      <c r="C29" s="1657"/>
      <c r="D29" s="1652"/>
      <c r="E29" s="1653"/>
      <c r="F29" s="1292"/>
      <c r="G29" s="1292"/>
      <c r="H29" s="1292"/>
      <c r="I29" s="1292"/>
      <c r="J29" s="1292"/>
      <c r="K29" s="1292"/>
      <c r="L29" s="1654"/>
      <c r="M29" s="1292"/>
      <c r="N29" s="1292"/>
      <c r="O29" s="1292"/>
      <c r="P29" s="1292"/>
      <c r="Q29" s="1292"/>
      <c r="R29" s="1292"/>
      <c r="S29" s="1292"/>
      <c r="T29" s="1292"/>
      <c r="U29" s="1292"/>
      <c r="V29" s="1292"/>
      <c r="W29" s="1292"/>
      <c r="X29" s="1292"/>
      <c r="Y29" s="1292"/>
      <c r="Z29" s="1292"/>
      <c r="AA29" s="1654"/>
      <c r="AB29" s="1292"/>
      <c r="AC29" s="1292"/>
      <c r="AD29" s="1292"/>
      <c r="AE29" s="1292"/>
      <c r="AF29" s="1292"/>
      <c r="AG29" s="1292"/>
      <c r="AH29" s="1292"/>
      <c r="AI29" s="1654"/>
      <c r="AJ29" s="1292"/>
      <c r="AK29" s="1292"/>
      <c r="AL29" s="1292"/>
      <c r="AM29" s="1292"/>
      <c r="AN29" s="1292"/>
      <c r="AO29" s="1292"/>
      <c r="AP29" s="1654"/>
      <c r="AQ29" s="1292"/>
      <c r="AR29" s="1292"/>
      <c r="AS29" s="1292"/>
      <c r="AT29" s="1292"/>
      <c r="AU29" s="1292"/>
      <c r="AV29" s="1292"/>
      <c r="AW29" s="1292"/>
      <c r="AX29" s="1292"/>
      <c r="AY29" s="1292"/>
      <c r="AZ29" s="1292"/>
      <c r="BA29" s="1292"/>
      <c r="BB29" s="1292"/>
      <c r="BC29" s="1292"/>
      <c r="BD29" s="1292"/>
      <c r="BE29" s="1292"/>
      <c r="BF29" s="1292"/>
      <c r="BG29" s="1292"/>
      <c r="BH29" s="1292"/>
      <c r="BI29" s="1292"/>
      <c r="BJ29" s="1292"/>
      <c r="BK29" s="1292"/>
      <c r="BL29" s="1292"/>
      <c r="BM29" s="1292"/>
      <c r="BN29" s="1293"/>
    </row>
    <row r="30" spans="1:66" ht="13.15" customHeight="1">
      <c r="A30" s="2614"/>
      <c r="B30" s="1655"/>
      <c r="C30" s="1656"/>
      <c r="D30" s="1649"/>
      <c r="E30" s="1650"/>
      <c r="F30" s="1289"/>
      <c r="G30" s="1289"/>
      <c r="H30" s="1289"/>
      <c r="I30" s="1289"/>
      <c r="J30" s="1289"/>
      <c r="K30" s="1289"/>
      <c r="L30" s="1651"/>
      <c r="M30" s="1289"/>
      <c r="N30" s="1289"/>
      <c r="O30" s="1289"/>
      <c r="P30" s="1289"/>
      <c r="Q30" s="1289"/>
      <c r="R30" s="1289"/>
      <c r="S30" s="1289"/>
      <c r="T30" s="1289"/>
      <c r="U30" s="1290"/>
      <c r="V30" s="1289"/>
      <c r="W30" s="1289"/>
      <c r="X30" s="1289"/>
      <c r="Y30" s="1290"/>
      <c r="Z30" s="1290"/>
      <c r="AA30" s="1651"/>
      <c r="AB30" s="1289"/>
      <c r="AC30" s="1290"/>
      <c r="AD30" s="1289"/>
      <c r="AE30" s="1289"/>
      <c r="AF30" s="1289"/>
      <c r="AG30" s="1289"/>
      <c r="AH30" s="1289"/>
      <c r="AI30" s="1651"/>
      <c r="AJ30" s="1289"/>
      <c r="AK30" s="1289"/>
      <c r="AL30" s="1289"/>
      <c r="AM30" s="1290"/>
      <c r="AN30" s="1289"/>
      <c r="AO30" s="1289"/>
      <c r="AP30" s="1651"/>
      <c r="AQ30" s="1289"/>
      <c r="AR30" s="1289"/>
      <c r="AS30" s="1289"/>
      <c r="AT30" s="1289"/>
      <c r="AU30" s="1289"/>
      <c r="AV30" s="1289"/>
      <c r="AW30" s="1289"/>
      <c r="AX30" s="1289"/>
      <c r="AY30" s="1289"/>
      <c r="AZ30" s="1289"/>
      <c r="BA30" s="1289"/>
      <c r="BB30" s="1289"/>
      <c r="BC30" s="1289"/>
      <c r="BD30" s="1289"/>
      <c r="BE30" s="1289"/>
      <c r="BF30" s="1289"/>
      <c r="BG30" s="1289"/>
      <c r="BH30" s="1289"/>
      <c r="BI30" s="1289"/>
      <c r="BJ30" s="1289"/>
      <c r="BK30" s="1289"/>
      <c r="BL30" s="1289"/>
      <c r="BM30" s="1289"/>
      <c r="BN30" s="1291"/>
    </row>
    <row r="31" spans="1:66" ht="13.15" customHeight="1">
      <c r="A31" s="2615"/>
      <c r="B31" s="1645"/>
      <c r="C31" s="1657"/>
      <c r="D31" s="1652"/>
      <c r="E31" s="1653"/>
      <c r="F31" s="1292"/>
      <c r="G31" s="1292"/>
      <c r="H31" s="1292"/>
      <c r="I31" s="1292"/>
      <c r="J31" s="1292"/>
      <c r="K31" s="1292"/>
      <c r="L31" s="1654"/>
      <c r="M31" s="1292"/>
      <c r="N31" s="1292"/>
      <c r="O31" s="1292"/>
      <c r="P31" s="1292"/>
      <c r="Q31" s="1292"/>
      <c r="R31" s="1292"/>
      <c r="S31" s="1292"/>
      <c r="T31" s="1292"/>
      <c r="U31" s="1292"/>
      <c r="V31" s="1292"/>
      <c r="W31" s="1292"/>
      <c r="X31" s="1292"/>
      <c r="Y31" s="1292"/>
      <c r="Z31" s="1292"/>
      <c r="AA31" s="1290"/>
      <c r="AB31" s="1292"/>
      <c r="AC31" s="1292"/>
      <c r="AD31" s="1292"/>
      <c r="AE31" s="1292"/>
      <c r="AF31" s="1292"/>
      <c r="AG31" s="1292"/>
      <c r="AH31" s="1292"/>
      <c r="AI31" s="1654"/>
      <c r="AJ31" s="1292"/>
      <c r="AK31" s="1292"/>
      <c r="AL31" s="1292"/>
      <c r="AM31" s="1292"/>
      <c r="AN31" s="1292"/>
      <c r="AO31" s="1292"/>
      <c r="AP31" s="1654"/>
      <c r="AQ31" s="1292"/>
      <c r="AR31" s="1292"/>
      <c r="AS31" s="1292"/>
      <c r="AT31" s="1292"/>
      <c r="AU31" s="1292"/>
      <c r="AV31" s="1292"/>
      <c r="AW31" s="1292"/>
      <c r="AX31" s="1292"/>
      <c r="AY31" s="1292"/>
      <c r="AZ31" s="1292"/>
      <c r="BA31" s="1292"/>
      <c r="BB31" s="1292"/>
      <c r="BC31" s="1292"/>
      <c r="BD31" s="1292"/>
      <c r="BE31" s="1292"/>
      <c r="BF31" s="1292"/>
      <c r="BG31" s="1292"/>
      <c r="BH31" s="1292"/>
      <c r="BI31" s="1292"/>
      <c r="BJ31" s="1292"/>
      <c r="BK31" s="1292"/>
      <c r="BL31" s="1292"/>
      <c r="BM31" s="1292"/>
      <c r="BN31" s="1293"/>
    </row>
    <row r="32" spans="1:66" ht="13.15" customHeight="1">
      <c r="A32" s="2614"/>
      <c r="B32" s="1655"/>
      <c r="C32" s="1656"/>
      <c r="D32" s="1649"/>
      <c r="E32" s="1650"/>
      <c r="F32" s="1289"/>
      <c r="G32" s="1289"/>
      <c r="H32" s="1289"/>
      <c r="I32" s="1289"/>
      <c r="J32" s="1289"/>
      <c r="K32" s="1289"/>
      <c r="L32" s="1651"/>
      <c r="M32" s="1289"/>
      <c r="N32" s="1289"/>
      <c r="O32" s="1289"/>
      <c r="P32" s="1289"/>
      <c r="Q32" s="1289"/>
      <c r="R32" s="1289"/>
      <c r="S32" s="1289"/>
      <c r="T32" s="1289"/>
      <c r="U32" s="1289"/>
      <c r="V32" s="1289"/>
      <c r="W32" s="1289"/>
      <c r="X32" s="1289"/>
      <c r="Y32" s="1289"/>
      <c r="Z32" s="1289"/>
      <c r="AA32" s="1651"/>
      <c r="AB32" s="1289"/>
      <c r="AC32" s="1289"/>
      <c r="AD32" s="1289"/>
      <c r="AE32" s="1289"/>
      <c r="AF32" s="1289"/>
      <c r="AG32" s="1289"/>
      <c r="AH32" s="1289"/>
      <c r="AI32" s="1651"/>
      <c r="AJ32" s="1289"/>
      <c r="AK32" s="1289"/>
      <c r="AL32" s="1289"/>
      <c r="AM32" s="1289"/>
      <c r="AN32" s="1289"/>
      <c r="AO32" s="1289"/>
      <c r="AP32" s="1651"/>
      <c r="AQ32" s="1289"/>
      <c r="AR32" s="1289"/>
      <c r="AS32" s="1289"/>
      <c r="AT32" s="1289"/>
      <c r="AU32" s="1289"/>
      <c r="AV32" s="1289"/>
      <c r="AW32" s="1289"/>
      <c r="AX32" s="1289"/>
      <c r="AY32" s="1289"/>
      <c r="AZ32" s="1289"/>
      <c r="BA32" s="1289"/>
      <c r="BB32" s="1289"/>
      <c r="BC32" s="1289"/>
      <c r="BD32" s="1289"/>
      <c r="BE32" s="1289"/>
      <c r="BF32" s="1289"/>
      <c r="BG32" s="1289"/>
      <c r="BH32" s="1289"/>
      <c r="BI32" s="1289"/>
      <c r="BJ32" s="1289"/>
      <c r="BK32" s="1289"/>
      <c r="BL32" s="1289"/>
      <c r="BM32" s="1289"/>
      <c r="BN32" s="1291"/>
    </row>
    <row r="33" spans="1:66" ht="13.15" customHeight="1">
      <c r="A33" s="2615"/>
      <c r="B33" s="1645"/>
      <c r="C33" s="1657"/>
      <c r="D33" s="1652"/>
      <c r="E33" s="1653"/>
      <c r="F33" s="1292"/>
      <c r="G33" s="1292"/>
      <c r="H33" s="1292"/>
      <c r="I33" s="1292"/>
      <c r="J33" s="1292"/>
      <c r="K33" s="1292"/>
      <c r="L33" s="1654"/>
      <c r="M33" s="1292"/>
      <c r="N33" s="1292"/>
      <c r="O33" s="1292"/>
      <c r="P33" s="1292"/>
      <c r="Q33" s="1292"/>
      <c r="R33" s="1292"/>
      <c r="S33" s="1292"/>
      <c r="T33" s="1292"/>
      <c r="U33" s="1292"/>
      <c r="V33" s="1292"/>
      <c r="W33" s="1292"/>
      <c r="X33" s="1292"/>
      <c r="Y33" s="1292"/>
      <c r="Z33" s="1292"/>
      <c r="AA33" s="1654"/>
      <c r="AB33" s="1292"/>
      <c r="AC33" s="1292"/>
      <c r="AD33" s="1292"/>
      <c r="AE33" s="1292"/>
      <c r="AF33" s="1292"/>
      <c r="AG33" s="1292"/>
      <c r="AH33" s="1292"/>
      <c r="AI33" s="1654"/>
      <c r="AJ33" s="1292"/>
      <c r="AK33" s="1292"/>
      <c r="AL33" s="1292"/>
      <c r="AM33" s="1292"/>
      <c r="AN33" s="1292"/>
      <c r="AO33" s="1292"/>
      <c r="AP33" s="1654"/>
      <c r="AQ33" s="1292"/>
      <c r="AR33" s="1292"/>
      <c r="AS33" s="1292"/>
      <c r="AT33" s="1292"/>
      <c r="AU33" s="1292"/>
      <c r="AV33" s="1292"/>
      <c r="AW33" s="1292"/>
      <c r="AX33" s="1292"/>
      <c r="AY33" s="1292"/>
      <c r="AZ33" s="1292"/>
      <c r="BA33" s="1292"/>
      <c r="BB33" s="1292"/>
      <c r="BC33" s="1292"/>
      <c r="BD33" s="1292"/>
      <c r="BE33" s="1292"/>
      <c r="BF33" s="1292"/>
      <c r="BG33" s="1292"/>
      <c r="BH33" s="1292"/>
      <c r="BI33" s="1292"/>
      <c r="BJ33" s="1292"/>
      <c r="BK33" s="1292"/>
      <c r="BL33" s="1292"/>
      <c r="BM33" s="1292"/>
      <c r="BN33" s="1293"/>
    </row>
    <row r="34" spans="1:66" ht="13.15" customHeight="1">
      <c r="A34" s="2614"/>
      <c r="B34" s="1645"/>
      <c r="C34" s="2582"/>
      <c r="D34" s="1649"/>
      <c r="E34" s="1650"/>
      <c r="F34" s="1289"/>
      <c r="G34" s="1289"/>
      <c r="H34" s="1289"/>
      <c r="I34" s="1289"/>
      <c r="J34" s="1289"/>
      <c r="K34" s="1289"/>
      <c r="L34" s="1651"/>
      <c r="M34" s="1289"/>
      <c r="N34" s="1289"/>
      <c r="O34" s="1289"/>
      <c r="P34" s="1289"/>
      <c r="Q34" s="1289"/>
      <c r="R34" s="1289"/>
      <c r="S34" s="1289"/>
      <c r="T34" s="1289"/>
      <c r="U34" s="1289"/>
      <c r="V34" s="1289"/>
      <c r="W34" s="1289"/>
      <c r="X34" s="1289"/>
      <c r="Y34" s="1289"/>
      <c r="Z34" s="1289"/>
      <c r="AA34" s="1651"/>
      <c r="AB34" s="1289"/>
      <c r="AC34" s="1289"/>
      <c r="AD34" s="1289"/>
      <c r="AE34" s="1289"/>
      <c r="AF34" s="1289"/>
      <c r="AG34" s="1289"/>
      <c r="AH34" s="1289"/>
      <c r="AI34" s="1651"/>
      <c r="AJ34" s="1289"/>
      <c r="AK34" s="1289"/>
      <c r="AL34" s="1289"/>
      <c r="AM34" s="1289"/>
      <c r="AN34" s="1289"/>
      <c r="AO34" s="1289"/>
      <c r="AP34" s="1651"/>
      <c r="AQ34" s="1289"/>
      <c r="AR34" s="1289"/>
      <c r="AS34" s="1289"/>
      <c r="AT34" s="1289"/>
      <c r="AU34" s="1289"/>
      <c r="AV34" s="1289"/>
      <c r="AW34" s="1289"/>
      <c r="AX34" s="1289"/>
      <c r="AY34" s="1289"/>
      <c r="AZ34" s="1289"/>
      <c r="BA34" s="1290"/>
      <c r="BB34" s="1289"/>
      <c r="BC34" s="1290"/>
      <c r="BD34" s="1289"/>
      <c r="BE34" s="1289"/>
      <c r="BF34" s="1289"/>
      <c r="BG34" s="1289"/>
      <c r="BH34" s="1289"/>
      <c r="BI34" s="1290"/>
      <c r="BJ34" s="1289"/>
      <c r="BK34" s="1289"/>
      <c r="BL34" s="1289"/>
      <c r="BM34" s="1289"/>
      <c r="BN34" s="1291"/>
    </row>
    <row r="35" spans="1:66" ht="13.15" customHeight="1">
      <c r="A35" s="2615"/>
      <c r="B35" s="1645"/>
      <c r="C35" s="2583"/>
      <c r="D35" s="1652"/>
      <c r="E35" s="1653"/>
      <c r="F35" s="1292"/>
      <c r="G35" s="1292"/>
      <c r="H35" s="1292"/>
      <c r="I35" s="1292"/>
      <c r="J35" s="1292"/>
      <c r="K35" s="1292"/>
      <c r="L35" s="1654"/>
      <c r="M35" s="1292"/>
      <c r="N35" s="1292"/>
      <c r="O35" s="1292"/>
      <c r="P35" s="1292"/>
      <c r="Q35" s="1292"/>
      <c r="R35" s="1292"/>
      <c r="S35" s="1292"/>
      <c r="T35" s="1292"/>
      <c r="U35" s="1292"/>
      <c r="V35" s="1292"/>
      <c r="W35" s="1292"/>
      <c r="X35" s="1292"/>
      <c r="Y35" s="1292"/>
      <c r="Z35" s="1292"/>
      <c r="AA35" s="1654"/>
      <c r="AB35" s="1292"/>
      <c r="AC35" s="1292"/>
      <c r="AD35" s="1292"/>
      <c r="AE35" s="1292"/>
      <c r="AF35" s="1292"/>
      <c r="AG35" s="1292"/>
      <c r="AH35" s="1292"/>
      <c r="AI35" s="1654"/>
      <c r="AJ35" s="1292"/>
      <c r="AK35" s="1292"/>
      <c r="AL35" s="1292"/>
      <c r="AM35" s="1292"/>
      <c r="AN35" s="1292"/>
      <c r="AO35" s="1292"/>
      <c r="AP35" s="1654"/>
      <c r="AQ35" s="1292"/>
      <c r="AR35" s="1292"/>
      <c r="AS35" s="1292"/>
      <c r="AT35" s="1292"/>
      <c r="AU35" s="1292"/>
      <c r="AV35" s="1292"/>
      <c r="AW35" s="1292"/>
      <c r="AX35" s="1292"/>
      <c r="AY35" s="1292"/>
      <c r="AZ35" s="1292"/>
      <c r="BA35" s="1292"/>
      <c r="BB35" s="1292"/>
      <c r="BC35" s="1292"/>
      <c r="BD35" s="1292"/>
      <c r="BE35" s="1292"/>
      <c r="BF35" s="1292"/>
      <c r="BG35" s="1292"/>
      <c r="BH35" s="1292"/>
      <c r="BI35" s="1292"/>
      <c r="BJ35" s="1292"/>
      <c r="BK35" s="1292"/>
      <c r="BL35" s="1292"/>
      <c r="BM35" s="1292"/>
      <c r="BN35" s="1293"/>
    </row>
    <row r="36" spans="1:66" ht="13.15" customHeight="1">
      <c r="A36" s="2616"/>
      <c r="B36" s="1660"/>
      <c r="C36" s="2582"/>
      <c r="D36" s="1649"/>
      <c r="E36" s="1650"/>
      <c r="F36" s="1289"/>
      <c r="G36" s="1289"/>
      <c r="H36" s="1289"/>
      <c r="I36" s="1289"/>
      <c r="J36" s="1289"/>
      <c r="K36" s="1289"/>
      <c r="L36" s="1651"/>
      <c r="M36" s="1289"/>
      <c r="N36" s="1289"/>
      <c r="O36" s="1289"/>
      <c r="P36" s="1289"/>
      <c r="Q36" s="1289"/>
      <c r="R36" s="1289"/>
      <c r="S36" s="1289"/>
      <c r="T36" s="1289"/>
      <c r="U36" s="1289"/>
      <c r="V36" s="1289"/>
      <c r="W36" s="1289"/>
      <c r="X36" s="1289"/>
      <c r="Y36" s="1289"/>
      <c r="Z36" s="1289"/>
      <c r="AA36" s="1651"/>
      <c r="AB36" s="1289"/>
      <c r="AC36" s="1289"/>
      <c r="AD36" s="1289"/>
      <c r="AE36" s="1289"/>
      <c r="AF36" s="1289"/>
      <c r="AG36" s="1289"/>
      <c r="AH36" s="1289"/>
      <c r="AI36" s="1651"/>
      <c r="AJ36" s="1289"/>
      <c r="AK36" s="1289"/>
      <c r="AL36" s="1289"/>
      <c r="AM36" s="1289"/>
      <c r="AN36" s="1289"/>
      <c r="AO36" s="1289"/>
      <c r="AP36" s="1651"/>
      <c r="AQ36" s="1289"/>
      <c r="AR36" s="1289"/>
      <c r="AS36" s="1289"/>
      <c r="AT36" s="1289"/>
      <c r="AU36" s="1289"/>
      <c r="AV36" s="1289"/>
      <c r="AW36" s="1289"/>
      <c r="AX36" s="1289"/>
      <c r="AY36" s="1289"/>
      <c r="AZ36" s="1289"/>
      <c r="BA36" s="1289"/>
      <c r="BB36" s="1289"/>
      <c r="BC36" s="1289"/>
      <c r="BD36" s="1289"/>
      <c r="BE36" s="1289"/>
      <c r="BF36" s="1289"/>
      <c r="BG36" s="1289"/>
      <c r="BH36" s="1289"/>
      <c r="BI36" s="1289"/>
      <c r="BJ36" s="1289"/>
      <c r="BK36" s="1289"/>
      <c r="BL36" s="1289"/>
      <c r="BM36" s="1289"/>
      <c r="BN36" s="1291"/>
    </row>
    <row r="37" spans="1:66" ht="13.15" customHeight="1">
      <c r="A37" s="2617"/>
      <c r="B37" s="1660"/>
      <c r="C37" s="2583"/>
      <c r="D37" s="1652"/>
      <c r="E37" s="1653"/>
      <c r="F37" s="1292"/>
      <c r="G37" s="1292"/>
      <c r="H37" s="1292"/>
      <c r="I37" s="1292"/>
      <c r="J37" s="1292"/>
      <c r="K37" s="1292"/>
      <c r="L37" s="1654"/>
      <c r="M37" s="1292"/>
      <c r="N37" s="1292"/>
      <c r="O37" s="1292"/>
      <c r="P37" s="1292"/>
      <c r="Q37" s="1292"/>
      <c r="R37" s="1292"/>
      <c r="S37" s="1292"/>
      <c r="T37" s="1292"/>
      <c r="U37" s="1292"/>
      <c r="V37" s="1292"/>
      <c r="W37" s="1292"/>
      <c r="X37" s="1292"/>
      <c r="Y37" s="1292"/>
      <c r="Z37" s="1292"/>
      <c r="AA37" s="1654"/>
      <c r="AB37" s="1292"/>
      <c r="AC37" s="1292"/>
      <c r="AD37" s="1292"/>
      <c r="AE37" s="1292"/>
      <c r="AF37" s="1292"/>
      <c r="AG37" s="1292"/>
      <c r="AH37" s="1292"/>
      <c r="AI37" s="1654"/>
      <c r="AJ37" s="1292"/>
      <c r="AK37" s="1292"/>
      <c r="AL37" s="1292"/>
      <c r="AM37" s="1292"/>
      <c r="AN37" s="1292"/>
      <c r="AO37" s="1292"/>
      <c r="AP37" s="1654"/>
      <c r="AQ37" s="1292"/>
      <c r="AR37" s="1292"/>
      <c r="AS37" s="1292"/>
      <c r="AT37" s="1292"/>
      <c r="AU37" s="1292"/>
      <c r="AV37" s="1292"/>
      <c r="AW37" s="1292"/>
      <c r="AX37" s="1292"/>
      <c r="AY37" s="1292"/>
      <c r="AZ37" s="1292"/>
      <c r="BA37" s="1292"/>
      <c r="BB37" s="1292"/>
      <c r="BC37" s="1292"/>
      <c r="BD37" s="1292"/>
      <c r="BE37" s="1292"/>
      <c r="BF37" s="1292"/>
      <c r="BG37" s="1292"/>
      <c r="BH37" s="1292"/>
      <c r="BI37" s="1292"/>
      <c r="BJ37" s="1292"/>
      <c r="BK37" s="1292"/>
      <c r="BL37" s="1292"/>
      <c r="BM37" s="1292"/>
      <c r="BN37" s="1293"/>
    </row>
    <row r="38" spans="1:66" ht="13.15" customHeight="1">
      <c r="A38" s="2614"/>
      <c r="B38" s="1645"/>
      <c r="C38" s="2582"/>
      <c r="D38" s="1649"/>
      <c r="E38" s="1650"/>
      <c r="F38" s="1289"/>
      <c r="G38" s="1289"/>
      <c r="H38" s="1289"/>
      <c r="I38" s="1289"/>
      <c r="J38" s="1289"/>
      <c r="K38" s="1289"/>
      <c r="L38" s="1651"/>
      <c r="M38" s="1289"/>
      <c r="N38" s="1289"/>
      <c r="O38" s="1289"/>
      <c r="P38" s="1289"/>
      <c r="Q38" s="1289"/>
      <c r="R38" s="1289"/>
      <c r="S38" s="1289"/>
      <c r="T38" s="1289"/>
      <c r="U38" s="1289"/>
      <c r="V38" s="1289"/>
      <c r="W38" s="1289"/>
      <c r="X38" s="1289"/>
      <c r="Y38" s="1289"/>
      <c r="Z38" s="1289"/>
      <c r="AA38" s="1651"/>
      <c r="AB38" s="1289"/>
      <c r="AC38" s="1289"/>
      <c r="AD38" s="1289"/>
      <c r="AE38" s="1289"/>
      <c r="AF38" s="1289"/>
      <c r="AG38" s="1289"/>
      <c r="AH38" s="1289"/>
      <c r="AI38" s="1651"/>
      <c r="AJ38" s="1289"/>
      <c r="AK38" s="1289"/>
      <c r="AL38" s="1289"/>
      <c r="AM38" s="1289"/>
      <c r="AN38" s="1289"/>
      <c r="AO38" s="1289"/>
      <c r="AP38" s="1651"/>
      <c r="AQ38" s="1289"/>
      <c r="AR38" s="1289"/>
      <c r="AS38" s="1289"/>
      <c r="AT38" s="1289"/>
      <c r="AU38" s="1289"/>
      <c r="AV38" s="1289"/>
      <c r="AW38" s="1289"/>
      <c r="AX38" s="1289"/>
      <c r="AY38" s="1289"/>
      <c r="AZ38" s="1289"/>
      <c r="BA38" s="1290"/>
      <c r="BB38" s="1289"/>
      <c r="BC38" s="1290"/>
      <c r="BD38" s="1289"/>
      <c r="BE38" s="1289"/>
      <c r="BF38" s="1289"/>
      <c r="BG38" s="1289"/>
      <c r="BH38" s="1289"/>
      <c r="BI38" s="1290"/>
      <c r="BJ38" s="1289"/>
      <c r="BK38" s="1289"/>
      <c r="BL38" s="1289"/>
      <c r="BM38" s="1289"/>
      <c r="BN38" s="1291"/>
    </row>
    <row r="39" spans="1:66" ht="13.15" customHeight="1">
      <c r="A39" s="2615"/>
      <c r="B39" s="1645"/>
      <c r="C39" s="2583"/>
      <c r="D39" s="1652"/>
      <c r="E39" s="1653"/>
      <c r="F39" s="1292"/>
      <c r="G39" s="1292"/>
      <c r="H39" s="1292"/>
      <c r="I39" s="1292"/>
      <c r="J39" s="1292"/>
      <c r="K39" s="1292"/>
      <c r="L39" s="1654"/>
      <c r="M39" s="1292"/>
      <c r="N39" s="1292"/>
      <c r="O39" s="1292"/>
      <c r="P39" s="1292"/>
      <c r="Q39" s="1292"/>
      <c r="R39" s="1292"/>
      <c r="S39" s="1292"/>
      <c r="T39" s="1292"/>
      <c r="U39" s="1292"/>
      <c r="V39" s="1292"/>
      <c r="W39" s="1292"/>
      <c r="X39" s="1292"/>
      <c r="Y39" s="1292"/>
      <c r="Z39" s="1292"/>
      <c r="AA39" s="1654"/>
      <c r="AB39" s="1292"/>
      <c r="AC39" s="1292"/>
      <c r="AD39" s="1292"/>
      <c r="AE39" s="1292"/>
      <c r="AF39" s="1292"/>
      <c r="AG39" s="1292"/>
      <c r="AH39" s="1292"/>
      <c r="AI39" s="1654"/>
      <c r="AJ39" s="1292"/>
      <c r="AK39" s="1292"/>
      <c r="AL39" s="1292"/>
      <c r="AM39" s="1292"/>
      <c r="AN39" s="1292"/>
      <c r="AO39" s="1292"/>
      <c r="AP39" s="1654"/>
      <c r="AQ39" s="1292"/>
      <c r="AR39" s="1292"/>
      <c r="AS39" s="1292"/>
      <c r="AT39" s="1292"/>
      <c r="AU39" s="1292"/>
      <c r="AV39" s="1292"/>
      <c r="AW39" s="1292"/>
      <c r="AX39" s="1292"/>
      <c r="AY39" s="1292"/>
      <c r="AZ39" s="1292"/>
      <c r="BA39" s="1292"/>
      <c r="BB39" s="1292"/>
      <c r="BC39" s="1292"/>
      <c r="BD39" s="1292"/>
      <c r="BE39" s="1292"/>
      <c r="BF39" s="1292"/>
      <c r="BG39" s="1292"/>
      <c r="BH39" s="1292"/>
      <c r="BI39" s="1292"/>
      <c r="BJ39" s="1292"/>
      <c r="BK39" s="1292"/>
      <c r="BL39" s="1292"/>
      <c r="BM39" s="1292"/>
      <c r="BN39" s="1293"/>
    </row>
    <row r="40" spans="1:66" ht="13.15" customHeight="1">
      <c r="A40" s="2616"/>
      <c r="B40" s="1660"/>
      <c r="C40" s="2582"/>
      <c r="D40" s="1649"/>
      <c r="E40" s="1650"/>
      <c r="F40" s="1289"/>
      <c r="G40" s="1289"/>
      <c r="H40" s="1289"/>
      <c r="I40" s="1289"/>
      <c r="J40" s="1289"/>
      <c r="K40" s="1289"/>
      <c r="L40" s="1651"/>
      <c r="M40" s="1289"/>
      <c r="N40" s="1289"/>
      <c r="O40" s="1289"/>
      <c r="P40" s="1289"/>
      <c r="Q40" s="1289"/>
      <c r="R40" s="1289"/>
      <c r="S40" s="1289"/>
      <c r="T40" s="1289"/>
      <c r="U40" s="1289"/>
      <c r="V40" s="1289"/>
      <c r="W40" s="1289"/>
      <c r="X40" s="1289"/>
      <c r="Y40" s="1289"/>
      <c r="Z40" s="1289"/>
      <c r="AA40" s="1651"/>
      <c r="AB40" s="1289"/>
      <c r="AC40" s="1289"/>
      <c r="AD40" s="1289"/>
      <c r="AE40" s="1289"/>
      <c r="AF40" s="1289"/>
      <c r="AG40" s="1289"/>
      <c r="AH40" s="1289"/>
      <c r="AI40" s="1651"/>
      <c r="AJ40" s="1289"/>
      <c r="AK40" s="1289"/>
      <c r="AL40" s="1289"/>
      <c r="AM40" s="1289"/>
      <c r="AN40" s="1289"/>
      <c r="AO40" s="1289"/>
      <c r="AP40" s="1651"/>
      <c r="AQ40" s="1289"/>
      <c r="AR40" s="1289"/>
      <c r="AS40" s="1289"/>
      <c r="AT40" s="1289"/>
      <c r="AU40" s="1289"/>
      <c r="AV40" s="1289"/>
      <c r="AW40" s="1289"/>
      <c r="AX40" s="1289"/>
      <c r="AY40" s="1289"/>
      <c r="AZ40" s="1289"/>
      <c r="BA40" s="1289"/>
      <c r="BB40" s="1289"/>
      <c r="BC40" s="1289"/>
      <c r="BD40" s="1289"/>
      <c r="BE40" s="1289"/>
      <c r="BF40" s="1289"/>
      <c r="BG40" s="1289"/>
      <c r="BH40" s="1289"/>
      <c r="BI40" s="1289"/>
      <c r="BJ40" s="1289"/>
      <c r="BK40" s="1289"/>
      <c r="BL40" s="1289"/>
      <c r="BM40" s="1289"/>
      <c r="BN40" s="1291"/>
    </row>
    <row r="41" spans="1:66" ht="13.15" customHeight="1">
      <c r="A41" s="2617"/>
      <c r="B41" s="1660"/>
      <c r="C41" s="2583"/>
      <c r="D41" s="1652"/>
      <c r="E41" s="1653"/>
      <c r="F41" s="1292"/>
      <c r="G41" s="1292"/>
      <c r="H41" s="1292"/>
      <c r="I41" s="1292"/>
      <c r="J41" s="1292"/>
      <c r="K41" s="1292"/>
      <c r="L41" s="1654"/>
      <c r="M41" s="1292"/>
      <c r="N41" s="1292"/>
      <c r="O41" s="1292"/>
      <c r="P41" s="1292"/>
      <c r="Q41" s="1292"/>
      <c r="R41" s="1292"/>
      <c r="S41" s="1292"/>
      <c r="T41" s="1292"/>
      <c r="U41" s="1292"/>
      <c r="V41" s="1292"/>
      <c r="W41" s="1292"/>
      <c r="X41" s="1292"/>
      <c r="Y41" s="1292"/>
      <c r="Z41" s="1292"/>
      <c r="AA41" s="1654"/>
      <c r="AB41" s="1292"/>
      <c r="AC41" s="1292"/>
      <c r="AD41" s="1292"/>
      <c r="AE41" s="1292"/>
      <c r="AF41" s="1292"/>
      <c r="AG41" s="1292"/>
      <c r="AH41" s="1292"/>
      <c r="AI41" s="1654"/>
      <c r="AJ41" s="1292"/>
      <c r="AK41" s="1292"/>
      <c r="AL41" s="1292"/>
      <c r="AM41" s="1292"/>
      <c r="AN41" s="1292"/>
      <c r="AO41" s="1292"/>
      <c r="AP41" s="1654"/>
      <c r="AQ41" s="1292"/>
      <c r="AR41" s="1292"/>
      <c r="AS41" s="1292"/>
      <c r="AT41" s="1292"/>
      <c r="AU41" s="1292"/>
      <c r="AV41" s="1292"/>
      <c r="AW41" s="1292"/>
      <c r="AX41" s="1292"/>
      <c r="AY41" s="1292"/>
      <c r="AZ41" s="1292"/>
      <c r="BA41" s="1292"/>
      <c r="BB41" s="1292"/>
      <c r="BC41" s="1292"/>
      <c r="BD41" s="1292"/>
      <c r="BE41" s="1292"/>
      <c r="BF41" s="1292"/>
      <c r="BG41" s="1292"/>
      <c r="BH41" s="1292"/>
      <c r="BI41" s="1292"/>
      <c r="BJ41" s="1292"/>
      <c r="BK41" s="1292"/>
      <c r="BL41" s="1292"/>
      <c r="BM41" s="1292"/>
      <c r="BN41" s="1293"/>
    </row>
    <row r="42" spans="1:66" ht="13.15" customHeight="1">
      <c r="A42" s="2618"/>
      <c r="B42" s="1661"/>
      <c r="C42" s="1656"/>
      <c r="D42" s="1649"/>
      <c r="E42" s="1650"/>
      <c r="F42" s="1289"/>
      <c r="G42" s="1289"/>
      <c r="H42" s="1289"/>
      <c r="I42" s="1289"/>
      <c r="J42" s="1289"/>
      <c r="K42" s="1289"/>
      <c r="L42" s="1651"/>
      <c r="M42" s="1289"/>
      <c r="N42" s="1289"/>
      <c r="O42" s="1289"/>
      <c r="P42" s="1289"/>
      <c r="Q42" s="1289"/>
      <c r="R42" s="1289"/>
      <c r="S42" s="1289"/>
      <c r="T42" s="1289"/>
      <c r="U42" s="1289"/>
      <c r="V42" s="1289"/>
      <c r="W42" s="1289"/>
      <c r="X42" s="1289"/>
      <c r="Y42" s="1289"/>
      <c r="Z42" s="1289"/>
      <c r="AA42" s="1651"/>
      <c r="AB42" s="1289"/>
      <c r="AC42" s="1289"/>
      <c r="AD42" s="1289"/>
      <c r="AE42" s="1289"/>
      <c r="AF42" s="1289"/>
      <c r="AG42" s="1289"/>
      <c r="AH42" s="1289"/>
      <c r="AI42" s="1651"/>
      <c r="AJ42" s="1289"/>
      <c r="AK42" s="1289"/>
      <c r="AL42" s="1289"/>
      <c r="AM42" s="1289"/>
      <c r="AN42" s="1289"/>
      <c r="AO42" s="1289"/>
      <c r="AP42" s="1651"/>
      <c r="AQ42" s="1289"/>
      <c r="AR42" s="1289"/>
      <c r="AS42" s="1289"/>
      <c r="AT42" s="1289"/>
      <c r="AU42" s="1290"/>
      <c r="AV42" s="1289"/>
      <c r="AW42" s="1289"/>
      <c r="AX42" s="1289"/>
      <c r="AY42" s="1290"/>
      <c r="AZ42" s="1289"/>
      <c r="BA42" s="1289"/>
      <c r="BB42" s="1289"/>
      <c r="BC42" s="1289"/>
      <c r="BD42" s="1289"/>
      <c r="BE42" s="1289"/>
      <c r="BF42" s="1289"/>
      <c r="BG42" s="1289"/>
      <c r="BH42" s="1289"/>
      <c r="BI42" s="1290"/>
      <c r="BJ42" s="1289"/>
      <c r="BK42" s="1289"/>
      <c r="BL42" s="1289"/>
      <c r="BM42" s="1289"/>
      <c r="BN42" s="1291"/>
    </row>
    <row r="43" spans="1:66" ht="13.15" customHeight="1">
      <c r="A43" s="2619"/>
      <c r="B43" s="1645"/>
      <c r="C43" s="1657"/>
      <c r="D43" s="1652"/>
      <c r="E43" s="1653"/>
      <c r="F43" s="1292"/>
      <c r="G43" s="1292"/>
      <c r="H43" s="1292"/>
      <c r="I43" s="1292"/>
      <c r="J43" s="1292"/>
      <c r="K43" s="1292"/>
      <c r="L43" s="1654"/>
      <c r="M43" s="1292"/>
      <c r="N43" s="1292"/>
      <c r="O43" s="1292"/>
      <c r="P43" s="1292"/>
      <c r="Q43" s="1292"/>
      <c r="R43" s="1292"/>
      <c r="S43" s="1292"/>
      <c r="T43" s="1292"/>
      <c r="U43" s="1292"/>
      <c r="V43" s="1292"/>
      <c r="W43" s="1292"/>
      <c r="X43" s="1292"/>
      <c r="Y43" s="1292"/>
      <c r="Z43" s="1292"/>
      <c r="AA43" s="1654"/>
      <c r="AB43" s="1292"/>
      <c r="AC43" s="1292"/>
      <c r="AD43" s="1292"/>
      <c r="AE43" s="1292"/>
      <c r="AF43" s="1292"/>
      <c r="AG43" s="1292"/>
      <c r="AH43" s="1292"/>
      <c r="AI43" s="1654"/>
      <c r="AJ43" s="1292"/>
      <c r="AK43" s="1292"/>
      <c r="AL43" s="1292"/>
      <c r="AM43" s="1292"/>
      <c r="AN43" s="1292"/>
      <c r="AO43" s="1292"/>
      <c r="AP43" s="1654"/>
      <c r="AQ43" s="1292"/>
      <c r="AR43" s="1292"/>
      <c r="AS43" s="1292"/>
      <c r="AT43" s="1292"/>
      <c r="AU43" s="1292"/>
      <c r="AV43" s="1292"/>
      <c r="AW43" s="1292"/>
      <c r="AX43" s="1292"/>
      <c r="AY43" s="1292"/>
      <c r="AZ43" s="1292"/>
      <c r="BA43" s="1292"/>
      <c r="BB43" s="1292"/>
      <c r="BC43" s="1292"/>
      <c r="BD43" s="1292"/>
      <c r="BE43" s="1292"/>
      <c r="BF43" s="1292"/>
      <c r="BG43" s="1292"/>
      <c r="BH43" s="1292"/>
      <c r="BI43" s="1292"/>
      <c r="BJ43" s="1292"/>
      <c r="BK43" s="1292"/>
      <c r="BL43" s="1292"/>
      <c r="BM43" s="1292"/>
      <c r="BN43" s="1293"/>
    </row>
    <row r="44" spans="1:66" ht="13.15" customHeight="1">
      <c r="A44" s="2607"/>
      <c r="B44" s="1662"/>
      <c r="C44" s="1656"/>
      <c r="D44" s="1649"/>
      <c r="E44" s="1650"/>
      <c r="F44" s="1290"/>
      <c r="G44" s="1289"/>
      <c r="H44" s="1289"/>
      <c r="I44" s="1289"/>
      <c r="J44" s="1289"/>
      <c r="K44" s="1289"/>
      <c r="L44" s="1651"/>
      <c r="M44" s="1289"/>
      <c r="N44" s="1289"/>
      <c r="O44" s="1289"/>
      <c r="P44" s="1289"/>
      <c r="Q44" s="1289"/>
      <c r="R44" s="1289"/>
      <c r="S44" s="1289"/>
      <c r="T44" s="1289"/>
      <c r="U44" s="1289"/>
      <c r="V44" s="1289"/>
      <c r="W44" s="1289"/>
      <c r="X44" s="1289"/>
      <c r="Y44" s="1289"/>
      <c r="Z44" s="1289"/>
      <c r="AA44" s="1651"/>
      <c r="AB44" s="1289"/>
      <c r="AC44" s="1289"/>
      <c r="AD44" s="1289"/>
      <c r="AE44" s="1289"/>
      <c r="AF44" s="1289"/>
      <c r="AG44" s="1289"/>
      <c r="AH44" s="1289"/>
      <c r="AI44" s="1651"/>
      <c r="AJ44" s="1289"/>
      <c r="AK44" s="1289"/>
      <c r="AL44" s="1289"/>
      <c r="AM44" s="1289"/>
      <c r="AN44" s="1289"/>
      <c r="AO44" s="1289"/>
      <c r="AP44" s="1651"/>
      <c r="AQ44" s="1289"/>
      <c r="AR44" s="1289"/>
      <c r="AS44" s="1289"/>
      <c r="AT44" s="1289"/>
      <c r="AU44" s="1290"/>
      <c r="AV44" s="1289"/>
      <c r="AW44" s="1289"/>
      <c r="AX44" s="1289"/>
      <c r="AY44" s="1290"/>
      <c r="AZ44" s="1663"/>
      <c r="BA44" s="1289"/>
      <c r="BB44" s="1289"/>
      <c r="BC44" s="1289"/>
      <c r="BD44" s="1289"/>
      <c r="BE44" s="1289"/>
      <c r="BF44" s="1289"/>
      <c r="BG44" s="1289"/>
      <c r="BH44" s="1289"/>
      <c r="BI44" s="1290"/>
      <c r="BJ44" s="1289"/>
      <c r="BK44" s="1289"/>
      <c r="BL44" s="1289"/>
      <c r="BM44" s="1289"/>
      <c r="BN44" s="1291"/>
    </row>
    <row r="45" spans="1:66" ht="13.15" customHeight="1">
      <c r="A45" s="2608"/>
      <c r="B45" s="1645"/>
      <c r="C45" s="1657"/>
      <c r="D45" s="1652"/>
      <c r="E45" s="1653"/>
      <c r="F45" s="1292"/>
      <c r="G45" s="1292"/>
      <c r="H45" s="1292"/>
      <c r="I45" s="1292"/>
      <c r="J45" s="1292"/>
      <c r="K45" s="1292"/>
      <c r="L45" s="1654"/>
      <c r="M45" s="1292"/>
      <c r="N45" s="1292"/>
      <c r="O45" s="1292"/>
      <c r="P45" s="1292"/>
      <c r="Q45" s="1292"/>
      <c r="R45" s="1292"/>
      <c r="S45" s="1292"/>
      <c r="T45" s="1292"/>
      <c r="U45" s="1292"/>
      <c r="V45" s="1292"/>
      <c r="W45" s="1292"/>
      <c r="X45" s="1292"/>
      <c r="Y45" s="1292"/>
      <c r="Z45" s="1292"/>
      <c r="AA45" s="1654"/>
      <c r="AB45" s="1292"/>
      <c r="AC45" s="1292"/>
      <c r="AD45" s="1292"/>
      <c r="AE45" s="1292"/>
      <c r="AF45" s="1292"/>
      <c r="AG45" s="1292"/>
      <c r="AH45" s="1292"/>
      <c r="AI45" s="1654"/>
      <c r="AJ45" s="1292"/>
      <c r="AK45" s="1292"/>
      <c r="AL45" s="1292"/>
      <c r="AM45" s="1292"/>
      <c r="AN45" s="1292"/>
      <c r="AO45" s="1292"/>
      <c r="AP45" s="1654"/>
      <c r="AQ45" s="1292"/>
      <c r="AR45" s="1292"/>
      <c r="AS45" s="1292"/>
      <c r="AT45" s="1292"/>
      <c r="AU45" s="1292"/>
      <c r="AV45" s="1292"/>
      <c r="AW45" s="1292"/>
      <c r="AX45" s="1292"/>
      <c r="AY45" s="1292"/>
      <c r="AZ45" s="1292"/>
      <c r="BA45" s="1292"/>
      <c r="BB45" s="1292"/>
      <c r="BC45" s="1292"/>
      <c r="BD45" s="1292"/>
      <c r="BE45" s="1292"/>
      <c r="BF45" s="1292"/>
      <c r="BG45" s="1292"/>
      <c r="BH45" s="1292"/>
      <c r="BI45" s="1292"/>
      <c r="BJ45" s="1292"/>
      <c r="BK45" s="1292"/>
      <c r="BL45" s="1292"/>
      <c r="BM45" s="1292"/>
      <c r="BN45" s="1293"/>
    </row>
    <row r="46" spans="1:66" ht="13.15" customHeight="1">
      <c r="A46" s="2609"/>
      <c r="B46" s="1664"/>
      <c r="C46" s="2582"/>
      <c r="D46" s="1649"/>
      <c r="E46" s="1650"/>
      <c r="F46" s="1289"/>
      <c r="G46" s="1289"/>
      <c r="H46" s="1289"/>
      <c r="I46" s="1289"/>
      <c r="J46" s="1289"/>
      <c r="K46" s="1289"/>
      <c r="L46" s="1651"/>
      <c r="M46" s="1289"/>
      <c r="N46" s="1289"/>
      <c r="O46" s="1289"/>
      <c r="P46" s="1289"/>
      <c r="Q46" s="1289"/>
      <c r="R46" s="1289"/>
      <c r="S46" s="1289"/>
      <c r="T46" s="1289"/>
      <c r="U46" s="1289"/>
      <c r="V46" s="1289"/>
      <c r="W46" s="1289"/>
      <c r="X46" s="1289"/>
      <c r="Y46" s="1289"/>
      <c r="Z46" s="1289"/>
      <c r="AA46" s="1651"/>
      <c r="AB46" s="1289"/>
      <c r="AC46" s="1289"/>
      <c r="AD46" s="1289"/>
      <c r="AE46" s="1289"/>
      <c r="AF46" s="1289"/>
      <c r="AG46" s="1289"/>
      <c r="AH46" s="1289"/>
      <c r="AI46" s="1651"/>
      <c r="AJ46" s="1289"/>
      <c r="AK46" s="1289"/>
      <c r="AL46" s="1289"/>
      <c r="AM46" s="1289"/>
      <c r="AN46" s="1289"/>
      <c r="AO46" s="1289"/>
      <c r="AP46" s="1651"/>
      <c r="AQ46" s="1289"/>
      <c r="AR46" s="1289"/>
      <c r="AS46" s="1289"/>
      <c r="AT46" s="1289"/>
      <c r="AU46" s="1289"/>
      <c r="AV46" s="1289"/>
      <c r="AW46" s="1289"/>
      <c r="AX46" s="1289"/>
      <c r="AY46" s="1289"/>
      <c r="AZ46" s="1289"/>
      <c r="BA46" s="1289"/>
      <c r="BB46" s="1289"/>
      <c r="BC46" s="1289"/>
      <c r="BD46" s="1289"/>
      <c r="BE46" s="1289"/>
      <c r="BF46" s="1289"/>
      <c r="BG46" s="1289"/>
      <c r="BH46" s="1289"/>
      <c r="BI46" s="1289"/>
      <c r="BJ46" s="1289"/>
      <c r="BK46" s="1289"/>
      <c r="BL46" s="1289"/>
      <c r="BM46" s="1289"/>
      <c r="BN46" s="1291"/>
    </row>
    <row r="47" spans="1:66" ht="13.15" customHeight="1">
      <c r="A47" s="2610"/>
      <c r="B47" s="1665"/>
      <c r="C47" s="2611"/>
      <c r="D47" s="1666"/>
      <c r="E47" s="1667"/>
      <c r="F47" s="1294"/>
      <c r="G47" s="1294"/>
      <c r="H47" s="1294"/>
      <c r="I47" s="1294"/>
      <c r="J47" s="1294"/>
      <c r="K47" s="1294"/>
      <c r="L47" s="1668"/>
      <c r="M47" s="1294"/>
      <c r="N47" s="1294"/>
      <c r="O47" s="1294"/>
      <c r="P47" s="1294"/>
      <c r="Q47" s="1294"/>
      <c r="R47" s="1294"/>
      <c r="S47" s="1294"/>
      <c r="T47" s="1294"/>
      <c r="U47" s="1294"/>
      <c r="V47" s="1294"/>
      <c r="W47" s="1294"/>
      <c r="X47" s="1294"/>
      <c r="Y47" s="1294"/>
      <c r="Z47" s="1294"/>
      <c r="AA47" s="1668"/>
      <c r="AB47" s="1294"/>
      <c r="AC47" s="1294"/>
      <c r="AD47" s="1294"/>
      <c r="AE47" s="1294"/>
      <c r="AF47" s="1294"/>
      <c r="AG47" s="1294"/>
      <c r="AH47" s="1294"/>
      <c r="AI47" s="1668"/>
      <c r="AJ47" s="1294"/>
      <c r="AK47" s="1294"/>
      <c r="AL47" s="1294"/>
      <c r="AM47" s="1294"/>
      <c r="AN47" s="1294"/>
      <c r="AO47" s="1294"/>
      <c r="AP47" s="1668"/>
      <c r="AQ47" s="1294"/>
      <c r="AR47" s="1294"/>
      <c r="AS47" s="1294"/>
      <c r="AT47" s="1294"/>
      <c r="AU47" s="1294"/>
      <c r="AV47" s="1294"/>
      <c r="AW47" s="1294"/>
      <c r="AX47" s="1294"/>
      <c r="AY47" s="1294"/>
      <c r="AZ47" s="1294"/>
      <c r="BA47" s="1294"/>
      <c r="BB47" s="1294"/>
      <c r="BC47" s="1294"/>
      <c r="BD47" s="1294"/>
      <c r="BE47" s="1294"/>
      <c r="BF47" s="1294"/>
      <c r="BG47" s="1294"/>
      <c r="BH47" s="1294"/>
      <c r="BI47" s="1294"/>
      <c r="BJ47" s="1294"/>
      <c r="BK47" s="1294"/>
      <c r="BL47" s="1294"/>
      <c r="BM47" s="1294"/>
      <c r="BN47" s="1295"/>
    </row>
    <row r="48" spans="1:66" s="426" customFormat="1" ht="73.5" customHeight="1">
      <c r="A48" s="2595" t="s">
        <v>546</v>
      </c>
      <c r="B48" s="2596"/>
      <c r="C48" s="2612" t="s">
        <v>545</v>
      </c>
      <c r="D48" s="2613"/>
      <c r="E48" s="1669"/>
      <c r="F48" s="1033"/>
      <c r="G48" s="1033"/>
      <c r="H48" s="1033"/>
      <c r="I48" s="1033"/>
      <c r="J48" s="1033"/>
      <c r="K48" s="1033"/>
      <c r="L48" s="1670"/>
      <c r="M48" s="1033"/>
      <c r="N48" s="1033"/>
      <c r="O48" s="1673"/>
      <c r="P48" s="1673"/>
      <c r="Q48" s="1673"/>
      <c r="R48" s="1673"/>
      <c r="S48" s="1673"/>
      <c r="T48" s="1673"/>
      <c r="U48" s="1673"/>
      <c r="V48" s="1673"/>
      <c r="W48" s="1673"/>
      <c r="X48" s="1673"/>
      <c r="Y48" s="1673"/>
      <c r="Z48" s="1673"/>
      <c r="AA48" s="1673"/>
      <c r="AB48" s="1673"/>
      <c r="AC48" s="1673"/>
      <c r="AD48" s="1673"/>
      <c r="AE48" s="1673"/>
      <c r="AF48" s="1673"/>
      <c r="AG48" s="1673"/>
      <c r="AH48" s="1673"/>
      <c r="AI48" s="1673"/>
      <c r="AJ48" s="1673"/>
      <c r="AK48" s="1673"/>
      <c r="AL48" s="1673"/>
      <c r="AM48" s="1673"/>
      <c r="AN48" s="1673"/>
      <c r="AO48" s="1673"/>
      <c r="AP48" s="1673"/>
      <c r="AQ48" s="1673"/>
      <c r="AR48" s="1673"/>
      <c r="AS48" s="1673"/>
      <c r="AT48" s="1673"/>
      <c r="AU48" s="1673"/>
      <c r="AV48" s="1673"/>
      <c r="AW48" s="1673"/>
      <c r="AX48" s="1673"/>
      <c r="AY48" s="1673"/>
      <c r="AZ48" s="1673"/>
      <c r="BA48" s="1673"/>
      <c r="BB48" s="1673"/>
      <c r="BC48" s="1673"/>
      <c r="BD48" s="1673"/>
      <c r="BE48" s="1673"/>
      <c r="BF48" s="1673"/>
      <c r="BG48" s="1673"/>
      <c r="BH48" s="1673"/>
      <c r="BI48" s="1033"/>
      <c r="BJ48" s="1033"/>
      <c r="BK48" s="1033"/>
      <c r="BL48" s="425"/>
      <c r="BM48" s="425"/>
      <c r="BN48" s="1298"/>
    </row>
    <row r="49" spans="1:68" ht="75" customHeight="1">
      <c r="A49" s="2591" t="s">
        <v>547</v>
      </c>
      <c r="B49" s="2592"/>
      <c r="C49" s="2593" t="s">
        <v>548</v>
      </c>
      <c r="D49" s="2594"/>
      <c r="E49" s="1669"/>
      <c r="F49" s="1033"/>
      <c r="G49" s="1033"/>
      <c r="H49" s="1033"/>
      <c r="I49" s="1033"/>
      <c r="J49" s="1033"/>
      <c r="K49" s="1033"/>
      <c r="L49" s="1670"/>
      <c r="M49" s="1033"/>
      <c r="N49" s="1033"/>
      <c r="O49" s="425"/>
      <c r="P49" s="425"/>
      <c r="Q49" s="425"/>
      <c r="R49" s="425"/>
      <c r="S49" s="1033"/>
      <c r="T49" s="1033"/>
      <c r="U49" s="1033"/>
      <c r="V49" s="1033"/>
      <c r="W49" s="1033"/>
      <c r="X49" s="1033"/>
      <c r="Y49" s="1033"/>
      <c r="Z49" s="1033"/>
      <c r="AA49" s="1670"/>
      <c r="AB49" s="425"/>
      <c r="AC49" s="425"/>
      <c r="AD49" s="425"/>
      <c r="AE49" s="425"/>
      <c r="AF49" s="425"/>
      <c r="AG49" s="425"/>
      <c r="AH49" s="1033"/>
      <c r="AI49" s="1670"/>
      <c r="AJ49" s="1033"/>
      <c r="AK49" s="1033"/>
      <c r="AL49" s="1033"/>
      <c r="AM49" s="1033"/>
      <c r="AN49" s="1033"/>
      <c r="AO49" s="1033"/>
      <c r="AP49" s="1671"/>
      <c r="AQ49" s="425"/>
      <c r="AR49" s="425"/>
      <c r="AS49" s="425"/>
      <c r="AT49" s="425"/>
      <c r="AU49" s="1033"/>
      <c r="AV49" s="1033"/>
      <c r="AW49" s="1033"/>
      <c r="AX49" s="1033"/>
      <c r="AY49" s="1033"/>
      <c r="AZ49" s="1033"/>
      <c r="BA49" s="1033"/>
      <c r="BB49" s="1296"/>
      <c r="BC49" s="1033"/>
      <c r="BD49" s="1033"/>
      <c r="BE49" s="425"/>
      <c r="BF49" s="1672"/>
      <c r="BG49" s="425"/>
      <c r="BH49" s="425"/>
      <c r="BI49" s="425"/>
      <c r="BJ49" s="425"/>
      <c r="BK49" s="425"/>
      <c r="BL49" s="425"/>
      <c r="BM49" s="425"/>
      <c r="BN49" s="1298"/>
    </row>
    <row r="50" spans="1:68">
      <c r="A50" s="414" t="s">
        <v>549</v>
      </c>
      <c r="B50" s="409"/>
      <c r="C50" s="2595" t="s">
        <v>550</v>
      </c>
      <c r="D50" s="2596"/>
      <c r="E50" s="2599"/>
      <c r="F50" s="2600"/>
      <c r="G50" s="2600"/>
      <c r="H50" s="2600"/>
      <c r="I50" s="2600"/>
      <c r="J50" s="2600"/>
      <c r="K50" s="2600"/>
      <c r="L50" s="2600"/>
      <c r="M50" s="2600"/>
      <c r="N50" s="2600"/>
      <c r="O50" s="2600"/>
      <c r="P50" s="2600"/>
      <c r="Q50" s="2600"/>
      <c r="R50" s="2600"/>
      <c r="S50" s="2600"/>
      <c r="T50" s="2600"/>
      <c r="U50" s="2600"/>
      <c r="V50" s="2600"/>
      <c r="W50" s="2600"/>
      <c r="X50" s="2600"/>
      <c r="Y50" s="2600"/>
      <c r="Z50" s="2600"/>
      <c r="AA50" s="2600"/>
      <c r="AB50" s="2600"/>
      <c r="AC50" s="2600"/>
      <c r="AD50" s="2600"/>
      <c r="AE50" s="2600"/>
      <c r="AF50" s="2600"/>
      <c r="AG50" s="2600"/>
      <c r="AH50" s="2600"/>
      <c r="AI50" s="2600"/>
      <c r="AJ50" s="2600"/>
      <c r="AK50" s="2600"/>
      <c r="AL50" s="2600"/>
      <c r="AM50" s="2600"/>
      <c r="AN50" s="2600"/>
      <c r="AO50" s="2600"/>
      <c r="AP50" s="2600"/>
      <c r="AQ50" s="2600"/>
      <c r="AR50" s="2600"/>
      <c r="AS50" s="2600"/>
      <c r="AT50" s="2600"/>
      <c r="AU50" s="2600"/>
      <c r="AV50" s="2600"/>
      <c r="AW50" s="2600"/>
      <c r="AX50" s="2600"/>
      <c r="AY50" s="2600"/>
      <c r="AZ50" s="2600"/>
      <c r="BA50" s="2600"/>
      <c r="BB50" s="2600"/>
      <c r="BC50" s="2600"/>
      <c r="BD50" s="2600"/>
      <c r="BE50" s="2600"/>
      <c r="BF50" s="2600"/>
      <c r="BG50" s="2600"/>
      <c r="BH50" s="2600"/>
      <c r="BI50" s="2600"/>
      <c r="BJ50" s="2600"/>
      <c r="BK50" s="2600"/>
      <c r="BL50" s="2600"/>
      <c r="BM50" s="2600"/>
      <c r="BN50" s="2601"/>
      <c r="BO50" s="2590"/>
      <c r="BP50" s="1279"/>
    </row>
    <row r="51" spans="1:68">
      <c r="A51" s="427"/>
      <c r="B51" s="266"/>
      <c r="C51" s="2597"/>
      <c r="D51" s="2598"/>
      <c r="E51" s="2602"/>
      <c r="F51" s="2603"/>
      <c r="G51" s="2603"/>
      <c r="H51" s="2603"/>
      <c r="I51" s="2603"/>
      <c r="J51" s="2603"/>
      <c r="K51" s="2603"/>
      <c r="L51" s="2603"/>
      <c r="M51" s="2603"/>
      <c r="N51" s="2603"/>
      <c r="O51" s="2603"/>
      <c r="P51" s="2603"/>
      <c r="Q51" s="2603"/>
      <c r="R51" s="2603"/>
      <c r="S51" s="2603"/>
      <c r="T51" s="2603"/>
      <c r="U51" s="2603"/>
      <c r="V51" s="2603"/>
      <c r="W51" s="2603"/>
      <c r="X51" s="2603"/>
      <c r="Y51" s="2603"/>
      <c r="Z51" s="2603"/>
      <c r="AA51" s="2603"/>
      <c r="AB51" s="2603"/>
      <c r="AC51" s="2603"/>
      <c r="AD51" s="2603"/>
      <c r="AE51" s="2603"/>
      <c r="AF51" s="2603"/>
      <c r="AG51" s="2603"/>
      <c r="AH51" s="2603"/>
      <c r="AI51" s="2603"/>
      <c r="AJ51" s="2603"/>
      <c r="AK51" s="2603"/>
      <c r="AL51" s="2603"/>
      <c r="AM51" s="2603"/>
      <c r="AN51" s="2603"/>
      <c r="AO51" s="2603"/>
      <c r="AP51" s="2603"/>
      <c r="AQ51" s="2603"/>
      <c r="AR51" s="2603"/>
      <c r="AS51" s="2603"/>
      <c r="AT51" s="2603"/>
      <c r="AU51" s="2603"/>
      <c r="AV51" s="2603"/>
      <c r="AW51" s="2603"/>
      <c r="AX51" s="2603"/>
      <c r="AY51" s="2603"/>
      <c r="AZ51" s="2603"/>
      <c r="BA51" s="2603"/>
      <c r="BB51" s="2603"/>
      <c r="BC51" s="2603"/>
      <c r="BD51" s="2603"/>
      <c r="BE51" s="2603"/>
      <c r="BF51" s="2603"/>
      <c r="BG51" s="2603"/>
      <c r="BH51" s="2603"/>
      <c r="BI51" s="2603"/>
      <c r="BJ51" s="2603"/>
      <c r="BK51" s="2603"/>
      <c r="BL51" s="2603"/>
      <c r="BM51" s="2603"/>
      <c r="BN51" s="2604"/>
      <c r="BO51" s="2590"/>
      <c r="BP51" s="1279"/>
    </row>
    <row r="52" spans="1:68">
      <c r="A52" s="427"/>
      <c r="B52" s="266"/>
      <c r="C52" s="2595" t="s">
        <v>1540</v>
      </c>
      <c r="D52" s="2596"/>
      <c r="E52" s="2599"/>
      <c r="F52" s="2600"/>
      <c r="G52" s="2600"/>
      <c r="H52" s="2600"/>
      <c r="I52" s="2600"/>
      <c r="J52" s="2600"/>
      <c r="K52" s="2600"/>
      <c r="L52" s="2600"/>
      <c r="M52" s="2600"/>
      <c r="N52" s="2600"/>
      <c r="O52" s="2600"/>
      <c r="P52" s="2600"/>
      <c r="Q52" s="2600"/>
      <c r="R52" s="2601"/>
      <c r="S52" s="2599"/>
      <c r="T52" s="2600"/>
      <c r="U52" s="2600"/>
      <c r="V52" s="2600"/>
      <c r="W52" s="2600"/>
      <c r="X52" s="2600"/>
      <c r="Y52" s="2600"/>
      <c r="Z52" s="2600"/>
      <c r="AA52" s="2600"/>
      <c r="AB52" s="2600"/>
      <c r="AC52" s="2600"/>
      <c r="AD52" s="2600"/>
      <c r="AE52" s="2600"/>
      <c r="AF52" s="2605"/>
      <c r="AG52" s="2599"/>
      <c r="AH52" s="2600"/>
      <c r="AI52" s="2600"/>
      <c r="AJ52" s="2600"/>
      <c r="AK52" s="2600"/>
      <c r="AL52" s="2600"/>
      <c r="AM52" s="2600"/>
      <c r="AN52" s="2600"/>
      <c r="AO52" s="2600"/>
      <c r="AP52" s="2600"/>
      <c r="AQ52" s="2600"/>
      <c r="AR52" s="2600"/>
      <c r="AS52" s="2600"/>
      <c r="AT52" s="2605"/>
      <c r="AU52" s="2599"/>
      <c r="AV52" s="2600"/>
      <c r="AW52" s="2600"/>
      <c r="AX52" s="2600"/>
      <c r="AY52" s="2600"/>
      <c r="AZ52" s="2600"/>
      <c r="BA52" s="2600"/>
      <c r="BB52" s="2600"/>
      <c r="BC52" s="2600"/>
      <c r="BD52" s="2600"/>
      <c r="BE52" s="2600"/>
      <c r="BF52" s="2600"/>
      <c r="BG52" s="2600"/>
      <c r="BH52" s="2605"/>
      <c r="BI52" s="2584"/>
      <c r="BJ52" s="2585"/>
      <c r="BK52" s="2585"/>
      <c r="BL52" s="2585"/>
      <c r="BM52" s="2585"/>
      <c r="BN52" s="2586"/>
      <c r="BO52" s="2590"/>
      <c r="BP52" s="1279"/>
    </row>
    <row r="53" spans="1:68">
      <c r="A53" s="428"/>
      <c r="B53" s="423"/>
      <c r="C53" s="2597"/>
      <c r="D53" s="2598"/>
      <c r="E53" s="2602"/>
      <c r="F53" s="2603"/>
      <c r="G53" s="2603"/>
      <c r="H53" s="2603"/>
      <c r="I53" s="2603"/>
      <c r="J53" s="2603"/>
      <c r="K53" s="2603"/>
      <c r="L53" s="2603"/>
      <c r="M53" s="2603"/>
      <c r="N53" s="2603"/>
      <c r="O53" s="2603"/>
      <c r="P53" s="2603"/>
      <c r="Q53" s="2603"/>
      <c r="R53" s="2604"/>
      <c r="S53" s="2602"/>
      <c r="T53" s="2603"/>
      <c r="U53" s="2603"/>
      <c r="V53" s="2603"/>
      <c r="W53" s="2603"/>
      <c r="X53" s="2603"/>
      <c r="Y53" s="2603"/>
      <c r="Z53" s="2603"/>
      <c r="AA53" s="2603"/>
      <c r="AB53" s="2603"/>
      <c r="AC53" s="2603"/>
      <c r="AD53" s="2603"/>
      <c r="AE53" s="2603"/>
      <c r="AF53" s="2606"/>
      <c r="AG53" s="2602"/>
      <c r="AH53" s="2603"/>
      <c r="AI53" s="2603"/>
      <c r="AJ53" s="2603"/>
      <c r="AK53" s="2603"/>
      <c r="AL53" s="2603"/>
      <c r="AM53" s="2603"/>
      <c r="AN53" s="2603"/>
      <c r="AO53" s="2603"/>
      <c r="AP53" s="2603"/>
      <c r="AQ53" s="2603"/>
      <c r="AR53" s="2603"/>
      <c r="AS53" s="2603"/>
      <c r="AT53" s="2606"/>
      <c r="AU53" s="2602"/>
      <c r="AV53" s="2603"/>
      <c r="AW53" s="2603"/>
      <c r="AX53" s="2603"/>
      <c r="AY53" s="2603"/>
      <c r="AZ53" s="2603"/>
      <c r="BA53" s="2603"/>
      <c r="BB53" s="2603"/>
      <c r="BC53" s="2603"/>
      <c r="BD53" s="2603"/>
      <c r="BE53" s="2603"/>
      <c r="BF53" s="2603"/>
      <c r="BG53" s="2603"/>
      <c r="BH53" s="2606"/>
      <c r="BI53" s="2587"/>
      <c r="BJ53" s="2588"/>
      <c r="BK53" s="2588"/>
      <c r="BL53" s="2588"/>
      <c r="BM53" s="2588"/>
      <c r="BN53" s="2589"/>
      <c r="BO53" s="2590"/>
      <c r="BP53" s="1279"/>
    </row>
    <row r="54" spans="1:68">
      <c r="B54" s="1269" t="s">
        <v>1902</v>
      </c>
      <c r="C54" s="1271"/>
      <c r="D54" s="1271"/>
      <c r="E54" s="1271"/>
      <c r="F54" s="1271"/>
      <c r="G54" s="1271"/>
      <c r="H54" s="1271"/>
      <c r="I54" s="1271"/>
      <c r="J54" s="1271"/>
      <c r="K54" s="1271"/>
      <c r="L54" s="1271"/>
      <c r="M54" s="1271"/>
      <c r="N54" s="1271"/>
      <c r="O54" s="1271"/>
      <c r="P54" s="1271"/>
      <c r="Q54" s="1271"/>
      <c r="R54" s="1271"/>
      <c r="S54" s="1271"/>
      <c r="T54" s="1271"/>
    </row>
  </sheetData>
  <mergeCells count="115">
    <mergeCell ref="BL3:BN3"/>
    <mergeCell ref="BE4:BH4"/>
    <mergeCell ref="BI4:BK4"/>
    <mergeCell ref="BL4:BN4"/>
    <mergeCell ref="A6:C6"/>
    <mergeCell ref="E6:F6"/>
    <mergeCell ref="G6:H6"/>
    <mergeCell ref="I6:J6"/>
    <mergeCell ref="K6:L6"/>
    <mergeCell ref="M6:N6"/>
    <mergeCell ref="P3:AW5"/>
    <mergeCell ref="BE3:BH3"/>
    <mergeCell ref="BI3:BK3"/>
    <mergeCell ref="AC6:AD6"/>
    <mergeCell ref="AE6:AF6"/>
    <mergeCell ref="AG6:AH6"/>
    <mergeCell ref="AI6:AJ6"/>
    <mergeCell ref="AK6:AL6"/>
    <mergeCell ref="O6:P6"/>
    <mergeCell ref="Q6:R6"/>
    <mergeCell ref="S6:T6"/>
    <mergeCell ref="U6:V6"/>
    <mergeCell ref="W6:X6"/>
    <mergeCell ref="Y6:Z6"/>
    <mergeCell ref="AE7:AF7"/>
    <mergeCell ref="BK6:BL6"/>
    <mergeCell ref="BM6:BN6"/>
    <mergeCell ref="E7:F7"/>
    <mergeCell ref="G7:H7"/>
    <mergeCell ref="I7:J7"/>
    <mergeCell ref="K7:L7"/>
    <mergeCell ref="M7:N7"/>
    <mergeCell ref="O7:P7"/>
    <mergeCell ref="Q7:R7"/>
    <mergeCell ref="S7:T7"/>
    <mergeCell ref="AY6:AZ6"/>
    <mergeCell ref="BA6:BB6"/>
    <mergeCell ref="BC6:BD6"/>
    <mergeCell ref="BE6:BF6"/>
    <mergeCell ref="BG6:BH6"/>
    <mergeCell ref="BI6:BJ6"/>
    <mergeCell ref="AM6:AN6"/>
    <mergeCell ref="AO6:AP6"/>
    <mergeCell ref="AQ6:AR6"/>
    <mergeCell ref="AS6:AT6"/>
    <mergeCell ref="AU6:AV6"/>
    <mergeCell ref="AW6:AX6"/>
    <mergeCell ref="AA6:AB6"/>
    <mergeCell ref="BE7:BF7"/>
    <mergeCell ref="BG7:BH7"/>
    <mergeCell ref="BI7:BJ7"/>
    <mergeCell ref="BK7:BL7"/>
    <mergeCell ref="BM7:BN7"/>
    <mergeCell ref="A8:A9"/>
    <mergeCell ref="C8:C9"/>
    <mergeCell ref="AS7:AT7"/>
    <mergeCell ref="AU7:AV7"/>
    <mergeCell ref="AW7:AX7"/>
    <mergeCell ref="AY7:AZ7"/>
    <mergeCell ref="BA7:BB7"/>
    <mergeCell ref="BC7:BD7"/>
    <mergeCell ref="AG7:AH7"/>
    <mergeCell ref="AI7:AJ7"/>
    <mergeCell ref="AK7:AL7"/>
    <mergeCell ref="AM7:AN7"/>
    <mergeCell ref="AO7:AP7"/>
    <mergeCell ref="AQ7:AR7"/>
    <mergeCell ref="U7:V7"/>
    <mergeCell ref="W7:X7"/>
    <mergeCell ref="Y7:Z7"/>
    <mergeCell ref="AA7:AB7"/>
    <mergeCell ref="AC7:AD7"/>
    <mergeCell ref="C22:C23"/>
    <mergeCell ref="A24:A25"/>
    <mergeCell ref="C24:C25"/>
    <mergeCell ref="A10:A11"/>
    <mergeCell ref="C10:C11"/>
    <mergeCell ref="A12:A13"/>
    <mergeCell ref="C12:C13"/>
    <mergeCell ref="A14:A15"/>
    <mergeCell ref="C14:C15"/>
    <mergeCell ref="A26:A27"/>
    <mergeCell ref="A28:A29"/>
    <mergeCell ref="A30:A31"/>
    <mergeCell ref="A32:A33"/>
    <mergeCell ref="A34:A35"/>
    <mergeCell ref="A36:A37"/>
    <mergeCell ref="A16:A17"/>
    <mergeCell ref="A18:A19"/>
    <mergeCell ref="A20:A21"/>
    <mergeCell ref="A22:A23"/>
    <mergeCell ref="C34:C35"/>
    <mergeCell ref="C36:C37"/>
    <mergeCell ref="BI52:BN53"/>
    <mergeCell ref="BO52:BO53"/>
    <mergeCell ref="A49:B49"/>
    <mergeCell ref="C49:D49"/>
    <mergeCell ref="C50:D51"/>
    <mergeCell ref="E50:BN51"/>
    <mergeCell ref="BO50:BO51"/>
    <mergeCell ref="C52:D53"/>
    <mergeCell ref="E52:R53"/>
    <mergeCell ref="S52:AF53"/>
    <mergeCell ref="AG52:AT53"/>
    <mergeCell ref="AU52:BH53"/>
    <mergeCell ref="A44:A45"/>
    <mergeCell ref="A46:A47"/>
    <mergeCell ref="C46:C47"/>
    <mergeCell ref="A48:B48"/>
    <mergeCell ref="C48:D48"/>
    <mergeCell ref="A38:A39"/>
    <mergeCell ref="C38:C39"/>
    <mergeCell ref="A40:A41"/>
    <mergeCell ref="C40:C41"/>
    <mergeCell ref="A42:A43"/>
  </mergeCells>
  <phoneticPr fontId="2"/>
  <pageMargins left="0.4" right="0.17" top="0.3" bottom="0.19685039370078741" header="0.2" footer="0.19685039370078741"/>
  <pageSetup paperSize="9" scale="61" orientation="landscape"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FF"/>
  </sheetPr>
  <dimension ref="A1:H50"/>
  <sheetViews>
    <sheetView view="pageBreakPreview" zoomScaleNormal="100" zoomScaleSheetLayoutView="100" workbookViewId="0">
      <selection activeCell="G22" sqref="G22"/>
    </sheetView>
  </sheetViews>
  <sheetFormatPr defaultColWidth="9" defaultRowHeight="13.5"/>
  <cols>
    <col min="1" max="16384" width="9" style="257"/>
  </cols>
  <sheetData>
    <row r="1" spans="1:8">
      <c r="A1" s="789" t="s">
        <v>2188</v>
      </c>
      <c r="B1" s="249"/>
      <c r="C1" s="249"/>
      <c r="D1" s="249"/>
      <c r="E1" s="249"/>
      <c r="F1" s="249"/>
      <c r="G1" s="249"/>
    </row>
    <row r="2" spans="1:8">
      <c r="A2" s="249"/>
      <c r="B2" s="249"/>
      <c r="C2" s="249"/>
      <c r="D2" s="249"/>
      <c r="E2" s="249"/>
      <c r="F2" s="249"/>
      <c r="G2" s="249"/>
    </row>
    <row r="3" spans="1:8">
      <c r="A3" s="249" t="s">
        <v>508</v>
      </c>
      <c r="B3" s="249"/>
      <c r="C3" s="249"/>
      <c r="D3" s="249"/>
      <c r="E3" s="249"/>
      <c r="F3" s="249"/>
      <c r="G3" s="249"/>
    </row>
    <row r="4" spans="1:8">
      <c r="A4" s="249" t="s">
        <v>508</v>
      </c>
      <c r="B4" s="249"/>
      <c r="C4" s="249"/>
      <c r="D4" s="249"/>
      <c r="E4" s="249"/>
      <c r="F4" s="249"/>
      <c r="G4" s="249"/>
    </row>
    <row r="5" spans="1:8">
      <c r="A5" s="249" t="s">
        <v>2190</v>
      </c>
      <c r="B5" s="249"/>
      <c r="C5" s="249"/>
      <c r="D5" s="249"/>
      <c r="E5" s="249"/>
      <c r="F5" s="249"/>
      <c r="G5" s="249"/>
    </row>
    <row r="6" spans="1:8">
      <c r="A6" s="249"/>
      <c r="B6" s="249"/>
      <c r="C6" s="249"/>
      <c r="D6" s="249"/>
      <c r="E6" s="249"/>
      <c r="F6" s="249"/>
      <c r="G6" s="249"/>
    </row>
    <row r="7" spans="1:8">
      <c r="A7" s="253"/>
      <c r="B7" s="253"/>
      <c r="C7" s="253"/>
      <c r="D7" s="253"/>
      <c r="E7" s="253"/>
      <c r="F7" s="249"/>
      <c r="G7" s="249"/>
    </row>
    <row r="8" spans="1:8">
      <c r="A8" s="253" t="s">
        <v>2192</v>
      </c>
      <c r="B8" s="253"/>
      <c r="C8" s="258" t="s">
        <v>2191</v>
      </c>
      <c r="D8" s="253"/>
      <c r="E8" s="253"/>
      <c r="F8" s="249"/>
      <c r="G8" s="249"/>
    </row>
    <row r="9" spans="1:8">
      <c r="A9" s="253"/>
      <c r="B9" s="253"/>
      <c r="C9" s="253"/>
      <c r="D9" s="253"/>
      <c r="E9" s="253"/>
      <c r="F9" s="249"/>
      <c r="G9" s="249"/>
    </row>
    <row r="10" spans="1:8">
      <c r="A10" s="253"/>
      <c r="B10" s="253"/>
      <c r="C10" s="253"/>
      <c r="D10" s="253"/>
      <c r="E10" s="253"/>
      <c r="F10" s="249"/>
      <c r="G10" s="249"/>
      <c r="H10" s="257" t="s">
        <v>2193</v>
      </c>
    </row>
    <row r="11" spans="1:8">
      <c r="A11" s="253"/>
      <c r="B11" s="253"/>
      <c r="C11" s="253"/>
      <c r="D11" s="253"/>
      <c r="E11" s="253"/>
      <c r="F11" s="249"/>
      <c r="G11" s="249"/>
    </row>
    <row r="12" spans="1:8">
      <c r="A12" s="253"/>
      <c r="B12" s="253"/>
      <c r="C12" s="253"/>
      <c r="D12" s="253"/>
      <c r="E12" s="253"/>
      <c r="F12" s="249"/>
      <c r="G12" s="249"/>
    </row>
    <row r="13" spans="1:8">
      <c r="A13" s="253"/>
      <c r="B13" s="253"/>
      <c r="C13" s="253"/>
      <c r="D13" s="253"/>
      <c r="E13" s="249"/>
      <c r="F13" s="249"/>
      <c r="G13" s="249"/>
    </row>
    <row r="14" spans="1:8">
      <c r="A14" s="253"/>
      <c r="B14" s="253"/>
      <c r="C14" s="253"/>
      <c r="D14" s="253"/>
      <c r="E14" s="253"/>
      <c r="F14" s="249"/>
      <c r="G14" s="249"/>
    </row>
    <row r="15" spans="1:8">
      <c r="A15" s="249"/>
      <c r="B15" s="249"/>
      <c r="C15" s="249"/>
      <c r="D15" s="249"/>
      <c r="E15" s="249"/>
      <c r="F15" s="249"/>
      <c r="G15" s="249"/>
    </row>
    <row r="16" spans="1:8">
      <c r="A16" s="249"/>
      <c r="B16" s="249"/>
      <c r="C16" s="249"/>
      <c r="D16" s="249"/>
      <c r="E16" s="249"/>
      <c r="F16" s="249"/>
      <c r="G16" s="249"/>
    </row>
    <row r="17" spans="1:7">
      <c r="A17" s="249"/>
      <c r="B17" s="249"/>
      <c r="C17" s="249"/>
      <c r="D17" s="249"/>
      <c r="E17" s="249"/>
      <c r="F17" s="249"/>
      <c r="G17" s="249"/>
    </row>
    <row r="18" spans="1:7">
      <c r="A18" s="249"/>
      <c r="B18" s="249"/>
      <c r="C18" s="249"/>
      <c r="D18" s="249"/>
      <c r="E18" s="249"/>
      <c r="F18" s="249"/>
      <c r="G18" s="249"/>
    </row>
    <row r="19" spans="1:7" ht="18.75">
      <c r="A19" s="249"/>
      <c r="B19" s="249"/>
      <c r="C19" s="259" t="s">
        <v>2189</v>
      </c>
      <c r="D19" s="249"/>
      <c r="E19" s="249"/>
      <c r="F19" s="249"/>
      <c r="G19" s="249"/>
    </row>
    <row r="20" spans="1:7">
      <c r="A20" s="249"/>
      <c r="B20" s="249"/>
      <c r="C20" s="249"/>
      <c r="D20" s="249"/>
      <c r="E20" s="249"/>
      <c r="F20" s="249"/>
      <c r="G20" s="249"/>
    </row>
    <row r="21" spans="1:7">
      <c r="A21" s="249"/>
      <c r="B21" s="249"/>
      <c r="C21" s="249"/>
      <c r="D21" s="249"/>
      <c r="E21" s="249"/>
      <c r="F21" s="249"/>
      <c r="G21" s="249"/>
    </row>
    <row r="22" spans="1:7">
      <c r="A22" s="249" t="s">
        <v>509</v>
      </c>
      <c r="B22" s="249"/>
      <c r="C22" s="249"/>
      <c r="D22" s="249"/>
      <c r="E22" s="249"/>
      <c r="F22" s="249"/>
      <c r="G22" s="249"/>
    </row>
    <row r="23" spans="1:7">
      <c r="A23" s="249" t="s">
        <v>2155</v>
      </c>
      <c r="B23" s="249"/>
      <c r="C23" s="249"/>
      <c r="D23" s="249"/>
      <c r="E23" s="249"/>
      <c r="F23" s="249"/>
      <c r="G23" s="249"/>
    </row>
    <row r="24" spans="1:7" ht="15" customHeight="1">
      <c r="A24" s="249"/>
      <c r="B24" s="249"/>
      <c r="C24" s="249"/>
      <c r="D24" s="249"/>
      <c r="E24" s="249"/>
      <c r="F24" s="249"/>
      <c r="G24" s="249"/>
    </row>
    <row r="25" spans="1:7">
      <c r="A25" s="249" t="s">
        <v>2156</v>
      </c>
      <c r="B25" s="249"/>
      <c r="C25" s="249"/>
      <c r="D25" s="249"/>
      <c r="E25" s="249"/>
      <c r="F25" s="249"/>
      <c r="G25" s="249"/>
    </row>
    <row r="26" spans="1:7">
      <c r="A26" s="249" t="s">
        <v>510</v>
      </c>
      <c r="B26" s="249"/>
      <c r="C26" s="249"/>
      <c r="D26" s="249"/>
      <c r="E26" s="249"/>
      <c r="F26" s="249"/>
      <c r="G26" s="249"/>
    </row>
    <row r="27" spans="1:7">
      <c r="C27" s="260"/>
    </row>
    <row r="28" spans="1:7">
      <c r="C28" s="260"/>
    </row>
    <row r="29" spans="1:7">
      <c r="A29" s="257" t="s">
        <v>511</v>
      </c>
      <c r="C29" s="260"/>
    </row>
    <row r="30" spans="1:7">
      <c r="C30" s="260"/>
    </row>
    <row r="31" spans="1:7">
      <c r="C31" s="260"/>
    </row>
    <row r="33" spans="1:1">
      <c r="A33" s="257" t="s">
        <v>2194</v>
      </c>
    </row>
    <row r="38" spans="1:1">
      <c r="A38" s="257" t="s">
        <v>512</v>
      </c>
    </row>
    <row r="41" spans="1:1">
      <c r="A41" s="257" t="s">
        <v>513</v>
      </c>
    </row>
    <row r="44" spans="1:1">
      <c r="A44" s="257" t="s">
        <v>514</v>
      </c>
    </row>
    <row r="50" spans="1:1">
      <c r="A50" s="257" t="s">
        <v>510</v>
      </c>
    </row>
  </sheetData>
  <phoneticPr fontId="2"/>
  <printOptions horizontalCentered="1"/>
  <pageMargins left="1.1417322834645669" right="0.78740157480314965"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FF"/>
  </sheetPr>
  <dimension ref="A1:I45"/>
  <sheetViews>
    <sheetView view="pageBreakPreview" zoomScaleNormal="100" zoomScaleSheetLayoutView="100" workbookViewId="0">
      <selection activeCell="G21" sqref="G21"/>
    </sheetView>
  </sheetViews>
  <sheetFormatPr defaultRowHeight="13.5"/>
  <cols>
    <col min="1" max="9" width="9" style="251"/>
    <col min="10" max="10" width="4.5" style="251" customWidth="1"/>
    <col min="11" max="265" width="9" style="251"/>
    <col min="266" max="266" width="4.5" style="251" customWidth="1"/>
    <col min="267" max="521" width="9" style="251"/>
    <col min="522" max="522" width="4.5" style="251" customWidth="1"/>
    <col min="523" max="777" width="9" style="251"/>
    <col min="778" max="778" width="4.5" style="251" customWidth="1"/>
    <col min="779" max="1033" width="9" style="251"/>
    <col min="1034" max="1034" width="4.5" style="251" customWidth="1"/>
    <col min="1035" max="1289" width="9" style="251"/>
    <col min="1290" max="1290" width="4.5" style="251" customWidth="1"/>
    <col min="1291" max="1545" width="9" style="251"/>
    <col min="1546" max="1546" width="4.5" style="251" customWidth="1"/>
    <col min="1547" max="1801" width="9" style="251"/>
    <col min="1802" max="1802" width="4.5" style="251" customWidth="1"/>
    <col min="1803" max="2057" width="9" style="251"/>
    <col min="2058" max="2058" width="4.5" style="251" customWidth="1"/>
    <col min="2059" max="2313" width="9" style="251"/>
    <col min="2314" max="2314" width="4.5" style="251" customWidth="1"/>
    <col min="2315" max="2569" width="9" style="251"/>
    <col min="2570" max="2570" width="4.5" style="251" customWidth="1"/>
    <col min="2571" max="2825" width="9" style="251"/>
    <col min="2826" max="2826" width="4.5" style="251" customWidth="1"/>
    <col min="2827" max="3081" width="9" style="251"/>
    <col min="3082" max="3082" width="4.5" style="251" customWidth="1"/>
    <col min="3083" max="3337" width="9" style="251"/>
    <col min="3338" max="3338" width="4.5" style="251" customWidth="1"/>
    <col min="3339" max="3593" width="9" style="251"/>
    <col min="3594" max="3594" width="4.5" style="251" customWidth="1"/>
    <col min="3595" max="3849" width="9" style="251"/>
    <col min="3850" max="3850" width="4.5" style="251" customWidth="1"/>
    <col min="3851" max="4105" width="9" style="251"/>
    <col min="4106" max="4106" width="4.5" style="251" customWidth="1"/>
    <col min="4107" max="4361" width="9" style="251"/>
    <col min="4362" max="4362" width="4.5" style="251" customWidth="1"/>
    <col min="4363" max="4617" width="9" style="251"/>
    <col min="4618" max="4618" width="4.5" style="251" customWidth="1"/>
    <col min="4619" max="4873" width="9" style="251"/>
    <col min="4874" max="4874" width="4.5" style="251" customWidth="1"/>
    <col min="4875" max="5129" width="9" style="251"/>
    <col min="5130" max="5130" width="4.5" style="251" customWidth="1"/>
    <col min="5131" max="5385" width="9" style="251"/>
    <col min="5386" max="5386" width="4.5" style="251" customWidth="1"/>
    <col min="5387" max="5641" width="9" style="251"/>
    <col min="5642" max="5642" width="4.5" style="251" customWidth="1"/>
    <col min="5643" max="5897" width="9" style="251"/>
    <col min="5898" max="5898" width="4.5" style="251" customWidth="1"/>
    <col min="5899" max="6153" width="9" style="251"/>
    <col min="6154" max="6154" width="4.5" style="251" customWidth="1"/>
    <col min="6155" max="6409" width="9" style="251"/>
    <col min="6410" max="6410" width="4.5" style="251" customWidth="1"/>
    <col min="6411" max="6665" width="9" style="251"/>
    <col min="6666" max="6666" width="4.5" style="251" customWidth="1"/>
    <col min="6667" max="6921" width="9" style="251"/>
    <col min="6922" max="6922" width="4.5" style="251" customWidth="1"/>
    <col min="6923" max="7177" width="9" style="251"/>
    <col min="7178" max="7178" width="4.5" style="251" customWidth="1"/>
    <col min="7179" max="7433" width="9" style="251"/>
    <col min="7434" max="7434" width="4.5" style="251" customWidth="1"/>
    <col min="7435" max="7689" width="9" style="251"/>
    <col min="7690" max="7690" width="4.5" style="251" customWidth="1"/>
    <col min="7691" max="7945" width="9" style="251"/>
    <col min="7946" max="7946" width="4.5" style="251" customWidth="1"/>
    <col min="7947" max="8201" width="9" style="251"/>
    <col min="8202" max="8202" width="4.5" style="251" customWidth="1"/>
    <col min="8203" max="8457" width="9" style="251"/>
    <col min="8458" max="8458" width="4.5" style="251" customWidth="1"/>
    <col min="8459" max="8713" width="9" style="251"/>
    <col min="8714" max="8714" width="4.5" style="251" customWidth="1"/>
    <col min="8715" max="8969" width="9" style="251"/>
    <col min="8970" max="8970" width="4.5" style="251" customWidth="1"/>
    <col min="8971" max="9225" width="9" style="251"/>
    <col min="9226" max="9226" width="4.5" style="251" customWidth="1"/>
    <col min="9227" max="9481" width="9" style="251"/>
    <col min="9482" max="9482" width="4.5" style="251" customWidth="1"/>
    <col min="9483" max="9737" width="9" style="251"/>
    <col min="9738" max="9738" width="4.5" style="251" customWidth="1"/>
    <col min="9739" max="9993" width="9" style="251"/>
    <col min="9994" max="9994" width="4.5" style="251" customWidth="1"/>
    <col min="9995" max="10249" width="9" style="251"/>
    <col min="10250" max="10250" width="4.5" style="251" customWidth="1"/>
    <col min="10251" max="10505" width="9" style="251"/>
    <col min="10506" max="10506" width="4.5" style="251" customWidth="1"/>
    <col min="10507" max="10761" width="9" style="251"/>
    <col min="10762" max="10762" width="4.5" style="251" customWidth="1"/>
    <col min="10763" max="11017" width="9" style="251"/>
    <col min="11018" max="11018" width="4.5" style="251" customWidth="1"/>
    <col min="11019" max="11273" width="9" style="251"/>
    <col min="11274" max="11274" width="4.5" style="251" customWidth="1"/>
    <col min="11275" max="11529" width="9" style="251"/>
    <col min="11530" max="11530" width="4.5" style="251" customWidth="1"/>
    <col min="11531" max="11785" width="9" style="251"/>
    <col min="11786" max="11786" width="4.5" style="251" customWidth="1"/>
    <col min="11787" max="12041" width="9" style="251"/>
    <col min="12042" max="12042" width="4.5" style="251" customWidth="1"/>
    <col min="12043" max="12297" width="9" style="251"/>
    <col min="12298" max="12298" width="4.5" style="251" customWidth="1"/>
    <col min="12299" max="12553" width="9" style="251"/>
    <col min="12554" max="12554" width="4.5" style="251" customWidth="1"/>
    <col min="12555" max="12809" width="9" style="251"/>
    <col min="12810" max="12810" width="4.5" style="251" customWidth="1"/>
    <col min="12811" max="13065" width="9" style="251"/>
    <col min="13066" max="13066" width="4.5" style="251" customWidth="1"/>
    <col min="13067" max="13321" width="9" style="251"/>
    <col min="13322" max="13322" width="4.5" style="251" customWidth="1"/>
    <col min="13323" max="13577" width="9" style="251"/>
    <col min="13578" max="13578" width="4.5" style="251" customWidth="1"/>
    <col min="13579" max="13833" width="9" style="251"/>
    <col min="13834" max="13834" width="4.5" style="251" customWidth="1"/>
    <col min="13835" max="14089" width="9" style="251"/>
    <col min="14090" max="14090" width="4.5" style="251" customWidth="1"/>
    <col min="14091" max="14345" width="9" style="251"/>
    <col min="14346" max="14346" width="4.5" style="251" customWidth="1"/>
    <col min="14347" max="14601" width="9" style="251"/>
    <col min="14602" max="14602" width="4.5" style="251" customWidth="1"/>
    <col min="14603" max="14857" width="9" style="251"/>
    <col min="14858" max="14858" width="4.5" style="251" customWidth="1"/>
    <col min="14859" max="15113" width="9" style="251"/>
    <col min="15114" max="15114" width="4.5" style="251" customWidth="1"/>
    <col min="15115" max="15369" width="9" style="251"/>
    <col min="15370" max="15370" width="4.5" style="251" customWidth="1"/>
    <col min="15371" max="15625" width="9" style="251"/>
    <col min="15626" max="15626" width="4.5" style="251" customWidth="1"/>
    <col min="15627" max="15881" width="9" style="251"/>
    <col min="15882" max="15882" width="4.5" style="251" customWidth="1"/>
    <col min="15883" max="16137" width="9" style="251"/>
    <col min="16138" max="16138" width="4.5" style="251" customWidth="1"/>
    <col min="16139" max="16384" width="9" style="251"/>
  </cols>
  <sheetData>
    <row r="1" spans="1:9">
      <c r="A1" s="791" t="s">
        <v>2168</v>
      </c>
    </row>
    <row r="2" spans="1:9">
      <c r="B2" s="252"/>
      <c r="C2" s="252"/>
      <c r="D2" s="252"/>
      <c r="E2" s="252"/>
      <c r="F2" s="252"/>
      <c r="G2" s="252"/>
      <c r="H2" s="1439" t="s">
        <v>2158</v>
      </c>
    </row>
    <row r="4" spans="1:9">
      <c r="A4" s="1433" t="s">
        <v>2159</v>
      </c>
      <c r="B4" s="253"/>
      <c r="C4" s="253"/>
      <c r="D4" s="253"/>
      <c r="E4" s="253"/>
      <c r="F4" s="253"/>
      <c r="G4" s="253"/>
    </row>
    <row r="5" spans="1:9">
      <c r="B5" s="253"/>
      <c r="C5" s="253"/>
      <c r="D5" s="253"/>
      <c r="E5" s="253"/>
      <c r="F5" s="253"/>
      <c r="G5" s="253"/>
    </row>
    <row r="6" spans="1:9">
      <c r="A6" s="253"/>
      <c r="B6" s="253"/>
      <c r="C6" s="253"/>
      <c r="D6" s="253"/>
      <c r="E6" s="253"/>
      <c r="F6" s="253"/>
      <c r="G6" s="1433" t="s">
        <v>515</v>
      </c>
    </row>
    <row r="7" spans="1:9">
      <c r="A7" s="253"/>
      <c r="B7" s="253"/>
      <c r="C7" s="253"/>
      <c r="D7" s="253"/>
      <c r="E7" s="253"/>
      <c r="F7" s="253"/>
      <c r="G7" s="1433"/>
    </row>
    <row r="8" spans="1:9">
      <c r="A8" s="253"/>
      <c r="B8" s="253"/>
      <c r="C8" s="253"/>
      <c r="D8" s="253"/>
      <c r="E8" s="253"/>
      <c r="F8" s="253"/>
      <c r="G8" s="253"/>
    </row>
    <row r="9" spans="1:9" ht="21">
      <c r="A9" s="1433"/>
      <c r="B9" s="1433"/>
      <c r="C9" s="1433"/>
      <c r="D9" s="1433"/>
      <c r="E9" s="1434" t="s">
        <v>2161</v>
      </c>
      <c r="F9" s="1433"/>
      <c r="G9" s="1433"/>
      <c r="H9" s="1433"/>
      <c r="I9" s="1433"/>
    </row>
    <row r="10" spans="1:9" ht="21">
      <c r="A10" s="1433"/>
      <c r="B10" s="1433"/>
      <c r="C10" s="1433"/>
      <c r="D10" s="1433"/>
      <c r="E10" s="1434" t="s">
        <v>2160</v>
      </c>
      <c r="F10" s="1433"/>
      <c r="G10" s="1433"/>
      <c r="H10" s="1433"/>
      <c r="I10" s="1433"/>
    </row>
    <row r="11" spans="1:9">
      <c r="A11" s="1433"/>
      <c r="B11" s="1433"/>
      <c r="C11" s="1433"/>
      <c r="D11" s="1433"/>
      <c r="E11" s="1433"/>
      <c r="F11" s="1433"/>
      <c r="G11" s="1433"/>
      <c r="H11" s="1433"/>
      <c r="I11" s="1433"/>
    </row>
    <row r="12" spans="1:9">
      <c r="A12" s="1433"/>
      <c r="B12" s="1433"/>
      <c r="C12" s="1433"/>
      <c r="D12" s="1433"/>
      <c r="E12" s="1433"/>
      <c r="F12" s="1433"/>
      <c r="G12" s="1433"/>
      <c r="H12" s="1433"/>
      <c r="I12" s="1433"/>
    </row>
    <row r="13" spans="1:9">
      <c r="A13" s="1435"/>
      <c r="B13" s="1435"/>
      <c r="C13" s="1435"/>
      <c r="D13" s="1435"/>
      <c r="E13" s="1435"/>
      <c r="F13" s="1435"/>
      <c r="G13" s="1435"/>
      <c r="H13" s="1435"/>
      <c r="I13" s="1435"/>
    </row>
    <row r="14" spans="1:9" ht="13.5" customHeight="1">
      <c r="A14" s="2656" t="s">
        <v>2162</v>
      </c>
      <c r="B14" s="2656"/>
      <c r="C14" s="2656"/>
      <c r="D14" s="2656"/>
      <c r="E14" s="2656"/>
      <c r="F14" s="2656"/>
      <c r="G14" s="2656"/>
      <c r="H14" s="2656"/>
      <c r="I14" s="2656"/>
    </row>
    <row r="15" spans="1:9">
      <c r="A15" s="2656"/>
      <c r="B15" s="2656"/>
      <c r="C15" s="2656"/>
      <c r="D15" s="2656"/>
      <c r="E15" s="2656"/>
      <c r="F15" s="2656"/>
      <c r="G15" s="2656"/>
      <c r="H15" s="2656"/>
      <c r="I15" s="2656"/>
    </row>
    <row r="16" spans="1:9">
      <c r="A16" s="2656"/>
      <c r="B16" s="2656"/>
      <c r="C16" s="2656"/>
      <c r="D16" s="2656"/>
      <c r="E16" s="2656"/>
      <c r="F16" s="2656"/>
      <c r="G16" s="2656"/>
      <c r="H16" s="2656"/>
      <c r="I16" s="2656"/>
    </row>
    <row r="17" spans="1:9">
      <c r="A17" s="1433"/>
      <c r="B17" s="1433"/>
      <c r="C17" s="1433"/>
      <c r="D17" s="1433"/>
      <c r="E17" s="1433"/>
      <c r="F17" s="1433"/>
      <c r="G17" s="1433"/>
      <c r="H17" s="1433"/>
      <c r="I17" s="1433"/>
    </row>
    <row r="18" spans="1:9">
      <c r="A18" s="1433"/>
      <c r="B18" s="1433"/>
      <c r="C18" s="1433"/>
      <c r="D18" s="1433"/>
      <c r="E18" s="1433"/>
      <c r="F18" s="1433"/>
      <c r="G18" s="1433"/>
      <c r="H18" s="1433"/>
      <c r="I18" s="1433"/>
    </row>
    <row r="19" spans="1:9">
      <c r="A19" s="1433"/>
      <c r="B19" s="1433"/>
      <c r="C19" s="1433"/>
      <c r="D19" s="1433"/>
      <c r="E19" s="1436" t="s">
        <v>2163</v>
      </c>
      <c r="F19" s="1433"/>
      <c r="G19" s="1433"/>
      <c r="H19" s="1433"/>
      <c r="I19" s="1433"/>
    </row>
    <row r="20" spans="1:9">
      <c r="A20" s="1433"/>
      <c r="B20" s="1433"/>
      <c r="C20" s="1433"/>
      <c r="D20" s="1433"/>
      <c r="E20" s="1433"/>
      <c r="F20" s="1433"/>
      <c r="G20" s="1433"/>
      <c r="H20" s="1433"/>
      <c r="I20" s="1433"/>
    </row>
    <row r="21" spans="1:9">
      <c r="A21" s="1433"/>
      <c r="B21" s="1433"/>
      <c r="C21" s="1433"/>
      <c r="D21" s="1433"/>
      <c r="E21" s="1433"/>
      <c r="F21" s="1433"/>
      <c r="G21" s="1433"/>
      <c r="H21" s="1433"/>
      <c r="I21" s="1433"/>
    </row>
    <row r="22" spans="1:9">
      <c r="A22" s="1433"/>
      <c r="B22" s="1433"/>
      <c r="C22" s="1433"/>
      <c r="D22" s="1433"/>
      <c r="E22" s="1433"/>
      <c r="F22" s="1433"/>
      <c r="G22" s="1433"/>
      <c r="H22" s="1433"/>
      <c r="I22" s="1433"/>
    </row>
    <row r="23" spans="1:9">
      <c r="A23" s="1433"/>
      <c r="B23" s="1433" t="s">
        <v>2164</v>
      </c>
      <c r="C23" s="1433"/>
      <c r="D23" s="1433"/>
      <c r="E23" s="1433"/>
      <c r="F23" s="1433"/>
      <c r="G23" s="1433"/>
      <c r="H23" s="1433"/>
      <c r="I23" s="1433"/>
    </row>
    <row r="24" spans="1:9">
      <c r="A24" s="1433"/>
      <c r="B24" s="1433"/>
      <c r="C24" s="1433"/>
      <c r="D24" s="1433"/>
      <c r="E24" s="1433"/>
      <c r="F24" s="1433"/>
      <c r="G24" s="1433"/>
      <c r="H24" s="1433"/>
      <c r="I24" s="1433"/>
    </row>
    <row r="25" spans="1:9">
      <c r="A25" s="1433"/>
      <c r="B25" s="1433" t="s">
        <v>2170</v>
      </c>
      <c r="D25" s="1440" t="s">
        <v>2171</v>
      </c>
      <c r="E25" s="1433"/>
      <c r="F25" s="1433"/>
      <c r="G25" s="1433"/>
      <c r="H25" s="1433"/>
      <c r="I25" s="1433"/>
    </row>
    <row r="26" spans="1:9">
      <c r="A26" s="1433"/>
      <c r="B26" s="1433"/>
      <c r="C26" s="1433"/>
      <c r="D26" s="1433"/>
      <c r="E26" s="1433"/>
      <c r="F26" s="1433"/>
      <c r="G26" s="1433"/>
      <c r="H26" s="1433"/>
      <c r="I26" s="1433"/>
    </row>
    <row r="27" spans="1:9">
      <c r="A27" s="1433"/>
      <c r="D27" s="1440" t="s">
        <v>2172</v>
      </c>
      <c r="E27" s="1433"/>
      <c r="F27" s="1433"/>
      <c r="G27" s="1433"/>
      <c r="H27" s="1433"/>
      <c r="I27" s="1433"/>
    </row>
    <row r="28" spans="1:9">
      <c r="A28" s="1433"/>
      <c r="B28" s="1433"/>
      <c r="C28" s="1433"/>
      <c r="D28" s="1433"/>
      <c r="E28" s="1433"/>
      <c r="F28" s="1433"/>
      <c r="G28" s="1433"/>
      <c r="H28" s="1433"/>
      <c r="I28" s="1433"/>
    </row>
    <row r="29" spans="1:9">
      <c r="A29" s="1433"/>
      <c r="B29" s="1433" t="s">
        <v>2165</v>
      </c>
      <c r="C29" s="1433"/>
      <c r="D29" s="1433"/>
      <c r="E29" s="1433"/>
      <c r="F29" s="1433"/>
      <c r="G29" s="1433"/>
      <c r="H29" s="1433"/>
      <c r="I29" s="1433"/>
    </row>
    <row r="30" spans="1:9">
      <c r="A30" s="1433"/>
      <c r="B30" s="1433"/>
      <c r="C30" s="1433"/>
      <c r="D30" s="1433"/>
      <c r="E30" s="1433"/>
      <c r="F30" s="1433"/>
      <c r="G30" s="1433"/>
      <c r="H30" s="1433"/>
      <c r="I30" s="1433"/>
    </row>
    <row r="31" spans="1:9">
      <c r="A31" s="1433"/>
      <c r="B31" s="1433" t="s">
        <v>2166</v>
      </c>
      <c r="C31" s="1433"/>
      <c r="D31" s="1433"/>
      <c r="E31" s="1433"/>
      <c r="F31" s="1433"/>
      <c r="G31" s="1433"/>
      <c r="H31" s="1433"/>
      <c r="I31" s="1433"/>
    </row>
    <row r="32" spans="1:9">
      <c r="A32" s="1433"/>
      <c r="B32" s="1433"/>
      <c r="C32" s="1433"/>
      <c r="D32" s="1433"/>
      <c r="E32" s="1433"/>
      <c r="F32" s="1433"/>
      <c r="G32" s="1433"/>
      <c r="H32" s="1433"/>
      <c r="I32" s="1433"/>
    </row>
    <row r="33" spans="1:9">
      <c r="A33" s="1433"/>
      <c r="B33" s="1433"/>
      <c r="C33" s="1433"/>
      <c r="D33" s="1433"/>
      <c r="E33" s="1433"/>
      <c r="F33" s="1433"/>
      <c r="G33" s="1433"/>
      <c r="H33" s="1433"/>
      <c r="I33" s="1433"/>
    </row>
    <row r="34" spans="1:9">
      <c r="A34" s="1433"/>
      <c r="B34" s="1433"/>
      <c r="C34" s="1433"/>
      <c r="D34" s="1433"/>
      <c r="E34" s="1433"/>
      <c r="F34" s="1433"/>
      <c r="G34" s="1433"/>
      <c r="H34" s="1433"/>
      <c r="I34" s="1433"/>
    </row>
    <row r="35" spans="1:9">
      <c r="A35" s="1433"/>
      <c r="B35" s="1433"/>
      <c r="C35" s="1433"/>
      <c r="D35" s="1433"/>
      <c r="E35" s="1433"/>
      <c r="F35" s="1433"/>
      <c r="G35" s="1433"/>
      <c r="H35" s="1433"/>
      <c r="I35" s="1433"/>
    </row>
    <row r="36" spans="1:9">
      <c r="A36" s="1433"/>
      <c r="B36" s="1433"/>
      <c r="C36" s="1433"/>
      <c r="D36" s="1433"/>
      <c r="E36" s="1433"/>
      <c r="F36" s="1433"/>
      <c r="G36" s="1433"/>
      <c r="H36" s="1433"/>
      <c r="I36" s="1433"/>
    </row>
    <row r="37" spans="1:9">
      <c r="A37" s="1437"/>
      <c r="B37" s="1437"/>
      <c r="C37" s="1437"/>
      <c r="D37" s="1437"/>
      <c r="E37" s="1437"/>
      <c r="F37" s="1437"/>
      <c r="G37" s="1437"/>
      <c r="H37" s="1437"/>
      <c r="I37" s="1437"/>
    </row>
    <row r="38" spans="1:9">
      <c r="A38" s="1438"/>
      <c r="B38" s="1438" t="s">
        <v>2173</v>
      </c>
      <c r="C38" s="1438"/>
      <c r="D38" s="1438"/>
      <c r="E38" s="1438"/>
      <c r="F38" s="1438"/>
      <c r="G38" s="1438"/>
      <c r="H38" s="1438"/>
      <c r="I38" s="1438"/>
    </row>
    <row r="39" spans="1:9">
      <c r="A39" s="1438"/>
      <c r="B39" s="1438" t="s">
        <v>2167</v>
      </c>
      <c r="C39" s="1438"/>
      <c r="D39" s="1438"/>
      <c r="E39" s="1438"/>
      <c r="F39" s="1438"/>
      <c r="G39" s="1438"/>
      <c r="H39" s="1438"/>
      <c r="I39" s="1438"/>
    </row>
    <row r="40" spans="1:9" ht="13.5" customHeight="1">
      <c r="A40" s="1438"/>
      <c r="B40" s="2657" t="s">
        <v>2169</v>
      </c>
      <c r="C40" s="2657"/>
      <c r="D40" s="2657"/>
      <c r="E40" s="2657"/>
      <c r="F40" s="2657"/>
      <c r="G40" s="2657"/>
      <c r="H40" s="2657"/>
      <c r="I40" s="2657"/>
    </row>
    <row r="41" spans="1:9">
      <c r="A41" s="1438"/>
      <c r="B41" s="2657"/>
      <c r="C41" s="2657"/>
      <c r="D41" s="2657"/>
      <c r="E41" s="2657"/>
      <c r="F41" s="2657"/>
      <c r="G41" s="2657"/>
      <c r="H41" s="2657"/>
      <c r="I41" s="2657"/>
    </row>
    <row r="42" spans="1:9">
      <c r="A42" s="1438"/>
      <c r="B42" s="2657"/>
      <c r="C42" s="2657"/>
      <c r="D42" s="2657"/>
      <c r="E42" s="2657"/>
      <c r="F42" s="2657"/>
      <c r="G42" s="2657"/>
      <c r="H42" s="2657"/>
      <c r="I42" s="2657"/>
    </row>
    <row r="43" spans="1:9">
      <c r="A43" s="1438"/>
      <c r="B43" s="2657"/>
      <c r="C43" s="2657"/>
      <c r="D43" s="2657"/>
      <c r="E43" s="2657"/>
      <c r="F43" s="2657"/>
      <c r="G43" s="2657"/>
      <c r="H43" s="2657"/>
      <c r="I43" s="2657"/>
    </row>
    <row r="44" spans="1:9" s="253" customFormat="1">
      <c r="A44" s="1438"/>
      <c r="B44" s="1438"/>
      <c r="C44" s="1438"/>
      <c r="D44" s="1438"/>
      <c r="E44" s="1438"/>
      <c r="F44" s="1438"/>
      <c r="G44" s="1438"/>
      <c r="H44" s="1438"/>
      <c r="I44" s="1438"/>
    </row>
    <row r="45" spans="1:9">
      <c r="A45" s="1438"/>
      <c r="B45" s="1438"/>
      <c r="C45" s="1438"/>
      <c r="D45" s="1438"/>
      <c r="E45" s="1438"/>
      <c r="F45" s="1438"/>
      <c r="G45" s="1438"/>
      <c r="H45" s="1438"/>
      <c r="I45" s="1438"/>
    </row>
  </sheetData>
  <mergeCells count="2">
    <mergeCell ref="A14:I16"/>
    <mergeCell ref="B40:I43"/>
  </mergeCells>
  <phoneticPr fontId="2"/>
  <printOptions gridLinesSet="0"/>
  <pageMargins left="0.98425196850393704" right="0.39370078740157483" top="0.98425196850393704" bottom="0.59055118110236227" header="0.51181102362204722" footer="0.51181102362204722"/>
  <pageSetup paperSize="9"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CFF"/>
  </sheetPr>
  <dimension ref="A1:I46"/>
  <sheetViews>
    <sheetView view="pageBreakPreview" zoomScaleNormal="100" zoomScaleSheetLayoutView="100" workbookViewId="0">
      <selection activeCell="G31" sqref="G31"/>
    </sheetView>
  </sheetViews>
  <sheetFormatPr defaultRowHeight="13.5"/>
  <cols>
    <col min="1" max="9" width="9" style="251"/>
    <col min="10" max="10" width="4.5" style="251" customWidth="1"/>
    <col min="11" max="265" width="9" style="251"/>
    <col min="266" max="266" width="4.5" style="251" customWidth="1"/>
    <col min="267" max="521" width="9" style="251"/>
    <col min="522" max="522" width="4.5" style="251" customWidth="1"/>
    <col min="523" max="777" width="9" style="251"/>
    <col min="778" max="778" width="4.5" style="251" customWidth="1"/>
    <col min="779" max="1033" width="9" style="251"/>
    <col min="1034" max="1034" width="4.5" style="251" customWidth="1"/>
    <col min="1035" max="1289" width="9" style="251"/>
    <col min="1290" max="1290" width="4.5" style="251" customWidth="1"/>
    <col min="1291" max="1545" width="9" style="251"/>
    <col min="1546" max="1546" width="4.5" style="251" customWidth="1"/>
    <col min="1547" max="1801" width="9" style="251"/>
    <col min="1802" max="1802" width="4.5" style="251" customWidth="1"/>
    <col min="1803" max="2057" width="9" style="251"/>
    <col min="2058" max="2058" width="4.5" style="251" customWidth="1"/>
    <col min="2059" max="2313" width="9" style="251"/>
    <col min="2314" max="2314" width="4.5" style="251" customWidth="1"/>
    <col min="2315" max="2569" width="9" style="251"/>
    <col min="2570" max="2570" width="4.5" style="251" customWidth="1"/>
    <col min="2571" max="2825" width="9" style="251"/>
    <col min="2826" max="2826" width="4.5" style="251" customWidth="1"/>
    <col min="2827" max="3081" width="9" style="251"/>
    <col min="3082" max="3082" width="4.5" style="251" customWidth="1"/>
    <col min="3083" max="3337" width="9" style="251"/>
    <col min="3338" max="3338" width="4.5" style="251" customWidth="1"/>
    <col min="3339" max="3593" width="9" style="251"/>
    <col min="3594" max="3594" width="4.5" style="251" customWidth="1"/>
    <col min="3595" max="3849" width="9" style="251"/>
    <col min="3850" max="3850" width="4.5" style="251" customWidth="1"/>
    <col min="3851" max="4105" width="9" style="251"/>
    <col min="4106" max="4106" width="4.5" style="251" customWidth="1"/>
    <col min="4107" max="4361" width="9" style="251"/>
    <col min="4362" max="4362" width="4.5" style="251" customWidth="1"/>
    <col min="4363" max="4617" width="9" style="251"/>
    <col min="4618" max="4618" width="4.5" style="251" customWidth="1"/>
    <col min="4619" max="4873" width="9" style="251"/>
    <col min="4874" max="4874" width="4.5" style="251" customWidth="1"/>
    <col min="4875" max="5129" width="9" style="251"/>
    <col min="5130" max="5130" width="4.5" style="251" customWidth="1"/>
    <col min="5131" max="5385" width="9" style="251"/>
    <col min="5386" max="5386" width="4.5" style="251" customWidth="1"/>
    <col min="5387" max="5641" width="9" style="251"/>
    <col min="5642" max="5642" width="4.5" style="251" customWidth="1"/>
    <col min="5643" max="5897" width="9" style="251"/>
    <col min="5898" max="5898" width="4.5" style="251" customWidth="1"/>
    <col min="5899" max="6153" width="9" style="251"/>
    <col min="6154" max="6154" width="4.5" style="251" customWidth="1"/>
    <col min="6155" max="6409" width="9" style="251"/>
    <col min="6410" max="6410" width="4.5" style="251" customWidth="1"/>
    <col min="6411" max="6665" width="9" style="251"/>
    <col min="6666" max="6666" width="4.5" style="251" customWidth="1"/>
    <col min="6667" max="6921" width="9" style="251"/>
    <col min="6922" max="6922" width="4.5" style="251" customWidth="1"/>
    <col min="6923" max="7177" width="9" style="251"/>
    <col min="7178" max="7178" width="4.5" style="251" customWidth="1"/>
    <col min="7179" max="7433" width="9" style="251"/>
    <col min="7434" max="7434" width="4.5" style="251" customWidth="1"/>
    <col min="7435" max="7689" width="9" style="251"/>
    <col min="7690" max="7690" width="4.5" style="251" customWidth="1"/>
    <col min="7691" max="7945" width="9" style="251"/>
    <col min="7946" max="7946" width="4.5" style="251" customWidth="1"/>
    <col min="7947" max="8201" width="9" style="251"/>
    <col min="8202" max="8202" width="4.5" style="251" customWidth="1"/>
    <col min="8203" max="8457" width="9" style="251"/>
    <col min="8458" max="8458" width="4.5" style="251" customWidth="1"/>
    <col min="8459" max="8713" width="9" style="251"/>
    <col min="8714" max="8714" width="4.5" style="251" customWidth="1"/>
    <col min="8715" max="8969" width="9" style="251"/>
    <col min="8970" max="8970" width="4.5" style="251" customWidth="1"/>
    <col min="8971" max="9225" width="9" style="251"/>
    <col min="9226" max="9226" width="4.5" style="251" customWidth="1"/>
    <col min="9227" max="9481" width="9" style="251"/>
    <col min="9482" max="9482" width="4.5" style="251" customWidth="1"/>
    <col min="9483" max="9737" width="9" style="251"/>
    <col min="9738" max="9738" width="4.5" style="251" customWidth="1"/>
    <col min="9739" max="9993" width="9" style="251"/>
    <col min="9994" max="9994" width="4.5" style="251" customWidth="1"/>
    <col min="9995" max="10249" width="9" style="251"/>
    <col min="10250" max="10250" width="4.5" style="251" customWidth="1"/>
    <col min="10251" max="10505" width="9" style="251"/>
    <col min="10506" max="10506" width="4.5" style="251" customWidth="1"/>
    <col min="10507" max="10761" width="9" style="251"/>
    <col min="10762" max="10762" width="4.5" style="251" customWidth="1"/>
    <col min="10763" max="11017" width="9" style="251"/>
    <col min="11018" max="11018" width="4.5" style="251" customWidth="1"/>
    <col min="11019" max="11273" width="9" style="251"/>
    <col min="11274" max="11274" width="4.5" style="251" customWidth="1"/>
    <col min="11275" max="11529" width="9" style="251"/>
    <col min="11530" max="11530" width="4.5" style="251" customWidth="1"/>
    <col min="11531" max="11785" width="9" style="251"/>
    <col min="11786" max="11786" width="4.5" style="251" customWidth="1"/>
    <col min="11787" max="12041" width="9" style="251"/>
    <col min="12042" max="12042" width="4.5" style="251" customWidth="1"/>
    <col min="12043" max="12297" width="9" style="251"/>
    <col min="12298" max="12298" width="4.5" style="251" customWidth="1"/>
    <col min="12299" max="12553" width="9" style="251"/>
    <col min="12554" max="12554" width="4.5" style="251" customWidth="1"/>
    <col min="12555" max="12809" width="9" style="251"/>
    <col min="12810" max="12810" width="4.5" style="251" customWidth="1"/>
    <col min="12811" max="13065" width="9" style="251"/>
    <col min="13066" max="13066" width="4.5" style="251" customWidth="1"/>
    <col min="13067" max="13321" width="9" style="251"/>
    <col min="13322" max="13322" width="4.5" style="251" customWidth="1"/>
    <col min="13323" max="13577" width="9" style="251"/>
    <col min="13578" max="13578" width="4.5" style="251" customWidth="1"/>
    <col min="13579" max="13833" width="9" style="251"/>
    <col min="13834" max="13834" width="4.5" style="251" customWidth="1"/>
    <col min="13835" max="14089" width="9" style="251"/>
    <col min="14090" max="14090" width="4.5" style="251" customWidth="1"/>
    <col min="14091" max="14345" width="9" style="251"/>
    <col min="14346" max="14346" width="4.5" style="251" customWidth="1"/>
    <col min="14347" max="14601" width="9" style="251"/>
    <col min="14602" max="14602" width="4.5" style="251" customWidth="1"/>
    <col min="14603" max="14857" width="9" style="251"/>
    <col min="14858" max="14858" width="4.5" style="251" customWidth="1"/>
    <col min="14859" max="15113" width="9" style="251"/>
    <col min="15114" max="15114" width="4.5" style="251" customWidth="1"/>
    <col min="15115" max="15369" width="9" style="251"/>
    <col min="15370" max="15370" width="4.5" style="251" customWidth="1"/>
    <col min="15371" max="15625" width="9" style="251"/>
    <col min="15626" max="15626" width="4.5" style="251" customWidth="1"/>
    <col min="15627" max="15881" width="9" style="251"/>
    <col min="15882" max="15882" width="4.5" style="251" customWidth="1"/>
    <col min="15883" max="16137" width="9" style="251"/>
    <col min="16138" max="16138" width="4.5" style="251" customWidth="1"/>
    <col min="16139" max="16384" width="9" style="251"/>
  </cols>
  <sheetData>
    <row r="1" spans="1:9">
      <c r="A1" s="791" t="s">
        <v>2168</v>
      </c>
    </row>
    <row r="2" spans="1:9">
      <c r="B2" s="252"/>
      <c r="C2" s="252"/>
      <c r="D2" s="252"/>
      <c r="E2" s="252"/>
      <c r="F2" s="252"/>
      <c r="G2" s="252"/>
      <c r="H2" s="1439" t="s">
        <v>2158</v>
      </c>
    </row>
    <row r="4" spans="1:9">
      <c r="A4" s="1433" t="s">
        <v>2159</v>
      </c>
      <c r="B4" s="253"/>
      <c r="C4" s="253"/>
      <c r="D4" s="253"/>
      <c r="E4" s="253"/>
      <c r="F4" s="253"/>
      <c r="G4" s="253"/>
    </row>
    <row r="5" spans="1:9">
      <c r="B5" s="253"/>
      <c r="C5" s="253"/>
      <c r="D5" s="253"/>
      <c r="E5" s="253"/>
      <c r="F5" s="253"/>
      <c r="G5" s="253"/>
    </row>
    <row r="6" spans="1:9">
      <c r="A6" s="253"/>
      <c r="B6" s="253"/>
      <c r="C6" s="253"/>
      <c r="D6" s="253"/>
      <c r="E6" s="253"/>
      <c r="F6" s="253"/>
      <c r="G6" s="1433" t="s">
        <v>515</v>
      </c>
    </row>
    <row r="7" spans="1:9">
      <c r="A7" s="253"/>
      <c r="B7" s="253"/>
      <c r="C7" s="253"/>
      <c r="D7" s="253"/>
      <c r="E7" s="253"/>
      <c r="F7" s="253"/>
      <c r="G7" s="1433"/>
    </row>
    <row r="8" spans="1:9">
      <c r="A8" s="253"/>
      <c r="B8" s="253"/>
      <c r="C8" s="253"/>
      <c r="D8" s="253"/>
      <c r="E8" s="253"/>
      <c r="F8" s="253"/>
      <c r="G8" s="253"/>
    </row>
    <row r="9" spans="1:9" ht="21">
      <c r="A9" s="1433"/>
      <c r="B9" s="1433"/>
      <c r="C9" s="1433"/>
      <c r="D9" s="1433"/>
      <c r="E9" s="1434" t="s">
        <v>2161</v>
      </c>
      <c r="F9" s="1433"/>
      <c r="G9" s="1433"/>
      <c r="H9" s="1433"/>
      <c r="I9" s="1433"/>
    </row>
    <row r="10" spans="1:9" ht="21">
      <c r="A10" s="1433"/>
      <c r="B10" s="1433"/>
      <c r="C10" s="1433"/>
      <c r="D10" s="1433"/>
      <c r="E10" s="1434" t="s">
        <v>2160</v>
      </c>
      <c r="F10" s="1433"/>
      <c r="G10" s="1433"/>
      <c r="H10" s="1433"/>
      <c r="I10" s="1433"/>
    </row>
    <row r="11" spans="1:9">
      <c r="A11" s="1433"/>
      <c r="B11" s="1433"/>
      <c r="C11" s="1433"/>
      <c r="D11" s="1433"/>
      <c r="E11" s="1433"/>
      <c r="F11" s="1433"/>
      <c r="G11" s="1433"/>
      <c r="H11" s="1433"/>
      <c r="I11" s="1433"/>
    </row>
    <row r="12" spans="1:9">
      <c r="A12" s="1433"/>
      <c r="B12" s="1433"/>
      <c r="C12" s="1433"/>
      <c r="D12" s="1433"/>
      <c r="E12" s="1433"/>
      <c r="F12" s="1433"/>
      <c r="G12" s="1433"/>
      <c r="H12" s="1433"/>
      <c r="I12" s="1433"/>
    </row>
    <row r="13" spans="1:9">
      <c r="A13" s="1435"/>
      <c r="B13" s="1435"/>
      <c r="C13" s="1435"/>
      <c r="D13" s="1435"/>
      <c r="E13" s="1435"/>
      <c r="F13" s="1435"/>
      <c r="G13" s="1435"/>
      <c r="H13" s="1435"/>
      <c r="I13" s="1435"/>
    </row>
    <row r="14" spans="1:9" ht="13.5" customHeight="1">
      <c r="A14" s="2658" t="s">
        <v>2174</v>
      </c>
      <c r="B14" s="2658"/>
      <c r="C14" s="2658"/>
      <c r="D14" s="2658"/>
      <c r="E14" s="2658"/>
      <c r="F14" s="2658"/>
      <c r="G14" s="2658"/>
      <c r="H14" s="2658"/>
      <c r="I14" s="2658"/>
    </row>
    <row r="15" spans="1:9">
      <c r="A15" s="2658"/>
      <c r="B15" s="2658"/>
      <c r="C15" s="2658"/>
      <c r="D15" s="2658"/>
      <c r="E15" s="2658"/>
      <c r="F15" s="2658"/>
      <c r="G15" s="2658"/>
      <c r="H15" s="2658"/>
      <c r="I15" s="2658"/>
    </row>
    <row r="16" spans="1:9">
      <c r="A16" s="2658"/>
      <c r="B16" s="2658"/>
      <c r="C16" s="2658"/>
      <c r="D16" s="2658"/>
      <c r="E16" s="2658"/>
      <c r="F16" s="2658"/>
      <c r="G16" s="2658"/>
      <c r="H16" s="2658"/>
      <c r="I16" s="2658"/>
    </row>
    <row r="17" spans="1:9">
      <c r="A17" s="1433"/>
      <c r="B17" s="1433"/>
      <c r="C17" s="1433"/>
      <c r="D17" s="1433"/>
      <c r="E17" s="1433"/>
      <c r="F17" s="1433"/>
      <c r="G17" s="1433"/>
      <c r="H17" s="1433"/>
      <c r="I17" s="1433"/>
    </row>
    <row r="18" spans="1:9">
      <c r="A18" s="1433"/>
      <c r="B18" s="1433"/>
      <c r="C18" s="1433"/>
      <c r="D18" s="1433"/>
      <c r="E18" s="1433"/>
      <c r="F18" s="1433"/>
      <c r="G18" s="1433"/>
      <c r="H18" s="1433"/>
      <c r="I18" s="1433"/>
    </row>
    <row r="19" spans="1:9">
      <c r="A19" s="1433"/>
      <c r="B19" s="1433"/>
      <c r="C19" s="1433"/>
      <c r="D19" s="1433"/>
      <c r="E19" s="1436" t="s">
        <v>2163</v>
      </c>
      <c r="F19" s="1433"/>
      <c r="G19" s="1433"/>
      <c r="H19" s="1433"/>
      <c r="I19" s="1433"/>
    </row>
    <row r="20" spans="1:9">
      <c r="A20" s="1433"/>
      <c r="B20" s="1433"/>
      <c r="C20" s="1433"/>
      <c r="D20" s="1433"/>
      <c r="E20" s="1433"/>
      <c r="F20" s="1433"/>
      <c r="G20" s="1433"/>
      <c r="H20" s="1433"/>
      <c r="I20" s="1433"/>
    </row>
    <row r="21" spans="1:9">
      <c r="A21" s="1433"/>
      <c r="B21" s="1433"/>
      <c r="C21" s="1433"/>
      <c r="D21" s="1433"/>
      <c r="E21" s="1433"/>
      <c r="F21" s="1433"/>
      <c r="G21" s="1433"/>
      <c r="H21" s="1433"/>
      <c r="I21" s="1433"/>
    </row>
    <row r="22" spans="1:9">
      <c r="A22" s="1433"/>
      <c r="B22" s="1433"/>
      <c r="C22" s="1433"/>
      <c r="D22" s="1433"/>
      <c r="E22" s="1433"/>
      <c r="F22" s="1433"/>
      <c r="G22" s="1433"/>
      <c r="H22" s="1433"/>
      <c r="I22" s="1433"/>
    </row>
    <row r="23" spans="1:9">
      <c r="A23" s="1433"/>
      <c r="B23" s="1433" t="s">
        <v>2164</v>
      </c>
      <c r="C23" s="1433"/>
      <c r="D23" s="1433"/>
      <c r="E23" s="1433"/>
      <c r="F23" s="1433"/>
      <c r="G23" s="1433"/>
      <c r="H23" s="1433"/>
      <c r="I23" s="1433"/>
    </row>
    <row r="24" spans="1:9">
      <c r="A24" s="1433"/>
      <c r="B24" s="1433"/>
      <c r="C24" s="1433"/>
      <c r="D24" s="1433"/>
      <c r="E24" s="1433"/>
      <c r="F24" s="1433"/>
      <c r="G24" s="1433"/>
      <c r="H24" s="1433"/>
      <c r="I24" s="1433"/>
    </row>
    <row r="25" spans="1:9">
      <c r="A25" s="1433"/>
      <c r="B25" s="1433" t="s">
        <v>2170</v>
      </c>
      <c r="D25" s="1440" t="s">
        <v>2171</v>
      </c>
      <c r="E25" s="1433"/>
      <c r="F25" s="1433"/>
      <c r="G25" s="1433"/>
      <c r="H25" s="1433"/>
      <c r="I25" s="1433"/>
    </row>
    <row r="26" spans="1:9">
      <c r="A26" s="1433"/>
      <c r="B26" s="1433"/>
      <c r="C26" s="1433"/>
      <c r="D26" s="1433"/>
      <c r="E26" s="1433"/>
      <c r="F26" s="1433"/>
      <c r="G26" s="1433"/>
      <c r="H26" s="1433"/>
      <c r="I26" s="1433"/>
    </row>
    <row r="27" spans="1:9">
      <c r="A27" s="1433"/>
      <c r="D27" s="1440" t="s">
        <v>2172</v>
      </c>
      <c r="E27" s="1433"/>
      <c r="F27" s="1433"/>
      <c r="G27" s="1433"/>
      <c r="H27" s="1433"/>
      <c r="I27" s="1433"/>
    </row>
    <row r="28" spans="1:9">
      <c r="A28" s="1433"/>
      <c r="B28" s="1433"/>
      <c r="C28" s="1433"/>
      <c r="D28" s="1433"/>
      <c r="E28" s="1433"/>
      <c r="F28" s="1433"/>
      <c r="G28" s="1433"/>
      <c r="H28" s="1433"/>
      <c r="I28" s="1433"/>
    </row>
    <row r="29" spans="1:9">
      <c r="A29" s="1433"/>
      <c r="B29" s="1433" t="s">
        <v>2177</v>
      </c>
      <c r="C29" s="1433"/>
      <c r="D29" s="1433"/>
      <c r="E29" s="1433"/>
      <c r="F29" s="1433"/>
      <c r="G29" s="1433"/>
      <c r="H29" s="1433"/>
      <c r="I29" s="1433"/>
    </row>
    <row r="30" spans="1:9">
      <c r="A30" s="1433"/>
      <c r="B30" s="1433"/>
      <c r="C30" s="1433"/>
      <c r="D30" s="1433"/>
      <c r="E30" s="1433"/>
      <c r="F30" s="1433"/>
      <c r="G30" s="1433"/>
      <c r="H30" s="1433"/>
      <c r="I30" s="1433"/>
    </row>
    <row r="31" spans="1:9">
      <c r="A31" s="1433"/>
      <c r="B31" s="1433" t="s">
        <v>2175</v>
      </c>
      <c r="C31" s="1433"/>
      <c r="D31" s="1433"/>
      <c r="E31" s="1433"/>
      <c r="F31" s="1433"/>
      <c r="G31" s="1433"/>
      <c r="H31" s="1433"/>
      <c r="I31" s="1433"/>
    </row>
    <row r="32" spans="1:9">
      <c r="A32" s="1433"/>
      <c r="B32" s="1433"/>
      <c r="C32" s="1433"/>
      <c r="D32" s="1433"/>
      <c r="E32" s="1433"/>
      <c r="F32" s="1433"/>
      <c r="G32" s="1433"/>
      <c r="H32" s="1433"/>
      <c r="I32" s="1433"/>
    </row>
    <row r="33" spans="1:9">
      <c r="A33" s="1433"/>
      <c r="B33" s="1433" t="s">
        <v>2176</v>
      </c>
      <c r="C33" s="1433"/>
      <c r="D33" s="1433"/>
      <c r="E33" s="1433"/>
      <c r="F33" s="1433"/>
      <c r="G33" s="1433"/>
      <c r="H33" s="1433"/>
      <c r="I33" s="1433"/>
    </row>
    <row r="34" spans="1:9">
      <c r="A34" s="1433"/>
      <c r="B34" s="1433"/>
      <c r="C34" s="1433"/>
      <c r="D34" s="1433"/>
      <c r="E34" s="1433"/>
      <c r="F34" s="1433"/>
      <c r="G34" s="1433"/>
      <c r="H34" s="1433"/>
      <c r="I34" s="1433"/>
    </row>
    <row r="35" spans="1:9">
      <c r="A35" s="1433"/>
      <c r="B35" s="1433"/>
      <c r="C35" s="1433"/>
      <c r="D35" s="1433"/>
      <c r="E35" s="1433"/>
      <c r="F35" s="1433"/>
      <c r="G35" s="1433"/>
      <c r="H35" s="1433"/>
      <c r="I35" s="1433"/>
    </row>
    <row r="36" spans="1:9">
      <c r="A36" s="1433"/>
      <c r="B36" s="1433"/>
      <c r="C36" s="1433"/>
      <c r="D36" s="1433"/>
      <c r="E36" s="1433"/>
      <c r="F36" s="1433"/>
      <c r="G36" s="1433"/>
      <c r="H36" s="1433"/>
      <c r="I36" s="1433"/>
    </row>
    <row r="37" spans="1:9">
      <c r="A37" s="1437"/>
      <c r="B37" s="1437"/>
      <c r="C37" s="1437"/>
      <c r="D37" s="1437"/>
      <c r="E37" s="1437"/>
      <c r="F37" s="1437"/>
      <c r="G37" s="1437"/>
      <c r="H37" s="1437"/>
      <c r="I37" s="1437"/>
    </row>
    <row r="38" spans="1:9">
      <c r="A38" s="1438"/>
      <c r="B38" s="1438" t="s">
        <v>2173</v>
      </c>
      <c r="C38" s="1438"/>
      <c r="D38" s="1438"/>
      <c r="E38" s="1438"/>
      <c r="F38" s="1438"/>
      <c r="G38" s="1438"/>
      <c r="H38" s="1438"/>
      <c r="I38" s="1438"/>
    </row>
    <row r="39" spans="1:9">
      <c r="A39" s="1438"/>
      <c r="B39" s="2657" t="s">
        <v>2178</v>
      </c>
      <c r="C39" s="2657"/>
      <c r="D39" s="2657"/>
      <c r="E39" s="2657"/>
      <c r="F39" s="2657"/>
      <c r="G39" s="2657"/>
      <c r="H39" s="2657"/>
      <c r="I39" s="2657"/>
    </row>
    <row r="40" spans="1:9">
      <c r="A40" s="1438"/>
      <c r="B40" s="2657"/>
      <c r="C40" s="2657"/>
      <c r="D40" s="2657"/>
      <c r="E40" s="2657"/>
      <c r="F40" s="2657"/>
      <c r="G40" s="2657"/>
      <c r="H40" s="2657"/>
      <c r="I40" s="2657"/>
    </row>
    <row r="41" spans="1:9" ht="13.5" customHeight="1">
      <c r="A41" s="1438"/>
      <c r="B41" s="2659" t="s">
        <v>2179</v>
      </c>
      <c r="C41" s="2659"/>
      <c r="D41" s="2659"/>
      <c r="E41" s="2659"/>
      <c r="F41" s="2659"/>
      <c r="G41" s="2659"/>
      <c r="H41" s="2659"/>
      <c r="I41" s="2659"/>
    </row>
    <row r="42" spans="1:9">
      <c r="A42" s="1438"/>
      <c r="B42" s="2659"/>
      <c r="C42" s="2659"/>
      <c r="D42" s="2659"/>
      <c r="E42" s="2659"/>
      <c r="F42" s="2659"/>
      <c r="G42" s="2659"/>
      <c r="H42" s="2659"/>
      <c r="I42" s="2659"/>
    </row>
    <row r="43" spans="1:9">
      <c r="A43" s="1438"/>
      <c r="B43" s="2659"/>
      <c r="C43" s="2659"/>
      <c r="D43" s="2659"/>
      <c r="E43" s="2659"/>
      <c r="F43" s="2659"/>
      <c r="G43" s="2659"/>
      <c r="H43" s="2659"/>
      <c r="I43" s="2659"/>
    </row>
    <row r="44" spans="1:9">
      <c r="A44" s="1438"/>
      <c r="B44" s="1441"/>
      <c r="C44" s="1441"/>
      <c r="D44" s="1441"/>
      <c r="E44" s="1441"/>
      <c r="F44" s="1441"/>
      <c r="G44" s="1441"/>
      <c r="H44" s="1441"/>
      <c r="I44" s="1441"/>
    </row>
    <row r="45" spans="1:9" s="253" customFormat="1">
      <c r="A45" s="1438"/>
      <c r="B45" s="1441"/>
      <c r="C45" s="1441"/>
      <c r="D45" s="1441"/>
      <c r="E45" s="1441"/>
      <c r="F45" s="1441"/>
      <c r="G45" s="1441"/>
      <c r="H45" s="1441"/>
      <c r="I45" s="1441"/>
    </row>
    <row r="46" spans="1:9">
      <c r="A46" s="1438"/>
      <c r="B46" s="1438"/>
      <c r="C46" s="1438"/>
      <c r="D46" s="1438"/>
      <c r="E46" s="1438"/>
      <c r="F46" s="1438"/>
      <c r="G46" s="1438"/>
      <c r="H46" s="1438"/>
      <c r="I46" s="1438"/>
    </row>
  </sheetData>
  <mergeCells count="3">
    <mergeCell ref="A14:I16"/>
    <mergeCell ref="B39:I40"/>
    <mergeCell ref="B41:I43"/>
  </mergeCells>
  <phoneticPr fontId="2"/>
  <printOptions gridLinesSet="0"/>
  <pageMargins left="0.98425196850393704" right="0.39370078740157483" top="0.98425196850393704" bottom="0.59055118110236227" header="0.51181102362204722" footer="0.51181102362204722"/>
  <pageSetup paperSize="9"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CFF"/>
  </sheetPr>
  <dimension ref="A1:I45"/>
  <sheetViews>
    <sheetView view="pageBreakPreview" zoomScaleNormal="100" zoomScaleSheetLayoutView="100" workbookViewId="0">
      <selection activeCell="U44" sqref="U44"/>
    </sheetView>
  </sheetViews>
  <sheetFormatPr defaultColWidth="9" defaultRowHeight="13.5"/>
  <cols>
    <col min="1" max="16384" width="9" style="249"/>
  </cols>
  <sheetData>
    <row r="1" spans="1:9">
      <c r="A1" s="789" t="s">
        <v>1272</v>
      </c>
    </row>
    <row r="3" spans="1:9" ht="17.25">
      <c r="C3" s="2660" t="s">
        <v>504</v>
      </c>
      <c r="D3" s="2660"/>
      <c r="E3" s="2660"/>
      <c r="F3" s="2660"/>
      <c r="G3" s="2660"/>
    </row>
    <row r="4" spans="1:9" ht="17.25">
      <c r="C4" s="254"/>
      <c r="D4" s="254"/>
      <c r="E4" s="254"/>
      <c r="F4" s="254"/>
      <c r="G4" s="254"/>
    </row>
    <row r="6" spans="1:9">
      <c r="I6" s="250" t="s">
        <v>1510</v>
      </c>
    </row>
    <row r="7" spans="1:9">
      <c r="I7" s="250"/>
    </row>
    <row r="9" spans="1:9">
      <c r="A9" s="260" t="s">
        <v>2195</v>
      </c>
    </row>
    <row r="13" spans="1:9">
      <c r="F13" s="249" t="s">
        <v>486</v>
      </c>
    </row>
    <row r="20" spans="1:9">
      <c r="B20" s="255" t="s">
        <v>483</v>
      </c>
      <c r="C20" s="255"/>
      <c r="D20" s="255"/>
      <c r="E20" s="255"/>
    </row>
    <row r="22" spans="1:9">
      <c r="B22" s="249" t="s">
        <v>2196</v>
      </c>
    </row>
    <row r="24" spans="1:9">
      <c r="B24" s="249" t="s">
        <v>2197</v>
      </c>
    </row>
    <row r="27" spans="1:9">
      <c r="A27" s="256"/>
      <c r="B27" s="256"/>
      <c r="C27" s="256"/>
      <c r="D27" s="256"/>
      <c r="E27" s="256"/>
      <c r="F27" s="256"/>
      <c r="G27" s="256"/>
      <c r="H27" s="256"/>
      <c r="I27" s="256"/>
    </row>
    <row r="28" spans="1:9">
      <c r="A28" s="256"/>
      <c r="B28" s="256"/>
      <c r="C28" s="256"/>
      <c r="D28" s="256"/>
      <c r="E28" s="256"/>
      <c r="F28" s="256"/>
      <c r="G28" s="256"/>
      <c r="H28" s="256"/>
      <c r="I28" s="256"/>
    </row>
    <row r="29" spans="1:9">
      <c r="A29" s="1449"/>
      <c r="B29" s="1449"/>
      <c r="C29" s="1449"/>
      <c r="D29" s="1449"/>
      <c r="E29" s="1449"/>
      <c r="F29" s="1449"/>
      <c r="G29" s="1449"/>
      <c r="H29" s="1449"/>
      <c r="I29" s="1449"/>
    </row>
    <row r="30" spans="1:9">
      <c r="A30" s="256"/>
      <c r="B30" s="256"/>
      <c r="C30" s="256"/>
      <c r="D30" s="256"/>
      <c r="E30" s="256"/>
      <c r="F30" s="256"/>
      <c r="G30" s="256"/>
      <c r="H30" s="256"/>
      <c r="I30" s="256"/>
    </row>
    <row r="31" spans="1:9">
      <c r="A31" s="256"/>
      <c r="B31" s="256"/>
      <c r="C31" s="256"/>
      <c r="D31" s="256"/>
      <c r="E31" s="256"/>
      <c r="F31" s="256"/>
      <c r="G31" s="256"/>
      <c r="H31" s="256"/>
      <c r="I31" s="256"/>
    </row>
    <row r="33" spans="1:9">
      <c r="I33" s="250" t="s">
        <v>1510</v>
      </c>
    </row>
    <row r="34" spans="1:9">
      <c r="I34" s="250"/>
    </row>
    <row r="36" spans="1:9">
      <c r="A36" s="249" t="s">
        <v>505</v>
      </c>
    </row>
    <row r="37" spans="1:9">
      <c r="D37" s="249" t="s">
        <v>498</v>
      </c>
    </row>
    <row r="40" spans="1:9">
      <c r="B40" s="249" t="s">
        <v>506</v>
      </c>
    </row>
    <row r="42" spans="1:9">
      <c r="B42" s="249" t="s">
        <v>507</v>
      </c>
    </row>
    <row r="45" spans="1:9">
      <c r="F45" s="249" t="s">
        <v>2198</v>
      </c>
    </row>
  </sheetData>
  <mergeCells count="1">
    <mergeCell ref="C3:G3"/>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T54"/>
  <sheetViews>
    <sheetView view="pageBreakPreview" zoomScaleNormal="100" zoomScaleSheetLayoutView="100" workbookViewId="0">
      <selection activeCell="I18" sqref="I18:T18"/>
    </sheetView>
  </sheetViews>
  <sheetFormatPr defaultColWidth="9" defaultRowHeight="13.5"/>
  <cols>
    <col min="1" max="22" width="4.625" style="955" customWidth="1"/>
    <col min="23" max="16384" width="9" style="955"/>
  </cols>
  <sheetData>
    <row r="1" spans="1:20">
      <c r="A1" s="792" t="s">
        <v>1273</v>
      </c>
    </row>
    <row r="2" spans="1:20" s="956" customFormat="1" ht="12"/>
    <row r="3" spans="1:20" ht="24.95" customHeight="1">
      <c r="A3" s="2686" t="s">
        <v>1163</v>
      </c>
      <c r="B3" s="2686"/>
      <c r="C3" s="2686"/>
      <c r="D3" s="2686"/>
      <c r="E3" s="2686"/>
      <c r="F3" s="2686"/>
      <c r="G3" s="2686"/>
      <c r="H3" s="2686"/>
      <c r="I3" s="2686"/>
      <c r="J3" s="2686"/>
      <c r="K3" s="2686"/>
      <c r="L3" s="2686"/>
      <c r="M3" s="2686"/>
      <c r="N3" s="2686"/>
      <c r="O3" s="2686"/>
      <c r="P3" s="2686"/>
      <c r="Q3" s="2686"/>
      <c r="R3" s="2686"/>
      <c r="S3" s="2686"/>
      <c r="T3" s="2686"/>
    </row>
    <row r="4" spans="1:20" ht="39.950000000000003" customHeight="1">
      <c r="A4" s="2682" t="s">
        <v>899</v>
      </c>
      <c r="B4" s="2682"/>
      <c r="C4" s="2682"/>
      <c r="D4" s="2687"/>
      <c r="E4" s="2688"/>
      <c r="F4" s="2688"/>
      <c r="G4" s="2688"/>
      <c r="H4" s="2688"/>
      <c r="I4" s="2688"/>
      <c r="J4" s="2688"/>
      <c r="K4" s="2689" t="s">
        <v>900</v>
      </c>
      <c r="L4" s="2689"/>
      <c r="M4" s="2689"/>
      <c r="N4" s="2688"/>
      <c r="O4" s="2688"/>
      <c r="P4" s="2688"/>
      <c r="Q4" s="2688"/>
      <c r="R4" s="2688"/>
      <c r="S4" s="2688"/>
      <c r="T4" s="2688"/>
    </row>
    <row r="5" spans="1:20" ht="18.95" customHeight="1">
      <c r="A5" s="2682" t="s">
        <v>901</v>
      </c>
      <c r="B5" s="2682"/>
      <c r="C5" s="2682"/>
      <c r="D5" s="2683" t="s">
        <v>902</v>
      </c>
      <c r="E5" s="2684"/>
      <c r="F5" s="2684"/>
      <c r="G5" s="2684"/>
      <c r="H5" s="2685"/>
      <c r="I5" s="2683" t="s">
        <v>487</v>
      </c>
      <c r="J5" s="2684"/>
      <c r="K5" s="2684"/>
      <c r="L5" s="2684"/>
      <c r="M5" s="2684"/>
      <c r="N5" s="2684"/>
      <c r="O5" s="2684"/>
      <c r="P5" s="2684"/>
      <c r="Q5" s="2684"/>
      <c r="R5" s="2684"/>
      <c r="S5" s="2684"/>
      <c r="T5" s="2685"/>
    </row>
    <row r="6" spans="1:20" ht="15" customHeight="1">
      <c r="A6" s="957" t="s">
        <v>1521</v>
      </c>
      <c r="B6" s="2671" t="s">
        <v>1522</v>
      </c>
      <c r="C6" s="2672"/>
      <c r="D6" s="958" t="s">
        <v>621</v>
      </c>
      <c r="E6" s="959" t="s">
        <v>1523</v>
      </c>
      <c r="F6" s="960"/>
      <c r="G6" s="960"/>
      <c r="H6" s="960"/>
      <c r="I6" s="2679" t="s">
        <v>1549</v>
      </c>
      <c r="J6" s="2680"/>
      <c r="K6" s="2680"/>
      <c r="L6" s="2680"/>
      <c r="M6" s="2680"/>
      <c r="N6" s="2680"/>
      <c r="O6" s="2680"/>
      <c r="P6" s="2680"/>
      <c r="Q6" s="2680"/>
      <c r="R6" s="2680"/>
      <c r="S6" s="2680"/>
      <c r="T6" s="2681"/>
    </row>
    <row r="7" spans="1:20" ht="15" customHeight="1">
      <c r="A7" s="2673" t="s">
        <v>1524</v>
      </c>
      <c r="B7" s="2674"/>
      <c r="C7" s="2675"/>
      <c r="D7" s="958"/>
      <c r="E7" s="961"/>
      <c r="F7" s="960"/>
      <c r="G7" s="960"/>
      <c r="H7" s="960"/>
      <c r="I7" s="2662" t="s">
        <v>1550</v>
      </c>
      <c r="J7" s="2663"/>
      <c r="K7" s="2663"/>
      <c r="L7" s="2663"/>
      <c r="M7" s="2663"/>
      <c r="N7" s="2663"/>
      <c r="O7" s="2663"/>
      <c r="P7" s="2663"/>
      <c r="Q7" s="2663"/>
      <c r="R7" s="2663"/>
      <c r="S7" s="2663"/>
      <c r="T7" s="2664"/>
    </row>
    <row r="8" spans="1:20" ht="15" customHeight="1">
      <c r="A8" s="2673"/>
      <c r="B8" s="2674"/>
      <c r="C8" s="2675"/>
      <c r="D8" s="962"/>
      <c r="E8" s="961"/>
      <c r="F8" s="963"/>
      <c r="G8" s="963"/>
      <c r="H8" s="963"/>
      <c r="I8" s="2668" t="s">
        <v>1551</v>
      </c>
      <c r="J8" s="2669"/>
      <c r="K8" s="2669"/>
      <c r="L8" s="2669"/>
      <c r="M8" s="2669"/>
      <c r="N8" s="2669"/>
      <c r="O8" s="2669"/>
      <c r="P8" s="2669"/>
      <c r="Q8" s="2669"/>
      <c r="R8" s="2669"/>
      <c r="S8" s="2669"/>
      <c r="T8" s="2670"/>
    </row>
    <row r="9" spans="1:20" ht="15" customHeight="1">
      <c r="A9" s="2673"/>
      <c r="B9" s="2674"/>
      <c r="C9" s="2675"/>
      <c r="D9" s="958" t="s">
        <v>621</v>
      </c>
      <c r="E9" s="964" t="s">
        <v>1525</v>
      </c>
      <c r="F9" s="960"/>
      <c r="G9" s="960"/>
      <c r="H9" s="960"/>
      <c r="I9" s="2662" t="s">
        <v>1552</v>
      </c>
      <c r="J9" s="2663"/>
      <c r="K9" s="2663"/>
      <c r="L9" s="2663"/>
      <c r="M9" s="2663"/>
      <c r="N9" s="2663"/>
      <c r="O9" s="2663"/>
      <c r="P9" s="2663"/>
      <c r="Q9" s="2663"/>
      <c r="R9" s="2663"/>
      <c r="S9" s="2663"/>
      <c r="T9" s="2664"/>
    </row>
    <row r="10" spans="1:20" ht="15" customHeight="1">
      <c r="A10" s="2673"/>
      <c r="B10" s="2674"/>
      <c r="C10" s="2675"/>
      <c r="D10" s="958"/>
      <c r="E10" s="961"/>
      <c r="F10" s="960"/>
      <c r="G10" s="960"/>
      <c r="H10" s="960"/>
      <c r="I10" s="2662" t="s">
        <v>1553</v>
      </c>
      <c r="J10" s="2663"/>
      <c r="K10" s="2663"/>
      <c r="L10" s="2663"/>
      <c r="M10" s="2663"/>
      <c r="N10" s="2663"/>
      <c r="O10" s="2663"/>
      <c r="P10" s="2663"/>
      <c r="Q10" s="2663"/>
      <c r="R10" s="2663"/>
      <c r="S10" s="2663"/>
      <c r="T10" s="2664"/>
    </row>
    <row r="11" spans="1:20" ht="15" customHeight="1">
      <c r="A11" s="2673"/>
      <c r="B11" s="2674"/>
      <c r="C11" s="2675"/>
      <c r="D11" s="958"/>
      <c r="E11" s="961"/>
      <c r="F11" s="960"/>
      <c r="G11" s="960"/>
      <c r="H11" s="960"/>
      <c r="I11" s="2662" t="s">
        <v>1554</v>
      </c>
      <c r="J11" s="2663"/>
      <c r="K11" s="2663"/>
      <c r="L11" s="2663"/>
      <c r="M11" s="2663"/>
      <c r="N11" s="2663"/>
      <c r="O11" s="2663"/>
      <c r="P11" s="2663"/>
      <c r="Q11" s="2663"/>
      <c r="R11" s="2663"/>
      <c r="S11" s="2663"/>
      <c r="T11" s="2664"/>
    </row>
    <row r="12" spans="1:20" ht="15" customHeight="1">
      <c r="A12" s="2673"/>
      <c r="B12" s="2674"/>
      <c r="C12" s="2675"/>
      <c r="D12" s="958"/>
      <c r="E12" s="961"/>
      <c r="F12" s="960"/>
      <c r="G12" s="960"/>
      <c r="H12" s="960"/>
      <c r="I12" s="2662" t="s">
        <v>1555</v>
      </c>
      <c r="J12" s="2663"/>
      <c r="K12" s="2663"/>
      <c r="L12" s="2663"/>
      <c r="M12" s="2663"/>
      <c r="N12" s="2663"/>
      <c r="O12" s="2663"/>
      <c r="P12" s="2663"/>
      <c r="Q12" s="2663"/>
      <c r="R12" s="2663"/>
      <c r="S12" s="2663"/>
      <c r="T12" s="2664"/>
    </row>
    <row r="13" spans="1:20" ht="15" customHeight="1">
      <c r="A13" s="2673"/>
      <c r="B13" s="2674"/>
      <c r="C13" s="2675"/>
      <c r="D13" s="958"/>
      <c r="E13" s="961"/>
      <c r="F13" s="960"/>
      <c r="G13" s="960"/>
      <c r="H13" s="960"/>
      <c r="I13" s="2662" t="s">
        <v>1556</v>
      </c>
      <c r="J13" s="2663"/>
      <c r="K13" s="2663"/>
      <c r="L13" s="2663"/>
      <c r="M13" s="2663"/>
      <c r="N13" s="2663"/>
      <c r="O13" s="2663"/>
      <c r="P13" s="2663"/>
      <c r="Q13" s="2663"/>
      <c r="R13" s="2663"/>
      <c r="S13" s="2663"/>
      <c r="T13" s="2664"/>
    </row>
    <row r="14" spans="1:20" ht="15" customHeight="1">
      <c r="A14" s="2673"/>
      <c r="B14" s="2674"/>
      <c r="C14" s="2675"/>
      <c r="D14" s="958"/>
      <c r="E14" s="961"/>
      <c r="F14" s="960"/>
      <c r="G14" s="960"/>
      <c r="H14" s="960"/>
      <c r="I14" s="2662" t="s">
        <v>1557</v>
      </c>
      <c r="J14" s="2663"/>
      <c r="K14" s="2663"/>
      <c r="L14" s="2663"/>
      <c r="M14" s="2663"/>
      <c r="N14" s="2663"/>
      <c r="O14" s="2663"/>
      <c r="P14" s="2663"/>
      <c r="Q14" s="2663"/>
      <c r="R14" s="2663"/>
      <c r="S14" s="2663"/>
      <c r="T14" s="2664"/>
    </row>
    <row r="15" spans="1:20" ht="15" customHeight="1">
      <c r="A15" s="2673"/>
      <c r="B15" s="2674"/>
      <c r="C15" s="2675"/>
      <c r="D15" s="958"/>
      <c r="E15" s="961"/>
      <c r="F15" s="960"/>
      <c r="G15" s="960"/>
      <c r="H15" s="960"/>
      <c r="I15" s="2662" t="s">
        <v>1558</v>
      </c>
      <c r="J15" s="2663"/>
      <c r="K15" s="2663"/>
      <c r="L15" s="2663"/>
      <c r="M15" s="2663"/>
      <c r="N15" s="2663"/>
      <c r="O15" s="2663"/>
      <c r="P15" s="2663"/>
      <c r="Q15" s="2663"/>
      <c r="R15" s="2663"/>
      <c r="S15" s="2663"/>
      <c r="T15" s="2664"/>
    </row>
    <row r="16" spans="1:20" ht="15" customHeight="1">
      <c r="A16" s="2673"/>
      <c r="B16" s="2674"/>
      <c r="C16" s="2675"/>
      <c r="D16" s="958"/>
      <c r="E16" s="961"/>
      <c r="F16" s="960"/>
      <c r="G16" s="960"/>
      <c r="H16" s="960"/>
      <c r="I16" s="2662" t="s">
        <v>1559</v>
      </c>
      <c r="J16" s="2663"/>
      <c r="K16" s="2663"/>
      <c r="L16" s="2663"/>
      <c r="M16" s="2663"/>
      <c r="N16" s="2663"/>
      <c r="O16" s="2663"/>
      <c r="P16" s="2663"/>
      <c r="Q16" s="2663"/>
      <c r="R16" s="2663"/>
      <c r="S16" s="2663"/>
      <c r="T16" s="2664"/>
    </row>
    <row r="17" spans="1:20" ht="15" customHeight="1">
      <c r="A17" s="2673"/>
      <c r="B17" s="2674"/>
      <c r="C17" s="2675"/>
      <c r="D17" s="958"/>
      <c r="E17" s="961"/>
      <c r="F17" s="960"/>
      <c r="G17" s="960"/>
      <c r="H17" s="960"/>
      <c r="I17" s="2662" t="s">
        <v>1560</v>
      </c>
      <c r="J17" s="2663"/>
      <c r="K17" s="2663"/>
      <c r="L17" s="2663"/>
      <c r="M17" s="2663"/>
      <c r="N17" s="2663"/>
      <c r="O17" s="2663"/>
      <c r="P17" s="2663"/>
      <c r="Q17" s="2663"/>
      <c r="R17" s="2663"/>
      <c r="S17" s="2663"/>
      <c r="T17" s="2664"/>
    </row>
    <row r="18" spans="1:20" ht="15" customHeight="1">
      <c r="A18" s="2673"/>
      <c r="B18" s="2674"/>
      <c r="C18" s="2675"/>
      <c r="D18" s="958"/>
      <c r="E18" s="961"/>
      <c r="F18" s="960"/>
      <c r="G18" s="960"/>
      <c r="H18" s="960"/>
      <c r="I18" s="2662" t="s">
        <v>1561</v>
      </c>
      <c r="J18" s="2663"/>
      <c r="K18" s="2663"/>
      <c r="L18" s="2663"/>
      <c r="M18" s="2663"/>
      <c r="N18" s="2663"/>
      <c r="O18" s="2663"/>
      <c r="P18" s="2663"/>
      <c r="Q18" s="2663"/>
      <c r="R18" s="2663"/>
      <c r="S18" s="2663"/>
      <c r="T18" s="2664"/>
    </row>
    <row r="19" spans="1:20" ht="15" customHeight="1">
      <c r="A19" s="2673"/>
      <c r="B19" s="2674"/>
      <c r="C19" s="2675"/>
      <c r="D19" s="958"/>
      <c r="E19" s="965"/>
      <c r="F19" s="963"/>
      <c r="G19" s="963"/>
      <c r="H19" s="963"/>
      <c r="I19" s="2668" t="s">
        <v>1562</v>
      </c>
      <c r="J19" s="2669"/>
      <c r="K19" s="2669"/>
      <c r="L19" s="2669"/>
      <c r="M19" s="2669"/>
      <c r="N19" s="2669"/>
      <c r="O19" s="2669"/>
      <c r="P19" s="2669"/>
      <c r="Q19" s="2669"/>
      <c r="R19" s="2669"/>
      <c r="S19" s="2669"/>
      <c r="T19" s="2670"/>
    </row>
    <row r="20" spans="1:20" ht="15" customHeight="1">
      <c r="A20" s="2673"/>
      <c r="B20" s="2674"/>
      <c r="C20" s="2675"/>
      <c r="D20" s="966" t="s">
        <v>621</v>
      </c>
      <c r="E20" s="964" t="s">
        <v>1526</v>
      </c>
      <c r="F20" s="960"/>
      <c r="G20" s="960"/>
      <c r="H20" s="960"/>
      <c r="I20" s="2662" t="s">
        <v>1563</v>
      </c>
      <c r="J20" s="2663"/>
      <c r="K20" s="2663"/>
      <c r="L20" s="2663"/>
      <c r="M20" s="2663"/>
      <c r="N20" s="2663"/>
      <c r="O20" s="2663"/>
      <c r="P20" s="2663"/>
      <c r="Q20" s="2663"/>
      <c r="R20" s="2663"/>
      <c r="S20" s="2663"/>
      <c r="T20" s="2664"/>
    </row>
    <row r="21" spans="1:20" ht="15" customHeight="1">
      <c r="A21" s="2673"/>
      <c r="B21" s="2674"/>
      <c r="C21" s="2675"/>
      <c r="D21" s="958"/>
      <c r="E21" s="961"/>
      <c r="F21" s="960"/>
      <c r="G21" s="960"/>
      <c r="H21" s="960"/>
      <c r="I21" s="2662" t="s">
        <v>1564</v>
      </c>
      <c r="J21" s="2663"/>
      <c r="K21" s="2663"/>
      <c r="L21" s="2663"/>
      <c r="M21" s="2663"/>
      <c r="N21" s="2663"/>
      <c r="O21" s="2663"/>
      <c r="P21" s="2663"/>
      <c r="Q21" s="2663"/>
      <c r="R21" s="2663"/>
      <c r="S21" s="2663"/>
      <c r="T21" s="2664"/>
    </row>
    <row r="22" spans="1:20" ht="15" customHeight="1">
      <c r="A22" s="2673"/>
      <c r="B22" s="2674"/>
      <c r="C22" s="2675"/>
      <c r="D22" s="958"/>
      <c r="E22" s="961"/>
      <c r="F22" s="960"/>
      <c r="G22" s="960"/>
      <c r="H22" s="960"/>
      <c r="I22" s="2662" t="s">
        <v>1565</v>
      </c>
      <c r="J22" s="2663"/>
      <c r="K22" s="2663"/>
      <c r="L22" s="2663"/>
      <c r="M22" s="2663"/>
      <c r="N22" s="2663"/>
      <c r="O22" s="2663"/>
      <c r="P22" s="2663"/>
      <c r="Q22" s="2663"/>
      <c r="R22" s="2663"/>
      <c r="S22" s="2663"/>
      <c r="T22" s="2664"/>
    </row>
    <row r="23" spans="1:20" ht="15" customHeight="1">
      <c r="A23" s="2673"/>
      <c r="B23" s="2674"/>
      <c r="C23" s="2675"/>
      <c r="D23" s="958"/>
      <c r="E23" s="961"/>
      <c r="F23" s="960"/>
      <c r="G23" s="960"/>
      <c r="H23" s="960"/>
      <c r="I23" s="2662" t="s">
        <v>1566</v>
      </c>
      <c r="J23" s="2663"/>
      <c r="K23" s="2663"/>
      <c r="L23" s="2663"/>
      <c r="M23" s="2663"/>
      <c r="N23" s="2663"/>
      <c r="O23" s="2663"/>
      <c r="P23" s="2663"/>
      <c r="Q23" s="2663"/>
      <c r="R23" s="2663"/>
      <c r="S23" s="2663"/>
      <c r="T23" s="2664"/>
    </row>
    <row r="24" spans="1:20" ht="15" customHeight="1">
      <c r="A24" s="2673"/>
      <c r="B24" s="2674"/>
      <c r="C24" s="2675"/>
      <c r="D24" s="958"/>
      <c r="E24" s="961"/>
      <c r="F24" s="960"/>
      <c r="G24" s="960"/>
      <c r="H24" s="960"/>
      <c r="I24" s="2662" t="s">
        <v>1567</v>
      </c>
      <c r="J24" s="2663"/>
      <c r="K24" s="2663"/>
      <c r="L24" s="2663"/>
      <c r="M24" s="2663"/>
      <c r="N24" s="2663"/>
      <c r="O24" s="2663"/>
      <c r="P24" s="2663"/>
      <c r="Q24" s="2663"/>
      <c r="R24" s="2663"/>
      <c r="S24" s="2663"/>
      <c r="T24" s="2664"/>
    </row>
    <row r="25" spans="1:20" ht="15" customHeight="1">
      <c r="A25" s="2673"/>
      <c r="B25" s="2674"/>
      <c r="C25" s="2675"/>
      <c r="D25" s="958"/>
      <c r="E25" s="961"/>
      <c r="F25" s="963"/>
      <c r="G25" s="963"/>
      <c r="H25" s="963"/>
      <c r="I25" s="2668" t="s">
        <v>1568</v>
      </c>
      <c r="J25" s="2669"/>
      <c r="K25" s="2669"/>
      <c r="L25" s="2669"/>
      <c r="M25" s="2669"/>
      <c r="N25" s="2669"/>
      <c r="O25" s="2669"/>
      <c r="P25" s="2669"/>
      <c r="Q25" s="2669"/>
      <c r="R25" s="2669"/>
      <c r="S25" s="2669"/>
      <c r="T25" s="2670"/>
    </row>
    <row r="26" spans="1:20" ht="15" customHeight="1">
      <c r="A26" s="2673"/>
      <c r="B26" s="2674"/>
      <c r="C26" s="2675"/>
      <c r="D26" s="966" t="s">
        <v>621</v>
      </c>
      <c r="E26" s="964" t="s">
        <v>1527</v>
      </c>
      <c r="F26" s="960"/>
      <c r="G26" s="960"/>
      <c r="H26" s="960"/>
      <c r="I26" s="2662" t="s">
        <v>1569</v>
      </c>
      <c r="J26" s="2663"/>
      <c r="K26" s="2663"/>
      <c r="L26" s="2663"/>
      <c r="M26" s="2663"/>
      <c r="N26" s="2663"/>
      <c r="O26" s="2663"/>
      <c r="P26" s="2663"/>
      <c r="Q26" s="2663"/>
      <c r="R26" s="2663"/>
      <c r="S26" s="2663"/>
      <c r="T26" s="2664"/>
    </row>
    <row r="27" spans="1:20" ht="15" customHeight="1">
      <c r="A27" s="2673"/>
      <c r="B27" s="2674"/>
      <c r="C27" s="2675"/>
      <c r="D27" s="958"/>
      <c r="E27" s="961"/>
      <c r="F27" s="960"/>
      <c r="G27" s="960"/>
      <c r="H27" s="960"/>
      <c r="I27" s="2662" t="s">
        <v>1570</v>
      </c>
      <c r="J27" s="2663"/>
      <c r="K27" s="2663"/>
      <c r="L27" s="2663"/>
      <c r="M27" s="2663"/>
      <c r="N27" s="2663"/>
      <c r="O27" s="2663"/>
      <c r="P27" s="2663"/>
      <c r="Q27" s="2663"/>
      <c r="R27" s="2663"/>
      <c r="S27" s="2663"/>
      <c r="T27" s="2664"/>
    </row>
    <row r="28" spans="1:20" ht="15" customHeight="1">
      <c r="A28" s="2673"/>
      <c r="B28" s="2674"/>
      <c r="C28" s="2675"/>
      <c r="D28" s="958"/>
      <c r="E28" s="961"/>
      <c r="F28" s="960"/>
      <c r="G28" s="960"/>
      <c r="H28" s="960"/>
      <c r="I28" s="2662" t="s">
        <v>1571</v>
      </c>
      <c r="J28" s="2663"/>
      <c r="K28" s="2663"/>
      <c r="L28" s="2663"/>
      <c r="M28" s="2663"/>
      <c r="N28" s="2663"/>
      <c r="O28" s="2663"/>
      <c r="P28" s="2663"/>
      <c r="Q28" s="2663"/>
      <c r="R28" s="2663"/>
      <c r="S28" s="2663"/>
      <c r="T28" s="2664"/>
    </row>
    <row r="29" spans="1:20" ht="15" customHeight="1">
      <c r="A29" s="2673"/>
      <c r="B29" s="2674"/>
      <c r="C29" s="2675"/>
      <c r="D29" s="958"/>
      <c r="E29" s="961"/>
      <c r="F29" s="960"/>
      <c r="G29" s="960"/>
      <c r="H29" s="960"/>
      <c r="I29" s="2662" t="s">
        <v>1572</v>
      </c>
      <c r="J29" s="2663"/>
      <c r="K29" s="2663"/>
      <c r="L29" s="2663"/>
      <c r="M29" s="2663"/>
      <c r="N29" s="2663"/>
      <c r="O29" s="2663"/>
      <c r="P29" s="2663"/>
      <c r="Q29" s="2663"/>
      <c r="R29" s="2663"/>
      <c r="S29" s="2663"/>
      <c r="T29" s="2664"/>
    </row>
    <row r="30" spans="1:20" ht="15" customHeight="1">
      <c r="A30" s="2673"/>
      <c r="B30" s="2674"/>
      <c r="C30" s="2675"/>
      <c r="D30" s="958"/>
      <c r="E30" s="961"/>
      <c r="F30" s="960"/>
      <c r="G30" s="960"/>
      <c r="H30" s="960"/>
      <c r="I30" s="2662" t="s">
        <v>1573</v>
      </c>
      <c r="J30" s="2663"/>
      <c r="K30" s="2663"/>
      <c r="L30" s="2663"/>
      <c r="M30" s="2663"/>
      <c r="N30" s="2663"/>
      <c r="O30" s="2663"/>
      <c r="P30" s="2663"/>
      <c r="Q30" s="2663"/>
      <c r="R30" s="2663"/>
      <c r="S30" s="2663"/>
      <c r="T30" s="2664"/>
    </row>
    <row r="31" spans="1:20" ht="15" customHeight="1">
      <c r="A31" s="2673"/>
      <c r="B31" s="2674"/>
      <c r="C31" s="2675"/>
      <c r="D31" s="958"/>
      <c r="E31" s="961"/>
      <c r="F31" s="960"/>
      <c r="G31" s="960"/>
      <c r="H31" s="960"/>
      <c r="I31" s="2662" t="s">
        <v>1574</v>
      </c>
      <c r="J31" s="2663"/>
      <c r="K31" s="2663"/>
      <c r="L31" s="2663"/>
      <c r="M31" s="2663"/>
      <c r="N31" s="2663"/>
      <c r="O31" s="2663"/>
      <c r="P31" s="2663"/>
      <c r="Q31" s="2663"/>
      <c r="R31" s="2663"/>
      <c r="S31" s="2663"/>
      <c r="T31" s="2664"/>
    </row>
    <row r="32" spans="1:20" ht="15" customHeight="1">
      <c r="A32" s="2673"/>
      <c r="B32" s="2674"/>
      <c r="C32" s="2675"/>
      <c r="D32" s="958"/>
      <c r="E32" s="961"/>
      <c r="F32" s="960"/>
      <c r="G32" s="960"/>
      <c r="H32" s="960"/>
      <c r="I32" s="2662" t="s">
        <v>1575</v>
      </c>
      <c r="J32" s="2663"/>
      <c r="K32" s="2663"/>
      <c r="L32" s="2663"/>
      <c r="M32" s="2663"/>
      <c r="N32" s="2663"/>
      <c r="O32" s="2663"/>
      <c r="P32" s="2663"/>
      <c r="Q32" s="2663"/>
      <c r="R32" s="2663"/>
      <c r="S32" s="2663"/>
      <c r="T32" s="2664"/>
    </row>
    <row r="33" spans="1:20" ht="15" customHeight="1">
      <c r="A33" s="2673"/>
      <c r="B33" s="2674"/>
      <c r="C33" s="2675"/>
      <c r="D33" s="958"/>
      <c r="E33" s="961"/>
      <c r="F33" s="960"/>
      <c r="G33" s="960"/>
      <c r="H33" s="960"/>
      <c r="I33" s="2662" t="s">
        <v>1576</v>
      </c>
      <c r="J33" s="2663"/>
      <c r="K33" s="2663"/>
      <c r="L33" s="2663"/>
      <c r="M33" s="2663"/>
      <c r="N33" s="2663"/>
      <c r="O33" s="2663"/>
      <c r="P33" s="2663"/>
      <c r="Q33" s="2663"/>
      <c r="R33" s="2663"/>
      <c r="S33" s="2663"/>
      <c r="T33" s="2664"/>
    </row>
    <row r="34" spans="1:20" ht="15" customHeight="1">
      <c r="A34" s="2673"/>
      <c r="B34" s="2674"/>
      <c r="C34" s="2675"/>
      <c r="D34" s="958"/>
      <c r="E34" s="965"/>
      <c r="F34" s="963"/>
      <c r="G34" s="963"/>
      <c r="H34" s="963"/>
      <c r="I34" s="2668" t="s">
        <v>1568</v>
      </c>
      <c r="J34" s="2669"/>
      <c r="K34" s="2669"/>
      <c r="L34" s="2669"/>
      <c r="M34" s="2669"/>
      <c r="N34" s="2669"/>
      <c r="O34" s="2669"/>
      <c r="P34" s="2669"/>
      <c r="Q34" s="2669"/>
      <c r="R34" s="2669"/>
      <c r="S34" s="2669"/>
      <c r="T34" s="2670"/>
    </row>
    <row r="35" spans="1:20" ht="15" customHeight="1">
      <c r="A35" s="2673"/>
      <c r="B35" s="2674"/>
      <c r="C35" s="2675"/>
      <c r="D35" s="966" t="s">
        <v>621</v>
      </c>
      <c r="E35" s="964" t="s">
        <v>1528</v>
      </c>
      <c r="F35" s="960"/>
      <c r="G35" s="960"/>
      <c r="H35" s="960"/>
      <c r="I35" s="2662" t="s">
        <v>1577</v>
      </c>
      <c r="J35" s="2663"/>
      <c r="K35" s="2663"/>
      <c r="L35" s="2663"/>
      <c r="M35" s="2663"/>
      <c r="N35" s="2663"/>
      <c r="O35" s="2663"/>
      <c r="P35" s="2663"/>
      <c r="Q35" s="2663"/>
      <c r="R35" s="2663"/>
      <c r="S35" s="2663"/>
      <c r="T35" s="2664"/>
    </row>
    <row r="36" spans="1:20" ht="15" customHeight="1">
      <c r="A36" s="2673"/>
      <c r="B36" s="2674"/>
      <c r="C36" s="2675"/>
      <c r="D36" s="958"/>
      <c r="E36" s="961"/>
      <c r="F36" s="960"/>
      <c r="G36" s="960"/>
      <c r="H36" s="960"/>
      <c r="I36" s="2662" t="s">
        <v>1578</v>
      </c>
      <c r="J36" s="2663"/>
      <c r="K36" s="2663"/>
      <c r="L36" s="2663"/>
      <c r="M36" s="2663"/>
      <c r="N36" s="2663"/>
      <c r="O36" s="2663"/>
      <c r="P36" s="2663"/>
      <c r="Q36" s="2663"/>
      <c r="R36" s="2663"/>
      <c r="S36" s="2663"/>
      <c r="T36" s="2664"/>
    </row>
    <row r="37" spans="1:20" ht="15" customHeight="1">
      <c r="A37" s="2673"/>
      <c r="B37" s="2674"/>
      <c r="C37" s="2675"/>
      <c r="D37" s="958"/>
      <c r="E37" s="961"/>
      <c r="F37" s="960"/>
      <c r="G37" s="960"/>
      <c r="H37" s="960"/>
      <c r="I37" s="2662" t="s">
        <v>1579</v>
      </c>
      <c r="J37" s="2663"/>
      <c r="K37" s="2663"/>
      <c r="L37" s="2663"/>
      <c r="M37" s="2663"/>
      <c r="N37" s="2663"/>
      <c r="O37" s="2663"/>
      <c r="P37" s="2663"/>
      <c r="Q37" s="2663"/>
      <c r="R37" s="2663"/>
      <c r="S37" s="2663"/>
      <c r="T37" s="2664"/>
    </row>
    <row r="38" spans="1:20" ht="15" customHeight="1">
      <c r="A38" s="2673"/>
      <c r="B38" s="2674"/>
      <c r="C38" s="2675"/>
      <c r="D38" s="958"/>
      <c r="E38" s="961"/>
      <c r="F38" s="960"/>
      <c r="G38" s="960"/>
      <c r="H38" s="960"/>
      <c r="I38" s="2662" t="s">
        <v>1580</v>
      </c>
      <c r="J38" s="2663"/>
      <c r="K38" s="2663"/>
      <c r="L38" s="2663"/>
      <c r="M38" s="2663"/>
      <c r="N38" s="2663"/>
      <c r="O38" s="2663"/>
      <c r="P38" s="2663"/>
      <c r="Q38" s="2663"/>
      <c r="R38" s="2663"/>
      <c r="S38" s="2663"/>
      <c r="T38" s="2664"/>
    </row>
    <row r="39" spans="1:20" ht="15" customHeight="1">
      <c r="A39" s="2673"/>
      <c r="B39" s="2674"/>
      <c r="C39" s="2675"/>
      <c r="D39" s="958"/>
      <c r="E39" s="961"/>
      <c r="F39" s="960"/>
      <c r="G39" s="960"/>
      <c r="H39" s="960"/>
      <c r="I39" s="2665" t="s">
        <v>1883</v>
      </c>
      <c r="J39" s="2666"/>
      <c r="K39" s="2666"/>
      <c r="L39" s="2666"/>
      <c r="M39" s="2666"/>
      <c r="N39" s="2666"/>
      <c r="O39" s="2666"/>
      <c r="P39" s="2666"/>
      <c r="Q39" s="2666"/>
      <c r="R39" s="2666"/>
      <c r="S39" s="2666"/>
      <c r="T39" s="2667"/>
    </row>
    <row r="40" spans="1:20" ht="15" customHeight="1">
      <c r="A40" s="2673"/>
      <c r="B40" s="2674"/>
      <c r="C40" s="2675"/>
      <c r="D40" s="962"/>
      <c r="E40" s="965"/>
      <c r="F40" s="963"/>
      <c r="G40" s="963"/>
      <c r="H40" s="963"/>
      <c r="I40" s="2668" t="s">
        <v>1568</v>
      </c>
      <c r="J40" s="2669"/>
      <c r="K40" s="2669"/>
      <c r="L40" s="2669"/>
      <c r="M40" s="2669"/>
      <c r="N40" s="2669"/>
      <c r="O40" s="2669"/>
      <c r="P40" s="2669"/>
      <c r="Q40" s="2669"/>
      <c r="R40" s="2669"/>
      <c r="S40" s="2669"/>
      <c r="T40" s="2670"/>
    </row>
    <row r="41" spans="1:20" ht="15" customHeight="1">
      <c r="A41" s="2673"/>
      <c r="B41" s="2674"/>
      <c r="C41" s="2675"/>
      <c r="D41" s="966" t="s">
        <v>621</v>
      </c>
      <c r="E41" s="964" t="s">
        <v>1529</v>
      </c>
      <c r="F41" s="960"/>
      <c r="G41" s="960"/>
      <c r="H41" s="960"/>
      <c r="I41" s="2662" t="s">
        <v>1581</v>
      </c>
      <c r="J41" s="2663"/>
      <c r="K41" s="2663"/>
      <c r="L41" s="2663"/>
      <c r="M41" s="2663"/>
      <c r="N41" s="2663"/>
      <c r="O41" s="2663"/>
      <c r="P41" s="2663"/>
      <c r="Q41" s="2663"/>
      <c r="R41" s="2663"/>
      <c r="S41" s="2663"/>
      <c r="T41" s="2664"/>
    </row>
    <row r="42" spans="1:20" ht="15" customHeight="1">
      <c r="A42" s="2676"/>
      <c r="B42" s="2677"/>
      <c r="C42" s="2678"/>
      <c r="D42" s="962"/>
      <c r="E42" s="965"/>
      <c r="F42" s="963"/>
      <c r="G42" s="963"/>
      <c r="H42" s="963"/>
      <c r="I42" s="2668" t="s">
        <v>1568</v>
      </c>
      <c r="J42" s="2669"/>
      <c r="K42" s="2669"/>
      <c r="L42" s="2669"/>
      <c r="M42" s="2669"/>
      <c r="N42" s="2669"/>
      <c r="O42" s="2669"/>
      <c r="P42" s="2669"/>
      <c r="Q42" s="2669"/>
      <c r="R42" s="2669"/>
      <c r="S42" s="2669"/>
      <c r="T42" s="2670"/>
    </row>
    <row r="43" spans="1:20" ht="15" customHeight="1">
      <c r="A43" s="957" t="s">
        <v>621</v>
      </c>
      <c r="B43" s="2671" t="s">
        <v>1530</v>
      </c>
      <c r="C43" s="2672"/>
      <c r="D43" s="966" t="s">
        <v>621</v>
      </c>
      <c r="E43" s="964" t="s">
        <v>1531</v>
      </c>
      <c r="F43" s="960"/>
      <c r="G43" s="960"/>
      <c r="H43" s="960"/>
      <c r="I43" s="2662" t="s">
        <v>1582</v>
      </c>
      <c r="J43" s="2663"/>
      <c r="K43" s="2663"/>
      <c r="L43" s="2663"/>
      <c r="M43" s="2663"/>
      <c r="N43" s="2663"/>
      <c r="O43" s="2663"/>
      <c r="P43" s="2663"/>
      <c r="Q43" s="2663"/>
      <c r="R43" s="2663"/>
      <c r="S43" s="2663"/>
      <c r="T43" s="2664"/>
    </row>
    <row r="44" spans="1:20" ht="15" customHeight="1">
      <c r="A44" s="2673" t="s">
        <v>1532</v>
      </c>
      <c r="B44" s="2674"/>
      <c r="C44" s="2675"/>
      <c r="D44" s="957"/>
      <c r="E44" s="961"/>
      <c r="F44" s="960"/>
      <c r="G44" s="960"/>
      <c r="H44" s="960"/>
      <c r="I44" s="2662" t="s">
        <v>1583</v>
      </c>
      <c r="J44" s="2663"/>
      <c r="K44" s="2663"/>
      <c r="L44" s="2663"/>
      <c r="M44" s="2663"/>
      <c r="N44" s="2663"/>
      <c r="O44" s="2663"/>
      <c r="P44" s="2663"/>
      <c r="Q44" s="2663"/>
      <c r="R44" s="2663"/>
      <c r="S44" s="2663"/>
      <c r="T44" s="2664"/>
    </row>
    <row r="45" spans="1:20" ht="15" customHeight="1">
      <c r="A45" s="2673"/>
      <c r="B45" s="2674"/>
      <c r="C45" s="2675"/>
      <c r="D45" s="957"/>
      <c r="E45" s="961"/>
      <c r="F45" s="960"/>
      <c r="G45" s="960"/>
      <c r="H45" s="960"/>
      <c r="I45" s="2662" t="s">
        <v>1584</v>
      </c>
      <c r="J45" s="2663"/>
      <c r="K45" s="2663"/>
      <c r="L45" s="2663"/>
      <c r="M45" s="2663"/>
      <c r="N45" s="2663"/>
      <c r="O45" s="2663"/>
      <c r="P45" s="2663"/>
      <c r="Q45" s="2663"/>
      <c r="R45" s="2663"/>
      <c r="S45" s="2663"/>
      <c r="T45" s="2664"/>
    </row>
    <row r="46" spans="1:20" ht="15" customHeight="1">
      <c r="A46" s="2673"/>
      <c r="B46" s="2674"/>
      <c r="C46" s="2675"/>
      <c r="D46" s="957"/>
      <c r="E46" s="961"/>
      <c r="F46" s="960"/>
      <c r="G46" s="960"/>
      <c r="H46" s="960"/>
      <c r="I46" s="2662" t="s">
        <v>1585</v>
      </c>
      <c r="J46" s="2663"/>
      <c r="K46" s="2663"/>
      <c r="L46" s="2663"/>
      <c r="M46" s="2663"/>
      <c r="N46" s="2663"/>
      <c r="O46" s="2663"/>
      <c r="P46" s="2663"/>
      <c r="Q46" s="2663"/>
      <c r="R46" s="2663"/>
      <c r="S46" s="2663"/>
      <c r="T46" s="2664"/>
    </row>
    <row r="47" spans="1:20" ht="15" customHeight="1">
      <c r="A47" s="2676"/>
      <c r="B47" s="2677"/>
      <c r="C47" s="2678"/>
      <c r="D47" s="967"/>
      <c r="E47" s="965"/>
      <c r="F47" s="963"/>
      <c r="G47" s="963"/>
      <c r="H47" s="963"/>
      <c r="I47" s="2668" t="s">
        <v>1568</v>
      </c>
      <c r="J47" s="2669"/>
      <c r="K47" s="2669"/>
      <c r="L47" s="2669"/>
      <c r="M47" s="2669"/>
      <c r="N47" s="2669"/>
      <c r="O47" s="2669"/>
      <c r="P47" s="2669"/>
      <c r="Q47" s="2669"/>
      <c r="R47" s="2669"/>
      <c r="S47" s="2669"/>
      <c r="T47" s="2670"/>
    </row>
    <row r="48" spans="1:20">
      <c r="A48" s="968"/>
      <c r="B48" s="961"/>
      <c r="C48" s="961"/>
      <c r="D48" s="961"/>
      <c r="E48" s="961"/>
      <c r="F48" s="961"/>
      <c r="G48" s="961"/>
    </row>
    <row r="49" spans="1:7">
      <c r="A49" s="969" t="s">
        <v>1533</v>
      </c>
      <c r="B49" s="970"/>
      <c r="C49" s="970"/>
      <c r="D49" s="970"/>
      <c r="E49" s="970"/>
      <c r="F49" s="970"/>
      <c r="G49" s="970"/>
    </row>
    <row r="50" spans="1:7">
      <c r="A50" s="971" t="s">
        <v>1534</v>
      </c>
      <c r="B50" s="972"/>
      <c r="C50" s="972"/>
      <c r="D50" s="972"/>
      <c r="E50" s="972"/>
      <c r="F50" s="972"/>
      <c r="G50" s="972"/>
    </row>
    <row r="51" spans="1:7">
      <c r="A51" s="971" t="s">
        <v>1535</v>
      </c>
      <c r="B51" s="972"/>
      <c r="C51" s="972"/>
      <c r="D51" s="972"/>
      <c r="E51" s="972"/>
      <c r="F51" s="972"/>
      <c r="G51" s="972"/>
    </row>
    <row r="52" spans="1:7">
      <c r="A52" s="971" t="s">
        <v>1536</v>
      </c>
      <c r="B52" s="973"/>
      <c r="C52" s="973"/>
      <c r="D52" s="973"/>
      <c r="E52" s="973"/>
      <c r="F52" s="973"/>
      <c r="G52" s="973"/>
    </row>
    <row r="53" spans="1:7">
      <c r="A53" s="971" t="s">
        <v>1537</v>
      </c>
      <c r="B53" s="974"/>
      <c r="C53" s="974"/>
      <c r="D53" s="974"/>
      <c r="E53" s="974"/>
      <c r="F53" s="974"/>
      <c r="G53" s="974"/>
    </row>
    <row r="54" spans="1:7">
      <c r="A54" s="2661" t="s">
        <v>1538</v>
      </c>
      <c r="B54" s="2661"/>
      <c r="C54" s="2661"/>
      <c r="D54" s="2661"/>
      <c r="E54" s="2661"/>
      <c r="F54" s="2661"/>
      <c r="G54" s="2661"/>
    </row>
  </sheetData>
  <mergeCells count="55">
    <mergeCell ref="A5:C5"/>
    <mergeCell ref="D5:H5"/>
    <mergeCell ref="I5:T5"/>
    <mergeCell ref="A3:T3"/>
    <mergeCell ref="A4:C4"/>
    <mergeCell ref="D4:J4"/>
    <mergeCell ref="K4:M4"/>
    <mergeCell ref="N4:T4"/>
    <mergeCell ref="B6:C6"/>
    <mergeCell ref="I6:T6"/>
    <mergeCell ref="A7:C42"/>
    <mergeCell ref="I7:T7"/>
    <mergeCell ref="I8:T8"/>
    <mergeCell ref="I9:T9"/>
    <mergeCell ref="I10:T10"/>
    <mergeCell ref="I11:T11"/>
    <mergeCell ref="I12:T12"/>
    <mergeCell ref="I13:T13"/>
    <mergeCell ref="I25:T25"/>
    <mergeCell ref="I14:T14"/>
    <mergeCell ref="I15:T15"/>
    <mergeCell ref="I16:T16"/>
    <mergeCell ref="I17:T17"/>
    <mergeCell ref="I18:T18"/>
    <mergeCell ref="I19:T19"/>
    <mergeCell ref="I20:T20"/>
    <mergeCell ref="I21:T21"/>
    <mergeCell ref="I22:T22"/>
    <mergeCell ref="I23:T23"/>
    <mergeCell ref="I24:T24"/>
    <mergeCell ref="I37:T37"/>
    <mergeCell ref="I26:T26"/>
    <mergeCell ref="I27:T27"/>
    <mergeCell ref="I28:T28"/>
    <mergeCell ref="I29:T29"/>
    <mergeCell ref="I30:T30"/>
    <mergeCell ref="I31:T31"/>
    <mergeCell ref="I32:T32"/>
    <mergeCell ref="I33:T33"/>
    <mergeCell ref="I34:T34"/>
    <mergeCell ref="I35:T35"/>
    <mergeCell ref="I36:T36"/>
    <mergeCell ref="A54:G54"/>
    <mergeCell ref="I38:T38"/>
    <mergeCell ref="I39:T39"/>
    <mergeCell ref="I40:T40"/>
    <mergeCell ref="I41:T41"/>
    <mergeCell ref="I42:T42"/>
    <mergeCell ref="B43:C43"/>
    <mergeCell ref="I43:T43"/>
    <mergeCell ref="A44:C47"/>
    <mergeCell ref="I44:T44"/>
    <mergeCell ref="I45:T45"/>
    <mergeCell ref="I46:T46"/>
    <mergeCell ref="I47:T47"/>
  </mergeCells>
  <phoneticPr fontId="2"/>
  <printOptions horizontalCentered="1"/>
  <pageMargins left="0.59055118110236227" right="0.59055118110236227" top="0.78740157480314965" bottom="0.59055118110236227" header="0.51181102362204722" footer="0.51181102362204722"/>
  <pageSetup paperSize="9" scale="9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E56"/>
  <sheetViews>
    <sheetView view="pageBreakPreview" zoomScaleNormal="85" zoomScaleSheetLayoutView="100" workbookViewId="0">
      <selection activeCell="A21" sqref="A21"/>
    </sheetView>
  </sheetViews>
  <sheetFormatPr defaultColWidth="9" defaultRowHeight="13.5"/>
  <cols>
    <col min="1" max="1" width="22.625" style="637" customWidth="1"/>
    <col min="2" max="5" width="16" style="637" customWidth="1"/>
    <col min="6" max="16384" width="9" style="637"/>
  </cols>
  <sheetData>
    <row r="1" spans="1:5">
      <c r="A1" s="792" t="s">
        <v>1274</v>
      </c>
    </row>
    <row r="2" spans="1:5">
      <c r="A2" s="975" t="s">
        <v>516</v>
      </c>
    </row>
    <row r="3" spans="1:5" ht="17.25">
      <c r="A3" s="638" t="s">
        <v>903</v>
      </c>
      <c r="B3" s="638"/>
      <c r="C3" s="638"/>
      <c r="D3" s="638"/>
      <c r="E3" s="638"/>
    </row>
    <row r="5" spans="1:5" ht="27" customHeight="1">
      <c r="A5" s="639" t="s">
        <v>366</v>
      </c>
      <c r="B5" s="976"/>
      <c r="C5" s="977"/>
      <c r="D5" s="978"/>
      <c r="E5" s="979"/>
    </row>
    <row r="6" spans="1:5" ht="27" customHeight="1">
      <c r="A6" s="639" t="s">
        <v>904</v>
      </c>
      <c r="B6" s="980"/>
      <c r="C6" s="639" t="s">
        <v>905</v>
      </c>
      <c r="D6" s="976"/>
      <c r="E6" s="978"/>
    </row>
    <row r="7" spans="1:5" ht="27" customHeight="1">
      <c r="A7" s="640" t="s">
        <v>906</v>
      </c>
      <c r="B7" s="981"/>
      <c r="C7" s="982"/>
      <c r="D7" s="982"/>
      <c r="E7" s="983"/>
    </row>
    <row r="8" spans="1:5">
      <c r="A8" s="641" t="s">
        <v>907</v>
      </c>
      <c r="B8" s="642"/>
      <c r="C8" s="642"/>
      <c r="D8" s="642"/>
      <c r="E8" s="643"/>
    </row>
    <row r="9" spans="1:5">
      <c r="A9" s="2690"/>
      <c r="B9" s="2691"/>
      <c r="C9" s="2691"/>
      <c r="D9" s="2691"/>
      <c r="E9" s="2692"/>
    </row>
    <row r="10" spans="1:5">
      <c r="A10" s="2690"/>
      <c r="B10" s="2691"/>
      <c r="C10" s="2691"/>
      <c r="D10" s="2691"/>
      <c r="E10" s="2692"/>
    </row>
    <row r="11" spans="1:5">
      <c r="A11" s="2690"/>
      <c r="B11" s="2691"/>
      <c r="C11" s="2691"/>
      <c r="D11" s="2691"/>
      <c r="E11" s="2692"/>
    </row>
    <row r="12" spans="1:5">
      <c r="A12" s="2690"/>
      <c r="B12" s="2691"/>
      <c r="C12" s="2691"/>
      <c r="D12" s="2691"/>
      <c r="E12" s="2692"/>
    </row>
    <row r="13" spans="1:5">
      <c r="A13" s="2690"/>
      <c r="B13" s="2691"/>
      <c r="C13" s="2691"/>
      <c r="D13" s="2691"/>
      <c r="E13" s="2692"/>
    </row>
    <row r="14" spans="1:5">
      <c r="A14" s="2690"/>
      <c r="B14" s="2691"/>
      <c r="C14" s="2691"/>
      <c r="D14" s="2691"/>
      <c r="E14" s="2692"/>
    </row>
    <row r="15" spans="1:5">
      <c r="A15" s="2690"/>
      <c r="B15" s="2691"/>
      <c r="C15" s="2691"/>
      <c r="D15" s="2691"/>
      <c r="E15" s="2692"/>
    </row>
    <row r="16" spans="1:5">
      <c r="A16" s="2690"/>
      <c r="B16" s="2691"/>
      <c r="C16" s="2691"/>
      <c r="D16" s="2691"/>
      <c r="E16" s="2692"/>
    </row>
    <row r="17" spans="1:5">
      <c r="A17" s="2693"/>
      <c r="B17" s="2694"/>
      <c r="C17" s="2694"/>
      <c r="D17" s="2694"/>
      <c r="E17" s="2695"/>
    </row>
    <row r="18" spans="1:5">
      <c r="A18" s="641" t="s">
        <v>908</v>
      </c>
      <c r="B18" s="642"/>
      <c r="C18" s="642"/>
      <c r="D18" s="642"/>
      <c r="E18" s="643"/>
    </row>
    <row r="19" spans="1:5">
      <c r="A19" s="644"/>
      <c r="B19" s="645"/>
      <c r="C19" s="645"/>
      <c r="D19" s="645"/>
      <c r="E19" s="646"/>
    </row>
    <row r="20" spans="1:5">
      <c r="A20" s="644"/>
      <c r="B20" s="645"/>
      <c r="C20" s="645"/>
      <c r="D20" s="645"/>
      <c r="E20" s="646"/>
    </row>
    <row r="21" spans="1:5">
      <c r="A21" s="1034"/>
      <c r="B21" s="645"/>
      <c r="C21" s="645"/>
      <c r="D21" s="645"/>
      <c r="E21" s="646"/>
    </row>
    <row r="22" spans="1:5">
      <c r="A22" s="644"/>
      <c r="B22" s="645"/>
      <c r="C22" s="645"/>
      <c r="D22" s="645"/>
      <c r="E22" s="646"/>
    </row>
    <row r="23" spans="1:5">
      <c r="A23" s="644"/>
      <c r="B23" s="645"/>
      <c r="C23" s="645"/>
      <c r="D23" s="645"/>
      <c r="E23" s="646"/>
    </row>
    <row r="24" spans="1:5">
      <c r="A24" s="644"/>
      <c r="B24" s="645"/>
      <c r="C24" s="645"/>
      <c r="D24" s="645"/>
      <c r="E24" s="646"/>
    </row>
    <row r="25" spans="1:5">
      <c r="A25" s="644"/>
      <c r="B25" s="645"/>
      <c r="C25" s="645"/>
      <c r="D25" s="645"/>
      <c r="E25" s="646"/>
    </row>
    <row r="26" spans="1:5">
      <c r="A26" s="644"/>
      <c r="B26" s="645"/>
      <c r="C26" s="645"/>
      <c r="D26" s="645"/>
      <c r="E26" s="646"/>
    </row>
    <row r="27" spans="1:5">
      <c r="A27" s="644"/>
      <c r="B27" s="645"/>
      <c r="C27" s="645"/>
      <c r="D27" s="645"/>
      <c r="E27" s="646"/>
    </row>
    <row r="28" spans="1:5">
      <c r="A28" s="644"/>
      <c r="B28" s="645"/>
      <c r="C28" s="645"/>
      <c r="D28" s="645"/>
      <c r="E28" s="646"/>
    </row>
    <row r="29" spans="1:5">
      <c r="A29" s="644"/>
      <c r="B29" s="645"/>
      <c r="C29" s="645"/>
      <c r="D29" s="645"/>
      <c r="E29" s="646"/>
    </row>
    <row r="30" spans="1:5">
      <c r="A30" s="644"/>
      <c r="B30" s="645"/>
      <c r="C30" s="645"/>
      <c r="D30" s="645"/>
      <c r="E30" s="646"/>
    </row>
    <row r="31" spans="1:5">
      <c r="A31" s="644"/>
      <c r="B31" s="645"/>
      <c r="C31" s="645"/>
      <c r="D31" s="645"/>
      <c r="E31" s="646"/>
    </row>
    <row r="32" spans="1:5">
      <c r="A32" s="644"/>
      <c r="B32" s="645"/>
      <c r="C32" s="645"/>
      <c r="D32" s="645"/>
      <c r="E32" s="646"/>
    </row>
    <row r="33" spans="1:5">
      <c r="A33" s="644"/>
      <c r="B33" s="645"/>
      <c r="C33" s="645"/>
      <c r="D33" s="645"/>
      <c r="E33" s="646"/>
    </row>
    <row r="34" spans="1:5">
      <c r="A34" s="644"/>
      <c r="B34" s="645"/>
      <c r="C34" s="645"/>
      <c r="D34" s="645"/>
      <c r="E34" s="646"/>
    </row>
    <row r="35" spans="1:5">
      <c r="A35" s="644"/>
      <c r="B35" s="645"/>
      <c r="C35" s="645"/>
      <c r="D35" s="645"/>
      <c r="E35" s="646"/>
    </row>
    <row r="36" spans="1:5">
      <c r="A36" s="644"/>
      <c r="B36" s="645"/>
      <c r="C36" s="645"/>
      <c r="D36" s="645"/>
      <c r="E36" s="646"/>
    </row>
    <row r="37" spans="1:5">
      <c r="A37" s="644"/>
      <c r="B37" s="645"/>
      <c r="C37" s="645"/>
      <c r="D37" s="645"/>
      <c r="E37" s="646"/>
    </row>
    <row r="38" spans="1:5">
      <c r="A38" s="644"/>
      <c r="B38" s="645"/>
      <c r="C38" s="645"/>
      <c r="D38" s="645"/>
      <c r="E38" s="646"/>
    </row>
    <row r="39" spans="1:5">
      <c r="A39" s="644"/>
      <c r="B39" s="645"/>
      <c r="C39" s="645"/>
      <c r="D39" s="645"/>
      <c r="E39" s="646"/>
    </row>
    <row r="40" spans="1:5">
      <c r="A40" s="644"/>
      <c r="B40" s="645"/>
      <c r="C40" s="645"/>
      <c r="D40" s="645"/>
      <c r="E40" s="646"/>
    </row>
    <row r="41" spans="1:5">
      <c r="A41" s="644"/>
      <c r="B41" s="645"/>
      <c r="C41" s="645"/>
      <c r="D41" s="645"/>
      <c r="E41" s="646"/>
    </row>
    <row r="42" spans="1:5">
      <c r="A42" s="644"/>
      <c r="B42" s="645"/>
      <c r="C42" s="645"/>
      <c r="D42" s="645"/>
      <c r="E42" s="646"/>
    </row>
    <row r="43" spans="1:5">
      <c r="A43" s="644"/>
      <c r="B43" s="645"/>
      <c r="C43" s="645"/>
      <c r="D43" s="645"/>
      <c r="E43" s="646"/>
    </row>
    <row r="44" spans="1:5">
      <c r="A44" s="644"/>
      <c r="B44" s="645"/>
      <c r="C44" s="645"/>
      <c r="D44" s="645"/>
      <c r="E44" s="646"/>
    </row>
    <row r="45" spans="1:5">
      <c r="A45" s="644"/>
      <c r="B45" s="645"/>
      <c r="C45" s="645"/>
      <c r="D45" s="645"/>
      <c r="E45" s="646"/>
    </row>
    <row r="46" spans="1:5">
      <c r="A46" s="644"/>
      <c r="B46" s="645"/>
      <c r="C46" s="645"/>
      <c r="D46" s="645"/>
      <c r="E46" s="646"/>
    </row>
    <row r="47" spans="1:5">
      <c r="A47" s="644"/>
      <c r="B47" s="645"/>
      <c r="C47" s="645"/>
      <c r="D47" s="645"/>
      <c r="E47" s="646"/>
    </row>
    <row r="48" spans="1:5">
      <c r="A48" s="644"/>
      <c r="B48" s="645"/>
      <c r="C48" s="645"/>
      <c r="D48" s="645"/>
      <c r="E48" s="646"/>
    </row>
    <row r="49" spans="1:5">
      <c r="A49" s="644"/>
      <c r="B49" s="645"/>
      <c r="C49" s="645"/>
      <c r="D49" s="645"/>
      <c r="E49" s="646"/>
    </row>
    <row r="50" spans="1:5">
      <c r="A50" s="644"/>
      <c r="B50" s="645"/>
      <c r="C50" s="645"/>
      <c r="D50" s="645"/>
      <c r="E50" s="646"/>
    </row>
    <row r="51" spans="1:5">
      <c r="A51" s="644"/>
      <c r="B51" s="645"/>
      <c r="C51" s="645"/>
      <c r="D51" s="645"/>
      <c r="E51" s="646"/>
    </row>
    <row r="52" spans="1:5">
      <c r="A52" s="644"/>
      <c r="B52" s="645"/>
      <c r="C52" s="645"/>
      <c r="D52" s="645"/>
      <c r="E52" s="646"/>
    </row>
    <row r="53" spans="1:5">
      <c r="A53" s="644"/>
      <c r="B53" s="645"/>
      <c r="C53" s="645"/>
      <c r="D53" s="645"/>
      <c r="E53" s="646"/>
    </row>
    <row r="54" spans="1:5">
      <c r="A54" s="644"/>
      <c r="B54" s="645"/>
      <c r="C54" s="645"/>
      <c r="D54" s="645"/>
      <c r="E54" s="646"/>
    </row>
    <row r="55" spans="1:5">
      <c r="A55" s="647"/>
      <c r="B55" s="648"/>
      <c r="C55" s="648"/>
      <c r="D55" s="648"/>
      <c r="E55" s="649"/>
    </row>
    <row r="56" spans="1:5">
      <c r="A56" s="650" t="s">
        <v>909</v>
      </c>
    </row>
  </sheetData>
  <mergeCells count="1">
    <mergeCell ref="A9:E17"/>
  </mergeCells>
  <phoneticPr fontId="2"/>
  <pageMargins left="0.9055118110236221" right="0.51181102362204722" top="0.74803149606299213" bottom="0.74803149606299213" header="0.31496062992125984" footer="0.31496062992125984"/>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92D050"/>
  </sheetPr>
  <dimension ref="A1:W39"/>
  <sheetViews>
    <sheetView view="pageBreakPreview" zoomScaleNormal="100" zoomScaleSheetLayoutView="100" workbookViewId="0">
      <selection activeCell="AP35" sqref="AP35"/>
    </sheetView>
  </sheetViews>
  <sheetFormatPr defaultColWidth="3.625" defaultRowHeight="18" customHeight="1"/>
  <cols>
    <col min="1" max="16384" width="3.625" style="350"/>
  </cols>
  <sheetData>
    <row r="1" spans="1:23" ht="18" customHeight="1">
      <c r="A1" s="766" t="s">
        <v>1275</v>
      </c>
      <c r="O1" s="400"/>
      <c r="P1" s="400"/>
      <c r="Q1" s="400"/>
      <c r="R1" s="400"/>
      <c r="S1" s="400"/>
      <c r="T1" s="400"/>
      <c r="U1" s="400"/>
      <c r="V1" s="445" t="s">
        <v>457</v>
      </c>
      <c r="W1" s="400"/>
    </row>
    <row r="2" spans="1:23" ht="18" customHeight="1">
      <c r="O2" s="354"/>
      <c r="P2" s="354" t="s">
        <v>1511</v>
      </c>
      <c r="Q2" s="354"/>
      <c r="R2" s="354" t="s">
        <v>493</v>
      </c>
      <c r="S2" s="354"/>
      <c r="T2" s="354" t="s">
        <v>494</v>
      </c>
      <c r="U2" s="354"/>
      <c r="V2" s="354" t="s">
        <v>495</v>
      </c>
    </row>
    <row r="6" spans="1:23" ht="18" customHeight="1">
      <c r="B6" s="2696" t="s">
        <v>1174</v>
      </c>
      <c r="C6" s="2696"/>
      <c r="D6" s="2696"/>
      <c r="E6" s="2697"/>
      <c r="F6" s="817"/>
      <c r="G6" s="817"/>
      <c r="H6" s="817"/>
      <c r="I6" s="817"/>
      <c r="J6" s="817"/>
      <c r="K6" s="817"/>
      <c r="L6" s="817"/>
      <c r="M6" s="817"/>
      <c r="N6" s="817"/>
      <c r="O6" s="817"/>
      <c r="P6" s="817"/>
      <c r="Q6" s="817"/>
    </row>
    <row r="7" spans="1:23" ht="18" customHeight="1">
      <c r="B7" s="817"/>
      <c r="C7" s="817"/>
      <c r="D7" s="817"/>
      <c r="E7" s="817"/>
      <c r="F7" s="817"/>
      <c r="G7" s="817" t="s">
        <v>43</v>
      </c>
      <c r="H7" s="817"/>
      <c r="I7" s="817"/>
      <c r="J7" s="817"/>
      <c r="K7" s="817"/>
      <c r="L7" s="817"/>
      <c r="M7" s="817"/>
      <c r="N7" s="817"/>
      <c r="O7" s="817"/>
      <c r="P7" s="817"/>
      <c r="Q7" s="817"/>
    </row>
    <row r="8" spans="1:23" ht="18" customHeight="1">
      <c r="B8" s="817"/>
      <c r="C8" s="817"/>
      <c r="D8" s="818"/>
      <c r="E8" s="817"/>
      <c r="F8" s="817"/>
      <c r="G8" s="817"/>
      <c r="H8" s="817"/>
      <c r="I8" s="817"/>
      <c r="J8" s="817"/>
      <c r="K8" s="817"/>
      <c r="L8" s="817"/>
      <c r="M8" s="817"/>
      <c r="N8" s="817"/>
      <c r="O8" s="817"/>
      <c r="P8" s="817"/>
      <c r="Q8" s="817"/>
    </row>
    <row r="9" spans="1:23" ht="18" customHeight="1">
      <c r="B9" s="817"/>
      <c r="C9" s="817"/>
      <c r="D9" s="817"/>
      <c r="E9" s="817"/>
      <c r="F9" s="817"/>
      <c r="G9" s="817"/>
      <c r="H9" s="817"/>
      <c r="I9" s="817"/>
      <c r="J9" s="817"/>
      <c r="K9" s="817"/>
      <c r="L9" s="817"/>
      <c r="M9" s="817"/>
      <c r="N9" s="817"/>
      <c r="O9" s="817"/>
      <c r="P9" s="817"/>
      <c r="Q9" s="817"/>
    </row>
    <row r="10" spans="1:23" ht="18" customHeight="1">
      <c r="B10" s="817"/>
      <c r="C10" s="817"/>
      <c r="D10" s="817"/>
      <c r="E10" s="817"/>
      <c r="F10" s="817"/>
      <c r="G10" s="817"/>
      <c r="H10" s="817"/>
      <c r="I10" s="817"/>
      <c r="J10" s="817"/>
      <c r="K10" s="817"/>
      <c r="L10" s="817"/>
      <c r="M10" s="817"/>
      <c r="N10" s="817" t="s">
        <v>486</v>
      </c>
      <c r="O10" s="817"/>
      <c r="P10" s="817"/>
      <c r="Q10" s="819"/>
      <c r="R10" s="446"/>
      <c r="S10" s="446"/>
      <c r="T10" s="446"/>
      <c r="U10" s="446"/>
    </row>
    <row r="11" spans="1:23" ht="18" customHeight="1">
      <c r="N11" s="350" t="s">
        <v>640</v>
      </c>
      <c r="V11" s="266"/>
    </row>
    <row r="14" spans="1:23" ht="18" customHeight="1">
      <c r="Q14" s="446"/>
      <c r="R14" s="446"/>
      <c r="S14" s="446"/>
      <c r="T14" s="446"/>
      <c r="U14" s="447"/>
    </row>
    <row r="15" spans="1:23" ht="21">
      <c r="A15" s="446"/>
      <c r="B15" s="1716" t="s">
        <v>641</v>
      </c>
      <c r="C15" s="1716"/>
      <c r="D15" s="1716"/>
      <c r="E15" s="1716"/>
      <c r="F15" s="1716"/>
      <c r="G15" s="1716"/>
      <c r="H15" s="1716"/>
      <c r="I15" s="1716"/>
      <c r="J15" s="1716"/>
      <c r="K15" s="1716"/>
      <c r="L15" s="1716"/>
      <c r="M15" s="1716"/>
      <c r="N15" s="1716"/>
      <c r="O15" s="1716"/>
      <c r="P15" s="1716"/>
      <c r="Q15" s="1716"/>
      <c r="R15" s="1716"/>
      <c r="S15" s="1716"/>
      <c r="T15" s="1716"/>
      <c r="U15" s="1716"/>
      <c r="V15" s="1716"/>
    </row>
    <row r="16" spans="1:23" ht="21">
      <c r="A16" s="446"/>
      <c r="B16" s="448"/>
      <c r="C16" s="449"/>
      <c r="D16" s="449"/>
      <c r="E16" s="449"/>
      <c r="F16" s="449"/>
      <c r="G16" s="449"/>
      <c r="H16" s="449"/>
      <c r="I16" s="449"/>
      <c r="J16" s="449"/>
      <c r="K16" s="449"/>
      <c r="L16" s="449"/>
      <c r="M16" s="449"/>
      <c r="N16" s="449"/>
      <c r="O16" s="449"/>
      <c r="P16" s="449"/>
      <c r="Q16" s="449"/>
      <c r="R16" s="449"/>
      <c r="S16" s="449"/>
      <c r="T16" s="449"/>
      <c r="U16" s="449"/>
      <c r="V16" s="449"/>
    </row>
    <row r="19" spans="1:22" ht="18" customHeight="1">
      <c r="B19" s="360" t="s">
        <v>642</v>
      </c>
      <c r="C19" s="360"/>
      <c r="D19" s="360"/>
      <c r="E19" s="360"/>
      <c r="F19" s="360"/>
      <c r="G19" s="360"/>
      <c r="H19" s="360"/>
      <c r="I19" s="360"/>
      <c r="J19" s="360"/>
      <c r="K19" s="360"/>
      <c r="L19" s="360"/>
      <c r="M19" s="360"/>
      <c r="N19" s="360"/>
      <c r="O19" s="360"/>
      <c r="P19" s="360"/>
      <c r="Q19" s="360"/>
      <c r="R19" s="360"/>
      <c r="S19" s="360"/>
      <c r="T19" s="360"/>
      <c r="U19" s="360"/>
      <c r="V19" s="360"/>
    </row>
    <row r="20" spans="1:22" ht="18" customHeight="1">
      <c r="V20" s="354"/>
    </row>
    <row r="22" spans="1:22" ht="18" customHeight="1">
      <c r="B22" s="350" t="s">
        <v>643</v>
      </c>
      <c r="G22" s="400"/>
      <c r="H22" s="400"/>
      <c r="I22" s="400"/>
      <c r="J22" s="400"/>
      <c r="K22" s="400"/>
      <c r="L22" s="400"/>
      <c r="M22" s="400"/>
      <c r="N22" s="400"/>
      <c r="O22" s="400"/>
    </row>
    <row r="25" spans="1:22" ht="18" customHeight="1">
      <c r="A25" s="446"/>
      <c r="B25" s="446"/>
      <c r="C25" s="446"/>
      <c r="D25" s="446"/>
      <c r="E25" s="446"/>
      <c r="F25" s="446"/>
      <c r="G25" s="446"/>
      <c r="H25" s="446"/>
      <c r="I25" s="446"/>
      <c r="J25" s="446"/>
      <c r="K25" s="350" t="s">
        <v>5</v>
      </c>
      <c r="L25" s="446"/>
      <c r="M25" s="446"/>
      <c r="N25" s="446"/>
      <c r="O25" s="446"/>
      <c r="P25" s="446"/>
      <c r="Q25" s="446"/>
      <c r="R25" s="446"/>
      <c r="S25" s="446"/>
      <c r="T25" s="446"/>
      <c r="U25" s="446"/>
      <c r="V25" s="446"/>
    </row>
    <row r="27" spans="1:22" ht="18" customHeight="1">
      <c r="A27" s="450"/>
      <c r="B27" s="450">
        <v>1</v>
      </c>
      <c r="C27" s="350" t="s">
        <v>644</v>
      </c>
      <c r="H27" s="400"/>
      <c r="I27" s="400"/>
      <c r="J27" s="400"/>
      <c r="K27" s="400"/>
      <c r="L27" s="350" t="s">
        <v>1512</v>
      </c>
      <c r="O27" s="350" t="s">
        <v>493</v>
      </c>
      <c r="Q27" s="350" t="s">
        <v>494</v>
      </c>
      <c r="S27" s="350" t="s">
        <v>495</v>
      </c>
      <c r="T27" s="400"/>
      <c r="U27" s="400"/>
      <c r="V27" s="400"/>
    </row>
    <row r="28" spans="1:22" ht="18" customHeight="1">
      <c r="A28" s="400"/>
      <c r="B28" s="400"/>
    </row>
    <row r="29" spans="1:22" ht="18" customHeight="1">
      <c r="A29" s="450"/>
      <c r="B29" s="450">
        <v>2</v>
      </c>
      <c r="C29" s="350" t="s">
        <v>645</v>
      </c>
      <c r="L29" s="350" t="s">
        <v>1512</v>
      </c>
      <c r="O29" s="350" t="s">
        <v>493</v>
      </c>
      <c r="Q29" s="350" t="s">
        <v>494</v>
      </c>
      <c r="S29" s="350" t="s">
        <v>495</v>
      </c>
    </row>
    <row r="30" spans="1:22" ht="18" customHeight="1">
      <c r="A30" s="400"/>
    </row>
    <row r="31" spans="1:22" ht="18" customHeight="1">
      <c r="A31" s="450"/>
      <c r="B31" s="450">
        <v>3</v>
      </c>
      <c r="C31" s="350" t="s">
        <v>646</v>
      </c>
      <c r="L31" s="350" t="s">
        <v>1512</v>
      </c>
      <c r="O31" s="350" t="s">
        <v>493</v>
      </c>
      <c r="Q31" s="350" t="s">
        <v>494</v>
      </c>
      <c r="S31" s="350" t="s">
        <v>495</v>
      </c>
    </row>
    <row r="32" spans="1:22" ht="18" customHeight="1">
      <c r="A32" s="400"/>
    </row>
    <row r="33" spans="1:19" ht="18" customHeight="1">
      <c r="A33" s="450"/>
      <c r="B33" s="450">
        <v>4</v>
      </c>
      <c r="C33" s="350" t="s">
        <v>647</v>
      </c>
      <c r="L33" s="350" t="s">
        <v>1512</v>
      </c>
      <c r="O33" s="350" t="s">
        <v>493</v>
      </c>
      <c r="Q33" s="350" t="s">
        <v>494</v>
      </c>
      <c r="S33" s="350" t="s">
        <v>495</v>
      </c>
    </row>
    <row r="34" spans="1:19" ht="18" customHeight="1">
      <c r="A34" s="400"/>
      <c r="B34" s="400"/>
    </row>
    <row r="35" spans="1:19" ht="18" customHeight="1">
      <c r="A35" s="450"/>
      <c r="B35" s="451">
        <v>5</v>
      </c>
      <c r="C35" s="350" t="s">
        <v>648</v>
      </c>
      <c r="L35" s="350" t="s">
        <v>1512</v>
      </c>
      <c r="O35" s="350" t="s">
        <v>493</v>
      </c>
      <c r="Q35" s="350" t="s">
        <v>494</v>
      </c>
      <c r="S35" s="350" t="s">
        <v>495</v>
      </c>
    </row>
    <row r="36" spans="1:19" ht="18" customHeight="1">
      <c r="B36" s="450"/>
    </row>
    <row r="37" spans="1:19" ht="18" customHeight="1">
      <c r="A37" s="450"/>
      <c r="B37" s="450">
        <v>6</v>
      </c>
      <c r="C37" s="350" t="s">
        <v>649</v>
      </c>
      <c r="L37" s="350" t="s">
        <v>1512</v>
      </c>
      <c r="O37" s="350" t="s">
        <v>493</v>
      </c>
      <c r="Q37" s="350" t="s">
        <v>494</v>
      </c>
      <c r="S37" s="350" t="s">
        <v>495</v>
      </c>
    </row>
    <row r="38" spans="1:19" ht="18" customHeight="1">
      <c r="C38" s="451" t="s">
        <v>650</v>
      </c>
    </row>
    <row r="39" spans="1:19" ht="18" customHeight="1">
      <c r="C39" s="451" t="s">
        <v>650</v>
      </c>
    </row>
  </sheetData>
  <mergeCells count="2">
    <mergeCell ref="B6:E6"/>
    <mergeCell ref="B15:V15"/>
  </mergeCells>
  <phoneticPr fontId="2"/>
  <pageMargins left="0.94488188976377963" right="0.9055118110236221"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W50"/>
  <sheetViews>
    <sheetView view="pageBreakPreview" zoomScale="130" zoomScaleNormal="100" zoomScaleSheetLayoutView="130" workbookViewId="0">
      <selection activeCell="L17" sqref="L17"/>
    </sheetView>
  </sheetViews>
  <sheetFormatPr defaultRowHeight="13.5"/>
  <cols>
    <col min="1" max="1" width="3.625" customWidth="1"/>
    <col min="2" max="2" width="5.625" customWidth="1"/>
    <col min="3" max="3" width="12.625" customWidth="1"/>
    <col min="5" max="6" width="14.625" customWidth="1"/>
    <col min="8" max="8" width="5.625" customWidth="1"/>
    <col min="9" max="9" width="10.625" customWidth="1"/>
    <col min="12" max="12" width="5.625" customWidth="1"/>
    <col min="13" max="13" width="8.625" customWidth="1"/>
  </cols>
  <sheetData>
    <row r="1" spans="1:23" s="330" customFormat="1" ht="18" customHeight="1">
      <c r="A1" s="928" t="s">
        <v>1487</v>
      </c>
      <c r="W1" s="331" t="s">
        <v>1486</v>
      </c>
    </row>
    <row r="2" spans="1:23" s="330" customFormat="1" ht="18" customHeight="1">
      <c r="A2" s="951"/>
      <c r="C2" s="1019"/>
      <c r="W2" s="331"/>
    </row>
    <row r="3" spans="1:23" s="330" customFormat="1" ht="18" customHeight="1">
      <c r="A3" s="951"/>
      <c r="W3" s="331"/>
    </row>
    <row r="4" spans="1:23" s="330" customFormat="1" ht="21" customHeight="1">
      <c r="A4" s="332"/>
      <c r="B4" s="1716" t="s">
        <v>1488</v>
      </c>
      <c r="C4" s="1717"/>
      <c r="D4" s="1717"/>
      <c r="E4" s="1717"/>
      <c r="F4" s="1717"/>
      <c r="G4" s="1717"/>
      <c r="H4" s="1717"/>
      <c r="I4" s="1717"/>
      <c r="J4" s="1717"/>
      <c r="K4" s="1717"/>
      <c r="L4" s="1717"/>
      <c r="M4" s="927"/>
      <c r="N4" s="927"/>
      <c r="O4" s="927"/>
      <c r="P4" s="927"/>
      <c r="Q4" s="927"/>
      <c r="R4" s="927"/>
      <c r="S4" s="927"/>
      <c r="T4" s="927"/>
      <c r="U4" s="927"/>
      <c r="V4" s="927"/>
      <c r="W4" s="332"/>
    </row>
    <row r="5" spans="1:23" s="330" customFormat="1" ht="21" customHeight="1">
      <c r="A5" s="332"/>
      <c r="B5" s="949"/>
      <c r="C5" s="950"/>
      <c r="D5" s="950"/>
      <c r="E5" s="950"/>
      <c r="F5" s="950"/>
      <c r="G5" s="950"/>
      <c r="H5" s="950"/>
      <c r="I5" s="950"/>
      <c r="J5" s="950"/>
      <c r="K5" s="950"/>
      <c r="L5" s="950"/>
      <c r="M5" s="950"/>
      <c r="N5" s="950"/>
      <c r="O5" s="950"/>
      <c r="P5" s="950"/>
      <c r="Q5" s="950"/>
      <c r="R5" s="950"/>
      <c r="S5" s="950"/>
      <c r="T5" s="950"/>
      <c r="U5" s="950"/>
      <c r="V5" s="950"/>
      <c r="W5" s="332"/>
    </row>
    <row r="6" spans="1:23" s="330" customFormat="1" ht="21" customHeight="1">
      <c r="A6" s="332"/>
      <c r="B6" s="949"/>
      <c r="C6" s="950"/>
      <c r="D6" s="950"/>
      <c r="E6" s="950"/>
      <c r="F6" s="950"/>
      <c r="G6" s="950"/>
      <c r="H6" s="950"/>
      <c r="I6" s="950"/>
      <c r="J6" s="950"/>
      <c r="K6" s="950"/>
      <c r="L6" s="950"/>
      <c r="M6" s="950"/>
      <c r="N6" s="950"/>
      <c r="O6" s="950"/>
      <c r="P6" s="950"/>
      <c r="Q6" s="950"/>
      <c r="R6" s="950"/>
      <c r="S6" s="950"/>
      <c r="T6" s="950"/>
      <c r="U6" s="950"/>
      <c r="V6" s="950"/>
      <c r="W6" s="332"/>
    </row>
    <row r="7" spans="1:23" s="330" customFormat="1" ht="21" customHeight="1">
      <c r="A7" s="332"/>
      <c r="B7" s="949"/>
      <c r="C7" s="950"/>
      <c r="D7" s="950"/>
      <c r="E7" s="950"/>
      <c r="F7" s="950"/>
      <c r="G7" s="950"/>
      <c r="H7" s="950"/>
      <c r="I7" s="950"/>
      <c r="J7" s="950"/>
      <c r="K7" s="950"/>
      <c r="L7" s="950"/>
      <c r="M7" s="950"/>
      <c r="N7" s="950"/>
      <c r="O7" s="950"/>
      <c r="P7" s="950"/>
      <c r="Q7" s="950"/>
      <c r="R7" s="950"/>
      <c r="S7" s="950"/>
      <c r="T7" s="950"/>
      <c r="U7" s="950"/>
      <c r="V7" s="950"/>
      <c r="W7" s="332"/>
    </row>
    <row r="9" spans="1:23" ht="18" customHeight="1">
      <c r="A9" s="1722" t="s">
        <v>1489</v>
      </c>
      <c r="B9" s="1722" t="s">
        <v>1490</v>
      </c>
      <c r="C9" s="1722"/>
      <c r="D9" s="1722"/>
      <c r="E9" s="1722"/>
      <c r="F9" s="1722"/>
      <c r="G9" s="1722"/>
      <c r="H9" s="1722"/>
      <c r="I9" s="1722"/>
      <c r="J9" s="1722"/>
      <c r="K9" s="1722" t="s">
        <v>1491</v>
      </c>
      <c r="L9" s="1722"/>
      <c r="M9" s="1722"/>
    </row>
    <row r="10" spans="1:23" ht="18" customHeight="1">
      <c r="A10" s="1723"/>
      <c r="B10" s="1722" t="s">
        <v>1492</v>
      </c>
      <c r="C10" s="1722" t="s">
        <v>1493</v>
      </c>
      <c r="D10" s="1722" t="s">
        <v>1494</v>
      </c>
      <c r="E10" s="1722" t="s">
        <v>1495</v>
      </c>
      <c r="F10" s="1722" t="s">
        <v>1496</v>
      </c>
      <c r="G10" s="1724" t="s">
        <v>1497</v>
      </c>
      <c r="H10" s="1724"/>
      <c r="I10" s="1725" t="s">
        <v>1498</v>
      </c>
      <c r="J10" s="1722" t="s">
        <v>1450</v>
      </c>
      <c r="K10" s="1722" t="s">
        <v>1499</v>
      </c>
      <c r="L10" s="1722"/>
      <c r="M10" s="1722" t="s">
        <v>1500</v>
      </c>
    </row>
    <row r="11" spans="1:23" ht="18" customHeight="1">
      <c r="A11" s="1723"/>
      <c r="B11" s="1722"/>
      <c r="C11" s="1722"/>
      <c r="D11" s="1722"/>
      <c r="E11" s="1722"/>
      <c r="F11" s="1722"/>
      <c r="G11" s="954" t="s">
        <v>1501</v>
      </c>
      <c r="H11" s="954" t="s">
        <v>1502</v>
      </c>
      <c r="I11" s="1726"/>
      <c r="J11" s="1722"/>
      <c r="K11" s="952" t="s">
        <v>1501</v>
      </c>
      <c r="L11" s="952" t="s">
        <v>1502</v>
      </c>
      <c r="M11" s="1722"/>
    </row>
    <row r="12" spans="1:23" ht="20.100000000000001" customHeight="1">
      <c r="A12" s="1015"/>
      <c r="B12" s="1016"/>
      <c r="C12" s="1015"/>
      <c r="D12" s="1015"/>
      <c r="E12" s="1015"/>
      <c r="F12" s="1015"/>
      <c r="G12" s="1017"/>
      <c r="H12" s="1015"/>
      <c r="I12" s="1018"/>
      <c r="J12" s="1018"/>
      <c r="K12" s="1018"/>
      <c r="L12" s="1015"/>
      <c r="M12" s="1018"/>
    </row>
    <row r="13" spans="1:23" ht="20.100000000000001" customHeight="1">
      <c r="A13" s="1015"/>
      <c r="B13" s="1016"/>
      <c r="C13" s="1015"/>
      <c r="D13" s="1015"/>
      <c r="E13" s="1015"/>
      <c r="F13" s="1015"/>
      <c r="G13" s="1015"/>
      <c r="H13" s="1015"/>
      <c r="I13" s="1018"/>
      <c r="J13" s="1018"/>
      <c r="K13" s="1018"/>
      <c r="L13" s="1015"/>
      <c r="M13" s="1018"/>
    </row>
    <row r="14" spans="1:23" ht="20.100000000000001" customHeight="1">
      <c r="A14" s="1015"/>
      <c r="B14" s="1016"/>
      <c r="C14" s="1015"/>
      <c r="D14" s="1015"/>
      <c r="E14" s="1015"/>
      <c r="F14" s="1015"/>
      <c r="G14" s="1015"/>
      <c r="H14" s="1015"/>
      <c r="I14" s="1018"/>
      <c r="J14" s="1018"/>
      <c r="K14" s="1018"/>
      <c r="L14" s="1015"/>
      <c r="M14" s="1018"/>
    </row>
    <row r="15" spans="1:23" ht="20.100000000000001" customHeight="1">
      <c r="A15" s="1015"/>
      <c r="B15" s="1016"/>
      <c r="C15" s="1015"/>
      <c r="D15" s="1015"/>
      <c r="E15" s="1015"/>
      <c r="F15" s="1015"/>
      <c r="G15" s="1015"/>
      <c r="H15" s="1015"/>
      <c r="I15" s="1018"/>
      <c r="J15" s="1018"/>
      <c r="K15" s="1018"/>
      <c r="L15" s="1015"/>
      <c r="M15" s="1018"/>
    </row>
    <row r="16" spans="1:23" ht="20.100000000000001" customHeight="1">
      <c r="A16" s="953"/>
      <c r="B16" s="953"/>
      <c r="C16" s="953"/>
      <c r="D16" s="953"/>
      <c r="E16" s="953"/>
      <c r="F16" s="953"/>
      <c r="G16" s="953"/>
      <c r="H16" s="953"/>
      <c r="I16" s="953"/>
      <c r="J16" s="953"/>
      <c r="K16" s="953"/>
      <c r="L16" s="953"/>
      <c r="M16" s="953"/>
    </row>
    <row r="17" spans="1:13" ht="20.100000000000001" customHeight="1">
      <c r="A17" s="953"/>
      <c r="B17" s="953"/>
      <c r="C17" s="953"/>
      <c r="D17" s="953"/>
      <c r="E17" s="953"/>
      <c r="F17" s="953"/>
      <c r="G17" s="953"/>
      <c r="H17" s="953"/>
      <c r="I17" s="953"/>
      <c r="J17" s="953"/>
      <c r="K17" s="953"/>
      <c r="L17" s="953"/>
      <c r="M17" s="953"/>
    </row>
    <row r="18" spans="1:13" ht="20.100000000000001" customHeight="1">
      <c r="A18" s="953"/>
      <c r="B18" s="953"/>
      <c r="C18" s="953"/>
      <c r="D18" s="953"/>
      <c r="E18" s="953"/>
      <c r="F18" s="953"/>
      <c r="G18" s="953"/>
      <c r="H18" s="953"/>
      <c r="I18" s="953"/>
      <c r="J18" s="953"/>
      <c r="K18" s="953"/>
      <c r="L18" s="953"/>
      <c r="M18" s="953"/>
    </row>
    <row r="19" spans="1:13" ht="20.100000000000001" customHeight="1">
      <c r="A19" s="953"/>
      <c r="B19" s="953"/>
      <c r="C19" s="953"/>
      <c r="D19" s="953"/>
      <c r="E19" s="953"/>
      <c r="F19" s="953"/>
      <c r="G19" s="953"/>
      <c r="H19" s="953"/>
      <c r="I19" s="953"/>
      <c r="J19" s="953"/>
      <c r="K19" s="953"/>
      <c r="L19" s="953"/>
      <c r="M19" s="953"/>
    </row>
    <row r="20" spans="1:13" ht="20.100000000000001" customHeight="1">
      <c r="A20" s="953"/>
      <c r="B20" s="953"/>
      <c r="C20" s="953"/>
      <c r="D20" s="953"/>
      <c r="E20" s="953"/>
      <c r="F20" s="953"/>
      <c r="G20" s="953"/>
      <c r="H20" s="953"/>
      <c r="I20" s="953"/>
      <c r="J20" s="953"/>
      <c r="K20" s="953"/>
      <c r="L20" s="953"/>
      <c r="M20" s="953"/>
    </row>
    <row r="21" spans="1:13" ht="20.100000000000001" customHeight="1">
      <c r="A21" s="953"/>
      <c r="B21" s="953"/>
      <c r="C21" s="953"/>
      <c r="D21" s="953"/>
      <c r="E21" s="953"/>
      <c r="F21" s="953"/>
      <c r="G21" s="953"/>
      <c r="H21" s="953"/>
      <c r="I21" s="953"/>
      <c r="J21" s="953"/>
      <c r="K21" s="953"/>
      <c r="L21" s="953"/>
      <c r="M21" s="953"/>
    </row>
    <row r="22" spans="1:13" ht="20.100000000000001" customHeight="1">
      <c r="A22" s="953"/>
      <c r="B22" s="953"/>
      <c r="C22" s="953"/>
      <c r="D22" s="953"/>
      <c r="E22" s="953"/>
      <c r="F22" s="953"/>
      <c r="G22" s="953"/>
      <c r="H22" s="953"/>
      <c r="I22" s="953"/>
      <c r="J22" s="953"/>
      <c r="K22" s="953"/>
      <c r="L22" s="953"/>
      <c r="M22" s="953"/>
    </row>
    <row r="23" spans="1:13" ht="20.100000000000001" customHeight="1">
      <c r="A23" s="953"/>
      <c r="B23" s="953"/>
      <c r="C23" s="953"/>
      <c r="D23" s="953"/>
      <c r="E23" s="953"/>
      <c r="F23" s="953"/>
      <c r="G23" s="953"/>
      <c r="H23" s="953"/>
      <c r="I23" s="953"/>
      <c r="J23" s="953"/>
      <c r="K23" s="953"/>
      <c r="L23" s="953"/>
      <c r="M23" s="953"/>
    </row>
    <row r="24" spans="1:13" ht="20.100000000000001" customHeight="1">
      <c r="A24" s="953"/>
      <c r="B24" s="953"/>
      <c r="C24" s="953"/>
      <c r="D24" s="953"/>
      <c r="E24" s="953"/>
      <c r="F24" s="953"/>
      <c r="G24" s="953"/>
      <c r="H24" s="953"/>
      <c r="I24" s="953"/>
      <c r="J24" s="953"/>
      <c r="K24" s="953"/>
      <c r="L24" s="953"/>
      <c r="M24" s="953"/>
    </row>
    <row r="25" spans="1:13" ht="20.100000000000001" customHeight="1">
      <c r="A25" s="953"/>
      <c r="B25" s="953"/>
      <c r="C25" s="953"/>
      <c r="D25" s="953"/>
      <c r="E25" s="953"/>
      <c r="F25" s="953"/>
      <c r="G25" s="953"/>
      <c r="H25" s="953"/>
      <c r="I25" s="953"/>
      <c r="J25" s="953"/>
      <c r="K25" s="953"/>
      <c r="L25" s="953"/>
      <c r="M25" s="953"/>
    </row>
    <row r="26" spans="1:13" ht="20.100000000000001" customHeight="1">
      <c r="A26" s="953"/>
      <c r="B26" s="953"/>
      <c r="C26" s="953"/>
      <c r="D26" s="953"/>
      <c r="E26" s="953"/>
      <c r="F26" s="953"/>
      <c r="G26" s="953"/>
      <c r="H26" s="953"/>
      <c r="I26" s="953"/>
      <c r="J26" s="953"/>
      <c r="K26" s="953"/>
      <c r="L26" s="953"/>
      <c r="M26" s="953"/>
    </row>
    <row r="27" spans="1:13" ht="20.100000000000001" customHeight="1">
      <c r="A27" s="953"/>
      <c r="B27" s="953"/>
      <c r="C27" s="953"/>
      <c r="D27" s="953"/>
      <c r="E27" s="953"/>
      <c r="F27" s="953"/>
      <c r="G27" s="953"/>
      <c r="H27" s="953"/>
      <c r="I27" s="953"/>
      <c r="J27" s="953"/>
      <c r="K27" s="953"/>
      <c r="L27" s="953"/>
      <c r="M27" s="953"/>
    </row>
    <row r="28" spans="1:13" ht="20.100000000000001" customHeight="1">
      <c r="A28" s="953"/>
      <c r="B28" s="953"/>
      <c r="C28" s="953"/>
      <c r="D28" s="953"/>
      <c r="E28" s="953"/>
      <c r="F28" s="953"/>
      <c r="G28" s="953"/>
      <c r="H28" s="953"/>
      <c r="I28" s="953"/>
      <c r="J28" s="953"/>
      <c r="K28" s="953"/>
      <c r="L28" s="953"/>
      <c r="M28" s="953"/>
    </row>
    <row r="29" spans="1:13" ht="20.100000000000001" customHeight="1">
      <c r="A29" s="953"/>
      <c r="B29" s="953"/>
      <c r="C29" s="953"/>
      <c r="D29" s="953"/>
      <c r="E29" s="953"/>
      <c r="F29" s="953"/>
      <c r="G29" s="953"/>
      <c r="H29" s="953"/>
      <c r="I29" s="953"/>
      <c r="J29" s="953"/>
      <c r="K29" s="953"/>
      <c r="L29" s="953"/>
      <c r="M29" s="953"/>
    </row>
    <row r="30" spans="1:13" ht="20.100000000000001" customHeight="1">
      <c r="A30" s="953"/>
      <c r="B30" s="953"/>
      <c r="C30" s="953"/>
      <c r="D30" s="953"/>
      <c r="E30" s="953"/>
      <c r="F30" s="953"/>
      <c r="G30" s="953"/>
      <c r="H30" s="953"/>
      <c r="I30" s="953"/>
      <c r="J30" s="953"/>
      <c r="K30" s="953"/>
      <c r="L30" s="953"/>
      <c r="M30" s="953"/>
    </row>
    <row r="31" spans="1:13" ht="20.100000000000001" customHeight="1">
      <c r="A31" s="953"/>
      <c r="B31" s="953"/>
      <c r="C31" s="953"/>
      <c r="D31" s="953"/>
      <c r="E31" s="953"/>
      <c r="F31" s="953"/>
      <c r="G31" s="953"/>
      <c r="H31" s="953"/>
      <c r="I31" s="953"/>
      <c r="J31" s="953"/>
      <c r="K31" s="953"/>
      <c r="L31" s="953"/>
      <c r="M31" s="953"/>
    </row>
    <row r="32" spans="1:13" ht="20.100000000000001" customHeight="1">
      <c r="A32" s="953"/>
      <c r="B32" s="953"/>
      <c r="C32" s="953"/>
      <c r="D32" s="953"/>
      <c r="E32" s="953"/>
      <c r="F32" s="953"/>
      <c r="G32" s="953"/>
      <c r="H32" s="953"/>
      <c r="I32" s="953"/>
      <c r="J32" s="953"/>
      <c r="K32" s="953"/>
      <c r="L32" s="953"/>
      <c r="M32" s="953"/>
    </row>
    <row r="33" spans="1:13" ht="20.100000000000001" customHeight="1">
      <c r="A33" s="953"/>
      <c r="B33" s="953"/>
      <c r="C33" s="953"/>
      <c r="D33" s="953"/>
      <c r="E33" s="953"/>
      <c r="F33" s="953"/>
      <c r="G33" s="953"/>
      <c r="H33" s="953"/>
      <c r="I33" s="953"/>
      <c r="J33" s="953"/>
      <c r="K33" s="953"/>
      <c r="L33" s="953"/>
      <c r="M33" s="953"/>
    </row>
    <row r="34" spans="1:13" ht="20.100000000000001" customHeight="1">
      <c r="A34" s="953"/>
      <c r="B34" s="953"/>
      <c r="C34" s="953"/>
      <c r="D34" s="953"/>
      <c r="E34" s="953"/>
      <c r="F34" s="953"/>
      <c r="G34" s="953"/>
      <c r="H34" s="953"/>
      <c r="I34" s="953"/>
      <c r="J34" s="953"/>
      <c r="K34" s="953"/>
      <c r="L34" s="953"/>
      <c r="M34" s="953"/>
    </row>
    <row r="35" spans="1:13" ht="20.100000000000001" customHeight="1">
      <c r="A35" s="953"/>
      <c r="B35" s="953"/>
      <c r="C35" s="953"/>
      <c r="D35" s="953"/>
      <c r="E35" s="953"/>
      <c r="F35" s="953"/>
      <c r="G35" s="953"/>
      <c r="H35" s="953"/>
      <c r="I35" s="953"/>
      <c r="J35" s="953"/>
      <c r="K35" s="953"/>
      <c r="L35" s="953"/>
      <c r="M35" s="953"/>
    </row>
    <row r="36" spans="1:13" ht="20.100000000000001" customHeight="1">
      <c r="A36" s="953"/>
      <c r="B36" s="953"/>
      <c r="C36" s="953"/>
      <c r="D36" s="953"/>
      <c r="E36" s="953"/>
      <c r="F36" s="953"/>
      <c r="G36" s="953"/>
      <c r="H36" s="953"/>
      <c r="I36" s="953"/>
      <c r="J36" s="953"/>
      <c r="K36" s="953"/>
      <c r="L36" s="953"/>
      <c r="M36" s="953"/>
    </row>
    <row r="37" spans="1:13" ht="20.100000000000001" customHeight="1">
      <c r="A37" s="953"/>
      <c r="B37" s="953"/>
      <c r="C37" s="953"/>
      <c r="D37" s="953"/>
      <c r="E37" s="953"/>
      <c r="F37" s="953"/>
      <c r="G37" s="953"/>
      <c r="H37" s="953"/>
      <c r="I37" s="953"/>
      <c r="J37" s="953"/>
      <c r="K37" s="953"/>
      <c r="L37" s="953"/>
      <c r="M37" s="953"/>
    </row>
    <row r="38" spans="1:13" ht="20.100000000000001" customHeight="1">
      <c r="A38" s="953"/>
      <c r="B38" s="953"/>
      <c r="C38" s="953"/>
      <c r="D38" s="953"/>
      <c r="E38" s="953"/>
      <c r="F38" s="953"/>
      <c r="G38" s="953"/>
      <c r="H38" s="953"/>
      <c r="I38" s="953"/>
      <c r="J38" s="953"/>
      <c r="K38" s="953"/>
      <c r="L38" s="953"/>
      <c r="M38" s="953"/>
    </row>
    <row r="39" spans="1:13" ht="20.100000000000001" customHeight="1">
      <c r="A39" s="953"/>
      <c r="B39" s="953"/>
      <c r="C39" s="953"/>
      <c r="D39" s="953"/>
      <c r="E39" s="953"/>
      <c r="F39" s="953"/>
      <c r="G39" s="953"/>
      <c r="H39" s="953"/>
      <c r="I39" s="953"/>
      <c r="J39" s="953"/>
      <c r="K39" s="953"/>
      <c r="L39" s="953"/>
      <c r="M39" s="953"/>
    </row>
    <row r="40" spans="1:13" ht="20.100000000000001" customHeight="1">
      <c r="A40" s="953"/>
      <c r="B40" s="953"/>
      <c r="C40" s="953"/>
      <c r="D40" s="953"/>
      <c r="E40" s="953"/>
      <c r="F40" s="953"/>
      <c r="G40" s="953"/>
      <c r="H40" s="953"/>
      <c r="I40" s="953"/>
      <c r="J40" s="953"/>
      <c r="K40" s="953"/>
      <c r="L40" s="953"/>
      <c r="M40" s="953"/>
    </row>
    <row r="41" spans="1:13" ht="20.100000000000001" customHeight="1">
      <c r="A41" s="953"/>
      <c r="B41" s="953"/>
      <c r="C41" s="953"/>
      <c r="D41" s="953"/>
      <c r="E41" s="953"/>
      <c r="F41" s="953"/>
      <c r="G41" s="953"/>
      <c r="H41" s="953"/>
      <c r="I41" s="953"/>
      <c r="J41" s="953"/>
      <c r="K41" s="953"/>
      <c r="L41" s="953"/>
      <c r="M41" s="953"/>
    </row>
    <row r="42" spans="1:13" ht="20.100000000000001" customHeight="1">
      <c r="A42" s="953"/>
      <c r="B42" s="953"/>
      <c r="C42" s="953"/>
      <c r="D42" s="953"/>
      <c r="E42" s="953"/>
      <c r="F42" s="953"/>
      <c r="G42" s="953"/>
      <c r="H42" s="953"/>
      <c r="I42" s="953"/>
      <c r="J42" s="953"/>
      <c r="K42" s="953"/>
      <c r="L42" s="953"/>
      <c r="M42" s="953"/>
    </row>
    <row r="43" spans="1:13" ht="20.100000000000001" customHeight="1">
      <c r="A43" s="953"/>
      <c r="B43" s="953"/>
      <c r="C43" s="953"/>
      <c r="D43" s="953"/>
      <c r="E43" s="953"/>
      <c r="F43" s="953"/>
      <c r="G43" s="953"/>
      <c r="H43" s="953"/>
      <c r="I43" s="953"/>
      <c r="J43" s="953"/>
      <c r="K43" s="953"/>
      <c r="L43" s="953"/>
      <c r="M43" s="953"/>
    </row>
    <row r="44" spans="1:13" ht="20.100000000000001" customHeight="1">
      <c r="A44" s="953"/>
      <c r="B44" s="953"/>
      <c r="C44" s="953"/>
      <c r="D44" s="953"/>
      <c r="E44" s="953"/>
      <c r="F44" s="953"/>
      <c r="G44" s="953"/>
      <c r="H44" s="953"/>
      <c r="I44" s="953"/>
      <c r="J44" s="953"/>
      <c r="K44" s="953"/>
      <c r="L44" s="953"/>
      <c r="M44" s="953"/>
    </row>
    <row r="45" spans="1:13" ht="20.100000000000001" customHeight="1">
      <c r="A45" s="953"/>
      <c r="B45" s="953"/>
      <c r="C45" s="953"/>
      <c r="D45" s="953"/>
      <c r="E45" s="953"/>
      <c r="F45" s="953"/>
      <c r="G45" s="953"/>
      <c r="H45" s="953"/>
      <c r="I45" s="953"/>
      <c r="J45" s="953"/>
      <c r="K45" s="953"/>
      <c r="L45" s="953"/>
      <c r="M45" s="953"/>
    </row>
    <row r="46" spans="1:13" ht="20.100000000000001" customHeight="1">
      <c r="A46" s="953"/>
      <c r="B46" s="953"/>
      <c r="C46" s="953"/>
      <c r="D46" s="953"/>
      <c r="E46" s="953"/>
      <c r="F46" s="953"/>
      <c r="G46" s="953"/>
      <c r="H46" s="953"/>
      <c r="I46" s="953"/>
      <c r="J46" s="953"/>
      <c r="K46" s="953"/>
      <c r="L46" s="953"/>
      <c r="M46" s="953"/>
    </row>
    <row r="47" spans="1:13" ht="20.100000000000001" customHeight="1">
      <c r="A47" s="953"/>
      <c r="B47" s="953"/>
      <c r="C47" s="953"/>
      <c r="D47" s="953"/>
      <c r="E47" s="953"/>
      <c r="F47" s="953"/>
      <c r="G47" s="953"/>
      <c r="H47" s="953"/>
      <c r="I47" s="953"/>
      <c r="J47" s="953"/>
      <c r="K47" s="953"/>
      <c r="L47" s="953"/>
      <c r="M47" s="953"/>
    </row>
    <row r="48" spans="1:13" ht="20.100000000000001" customHeight="1">
      <c r="A48" s="953"/>
      <c r="B48" s="953"/>
      <c r="C48" s="953"/>
      <c r="D48" s="953"/>
      <c r="E48" s="953"/>
      <c r="F48" s="953"/>
      <c r="G48" s="953"/>
      <c r="H48" s="953"/>
      <c r="I48" s="953"/>
      <c r="J48" s="953"/>
      <c r="K48" s="953"/>
      <c r="L48" s="953"/>
      <c r="M48" s="953"/>
    </row>
    <row r="49" spans="1:13" ht="20.100000000000001" customHeight="1">
      <c r="A49" s="953"/>
      <c r="B49" s="953"/>
      <c r="C49" s="953"/>
      <c r="D49" s="953"/>
      <c r="E49" s="953"/>
      <c r="F49" s="953"/>
      <c r="G49" s="953"/>
      <c r="H49" s="953"/>
      <c r="I49" s="953"/>
      <c r="J49" s="953"/>
      <c r="K49" s="953"/>
      <c r="L49" s="953"/>
      <c r="M49" s="953"/>
    </row>
    <row r="50" spans="1:13" ht="20.100000000000001" customHeight="1">
      <c r="A50" s="953"/>
      <c r="B50" s="953"/>
      <c r="C50" s="953"/>
      <c r="D50" s="953"/>
      <c r="E50" s="953"/>
      <c r="F50" s="953"/>
      <c r="G50" s="953"/>
      <c r="H50" s="953"/>
      <c r="I50" s="953"/>
      <c r="J50" s="953"/>
      <c r="K50" s="953"/>
      <c r="L50" s="953"/>
      <c r="M50" s="953"/>
    </row>
  </sheetData>
  <mergeCells count="14">
    <mergeCell ref="B4:L4"/>
    <mergeCell ref="A9:A11"/>
    <mergeCell ref="B9:J9"/>
    <mergeCell ref="K9:M9"/>
    <mergeCell ref="B10:B11"/>
    <mergeCell ref="C10:C11"/>
    <mergeCell ref="D10:D11"/>
    <mergeCell ref="E10:E11"/>
    <mergeCell ref="F10:F11"/>
    <mergeCell ref="G10:H10"/>
    <mergeCell ref="I10:I11"/>
    <mergeCell ref="J10:J11"/>
    <mergeCell ref="K10:L10"/>
    <mergeCell ref="M10:M11"/>
  </mergeCells>
  <phoneticPr fontId="2"/>
  <pageMargins left="0.7" right="0.7" top="0.75" bottom="0.75" header="0.3" footer="0.3"/>
  <pageSetup paperSize="9" scale="7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92D050"/>
  </sheetPr>
  <dimension ref="A1:W58"/>
  <sheetViews>
    <sheetView view="pageBreakPreview" zoomScaleNormal="100" zoomScaleSheetLayoutView="100" workbookViewId="0">
      <selection activeCell="N28" sqref="N28"/>
    </sheetView>
  </sheetViews>
  <sheetFormatPr defaultColWidth="3.625" defaultRowHeight="15" customHeight="1"/>
  <cols>
    <col min="1" max="23" width="3.75" style="429" customWidth="1"/>
    <col min="24" max="256" width="3.625" style="429"/>
    <col min="257" max="279" width="3.75" style="429" customWidth="1"/>
    <col min="280" max="512" width="3.625" style="429"/>
    <col min="513" max="535" width="3.75" style="429" customWidth="1"/>
    <col min="536" max="768" width="3.625" style="429"/>
    <col min="769" max="791" width="3.75" style="429" customWidth="1"/>
    <col min="792" max="1024" width="3.625" style="429"/>
    <col min="1025" max="1047" width="3.75" style="429" customWidth="1"/>
    <col min="1048" max="1280" width="3.625" style="429"/>
    <col min="1281" max="1303" width="3.75" style="429" customWidth="1"/>
    <col min="1304" max="1536" width="3.625" style="429"/>
    <col min="1537" max="1559" width="3.75" style="429" customWidth="1"/>
    <col min="1560" max="1792" width="3.625" style="429"/>
    <col min="1793" max="1815" width="3.75" style="429" customWidth="1"/>
    <col min="1816" max="2048" width="3.625" style="429"/>
    <col min="2049" max="2071" width="3.75" style="429" customWidth="1"/>
    <col min="2072" max="2304" width="3.625" style="429"/>
    <col min="2305" max="2327" width="3.75" style="429" customWidth="1"/>
    <col min="2328" max="2560" width="3.625" style="429"/>
    <col min="2561" max="2583" width="3.75" style="429" customWidth="1"/>
    <col min="2584" max="2816" width="3.625" style="429"/>
    <col min="2817" max="2839" width="3.75" style="429" customWidth="1"/>
    <col min="2840" max="3072" width="3.625" style="429"/>
    <col min="3073" max="3095" width="3.75" style="429" customWidth="1"/>
    <col min="3096" max="3328" width="3.625" style="429"/>
    <col min="3329" max="3351" width="3.75" style="429" customWidth="1"/>
    <col min="3352" max="3584" width="3.625" style="429"/>
    <col min="3585" max="3607" width="3.75" style="429" customWidth="1"/>
    <col min="3608" max="3840" width="3.625" style="429"/>
    <col min="3841" max="3863" width="3.75" style="429" customWidth="1"/>
    <col min="3864" max="4096" width="3.625" style="429"/>
    <col min="4097" max="4119" width="3.75" style="429" customWidth="1"/>
    <col min="4120" max="4352" width="3.625" style="429"/>
    <col min="4353" max="4375" width="3.75" style="429" customWidth="1"/>
    <col min="4376" max="4608" width="3.625" style="429"/>
    <col min="4609" max="4631" width="3.75" style="429" customWidth="1"/>
    <col min="4632" max="4864" width="3.625" style="429"/>
    <col min="4865" max="4887" width="3.75" style="429" customWidth="1"/>
    <col min="4888" max="5120" width="3.625" style="429"/>
    <col min="5121" max="5143" width="3.75" style="429" customWidth="1"/>
    <col min="5144" max="5376" width="3.625" style="429"/>
    <col min="5377" max="5399" width="3.75" style="429" customWidth="1"/>
    <col min="5400" max="5632" width="3.625" style="429"/>
    <col min="5633" max="5655" width="3.75" style="429" customWidth="1"/>
    <col min="5656" max="5888" width="3.625" style="429"/>
    <col min="5889" max="5911" width="3.75" style="429" customWidth="1"/>
    <col min="5912" max="6144" width="3.625" style="429"/>
    <col min="6145" max="6167" width="3.75" style="429" customWidth="1"/>
    <col min="6168" max="6400" width="3.625" style="429"/>
    <col min="6401" max="6423" width="3.75" style="429" customWidth="1"/>
    <col min="6424" max="6656" width="3.625" style="429"/>
    <col min="6657" max="6679" width="3.75" style="429" customWidth="1"/>
    <col min="6680" max="6912" width="3.625" style="429"/>
    <col min="6913" max="6935" width="3.75" style="429" customWidth="1"/>
    <col min="6936" max="7168" width="3.625" style="429"/>
    <col min="7169" max="7191" width="3.75" style="429" customWidth="1"/>
    <col min="7192" max="7424" width="3.625" style="429"/>
    <col min="7425" max="7447" width="3.75" style="429" customWidth="1"/>
    <col min="7448" max="7680" width="3.625" style="429"/>
    <col min="7681" max="7703" width="3.75" style="429" customWidth="1"/>
    <col min="7704" max="7936" width="3.625" style="429"/>
    <col min="7937" max="7959" width="3.75" style="429" customWidth="1"/>
    <col min="7960" max="8192" width="3.625" style="429"/>
    <col min="8193" max="8215" width="3.75" style="429" customWidth="1"/>
    <col min="8216" max="8448" width="3.625" style="429"/>
    <col min="8449" max="8471" width="3.75" style="429" customWidth="1"/>
    <col min="8472" max="8704" width="3.625" style="429"/>
    <col min="8705" max="8727" width="3.75" style="429" customWidth="1"/>
    <col min="8728" max="8960" width="3.625" style="429"/>
    <col min="8961" max="8983" width="3.75" style="429" customWidth="1"/>
    <col min="8984" max="9216" width="3.625" style="429"/>
    <col min="9217" max="9239" width="3.75" style="429" customWidth="1"/>
    <col min="9240" max="9472" width="3.625" style="429"/>
    <col min="9473" max="9495" width="3.75" style="429" customWidth="1"/>
    <col min="9496" max="9728" width="3.625" style="429"/>
    <col min="9729" max="9751" width="3.75" style="429" customWidth="1"/>
    <col min="9752" max="9984" width="3.625" style="429"/>
    <col min="9985" max="10007" width="3.75" style="429" customWidth="1"/>
    <col min="10008" max="10240" width="3.625" style="429"/>
    <col min="10241" max="10263" width="3.75" style="429" customWidth="1"/>
    <col min="10264" max="10496" width="3.625" style="429"/>
    <col min="10497" max="10519" width="3.75" style="429" customWidth="1"/>
    <col min="10520" max="10752" width="3.625" style="429"/>
    <col min="10753" max="10775" width="3.75" style="429" customWidth="1"/>
    <col min="10776" max="11008" width="3.625" style="429"/>
    <col min="11009" max="11031" width="3.75" style="429" customWidth="1"/>
    <col min="11032" max="11264" width="3.625" style="429"/>
    <col min="11265" max="11287" width="3.75" style="429" customWidth="1"/>
    <col min="11288" max="11520" width="3.625" style="429"/>
    <col min="11521" max="11543" width="3.75" style="429" customWidth="1"/>
    <col min="11544" max="11776" width="3.625" style="429"/>
    <col min="11777" max="11799" width="3.75" style="429" customWidth="1"/>
    <col min="11800" max="12032" width="3.625" style="429"/>
    <col min="12033" max="12055" width="3.75" style="429" customWidth="1"/>
    <col min="12056" max="12288" width="3.625" style="429"/>
    <col min="12289" max="12311" width="3.75" style="429" customWidth="1"/>
    <col min="12312" max="12544" width="3.625" style="429"/>
    <col min="12545" max="12567" width="3.75" style="429" customWidth="1"/>
    <col min="12568" max="12800" width="3.625" style="429"/>
    <col min="12801" max="12823" width="3.75" style="429" customWidth="1"/>
    <col min="12824" max="13056" width="3.625" style="429"/>
    <col min="13057" max="13079" width="3.75" style="429" customWidth="1"/>
    <col min="13080" max="13312" width="3.625" style="429"/>
    <col min="13313" max="13335" width="3.75" style="429" customWidth="1"/>
    <col min="13336" max="13568" width="3.625" style="429"/>
    <col min="13569" max="13591" width="3.75" style="429" customWidth="1"/>
    <col min="13592" max="13824" width="3.625" style="429"/>
    <col min="13825" max="13847" width="3.75" style="429" customWidth="1"/>
    <col min="13848" max="14080" width="3.625" style="429"/>
    <col min="14081" max="14103" width="3.75" style="429" customWidth="1"/>
    <col min="14104" max="14336" width="3.625" style="429"/>
    <col min="14337" max="14359" width="3.75" style="429" customWidth="1"/>
    <col min="14360" max="14592" width="3.625" style="429"/>
    <col min="14593" max="14615" width="3.75" style="429" customWidth="1"/>
    <col min="14616" max="14848" width="3.625" style="429"/>
    <col min="14849" max="14871" width="3.75" style="429" customWidth="1"/>
    <col min="14872" max="15104" width="3.625" style="429"/>
    <col min="15105" max="15127" width="3.75" style="429" customWidth="1"/>
    <col min="15128" max="15360" width="3.625" style="429"/>
    <col min="15361" max="15383" width="3.75" style="429" customWidth="1"/>
    <col min="15384" max="15616" width="3.625" style="429"/>
    <col min="15617" max="15639" width="3.75" style="429" customWidth="1"/>
    <col min="15640" max="15872" width="3.625" style="429"/>
    <col min="15873" max="15895" width="3.75" style="429" customWidth="1"/>
    <col min="15896" max="16128" width="3.625" style="429"/>
    <col min="16129" max="16151" width="3.75" style="429" customWidth="1"/>
    <col min="16152" max="16384" width="3.625" style="429"/>
  </cols>
  <sheetData>
    <row r="1" spans="1:23" s="431" customFormat="1" ht="18" customHeight="1">
      <c r="A1" s="767" t="s">
        <v>1276</v>
      </c>
      <c r="F1" s="1217"/>
      <c r="G1" s="1218"/>
      <c r="H1" s="1218"/>
      <c r="I1" s="1218"/>
      <c r="T1" s="1047"/>
      <c r="U1" s="1048"/>
      <c r="V1" s="1048"/>
      <c r="W1" s="1048"/>
    </row>
    <row r="2" spans="1:23" s="431" customFormat="1" ht="18" customHeight="1">
      <c r="A2" s="435"/>
      <c r="B2" s="2699" t="s">
        <v>1904</v>
      </c>
      <c r="C2" s="2699"/>
      <c r="D2" s="2699"/>
      <c r="E2" s="2699"/>
      <c r="F2" s="2699"/>
      <c r="G2" s="2699"/>
      <c r="H2" s="2699"/>
      <c r="I2" s="2699"/>
      <c r="J2" s="2699"/>
      <c r="K2" s="2699"/>
      <c r="L2" s="2699"/>
      <c r="M2" s="2699"/>
      <c r="N2" s="2699"/>
      <c r="O2" s="2699"/>
      <c r="P2" s="2699"/>
      <c r="Q2" s="2699"/>
      <c r="R2" s="2699"/>
      <c r="S2" s="2699"/>
      <c r="T2" s="2699"/>
      <c r="U2" s="2699"/>
      <c r="V2" s="2699"/>
      <c r="W2" s="435"/>
    </row>
    <row r="3" spans="1:23" s="431" customFormat="1" ht="15" customHeight="1"/>
    <row r="4" spans="1:23" s="436" customFormat="1" ht="15" customHeight="1">
      <c r="A4" s="2700" t="s">
        <v>552</v>
      </c>
      <c r="B4" s="2700"/>
      <c r="C4" s="2701"/>
      <c r="D4" s="2701"/>
      <c r="E4" s="2701"/>
      <c r="F4" s="2701"/>
      <c r="G4" s="2701"/>
      <c r="H4" s="2701"/>
      <c r="I4" s="2701"/>
      <c r="J4" s="2701"/>
      <c r="K4" s="2700" t="s">
        <v>76</v>
      </c>
      <c r="L4" s="2700"/>
      <c r="M4" s="2698" t="s">
        <v>1513</v>
      </c>
      <c r="N4" s="2698"/>
      <c r="O4" s="2698"/>
      <c r="P4" s="2698"/>
      <c r="Q4" s="2698"/>
      <c r="R4" s="434" t="s">
        <v>553</v>
      </c>
      <c r="S4" s="2698" t="s">
        <v>1513</v>
      </c>
      <c r="T4" s="2698"/>
      <c r="U4" s="2698"/>
      <c r="V4" s="2698"/>
      <c r="W4" s="2698"/>
    </row>
    <row r="5" spans="1:23" s="436" customFormat="1" ht="15" customHeight="1"/>
    <row r="6" spans="1:23" s="436" customFormat="1" ht="15" customHeight="1">
      <c r="A6" s="437" t="s">
        <v>554</v>
      </c>
      <c r="B6" s="438" t="s">
        <v>555</v>
      </c>
      <c r="C6" s="439"/>
      <c r="D6" s="439"/>
      <c r="E6" s="439"/>
      <c r="F6" s="439"/>
      <c r="G6" s="439"/>
      <c r="H6" s="439"/>
      <c r="I6" s="439"/>
      <c r="J6" s="439"/>
      <c r="K6" s="439"/>
      <c r="L6" s="439"/>
      <c r="M6" s="439"/>
      <c r="N6" s="439"/>
      <c r="O6" s="439"/>
      <c r="P6" s="439"/>
      <c r="Q6" s="439"/>
      <c r="R6" s="439"/>
      <c r="S6" s="439"/>
      <c r="T6" s="439"/>
      <c r="U6" s="439"/>
      <c r="V6" s="439"/>
      <c r="W6" s="439"/>
    </row>
    <row r="7" spans="1:23" ht="5.0999999999999996" customHeight="1"/>
    <row r="8" spans="1:23" s="436" customFormat="1" ht="15" customHeight="1">
      <c r="A8" s="429"/>
      <c r="B8" s="440" t="s">
        <v>556</v>
      </c>
      <c r="C8" s="429" t="s">
        <v>557</v>
      </c>
      <c r="D8" s="429"/>
      <c r="E8" s="429"/>
      <c r="F8" s="429"/>
      <c r="G8" s="429"/>
      <c r="H8" s="429"/>
      <c r="I8" s="429"/>
      <c r="J8" s="429"/>
      <c r="K8" s="429"/>
      <c r="L8" s="429"/>
      <c r="M8" s="429"/>
      <c r="N8" s="429"/>
      <c r="O8" s="429"/>
      <c r="P8" s="429"/>
      <c r="Q8" s="429"/>
      <c r="R8" s="441" t="s">
        <v>558</v>
      </c>
      <c r="S8" s="2702"/>
      <c r="T8" s="2702"/>
      <c r="U8" s="2702"/>
      <c r="V8" s="442" t="s">
        <v>492</v>
      </c>
      <c r="W8" s="429"/>
    </row>
    <row r="9" spans="1:23" s="436" customFormat="1" ht="15" customHeight="1">
      <c r="A9" s="429"/>
      <c r="B9" s="440" t="s">
        <v>556</v>
      </c>
      <c r="C9" s="429" t="s">
        <v>559</v>
      </c>
      <c r="D9" s="429"/>
      <c r="E9" s="429"/>
      <c r="F9" s="429"/>
      <c r="G9" s="429"/>
      <c r="H9" s="429"/>
      <c r="I9" s="429"/>
      <c r="J9" s="429"/>
      <c r="K9" s="429"/>
      <c r="L9" s="429"/>
      <c r="M9" s="429"/>
      <c r="N9" s="429"/>
      <c r="O9" s="429"/>
      <c r="P9" s="429"/>
      <c r="Q9" s="429"/>
      <c r="R9" s="441" t="s">
        <v>558</v>
      </c>
      <c r="S9" s="2702"/>
      <c r="T9" s="2702"/>
      <c r="U9" s="2702"/>
      <c r="V9" s="442" t="s">
        <v>492</v>
      </c>
      <c r="W9" s="429"/>
    </row>
    <row r="10" spans="1:23" s="436" customFormat="1" ht="15" customHeight="1">
      <c r="A10" s="429"/>
      <c r="B10" s="440" t="s">
        <v>556</v>
      </c>
      <c r="C10" s="429" t="s">
        <v>560</v>
      </c>
      <c r="D10" s="429"/>
      <c r="E10" s="429"/>
      <c r="F10" s="429"/>
      <c r="G10" s="429"/>
      <c r="H10" s="429"/>
      <c r="I10" s="429"/>
      <c r="J10" s="429"/>
      <c r="K10" s="429"/>
      <c r="L10" s="429"/>
      <c r="M10" s="429"/>
      <c r="N10" s="429"/>
      <c r="O10" s="429"/>
      <c r="P10" s="429"/>
      <c r="Q10" s="429"/>
      <c r="R10" s="441" t="s">
        <v>558</v>
      </c>
      <c r="S10" s="2702"/>
      <c r="T10" s="2702"/>
      <c r="U10" s="2702"/>
      <c r="V10" s="442" t="s">
        <v>492</v>
      </c>
      <c r="W10" s="429"/>
    </row>
    <row r="11" spans="1:23" s="436" customFormat="1" ht="15" customHeight="1">
      <c r="A11" s="429"/>
      <c r="B11" s="440" t="s">
        <v>556</v>
      </c>
      <c r="C11" s="429" t="s">
        <v>561</v>
      </c>
      <c r="D11" s="429"/>
      <c r="E11" s="429"/>
      <c r="F11" s="429"/>
      <c r="G11" s="429"/>
      <c r="H11" s="429"/>
      <c r="I11" s="429"/>
      <c r="J11" s="429"/>
      <c r="K11" s="429"/>
      <c r="L11" s="429"/>
      <c r="M11" s="429"/>
      <c r="N11" s="429"/>
      <c r="O11" s="429"/>
      <c r="P11" s="429"/>
      <c r="Q11" s="429"/>
      <c r="R11" s="441" t="s">
        <v>558</v>
      </c>
      <c r="S11" s="2702"/>
      <c r="T11" s="2702"/>
      <c r="U11" s="2702"/>
      <c r="V11" s="442" t="s">
        <v>492</v>
      </c>
      <c r="W11" s="429"/>
    </row>
    <row r="12" spans="1:23" s="436" customFormat="1" ht="15" customHeight="1">
      <c r="A12" s="429"/>
      <c r="B12" s="440" t="s">
        <v>556</v>
      </c>
      <c r="C12" s="429" t="s">
        <v>562</v>
      </c>
      <c r="D12" s="429"/>
      <c r="E12" s="429"/>
      <c r="F12" s="429"/>
      <c r="G12" s="429"/>
      <c r="H12" s="429"/>
      <c r="I12" s="429"/>
      <c r="J12" s="429"/>
      <c r="K12" s="429"/>
      <c r="L12" s="429"/>
      <c r="M12" s="429"/>
      <c r="N12" s="429"/>
      <c r="O12" s="429"/>
      <c r="P12" s="429"/>
      <c r="Q12" s="429"/>
      <c r="R12" s="441" t="s">
        <v>558</v>
      </c>
      <c r="S12" s="2702"/>
      <c r="T12" s="2702"/>
      <c r="U12" s="2702"/>
      <c r="V12" s="442" t="s">
        <v>492</v>
      </c>
      <c r="W12" s="429"/>
    </row>
    <row r="13" spans="1:23" s="436" customFormat="1" ht="15" customHeight="1">
      <c r="A13" s="429"/>
      <c r="B13" s="440" t="s">
        <v>563</v>
      </c>
      <c r="C13" s="429"/>
      <c r="D13" s="429"/>
      <c r="E13" s="429"/>
      <c r="F13" s="429"/>
      <c r="G13" s="429"/>
      <c r="H13" s="429"/>
      <c r="I13" s="429"/>
      <c r="J13" s="429"/>
      <c r="K13" s="429"/>
      <c r="L13" s="429"/>
      <c r="M13" s="429"/>
      <c r="N13" s="429"/>
      <c r="O13" s="429"/>
      <c r="P13" s="429"/>
      <c r="Q13" s="429"/>
      <c r="R13" s="441" t="s">
        <v>558</v>
      </c>
      <c r="S13" s="2698"/>
      <c r="T13" s="2698"/>
      <c r="U13" s="2698"/>
      <c r="V13" s="442" t="s">
        <v>492</v>
      </c>
      <c r="W13" s="429"/>
    </row>
    <row r="14" spans="1:23" s="436" customFormat="1" ht="15" customHeight="1">
      <c r="A14" s="429"/>
      <c r="B14" s="429"/>
      <c r="C14" s="429"/>
      <c r="D14" s="429"/>
      <c r="E14" s="429"/>
      <c r="F14" s="429"/>
      <c r="G14" s="429"/>
      <c r="H14" s="429"/>
      <c r="I14" s="429"/>
      <c r="J14" s="429"/>
      <c r="K14" s="429"/>
      <c r="L14" s="429"/>
      <c r="M14" s="429"/>
      <c r="N14" s="429"/>
      <c r="O14" s="429"/>
      <c r="P14" s="429"/>
      <c r="Q14" s="429"/>
      <c r="R14" s="429"/>
      <c r="S14" s="429"/>
      <c r="T14" s="429"/>
      <c r="U14" s="429"/>
      <c r="V14" s="429"/>
      <c r="W14" s="429"/>
    </row>
    <row r="15" spans="1:23" s="436" customFormat="1" ht="15" customHeight="1">
      <c r="A15" s="437" t="s">
        <v>554</v>
      </c>
      <c r="B15" s="438" t="s">
        <v>564</v>
      </c>
      <c r="C15" s="439"/>
      <c r="D15" s="439"/>
      <c r="E15" s="439"/>
      <c r="F15" s="439"/>
      <c r="G15" s="439"/>
      <c r="H15" s="439"/>
      <c r="I15" s="439"/>
      <c r="J15" s="439"/>
      <c r="K15" s="439"/>
      <c r="L15" s="439"/>
      <c r="M15" s="439"/>
      <c r="N15" s="439"/>
      <c r="O15" s="439"/>
      <c r="P15" s="439"/>
      <c r="Q15" s="439"/>
      <c r="R15" s="439"/>
      <c r="S15" s="439"/>
      <c r="T15" s="439"/>
      <c r="U15" s="439"/>
      <c r="V15" s="439"/>
      <c r="W15" s="439"/>
    </row>
    <row r="16" spans="1:23" ht="5.0999999999999996" customHeight="1"/>
    <row r="17" spans="1:23" ht="15" customHeight="1">
      <c r="B17" s="440" t="s">
        <v>556</v>
      </c>
      <c r="C17" s="2704" t="s">
        <v>250</v>
      </c>
      <c r="D17" s="2704"/>
      <c r="E17" s="434" t="s">
        <v>565</v>
      </c>
      <c r="F17" s="429" t="s">
        <v>566</v>
      </c>
      <c r="H17" s="441" t="s">
        <v>567</v>
      </c>
      <c r="I17" s="2705"/>
      <c r="J17" s="2705"/>
      <c r="K17" s="2705"/>
      <c r="L17" s="2705"/>
      <c r="M17" s="2705"/>
      <c r="N17" s="2705"/>
      <c r="O17" s="442" t="s">
        <v>568</v>
      </c>
      <c r="R17" s="441" t="s">
        <v>569</v>
      </c>
      <c r="S17" s="2702"/>
      <c r="T17" s="2702"/>
      <c r="U17" s="2702"/>
      <c r="V17" s="429" t="s">
        <v>570</v>
      </c>
    </row>
    <row r="18" spans="1:23" ht="15" customHeight="1">
      <c r="E18" s="434" t="s">
        <v>565</v>
      </c>
      <c r="F18" s="429" t="s">
        <v>571</v>
      </c>
      <c r="H18" s="441" t="s">
        <v>567</v>
      </c>
      <c r="I18" s="2705"/>
      <c r="J18" s="2705"/>
      <c r="K18" s="2705"/>
      <c r="L18" s="2705"/>
      <c r="M18" s="2705"/>
      <c r="N18" s="2705"/>
      <c r="O18" s="442" t="s">
        <v>568</v>
      </c>
      <c r="R18" s="441" t="s">
        <v>569</v>
      </c>
      <c r="S18" s="2702"/>
      <c r="T18" s="2702"/>
      <c r="U18" s="2702"/>
      <c r="V18" s="429" t="s">
        <v>570</v>
      </c>
    </row>
    <row r="19" spans="1:23" ht="15" customHeight="1">
      <c r="E19" s="434" t="s">
        <v>565</v>
      </c>
      <c r="F19" s="429" t="s">
        <v>572</v>
      </c>
      <c r="H19" s="441" t="s">
        <v>567</v>
      </c>
      <c r="I19" s="2705"/>
      <c r="J19" s="2705"/>
      <c r="K19" s="2705"/>
      <c r="L19" s="2705"/>
      <c r="M19" s="2705"/>
      <c r="N19" s="2705"/>
      <c r="O19" s="442" t="s">
        <v>568</v>
      </c>
      <c r="R19" s="441" t="s">
        <v>569</v>
      </c>
      <c r="S19" s="2702"/>
      <c r="T19" s="2702"/>
      <c r="U19" s="2702"/>
      <c r="V19" s="429" t="s">
        <v>570</v>
      </c>
    </row>
    <row r="20" spans="1:23" ht="15" customHeight="1">
      <c r="B20" s="440" t="s">
        <v>556</v>
      </c>
      <c r="C20" s="2704" t="s">
        <v>529</v>
      </c>
      <c r="D20" s="2704"/>
      <c r="E20" s="434" t="s">
        <v>565</v>
      </c>
      <c r="F20" s="429" t="s">
        <v>566</v>
      </c>
      <c r="H20" s="441" t="s">
        <v>567</v>
      </c>
      <c r="I20" s="2703"/>
      <c r="J20" s="2703"/>
      <c r="K20" s="2703"/>
      <c r="L20" s="2703"/>
      <c r="M20" s="2703"/>
      <c r="N20" s="2703"/>
      <c r="O20" s="442" t="s">
        <v>568</v>
      </c>
      <c r="R20" s="441" t="s">
        <v>569</v>
      </c>
      <c r="S20" s="2698"/>
      <c r="T20" s="2698"/>
      <c r="U20" s="2698"/>
      <c r="V20" s="429" t="s">
        <v>570</v>
      </c>
    </row>
    <row r="21" spans="1:23" ht="15" customHeight="1">
      <c r="E21" s="434" t="s">
        <v>565</v>
      </c>
      <c r="F21" s="429" t="s">
        <v>571</v>
      </c>
      <c r="H21" s="441" t="s">
        <v>567</v>
      </c>
      <c r="I21" s="2703"/>
      <c r="J21" s="2703"/>
      <c r="K21" s="2703"/>
      <c r="L21" s="2703"/>
      <c r="M21" s="2703"/>
      <c r="N21" s="2703"/>
      <c r="O21" s="442" t="s">
        <v>568</v>
      </c>
      <c r="R21" s="441" t="s">
        <v>569</v>
      </c>
      <c r="S21" s="2698"/>
      <c r="T21" s="2698"/>
      <c r="U21" s="2698"/>
      <c r="V21" s="429" t="s">
        <v>570</v>
      </c>
    </row>
    <row r="22" spans="1:23" ht="15" customHeight="1">
      <c r="E22" s="434" t="s">
        <v>565</v>
      </c>
      <c r="F22" s="429" t="s">
        <v>572</v>
      </c>
      <c r="H22" s="441" t="s">
        <v>567</v>
      </c>
      <c r="I22" s="2703"/>
      <c r="J22" s="2703"/>
      <c r="K22" s="2703"/>
      <c r="L22" s="2703"/>
      <c r="M22" s="2703"/>
      <c r="N22" s="2703"/>
      <c r="O22" s="442" t="s">
        <v>568</v>
      </c>
      <c r="R22" s="441" t="s">
        <v>569</v>
      </c>
      <c r="S22" s="2698"/>
      <c r="T22" s="2698"/>
      <c r="U22" s="2698"/>
      <c r="V22" s="429" t="s">
        <v>570</v>
      </c>
    </row>
    <row r="24" spans="1:23" s="436" customFormat="1" ht="15" customHeight="1">
      <c r="A24" s="437" t="s">
        <v>554</v>
      </c>
      <c r="B24" s="438" t="s">
        <v>573</v>
      </c>
      <c r="C24" s="439"/>
      <c r="D24" s="439"/>
      <c r="E24" s="439"/>
      <c r="F24" s="439"/>
      <c r="G24" s="439"/>
      <c r="H24" s="439"/>
      <c r="I24" s="439"/>
      <c r="J24" s="439"/>
      <c r="K24" s="439"/>
      <c r="L24" s="439"/>
      <c r="M24" s="439"/>
      <c r="N24" s="439"/>
      <c r="O24" s="439"/>
      <c r="P24" s="439"/>
      <c r="Q24" s="439"/>
      <c r="R24" s="439"/>
      <c r="S24" s="439"/>
      <c r="T24" s="439"/>
      <c r="U24" s="439"/>
      <c r="V24" s="439"/>
      <c r="W24" s="439"/>
    </row>
    <row r="25" spans="1:23" ht="5.0999999999999996" customHeight="1"/>
    <row r="26" spans="1:23" ht="15" customHeight="1">
      <c r="B26" s="434" t="s">
        <v>574</v>
      </c>
      <c r="C26" s="429" t="s">
        <v>575</v>
      </c>
      <c r="H26" s="1674" t="s">
        <v>621</v>
      </c>
      <c r="I26" s="429" t="s">
        <v>576</v>
      </c>
      <c r="L26" s="440" t="s">
        <v>563</v>
      </c>
      <c r="M26" s="429" t="s">
        <v>577</v>
      </c>
    </row>
    <row r="27" spans="1:23" ht="15" customHeight="1">
      <c r="B27" s="434" t="s">
        <v>578</v>
      </c>
      <c r="C27" s="429" t="s">
        <v>579</v>
      </c>
      <c r="H27" s="1674" t="s">
        <v>621</v>
      </c>
      <c r="I27" s="429" t="s">
        <v>580</v>
      </c>
      <c r="O27" s="2706" t="s">
        <v>1548</v>
      </c>
      <c r="P27" s="2706"/>
      <c r="Q27" s="2706"/>
      <c r="R27" s="2706"/>
      <c r="S27" s="2706"/>
      <c r="T27" s="2706"/>
      <c r="U27" s="2706"/>
      <c r="V27" s="2706"/>
      <c r="W27" s="2706"/>
    </row>
    <row r="28" spans="1:23" ht="15" customHeight="1">
      <c r="B28" s="434"/>
      <c r="H28" s="440"/>
      <c r="O28" s="2706"/>
      <c r="P28" s="2706"/>
      <c r="Q28" s="2706"/>
      <c r="R28" s="2706"/>
      <c r="S28" s="2706"/>
      <c r="T28" s="2706"/>
      <c r="U28" s="2706"/>
      <c r="V28" s="2706"/>
      <c r="W28" s="2706"/>
    </row>
    <row r="29" spans="1:23" ht="15" customHeight="1">
      <c r="H29" s="440" t="s">
        <v>563</v>
      </c>
      <c r="I29" s="429" t="s">
        <v>581</v>
      </c>
      <c r="O29" s="2706" t="s">
        <v>582</v>
      </c>
      <c r="P29" s="2706"/>
      <c r="Q29" s="2706"/>
      <c r="R29" s="2706"/>
      <c r="S29" s="2706"/>
      <c r="T29" s="2706"/>
      <c r="U29" s="2706"/>
      <c r="V29" s="2706"/>
      <c r="W29" s="2706"/>
    </row>
    <row r="30" spans="1:23" ht="15" customHeight="1">
      <c r="H30" s="440"/>
      <c r="J30" s="441" t="s">
        <v>583</v>
      </c>
      <c r="K30" s="2703"/>
      <c r="L30" s="2703"/>
      <c r="M30" s="2703"/>
      <c r="N30" s="429" t="s">
        <v>570</v>
      </c>
      <c r="O30" s="2706"/>
      <c r="P30" s="2706"/>
      <c r="Q30" s="2706"/>
      <c r="R30" s="2706"/>
      <c r="S30" s="2706"/>
      <c r="T30" s="2706"/>
      <c r="U30" s="2706"/>
      <c r="V30" s="2706"/>
      <c r="W30" s="2706"/>
    </row>
    <row r="31" spans="1:23" ht="15" customHeight="1">
      <c r="H31" s="440" t="s">
        <v>563</v>
      </c>
      <c r="I31" s="429" t="s">
        <v>584</v>
      </c>
      <c r="K31" s="2703"/>
      <c r="L31" s="2703"/>
      <c r="M31" s="2703"/>
      <c r="N31" s="429" t="s">
        <v>570</v>
      </c>
    </row>
    <row r="33" spans="1:23" s="436" customFormat="1" ht="15" customHeight="1">
      <c r="A33" s="437" t="s">
        <v>554</v>
      </c>
      <c r="B33" s="438" t="s">
        <v>585</v>
      </c>
      <c r="C33" s="439"/>
      <c r="D33" s="439"/>
      <c r="E33" s="439"/>
      <c r="F33" s="439"/>
      <c r="G33" s="439"/>
      <c r="H33" s="439"/>
      <c r="I33" s="439"/>
      <c r="J33" s="439"/>
      <c r="K33" s="439"/>
      <c r="L33" s="439"/>
      <c r="M33" s="439"/>
      <c r="N33" s="439"/>
      <c r="O33" s="439"/>
      <c r="P33" s="439"/>
      <c r="Q33" s="439"/>
      <c r="R33" s="439"/>
      <c r="S33" s="439"/>
      <c r="T33" s="439"/>
      <c r="U33" s="439"/>
      <c r="V33" s="439"/>
      <c r="W33" s="439"/>
    </row>
    <row r="34" spans="1:23" ht="5.0999999999999996" customHeight="1"/>
    <row r="35" spans="1:23" ht="15" customHeight="1">
      <c r="B35" s="1674" t="s">
        <v>621</v>
      </c>
      <c r="C35" s="2705"/>
      <c r="D35" s="2705"/>
      <c r="E35" s="2705"/>
      <c r="F35" s="2705"/>
      <c r="G35" s="2705"/>
      <c r="H35" s="2705"/>
      <c r="I35" s="2705"/>
      <c r="J35" s="2705"/>
      <c r="K35" s="2705"/>
      <c r="L35" s="2705"/>
      <c r="M35" s="2705"/>
      <c r="N35" s="2705"/>
      <c r="O35" s="2705"/>
      <c r="P35" s="2705"/>
      <c r="Q35" s="2705"/>
      <c r="R35" s="2705"/>
      <c r="S35" s="2705"/>
      <c r="T35" s="2705"/>
      <c r="U35" s="2705"/>
      <c r="V35" s="2705"/>
    </row>
    <row r="36" spans="1:23" ht="15" customHeight="1">
      <c r="B36" s="440" t="s">
        <v>563</v>
      </c>
      <c r="C36" s="2703"/>
      <c r="D36" s="2703"/>
      <c r="E36" s="2703"/>
      <c r="F36" s="2703"/>
      <c r="G36" s="2703"/>
      <c r="H36" s="2703"/>
      <c r="I36" s="2703"/>
      <c r="J36" s="2703"/>
      <c r="K36" s="2703"/>
      <c r="L36" s="2703"/>
      <c r="M36" s="2703"/>
      <c r="N36" s="2703"/>
      <c r="O36" s="2703"/>
      <c r="P36" s="2703"/>
      <c r="Q36" s="2703"/>
      <c r="R36" s="2703"/>
      <c r="S36" s="2703"/>
      <c r="T36" s="2703"/>
      <c r="U36" s="2703"/>
      <c r="V36" s="2703"/>
    </row>
    <row r="38" spans="1:23" s="436" customFormat="1" ht="15" customHeight="1">
      <c r="A38" s="437" t="s">
        <v>554</v>
      </c>
      <c r="B38" s="438" t="s">
        <v>586</v>
      </c>
      <c r="C38" s="439"/>
      <c r="D38" s="439"/>
      <c r="E38" s="439"/>
      <c r="F38" s="439"/>
      <c r="G38" s="439"/>
      <c r="H38" s="439"/>
      <c r="I38" s="439"/>
      <c r="J38" s="439"/>
      <c r="K38" s="439"/>
      <c r="L38" s="439"/>
      <c r="M38" s="439"/>
      <c r="N38" s="439"/>
      <c r="O38" s="439"/>
      <c r="P38" s="439"/>
      <c r="Q38" s="439"/>
      <c r="R38" s="439"/>
      <c r="S38" s="439"/>
      <c r="T38" s="439"/>
      <c r="U38" s="439"/>
      <c r="V38" s="439"/>
      <c r="W38" s="439"/>
    </row>
    <row r="39" spans="1:23" ht="5.0999999999999996" customHeight="1"/>
    <row r="40" spans="1:23" ht="15" customHeight="1">
      <c r="B40" s="434" t="s">
        <v>574</v>
      </c>
      <c r="C40" s="2703" t="s">
        <v>587</v>
      </c>
      <c r="D40" s="2703"/>
      <c r="E40" s="434" t="s">
        <v>565</v>
      </c>
      <c r="F40" s="2703" t="s">
        <v>588</v>
      </c>
      <c r="G40" s="2703"/>
      <c r="H40" s="798"/>
      <c r="I40" s="429" t="s">
        <v>589</v>
      </c>
      <c r="J40" s="429" t="s">
        <v>590</v>
      </c>
      <c r="K40" s="434" t="s">
        <v>591</v>
      </c>
      <c r="L40" s="2703" t="s">
        <v>592</v>
      </c>
      <c r="M40" s="2703"/>
      <c r="N40" s="2702"/>
      <c r="O40" s="2702"/>
      <c r="P40" s="429" t="s">
        <v>590</v>
      </c>
      <c r="Q40" s="434" t="s">
        <v>591</v>
      </c>
      <c r="R40" s="2703" t="s">
        <v>593</v>
      </c>
      <c r="S40" s="2703"/>
      <c r="T40" s="2702"/>
      <c r="U40" s="2702"/>
      <c r="V40" s="2702"/>
      <c r="W40" s="429" t="s">
        <v>590</v>
      </c>
    </row>
    <row r="41" spans="1:23" ht="15" customHeight="1">
      <c r="B41" s="434" t="s">
        <v>594</v>
      </c>
      <c r="C41" s="2703" t="s">
        <v>595</v>
      </c>
      <c r="D41" s="2703"/>
      <c r="E41" s="434" t="s">
        <v>591</v>
      </c>
      <c r="F41" s="2703" t="s">
        <v>588</v>
      </c>
      <c r="G41" s="2703"/>
      <c r="H41" s="798"/>
      <c r="I41" s="429" t="s">
        <v>589</v>
      </c>
      <c r="J41" s="429" t="s">
        <v>590</v>
      </c>
      <c r="K41" s="434" t="s">
        <v>591</v>
      </c>
      <c r="L41" s="2703" t="s">
        <v>592</v>
      </c>
      <c r="M41" s="2703"/>
      <c r="N41" s="2702"/>
      <c r="O41" s="2702"/>
      <c r="P41" s="429" t="s">
        <v>590</v>
      </c>
      <c r="Q41" s="434" t="s">
        <v>591</v>
      </c>
      <c r="R41" s="2703" t="s">
        <v>593</v>
      </c>
      <c r="S41" s="2703"/>
      <c r="T41" s="2702"/>
      <c r="U41" s="2702"/>
      <c r="V41" s="2702"/>
      <c r="W41" s="429" t="s">
        <v>590</v>
      </c>
    </row>
    <row r="42" spans="1:23" ht="15" customHeight="1">
      <c r="B42" s="434" t="s">
        <v>596</v>
      </c>
      <c r="C42" s="2703" t="s">
        <v>597</v>
      </c>
      <c r="D42" s="2703"/>
      <c r="E42" s="434" t="s">
        <v>591</v>
      </c>
      <c r="F42" s="2703" t="s">
        <v>588</v>
      </c>
      <c r="G42" s="2703"/>
      <c r="H42" s="798"/>
      <c r="I42" s="429" t="s">
        <v>589</v>
      </c>
      <c r="J42" s="429" t="s">
        <v>590</v>
      </c>
      <c r="K42" s="434" t="s">
        <v>591</v>
      </c>
      <c r="L42" s="2703" t="s">
        <v>592</v>
      </c>
      <c r="M42" s="2703"/>
      <c r="N42" s="2702"/>
      <c r="O42" s="2702"/>
      <c r="P42" s="429" t="s">
        <v>590</v>
      </c>
      <c r="Q42" s="434" t="s">
        <v>591</v>
      </c>
      <c r="R42" s="2703" t="s">
        <v>593</v>
      </c>
      <c r="S42" s="2703"/>
      <c r="T42" s="2702"/>
      <c r="U42" s="2702"/>
      <c r="V42" s="2702"/>
      <c r="W42" s="429" t="s">
        <v>590</v>
      </c>
    </row>
    <row r="44" spans="1:23" s="436" customFormat="1" ht="15" customHeight="1">
      <c r="A44" s="437" t="s">
        <v>598</v>
      </c>
      <c r="B44" s="438" t="s">
        <v>599</v>
      </c>
      <c r="C44" s="439"/>
      <c r="D44" s="439"/>
      <c r="E44" s="439"/>
      <c r="F44" s="439"/>
      <c r="G44" s="439"/>
      <c r="H44" s="439"/>
      <c r="I44" s="439"/>
      <c r="J44" s="439"/>
      <c r="K44" s="439"/>
      <c r="L44" s="439"/>
      <c r="M44" s="439"/>
      <c r="N44" s="439"/>
      <c r="O44" s="439"/>
      <c r="P44" s="439"/>
      <c r="Q44" s="439"/>
      <c r="R44" s="439"/>
      <c r="S44" s="439"/>
      <c r="T44" s="439"/>
      <c r="U44" s="439"/>
      <c r="V44" s="439"/>
      <c r="W44" s="439"/>
    </row>
    <row r="45" spans="1:23" ht="5.0999999999999996" customHeight="1"/>
    <row r="46" spans="1:23" ht="15" customHeight="1">
      <c r="B46" s="429" t="s">
        <v>600</v>
      </c>
    </row>
    <row r="47" spans="1:23" ht="15" customHeight="1">
      <c r="B47" s="434" t="s">
        <v>601</v>
      </c>
      <c r="C47" s="2703" t="s">
        <v>602</v>
      </c>
      <c r="D47" s="2703"/>
      <c r="E47" s="2703"/>
      <c r="F47" s="434" t="s">
        <v>591</v>
      </c>
      <c r="G47" s="2707"/>
      <c r="H47" s="2707"/>
      <c r="I47" s="2707"/>
      <c r="J47" s="2707"/>
      <c r="K47" s="2703" t="s">
        <v>603</v>
      </c>
      <c r="L47" s="2703"/>
      <c r="M47" s="2703"/>
      <c r="N47" s="2703"/>
      <c r="O47" s="2703"/>
      <c r="P47" s="2703"/>
      <c r="Q47" s="2703"/>
      <c r="R47" s="2703"/>
      <c r="S47" s="2703"/>
      <c r="T47" s="2703"/>
      <c r="U47" s="2703"/>
      <c r="V47" s="2703"/>
    </row>
    <row r="48" spans="1:23" ht="15" customHeight="1">
      <c r="B48" s="434" t="s">
        <v>601</v>
      </c>
      <c r="C48" s="2703" t="s">
        <v>604</v>
      </c>
      <c r="D48" s="2703"/>
      <c r="E48" s="2703"/>
      <c r="F48" s="434" t="s">
        <v>591</v>
      </c>
      <c r="G48" s="2708"/>
      <c r="H48" s="2707"/>
      <c r="I48" s="2707"/>
      <c r="J48" s="2707"/>
      <c r="K48" s="2703" t="s">
        <v>605</v>
      </c>
      <c r="L48" s="2703"/>
      <c r="M48" s="2703"/>
      <c r="N48" s="2703"/>
      <c r="O48" s="2703"/>
      <c r="P48" s="2703"/>
      <c r="Q48" s="2703"/>
      <c r="R48" s="2703"/>
      <c r="S48" s="2703"/>
      <c r="T48" s="2703"/>
      <c r="U48" s="2703"/>
      <c r="V48" s="2703"/>
    </row>
    <row r="49" spans="1:23" ht="15" customHeight="1">
      <c r="B49" s="434" t="s">
        <v>601</v>
      </c>
      <c r="C49" s="2703" t="s">
        <v>606</v>
      </c>
      <c r="D49" s="2703"/>
      <c r="E49" s="2703"/>
      <c r="F49" s="434" t="s">
        <v>591</v>
      </c>
      <c r="G49" s="2707"/>
      <c r="H49" s="2707"/>
      <c r="I49" s="2707"/>
      <c r="J49" s="2707"/>
      <c r="K49" s="2703" t="s">
        <v>607</v>
      </c>
      <c r="L49" s="2703"/>
      <c r="M49" s="2703"/>
      <c r="N49" s="2703"/>
      <c r="O49" s="2703"/>
      <c r="P49" s="2703"/>
      <c r="Q49" s="2703"/>
      <c r="R49" s="2703"/>
      <c r="S49" s="2703"/>
      <c r="T49" s="2703"/>
      <c r="U49" s="2703"/>
      <c r="V49" s="2703"/>
    </row>
    <row r="50" spans="1:23" ht="15" customHeight="1">
      <c r="B50" s="434" t="s">
        <v>601</v>
      </c>
      <c r="C50" s="2703" t="s">
        <v>608</v>
      </c>
      <c r="D50" s="2703"/>
      <c r="E50" s="2703"/>
      <c r="F50" s="434" t="s">
        <v>591</v>
      </c>
      <c r="G50" s="2707"/>
      <c r="H50" s="2707"/>
      <c r="I50" s="2707"/>
      <c r="J50" s="2707"/>
      <c r="K50" s="2703" t="s">
        <v>609</v>
      </c>
      <c r="L50" s="2703"/>
      <c r="M50" s="2703"/>
      <c r="N50" s="2703"/>
      <c r="O50" s="2703"/>
      <c r="P50" s="2703"/>
      <c r="Q50" s="2703"/>
      <c r="R50" s="2703"/>
      <c r="S50" s="2703"/>
      <c r="T50" s="2703"/>
      <c r="U50" s="2703"/>
      <c r="V50" s="2703"/>
    </row>
    <row r="51" spans="1:23" ht="15" customHeight="1">
      <c r="B51" s="434" t="s">
        <v>601</v>
      </c>
      <c r="C51" s="2703" t="s">
        <v>610</v>
      </c>
      <c r="D51" s="2703"/>
      <c r="E51" s="2703"/>
      <c r="F51" s="434" t="s">
        <v>591</v>
      </c>
      <c r="G51" s="2707"/>
      <c r="H51" s="2707"/>
      <c r="I51" s="2707"/>
      <c r="J51" s="2707"/>
      <c r="K51" s="2703" t="s">
        <v>611</v>
      </c>
      <c r="L51" s="2703"/>
      <c r="M51" s="2703"/>
      <c r="N51" s="2703"/>
      <c r="O51" s="2703"/>
      <c r="P51" s="2703"/>
      <c r="Q51" s="2703"/>
      <c r="R51" s="2703"/>
      <c r="S51" s="2703"/>
      <c r="T51" s="2703"/>
      <c r="U51" s="2703"/>
      <c r="V51" s="2703"/>
    </row>
    <row r="53" spans="1:23" s="436" customFormat="1" ht="15" customHeight="1">
      <c r="A53" s="437" t="s">
        <v>598</v>
      </c>
      <c r="B53" s="438" t="s">
        <v>612</v>
      </c>
      <c r="C53" s="439"/>
      <c r="D53" s="439"/>
      <c r="E53" s="439"/>
      <c r="F53" s="439"/>
      <c r="G53" s="439"/>
      <c r="H53" s="439"/>
      <c r="I53" s="439"/>
      <c r="J53" s="439"/>
      <c r="K53" s="439"/>
      <c r="L53" s="439"/>
      <c r="M53" s="439"/>
      <c r="N53" s="439"/>
      <c r="O53" s="439"/>
      <c r="P53" s="439"/>
      <c r="Q53" s="439"/>
      <c r="R53" s="439"/>
      <c r="S53" s="439"/>
      <c r="T53" s="439"/>
      <c r="U53" s="439"/>
      <c r="V53" s="439"/>
      <c r="W53" s="439"/>
    </row>
    <row r="54" spans="1:23" ht="5.0999999999999996" customHeight="1"/>
    <row r="55" spans="1:23" ht="15" customHeight="1">
      <c r="B55" s="434" t="s">
        <v>613</v>
      </c>
      <c r="C55" s="429" t="s">
        <v>614</v>
      </c>
      <c r="H55" s="1674" t="s">
        <v>615</v>
      </c>
      <c r="I55" s="1675" t="s">
        <v>616</v>
      </c>
      <c r="J55" s="1675"/>
      <c r="K55" s="1675"/>
      <c r="L55" s="1675"/>
      <c r="M55" s="1674" t="s">
        <v>615</v>
      </c>
      <c r="N55" s="1675" t="s">
        <v>617</v>
      </c>
      <c r="O55" s="1675"/>
      <c r="P55" s="1675"/>
      <c r="Q55" s="1675"/>
      <c r="R55" s="1674" t="s">
        <v>621</v>
      </c>
      <c r="S55" s="429" t="s">
        <v>618</v>
      </c>
    </row>
    <row r="56" spans="1:23" ht="15" customHeight="1">
      <c r="B56" s="434" t="s">
        <v>594</v>
      </c>
      <c r="C56" s="429" t="s">
        <v>619</v>
      </c>
      <c r="H56" s="1674" t="s">
        <v>621</v>
      </c>
      <c r="I56" s="1675" t="s">
        <v>620</v>
      </c>
      <c r="J56" s="1675"/>
      <c r="K56" s="1675"/>
      <c r="L56" s="1675"/>
      <c r="M56" s="1675"/>
      <c r="N56" s="1675"/>
      <c r="O56" s="1675"/>
      <c r="P56" s="1674" t="s">
        <v>621</v>
      </c>
      <c r="Q56" s="1675" t="s">
        <v>622</v>
      </c>
      <c r="R56" s="1675"/>
      <c r="T56" s="440"/>
    </row>
    <row r="57" spans="1:23" ht="15" customHeight="1">
      <c r="H57" s="1674" t="s">
        <v>621</v>
      </c>
      <c r="I57" s="1675" t="s">
        <v>623</v>
      </c>
      <c r="J57" s="1675"/>
      <c r="K57" s="1675"/>
      <c r="L57" s="1675"/>
      <c r="M57" s="1675"/>
      <c r="N57" s="1675"/>
      <c r="O57" s="1675"/>
      <c r="P57" s="1674" t="s">
        <v>615</v>
      </c>
      <c r="Q57" s="1675" t="s">
        <v>584</v>
      </c>
      <c r="R57" s="1675"/>
      <c r="S57" s="2703"/>
      <c r="T57" s="2703"/>
      <c r="U57" s="2703"/>
      <c r="V57" s="2703"/>
      <c r="W57" s="429" t="s">
        <v>590</v>
      </c>
    </row>
    <row r="58" spans="1:23" ht="15" customHeight="1">
      <c r="H58" s="1675"/>
      <c r="I58" s="1675"/>
      <c r="J58" s="1675"/>
      <c r="K58" s="1675"/>
      <c r="L58" s="1675"/>
      <c r="M58" s="1675"/>
      <c r="N58" s="1675"/>
      <c r="O58" s="1675"/>
      <c r="P58" s="1675"/>
      <c r="Q58" s="1675"/>
      <c r="R58" s="1675"/>
    </row>
  </sheetData>
  <mergeCells count="66">
    <mergeCell ref="C51:E51"/>
    <mergeCell ref="G51:J51"/>
    <mergeCell ref="K51:V51"/>
    <mergeCell ref="S57:V57"/>
    <mergeCell ref="C49:E49"/>
    <mergeCell ref="G49:J49"/>
    <mergeCell ref="K49:V49"/>
    <mergeCell ref="C50:E50"/>
    <mergeCell ref="G50:J50"/>
    <mergeCell ref="K50:V50"/>
    <mergeCell ref="C47:E47"/>
    <mergeCell ref="G47:J47"/>
    <mergeCell ref="K47:V47"/>
    <mergeCell ref="C48:E48"/>
    <mergeCell ref="G48:J48"/>
    <mergeCell ref="K48:V48"/>
    <mergeCell ref="T42:V42"/>
    <mergeCell ref="C41:D41"/>
    <mergeCell ref="F41:G41"/>
    <mergeCell ref="L41:M41"/>
    <mergeCell ref="N41:O41"/>
    <mergeCell ref="R41:S41"/>
    <mergeCell ref="T41:V41"/>
    <mergeCell ref="C42:D42"/>
    <mergeCell ref="F42:G42"/>
    <mergeCell ref="L42:M42"/>
    <mergeCell ref="N42:O42"/>
    <mergeCell ref="R42:S42"/>
    <mergeCell ref="T40:V40"/>
    <mergeCell ref="O27:W28"/>
    <mergeCell ref="O29:W30"/>
    <mergeCell ref="K30:M30"/>
    <mergeCell ref="K31:M31"/>
    <mergeCell ref="C35:V35"/>
    <mergeCell ref="C36:V36"/>
    <mergeCell ref="C40:D40"/>
    <mergeCell ref="F40:G40"/>
    <mergeCell ref="L40:M40"/>
    <mergeCell ref="N40:O40"/>
    <mergeCell ref="R40:S40"/>
    <mergeCell ref="I22:N22"/>
    <mergeCell ref="S22:U22"/>
    <mergeCell ref="C17:D17"/>
    <mergeCell ref="I17:N17"/>
    <mergeCell ref="S17:U17"/>
    <mergeCell ref="I18:N18"/>
    <mergeCell ref="S18:U18"/>
    <mergeCell ref="I19:N19"/>
    <mergeCell ref="S19:U19"/>
    <mergeCell ref="C20:D20"/>
    <mergeCell ref="I20:N20"/>
    <mergeCell ref="S20:U20"/>
    <mergeCell ref="I21:N21"/>
    <mergeCell ref="S21:U21"/>
    <mergeCell ref="S13:U13"/>
    <mergeCell ref="B2:V2"/>
    <mergeCell ref="A4:B4"/>
    <mergeCell ref="C4:J4"/>
    <mergeCell ref="K4:L4"/>
    <mergeCell ref="M4:Q4"/>
    <mergeCell ref="S4:W4"/>
    <mergeCell ref="S8:U8"/>
    <mergeCell ref="S9:U9"/>
    <mergeCell ref="S10:U10"/>
    <mergeCell ref="S11:U11"/>
    <mergeCell ref="S12:U12"/>
  </mergeCells>
  <phoneticPr fontId="2"/>
  <pageMargins left="0.78740157480314965" right="0.59055118110236227" top="0.59055118110236227" bottom="0.59055118110236227" header="0.51181102362204722" footer="0.51181102362204722"/>
  <pageSetup paperSize="9" scale="99" firstPageNumber="429496319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R65589 JN65589 TJ65589 ADF65589 ANB65589 AWX65589 BGT65589 BQP65589 CAL65589 CKH65589 CUD65589 DDZ65589 DNV65589 DXR65589 EHN65589 ERJ65589 FBF65589 FLB65589 FUX65589 GET65589 GOP65589 GYL65589 HIH65589 HSD65589 IBZ65589 ILV65589 IVR65589 JFN65589 JPJ65589 JZF65589 KJB65589 KSX65589 LCT65589 LMP65589 LWL65589 MGH65589 MQD65589 MZZ65589 NJV65589 NTR65589 ODN65589 ONJ65589 OXF65589 PHB65589 PQX65589 QAT65589 QKP65589 QUL65589 REH65589 ROD65589 RXZ65589 SHV65589 SRR65589 TBN65589 TLJ65589 TVF65589 UFB65589 UOX65589 UYT65589 VIP65589 VSL65589 WCH65589 WMD65589 WVZ65589 R131125 JN131125 TJ131125 ADF131125 ANB131125 AWX131125 BGT131125 BQP131125 CAL131125 CKH131125 CUD131125 DDZ131125 DNV131125 DXR131125 EHN131125 ERJ131125 FBF131125 FLB131125 FUX131125 GET131125 GOP131125 GYL131125 HIH131125 HSD131125 IBZ131125 ILV131125 IVR131125 JFN131125 JPJ131125 JZF131125 KJB131125 KSX131125 LCT131125 LMP131125 LWL131125 MGH131125 MQD131125 MZZ131125 NJV131125 NTR131125 ODN131125 ONJ131125 OXF131125 PHB131125 PQX131125 QAT131125 QKP131125 QUL131125 REH131125 ROD131125 RXZ131125 SHV131125 SRR131125 TBN131125 TLJ131125 TVF131125 UFB131125 UOX131125 UYT131125 VIP131125 VSL131125 WCH131125 WMD131125 WVZ131125 R196661 JN196661 TJ196661 ADF196661 ANB196661 AWX196661 BGT196661 BQP196661 CAL196661 CKH196661 CUD196661 DDZ196661 DNV196661 DXR196661 EHN196661 ERJ196661 FBF196661 FLB196661 FUX196661 GET196661 GOP196661 GYL196661 HIH196661 HSD196661 IBZ196661 ILV196661 IVR196661 JFN196661 JPJ196661 JZF196661 KJB196661 KSX196661 LCT196661 LMP196661 LWL196661 MGH196661 MQD196661 MZZ196661 NJV196661 NTR196661 ODN196661 ONJ196661 OXF196661 PHB196661 PQX196661 QAT196661 QKP196661 QUL196661 REH196661 ROD196661 RXZ196661 SHV196661 SRR196661 TBN196661 TLJ196661 TVF196661 UFB196661 UOX196661 UYT196661 VIP196661 VSL196661 WCH196661 WMD196661 WVZ196661 R262197 JN262197 TJ262197 ADF262197 ANB262197 AWX262197 BGT262197 BQP262197 CAL262197 CKH262197 CUD262197 DDZ262197 DNV262197 DXR262197 EHN262197 ERJ262197 FBF262197 FLB262197 FUX262197 GET262197 GOP262197 GYL262197 HIH262197 HSD262197 IBZ262197 ILV262197 IVR262197 JFN262197 JPJ262197 JZF262197 KJB262197 KSX262197 LCT262197 LMP262197 LWL262197 MGH262197 MQD262197 MZZ262197 NJV262197 NTR262197 ODN262197 ONJ262197 OXF262197 PHB262197 PQX262197 QAT262197 QKP262197 QUL262197 REH262197 ROD262197 RXZ262197 SHV262197 SRR262197 TBN262197 TLJ262197 TVF262197 UFB262197 UOX262197 UYT262197 VIP262197 VSL262197 WCH262197 WMD262197 WVZ262197 R327733 JN327733 TJ327733 ADF327733 ANB327733 AWX327733 BGT327733 BQP327733 CAL327733 CKH327733 CUD327733 DDZ327733 DNV327733 DXR327733 EHN327733 ERJ327733 FBF327733 FLB327733 FUX327733 GET327733 GOP327733 GYL327733 HIH327733 HSD327733 IBZ327733 ILV327733 IVR327733 JFN327733 JPJ327733 JZF327733 KJB327733 KSX327733 LCT327733 LMP327733 LWL327733 MGH327733 MQD327733 MZZ327733 NJV327733 NTR327733 ODN327733 ONJ327733 OXF327733 PHB327733 PQX327733 QAT327733 QKP327733 QUL327733 REH327733 ROD327733 RXZ327733 SHV327733 SRR327733 TBN327733 TLJ327733 TVF327733 UFB327733 UOX327733 UYT327733 VIP327733 VSL327733 WCH327733 WMD327733 WVZ327733 R393269 JN393269 TJ393269 ADF393269 ANB393269 AWX393269 BGT393269 BQP393269 CAL393269 CKH393269 CUD393269 DDZ393269 DNV393269 DXR393269 EHN393269 ERJ393269 FBF393269 FLB393269 FUX393269 GET393269 GOP393269 GYL393269 HIH393269 HSD393269 IBZ393269 ILV393269 IVR393269 JFN393269 JPJ393269 JZF393269 KJB393269 KSX393269 LCT393269 LMP393269 LWL393269 MGH393269 MQD393269 MZZ393269 NJV393269 NTR393269 ODN393269 ONJ393269 OXF393269 PHB393269 PQX393269 QAT393269 QKP393269 QUL393269 REH393269 ROD393269 RXZ393269 SHV393269 SRR393269 TBN393269 TLJ393269 TVF393269 UFB393269 UOX393269 UYT393269 VIP393269 VSL393269 WCH393269 WMD393269 WVZ393269 R458805 JN458805 TJ458805 ADF458805 ANB458805 AWX458805 BGT458805 BQP458805 CAL458805 CKH458805 CUD458805 DDZ458805 DNV458805 DXR458805 EHN458805 ERJ458805 FBF458805 FLB458805 FUX458805 GET458805 GOP458805 GYL458805 HIH458805 HSD458805 IBZ458805 ILV458805 IVR458805 JFN458805 JPJ458805 JZF458805 KJB458805 KSX458805 LCT458805 LMP458805 LWL458805 MGH458805 MQD458805 MZZ458805 NJV458805 NTR458805 ODN458805 ONJ458805 OXF458805 PHB458805 PQX458805 QAT458805 QKP458805 QUL458805 REH458805 ROD458805 RXZ458805 SHV458805 SRR458805 TBN458805 TLJ458805 TVF458805 UFB458805 UOX458805 UYT458805 VIP458805 VSL458805 WCH458805 WMD458805 WVZ458805 R524341 JN524341 TJ524341 ADF524341 ANB524341 AWX524341 BGT524341 BQP524341 CAL524341 CKH524341 CUD524341 DDZ524341 DNV524341 DXR524341 EHN524341 ERJ524341 FBF524341 FLB524341 FUX524341 GET524341 GOP524341 GYL524341 HIH524341 HSD524341 IBZ524341 ILV524341 IVR524341 JFN524341 JPJ524341 JZF524341 KJB524341 KSX524341 LCT524341 LMP524341 LWL524341 MGH524341 MQD524341 MZZ524341 NJV524341 NTR524341 ODN524341 ONJ524341 OXF524341 PHB524341 PQX524341 QAT524341 QKP524341 QUL524341 REH524341 ROD524341 RXZ524341 SHV524341 SRR524341 TBN524341 TLJ524341 TVF524341 UFB524341 UOX524341 UYT524341 VIP524341 VSL524341 WCH524341 WMD524341 WVZ524341 R589877 JN589877 TJ589877 ADF589877 ANB589877 AWX589877 BGT589877 BQP589877 CAL589877 CKH589877 CUD589877 DDZ589877 DNV589877 DXR589877 EHN589877 ERJ589877 FBF589877 FLB589877 FUX589877 GET589877 GOP589877 GYL589877 HIH589877 HSD589877 IBZ589877 ILV589877 IVR589877 JFN589877 JPJ589877 JZF589877 KJB589877 KSX589877 LCT589877 LMP589877 LWL589877 MGH589877 MQD589877 MZZ589877 NJV589877 NTR589877 ODN589877 ONJ589877 OXF589877 PHB589877 PQX589877 QAT589877 QKP589877 QUL589877 REH589877 ROD589877 RXZ589877 SHV589877 SRR589877 TBN589877 TLJ589877 TVF589877 UFB589877 UOX589877 UYT589877 VIP589877 VSL589877 WCH589877 WMD589877 WVZ589877 R655413 JN655413 TJ655413 ADF655413 ANB655413 AWX655413 BGT655413 BQP655413 CAL655413 CKH655413 CUD655413 DDZ655413 DNV655413 DXR655413 EHN655413 ERJ655413 FBF655413 FLB655413 FUX655413 GET655413 GOP655413 GYL655413 HIH655413 HSD655413 IBZ655413 ILV655413 IVR655413 JFN655413 JPJ655413 JZF655413 KJB655413 KSX655413 LCT655413 LMP655413 LWL655413 MGH655413 MQD655413 MZZ655413 NJV655413 NTR655413 ODN655413 ONJ655413 OXF655413 PHB655413 PQX655413 QAT655413 QKP655413 QUL655413 REH655413 ROD655413 RXZ655413 SHV655413 SRR655413 TBN655413 TLJ655413 TVF655413 UFB655413 UOX655413 UYT655413 VIP655413 VSL655413 WCH655413 WMD655413 WVZ655413 R720949 JN720949 TJ720949 ADF720949 ANB720949 AWX720949 BGT720949 BQP720949 CAL720949 CKH720949 CUD720949 DDZ720949 DNV720949 DXR720949 EHN720949 ERJ720949 FBF720949 FLB720949 FUX720949 GET720949 GOP720949 GYL720949 HIH720949 HSD720949 IBZ720949 ILV720949 IVR720949 JFN720949 JPJ720949 JZF720949 KJB720949 KSX720949 LCT720949 LMP720949 LWL720949 MGH720949 MQD720949 MZZ720949 NJV720949 NTR720949 ODN720949 ONJ720949 OXF720949 PHB720949 PQX720949 QAT720949 QKP720949 QUL720949 REH720949 ROD720949 RXZ720949 SHV720949 SRR720949 TBN720949 TLJ720949 TVF720949 UFB720949 UOX720949 UYT720949 VIP720949 VSL720949 WCH720949 WMD720949 WVZ720949 R786485 JN786485 TJ786485 ADF786485 ANB786485 AWX786485 BGT786485 BQP786485 CAL786485 CKH786485 CUD786485 DDZ786485 DNV786485 DXR786485 EHN786485 ERJ786485 FBF786485 FLB786485 FUX786485 GET786485 GOP786485 GYL786485 HIH786485 HSD786485 IBZ786485 ILV786485 IVR786485 JFN786485 JPJ786485 JZF786485 KJB786485 KSX786485 LCT786485 LMP786485 LWL786485 MGH786485 MQD786485 MZZ786485 NJV786485 NTR786485 ODN786485 ONJ786485 OXF786485 PHB786485 PQX786485 QAT786485 QKP786485 QUL786485 REH786485 ROD786485 RXZ786485 SHV786485 SRR786485 TBN786485 TLJ786485 TVF786485 UFB786485 UOX786485 UYT786485 VIP786485 VSL786485 WCH786485 WMD786485 WVZ786485 R852021 JN852021 TJ852021 ADF852021 ANB852021 AWX852021 BGT852021 BQP852021 CAL852021 CKH852021 CUD852021 DDZ852021 DNV852021 DXR852021 EHN852021 ERJ852021 FBF852021 FLB852021 FUX852021 GET852021 GOP852021 GYL852021 HIH852021 HSD852021 IBZ852021 ILV852021 IVR852021 JFN852021 JPJ852021 JZF852021 KJB852021 KSX852021 LCT852021 LMP852021 LWL852021 MGH852021 MQD852021 MZZ852021 NJV852021 NTR852021 ODN852021 ONJ852021 OXF852021 PHB852021 PQX852021 QAT852021 QKP852021 QUL852021 REH852021 ROD852021 RXZ852021 SHV852021 SRR852021 TBN852021 TLJ852021 TVF852021 UFB852021 UOX852021 UYT852021 VIP852021 VSL852021 WCH852021 WMD852021 WVZ852021 R917557 JN917557 TJ917557 ADF917557 ANB917557 AWX917557 BGT917557 BQP917557 CAL917557 CKH917557 CUD917557 DDZ917557 DNV917557 DXR917557 EHN917557 ERJ917557 FBF917557 FLB917557 FUX917557 GET917557 GOP917557 GYL917557 HIH917557 HSD917557 IBZ917557 ILV917557 IVR917557 JFN917557 JPJ917557 JZF917557 KJB917557 KSX917557 LCT917557 LMP917557 LWL917557 MGH917557 MQD917557 MZZ917557 NJV917557 NTR917557 ODN917557 ONJ917557 OXF917557 PHB917557 PQX917557 QAT917557 QKP917557 QUL917557 REH917557 ROD917557 RXZ917557 SHV917557 SRR917557 TBN917557 TLJ917557 TVF917557 UFB917557 UOX917557 UYT917557 VIP917557 VSL917557 WCH917557 WMD917557 WVZ917557 R983093 JN983093 TJ983093 ADF983093 ANB983093 AWX983093 BGT983093 BQP983093 CAL983093 CKH983093 CUD983093 DDZ983093 DNV983093 DXR983093 EHN983093 ERJ983093 FBF983093 FLB983093 FUX983093 GET983093 GOP983093 GYL983093 HIH983093 HSD983093 IBZ983093 ILV983093 IVR983093 JFN983093 JPJ983093 JZF983093 KJB983093 KSX983093 LCT983093 LMP983093 LWL983093 MGH983093 MQD983093 MZZ983093 NJV983093 NTR983093 ODN983093 ONJ983093 OXF983093 PHB983093 PQX983093 QAT983093 QKP983093 QUL983093 REH983093 ROD983093 RXZ983093 SHV983093 SRR983093 TBN983093 TLJ983093 TVF983093 UFB983093 UOX983093 UYT983093 VIP983093 VSL983093 WCH983093 WMD983093 WVZ983093 H55:H57 JD55:JD57 SZ55:SZ57 ACV55:ACV57 AMR55:AMR57 AWN55:AWN57 BGJ55:BGJ57 BQF55:BQF57 CAB55:CAB57 CJX55:CJX57 CTT55:CTT57 DDP55:DDP57 DNL55:DNL57 DXH55:DXH57 EHD55:EHD57 EQZ55:EQZ57 FAV55:FAV57 FKR55:FKR57 FUN55:FUN57 GEJ55:GEJ57 GOF55:GOF57 GYB55:GYB57 HHX55:HHX57 HRT55:HRT57 IBP55:IBP57 ILL55:ILL57 IVH55:IVH57 JFD55:JFD57 JOZ55:JOZ57 JYV55:JYV57 KIR55:KIR57 KSN55:KSN57 LCJ55:LCJ57 LMF55:LMF57 LWB55:LWB57 MFX55:MFX57 MPT55:MPT57 MZP55:MZP57 NJL55:NJL57 NTH55:NTH57 ODD55:ODD57 OMZ55:OMZ57 OWV55:OWV57 PGR55:PGR57 PQN55:PQN57 QAJ55:QAJ57 QKF55:QKF57 QUB55:QUB57 RDX55:RDX57 RNT55:RNT57 RXP55:RXP57 SHL55:SHL57 SRH55:SRH57 TBD55:TBD57 TKZ55:TKZ57 TUV55:TUV57 UER55:UER57 UON55:UON57 UYJ55:UYJ57 VIF55:VIF57 VSB55:VSB57 WBX55:WBX57 WLT55:WLT57 WVP55:WVP57 H65589:H65591 JD65589:JD65591 SZ65589:SZ65591 ACV65589:ACV65591 AMR65589:AMR65591 AWN65589:AWN65591 BGJ65589:BGJ65591 BQF65589:BQF65591 CAB65589:CAB65591 CJX65589:CJX65591 CTT65589:CTT65591 DDP65589:DDP65591 DNL65589:DNL65591 DXH65589:DXH65591 EHD65589:EHD65591 EQZ65589:EQZ65591 FAV65589:FAV65591 FKR65589:FKR65591 FUN65589:FUN65591 GEJ65589:GEJ65591 GOF65589:GOF65591 GYB65589:GYB65591 HHX65589:HHX65591 HRT65589:HRT65591 IBP65589:IBP65591 ILL65589:ILL65591 IVH65589:IVH65591 JFD65589:JFD65591 JOZ65589:JOZ65591 JYV65589:JYV65591 KIR65589:KIR65591 KSN65589:KSN65591 LCJ65589:LCJ65591 LMF65589:LMF65591 LWB65589:LWB65591 MFX65589:MFX65591 MPT65589:MPT65591 MZP65589:MZP65591 NJL65589:NJL65591 NTH65589:NTH65591 ODD65589:ODD65591 OMZ65589:OMZ65591 OWV65589:OWV65591 PGR65589:PGR65591 PQN65589:PQN65591 QAJ65589:QAJ65591 QKF65589:QKF65591 QUB65589:QUB65591 RDX65589:RDX65591 RNT65589:RNT65591 RXP65589:RXP65591 SHL65589:SHL65591 SRH65589:SRH65591 TBD65589:TBD65591 TKZ65589:TKZ65591 TUV65589:TUV65591 UER65589:UER65591 UON65589:UON65591 UYJ65589:UYJ65591 VIF65589:VIF65591 VSB65589:VSB65591 WBX65589:WBX65591 WLT65589:WLT65591 WVP65589:WVP65591 H131125:H131127 JD131125:JD131127 SZ131125:SZ131127 ACV131125:ACV131127 AMR131125:AMR131127 AWN131125:AWN131127 BGJ131125:BGJ131127 BQF131125:BQF131127 CAB131125:CAB131127 CJX131125:CJX131127 CTT131125:CTT131127 DDP131125:DDP131127 DNL131125:DNL131127 DXH131125:DXH131127 EHD131125:EHD131127 EQZ131125:EQZ131127 FAV131125:FAV131127 FKR131125:FKR131127 FUN131125:FUN131127 GEJ131125:GEJ131127 GOF131125:GOF131127 GYB131125:GYB131127 HHX131125:HHX131127 HRT131125:HRT131127 IBP131125:IBP131127 ILL131125:ILL131127 IVH131125:IVH131127 JFD131125:JFD131127 JOZ131125:JOZ131127 JYV131125:JYV131127 KIR131125:KIR131127 KSN131125:KSN131127 LCJ131125:LCJ131127 LMF131125:LMF131127 LWB131125:LWB131127 MFX131125:MFX131127 MPT131125:MPT131127 MZP131125:MZP131127 NJL131125:NJL131127 NTH131125:NTH131127 ODD131125:ODD131127 OMZ131125:OMZ131127 OWV131125:OWV131127 PGR131125:PGR131127 PQN131125:PQN131127 QAJ131125:QAJ131127 QKF131125:QKF131127 QUB131125:QUB131127 RDX131125:RDX131127 RNT131125:RNT131127 RXP131125:RXP131127 SHL131125:SHL131127 SRH131125:SRH131127 TBD131125:TBD131127 TKZ131125:TKZ131127 TUV131125:TUV131127 UER131125:UER131127 UON131125:UON131127 UYJ131125:UYJ131127 VIF131125:VIF131127 VSB131125:VSB131127 WBX131125:WBX131127 WLT131125:WLT131127 WVP131125:WVP131127 H196661:H196663 JD196661:JD196663 SZ196661:SZ196663 ACV196661:ACV196663 AMR196661:AMR196663 AWN196661:AWN196663 BGJ196661:BGJ196663 BQF196661:BQF196663 CAB196661:CAB196663 CJX196661:CJX196663 CTT196661:CTT196663 DDP196661:DDP196663 DNL196661:DNL196663 DXH196661:DXH196663 EHD196661:EHD196663 EQZ196661:EQZ196663 FAV196661:FAV196663 FKR196661:FKR196663 FUN196661:FUN196663 GEJ196661:GEJ196663 GOF196661:GOF196663 GYB196661:GYB196663 HHX196661:HHX196663 HRT196661:HRT196663 IBP196661:IBP196663 ILL196661:ILL196663 IVH196661:IVH196663 JFD196661:JFD196663 JOZ196661:JOZ196663 JYV196661:JYV196663 KIR196661:KIR196663 KSN196661:KSN196663 LCJ196661:LCJ196663 LMF196661:LMF196663 LWB196661:LWB196663 MFX196661:MFX196663 MPT196661:MPT196663 MZP196661:MZP196663 NJL196661:NJL196663 NTH196661:NTH196663 ODD196661:ODD196663 OMZ196661:OMZ196663 OWV196661:OWV196663 PGR196661:PGR196663 PQN196661:PQN196663 QAJ196661:QAJ196663 QKF196661:QKF196663 QUB196661:QUB196663 RDX196661:RDX196663 RNT196661:RNT196663 RXP196661:RXP196663 SHL196661:SHL196663 SRH196661:SRH196663 TBD196661:TBD196663 TKZ196661:TKZ196663 TUV196661:TUV196663 UER196661:UER196663 UON196661:UON196663 UYJ196661:UYJ196663 VIF196661:VIF196663 VSB196661:VSB196663 WBX196661:WBX196663 WLT196661:WLT196663 WVP196661:WVP196663 H262197:H262199 JD262197:JD262199 SZ262197:SZ262199 ACV262197:ACV262199 AMR262197:AMR262199 AWN262197:AWN262199 BGJ262197:BGJ262199 BQF262197:BQF262199 CAB262197:CAB262199 CJX262197:CJX262199 CTT262197:CTT262199 DDP262197:DDP262199 DNL262197:DNL262199 DXH262197:DXH262199 EHD262197:EHD262199 EQZ262197:EQZ262199 FAV262197:FAV262199 FKR262197:FKR262199 FUN262197:FUN262199 GEJ262197:GEJ262199 GOF262197:GOF262199 GYB262197:GYB262199 HHX262197:HHX262199 HRT262197:HRT262199 IBP262197:IBP262199 ILL262197:ILL262199 IVH262197:IVH262199 JFD262197:JFD262199 JOZ262197:JOZ262199 JYV262197:JYV262199 KIR262197:KIR262199 KSN262197:KSN262199 LCJ262197:LCJ262199 LMF262197:LMF262199 LWB262197:LWB262199 MFX262197:MFX262199 MPT262197:MPT262199 MZP262197:MZP262199 NJL262197:NJL262199 NTH262197:NTH262199 ODD262197:ODD262199 OMZ262197:OMZ262199 OWV262197:OWV262199 PGR262197:PGR262199 PQN262197:PQN262199 QAJ262197:QAJ262199 QKF262197:QKF262199 QUB262197:QUB262199 RDX262197:RDX262199 RNT262197:RNT262199 RXP262197:RXP262199 SHL262197:SHL262199 SRH262197:SRH262199 TBD262197:TBD262199 TKZ262197:TKZ262199 TUV262197:TUV262199 UER262197:UER262199 UON262197:UON262199 UYJ262197:UYJ262199 VIF262197:VIF262199 VSB262197:VSB262199 WBX262197:WBX262199 WLT262197:WLT262199 WVP262197:WVP262199 H327733:H327735 JD327733:JD327735 SZ327733:SZ327735 ACV327733:ACV327735 AMR327733:AMR327735 AWN327733:AWN327735 BGJ327733:BGJ327735 BQF327733:BQF327735 CAB327733:CAB327735 CJX327733:CJX327735 CTT327733:CTT327735 DDP327733:DDP327735 DNL327733:DNL327735 DXH327733:DXH327735 EHD327733:EHD327735 EQZ327733:EQZ327735 FAV327733:FAV327735 FKR327733:FKR327735 FUN327733:FUN327735 GEJ327733:GEJ327735 GOF327733:GOF327735 GYB327733:GYB327735 HHX327733:HHX327735 HRT327733:HRT327735 IBP327733:IBP327735 ILL327733:ILL327735 IVH327733:IVH327735 JFD327733:JFD327735 JOZ327733:JOZ327735 JYV327733:JYV327735 KIR327733:KIR327735 KSN327733:KSN327735 LCJ327733:LCJ327735 LMF327733:LMF327735 LWB327733:LWB327735 MFX327733:MFX327735 MPT327733:MPT327735 MZP327733:MZP327735 NJL327733:NJL327735 NTH327733:NTH327735 ODD327733:ODD327735 OMZ327733:OMZ327735 OWV327733:OWV327735 PGR327733:PGR327735 PQN327733:PQN327735 QAJ327733:QAJ327735 QKF327733:QKF327735 QUB327733:QUB327735 RDX327733:RDX327735 RNT327733:RNT327735 RXP327733:RXP327735 SHL327733:SHL327735 SRH327733:SRH327735 TBD327733:TBD327735 TKZ327733:TKZ327735 TUV327733:TUV327735 UER327733:UER327735 UON327733:UON327735 UYJ327733:UYJ327735 VIF327733:VIF327735 VSB327733:VSB327735 WBX327733:WBX327735 WLT327733:WLT327735 WVP327733:WVP327735 H393269:H393271 JD393269:JD393271 SZ393269:SZ393271 ACV393269:ACV393271 AMR393269:AMR393271 AWN393269:AWN393271 BGJ393269:BGJ393271 BQF393269:BQF393271 CAB393269:CAB393271 CJX393269:CJX393271 CTT393269:CTT393271 DDP393269:DDP393271 DNL393269:DNL393271 DXH393269:DXH393271 EHD393269:EHD393271 EQZ393269:EQZ393271 FAV393269:FAV393271 FKR393269:FKR393271 FUN393269:FUN393271 GEJ393269:GEJ393271 GOF393269:GOF393271 GYB393269:GYB393271 HHX393269:HHX393271 HRT393269:HRT393271 IBP393269:IBP393271 ILL393269:ILL393271 IVH393269:IVH393271 JFD393269:JFD393271 JOZ393269:JOZ393271 JYV393269:JYV393271 KIR393269:KIR393271 KSN393269:KSN393271 LCJ393269:LCJ393271 LMF393269:LMF393271 LWB393269:LWB393271 MFX393269:MFX393271 MPT393269:MPT393271 MZP393269:MZP393271 NJL393269:NJL393271 NTH393269:NTH393271 ODD393269:ODD393271 OMZ393269:OMZ393271 OWV393269:OWV393271 PGR393269:PGR393271 PQN393269:PQN393271 QAJ393269:QAJ393271 QKF393269:QKF393271 QUB393269:QUB393271 RDX393269:RDX393271 RNT393269:RNT393271 RXP393269:RXP393271 SHL393269:SHL393271 SRH393269:SRH393271 TBD393269:TBD393271 TKZ393269:TKZ393271 TUV393269:TUV393271 UER393269:UER393271 UON393269:UON393271 UYJ393269:UYJ393271 VIF393269:VIF393271 VSB393269:VSB393271 WBX393269:WBX393271 WLT393269:WLT393271 WVP393269:WVP393271 H458805:H458807 JD458805:JD458807 SZ458805:SZ458807 ACV458805:ACV458807 AMR458805:AMR458807 AWN458805:AWN458807 BGJ458805:BGJ458807 BQF458805:BQF458807 CAB458805:CAB458807 CJX458805:CJX458807 CTT458805:CTT458807 DDP458805:DDP458807 DNL458805:DNL458807 DXH458805:DXH458807 EHD458805:EHD458807 EQZ458805:EQZ458807 FAV458805:FAV458807 FKR458805:FKR458807 FUN458805:FUN458807 GEJ458805:GEJ458807 GOF458805:GOF458807 GYB458805:GYB458807 HHX458805:HHX458807 HRT458805:HRT458807 IBP458805:IBP458807 ILL458805:ILL458807 IVH458805:IVH458807 JFD458805:JFD458807 JOZ458805:JOZ458807 JYV458805:JYV458807 KIR458805:KIR458807 KSN458805:KSN458807 LCJ458805:LCJ458807 LMF458805:LMF458807 LWB458805:LWB458807 MFX458805:MFX458807 MPT458805:MPT458807 MZP458805:MZP458807 NJL458805:NJL458807 NTH458805:NTH458807 ODD458805:ODD458807 OMZ458805:OMZ458807 OWV458805:OWV458807 PGR458805:PGR458807 PQN458805:PQN458807 QAJ458805:QAJ458807 QKF458805:QKF458807 QUB458805:QUB458807 RDX458805:RDX458807 RNT458805:RNT458807 RXP458805:RXP458807 SHL458805:SHL458807 SRH458805:SRH458807 TBD458805:TBD458807 TKZ458805:TKZ458807 TUV458805:TUV458807 UER458805:UER458807 UON458805:UON458807 UYJ458805:UYJ458807 VIF458805:VIF458807 VSB458805:VSB458807 WBX458805:WBX458807 WLT458805:WLT458807 WVP458805:WVP458807 H524341:H524343 JD524341:JD524343 SZ524341:SZ524343 ACV524341:ACV524343 AMR524341:AMR524343 AWN524341:AWN524343 BGJ524341:BGJ524343 BQF524341:BQF524343 CAB524341:CAB524343 CJX524341:CJX524343 CTT524341:CTT524343 DDP524341:DDP524343 DNL524341:DNL524343 DXH524341:DXH524343 EHD524341:EHD524343 EQZ524341:EQZ524343 FAV524341:FAV524343 FKR524341:FKR524343 FUN524341:FUN524343 GEJ524341:GEJ524343 GOF524341:GOF524343 GYB524341:GYB524343 HHX524341:HHX524343 HRT524341:HRT524343 IBP524341:IBP524343 ILL524341:ILL524343 IVH524341:IVH524343 JFD524341:JFD524343 JOZ524341:JOZ524343 JYV524341:JYV524343 KIR524341:KIR524343 KSN524341:KSN524343 LCJ524341:LCJ524343 LMF524341:LMF524343 LWB524341:LWB524343 MFX524341:MFX524343 MPT524341:MPT524343 MZP524341:MZP524343 NJL524341:NJL524343 NTH524341:NTH524343 ODD524341:ODD524343 OMZ524341:OMZ524343 OWV524341:OWV524343 PGR524341:PGR524343 PQN524341:PQN524343 QAJ524341:QAJ524343 QKF524341:QKF524343 QUB524341:QUB524343 RDX524341:RDX524343 RNT524341:RNT524343 RXP524341:RXP524343 SHL524341:SHL524343 SRH524341:SRH524343 TBD524341:TBD524343 TKZ524341:TKZ524343 TUV524341:TUV524343 UER524341:UER524343 UON524341:UON524343 UYJ524341:UYJ524343 VIF524341:VIF524343 VSB524341:VSB524343 WBX524341:WBX524343 WLT524341:WLT524343 WVP524341:WVP524343 H589877:H589879 JD589877:JD589879 SZ589877:SZ589879 ACV589877:ACV589879 AMR589877:AMR589879 AWN589877:AWN589879 BGJ589877:BGJ589879 BQF589877:BQF589879 CAB589877:CAB589879 CJX589877:CJX589879 CTT589877:CTT589879 DDP589877:DDP589879 DNL589877:DNL589879 DXH589877:DXH589879 EHD589877:EHD589879 EQZ589877:EQZ589879 FAV589877:FAV589879 FKR589877:FKR589879 FUN589877:FUN589879 GEJ589877:GEJ589879 GOF589877:GOF589879 GYB589877:GYB589879 HHX589877:HHX589879 HRT589877:HRT589879 IBP589877:IBP589879 ILL589877:ILL589879 IVH589877:IVH589879 JFD589877:JFD589879 JOZ589877:JOZ589879 JYV589877:JYV589879 KIR589877:KIR589879 KSN589877:KSN589879 LCJ589877:LCJ589879 LMF589877:LMF589879 LWB589877:LWB589879 MFX589877:MFX589879 MPT589877:MPT589879 MZP589877:MZP589879 NJL589877:NJL589879 NTH589877:NTH589879 ODD589877:ODD589879 OMZ589877:OMZ589879 OWV589877:OWV589879 PGR589877:PGR589879 PQN589877:PQN589879 QAJ589877:QAJ589879 QKF589877:QKF589879 QUB589877:QUB589879 RDX589877:RDX589879 RNT589877:RNT589879 RXP589877:RXP589879 SHL589877:SHL589879 SRH589877:SRH589879 TBD589877:TBD589879 TKZ589877:TKZ589879 TUV589877:TUV589879 UER589877:UER589879 UON589877:UON589879 UYJ589877:UYJ589879 VIF589877:VIF589879 VSB589877:VSB589879 WBX589877:WBX589879 WLT589877:WLT589879 WVP589877:WVP589879 H655413:H655415 JD655413:JD655415 SZ655413:SZ655415 ACV655413:ACV655415 AMR655413:AMR655415 AWN655413:AWN655415 BGJ655413:BGJ655415 BQF655413:BQF655415 CAB655413:CAB655415 CJX655413:CJX655415 CTT655413:CTT655415 DDP655413:DDP655415 DNL655413:DNL655415 DXH655413:DXH655415 EHD655413:EHD655415 EQZ655413:EQZ655415 FAV655413:FAV655415 FKR655413:FKR655415 FUN655413:FUN655415 GEJ655413:GEJ655415 GOF655413:GOF655415 GYB655413:GYB655415 HHX655413:HHX655415 HRT655413:HRT655415 IBP655413:IBP655415 ILL655413:ILL655415 IVH655413:IVH655415 JFD655413:JFD655415 JOZ655413:JOZ655415 JYV655413:JYV655415 KIR655413:KIR655415 KSN655413:KSN655415 LCJ655413:LCJ655415 LMF655413:LMF655415 LWB655413:LWB655415 MFX655413:MFX655415 MPT655413:MPT655415 MZP655413:MZP655415 NJL655413:NJL655415 NTH655413:NTH655415 ODD655413:ODD655415 OMZ655413:OMZ655415 OWV655413:OWV655415 PGR655413:PGR655415 PQN655413:PQN655415 QAJ655413:QAJ655415 QKF655413:QKF655415 QUB655413:QUB655415 RDX655413:RDX655415 RNT655413:RNT655415 RXP655413:RXP655415 SHL655413:SHL655415 SRH655413:SRH655415 TBD655413:TBD655415 TKZ655413:TKZ655415 TUV655413:TUV655415 UER655413:UER655415 UON655413:UON655415 UYJ655413:UYJ655415 VIF655413:VIF655415 VSB655413:VSB655415 WBX655413:WBX655415 WLT655413:WLT655415 WVP655413:WVP655415 H720949:H720951 JD720949:JD720951 SZ720949:SZ720951 ACV720949:ACV720951 AMR720949:AMR720951 AWN720949:AWN720951 BGJ720949:BGJ720951 BQF720949:BQF720951 CAB720949:CAB720951 CJX720949:CJX720951 CTT720949:CTT720951 DDP720949:DDP720951 DNL720949:DNL720951 DXH720949:DXH720951 EHD720949:EHD720951 EQZ720949:EQZ720951 FAV720949:FAV720951 FKR720949:FKR720951 FUN720949:FUN720951 GEJ720949:GEJ720951 GOF720949:GOF720951 GYB720949:GYB720951 HHX720949:HHX720951 HRT720949:HRT720951 IBP720949:IBP720951 ILL720949:ILL720951 IVH720949:IVH720951 JFD720949:JFD720951 JOZ720949:JOZ720951 JYV720949:JYV720951 KIR720949:KIR720951 KSN720949:KSN720951 LCJ720949:LCJ720951 LMF720949:LMF720951 LWB720949:LWB720951 MFX720949:MFX720951 MPT720949:MPT720951 MZP720949:MZP720951 NJL720949:NJL720951 NTH720949:NTH720951 ODD720949:ODD720951 OMZ720949:OMZ720951 OWV720949:OWV720951 PGR720949:PGR720951 PQN720949:PQN720951 QAJ720949:QAJ720951 QKF720949:QKF720951 QUB720949:QUB720951 RDX720949:RDX720951 RNT720949:RNT720951 RXP720949:RXP720951 SHL720949:SHL720951 SRH720949:SRH720951 TBD720949:TBD720951 TKZ720949:TKZ720951 TUV720949:TUV720951 UER720949:UER720951 UON720949:UON720951 UYJ720949:UYJ720951 VIF720949:VIF720951 VSB720949:VSB720951 WBX720949:WBX720951 WLT720949:WLT720951 WVP720949:WVP720951 H786485:H786487 JD786485:JD786487 SZ786485:SZ786487 ACV786485:ACV786487 AMR786485:AMR786487 AWN786485:AWN786487 BGJ786485:BGJ786487 BQF786485:BQF786487 CAB786485:CAB786487 CJX786485:CJX786487 CTT786485:CTT786487 DDP786485:DDP786487 DNL786485:DNL786487 DXH786485:DXH786487 EHD786485:EHD786487 EQZ786485:EQZ786487 FAV786485:FAV786487 FKR786485:FKR786487 FUN786485:FUN786487 GEJ786485:GEJ786487 GOF786485:GOF786487 GYB786485:GYB786487 HHX786485:HHX786487 HRT786485:HRT786487 IBP786485:IBP786487 ILL786485:ILL786487 IVH786485:IVH786487 JFD786485:JFD786487 JOZ786485:JOZ786487 JYV786485:JYV786487 KIR786485:KIR786487 KSN786485:KSN786487 LCJ786485:LCJ786487 LMF786485:LMF786487 LWB786485:LWB786487 MFX786485:MFX786487 MPT786485:MPT786487 MZP786485:MZP786487 NJL786485:NJL786487 NTH786485:NTH786487 ODD786485:ODD786487 OMZ786485:OMZ786487 OWV786485:OWV786487 PGR786485:PGR786487 PQN786485:PQN786487 QAJ786485:QAJ786487 QKF786485:QKF786487 QUB786485:QUB786487 RDX786485:RDX786487 RNT786485:RNT786487 RXP786485:RXP786487 SHL786485:SHL786487 SRH786485:SRH786487 TBD786485:TBD786487 TKZ786485:TKZ786487 TUV786485:TUV786487 UER786485:UER786487 UON786485:UON786487 UYJ786485:UYJ786487 VIF786485:VIF786487 VSB786485:VSB786487 WBX786485:WBX786487 WLT786485:WLT786487 WVP786485:WVP786487 H852021:H852023 JD852021:JD852023 SZ852021:SZ852023 ACV852021:ACV852023 AMR852021:AMR852023 AWN852021:AWN852023 BGJ852021:BGJ852023 BQF852021:BQF852023 CAB852021:CAB852023 CJX852021:CJX852023 CTT852021:CTT852023 DDP852021:DDP852023 DNL852021:DNL852023 DXH852021:DXH852023 EHD852021:EHD852023 EQZ852021:EQZ852023 FAV852021:FAV852023 FKR852021:FKR852023 FUN852021:FUN852023 GEJ852021:GEJ852023 GOF852021:GOF852023 GYB852021:GYB852023 HHX852021:HHX852023 HRT852021:HRT852023 IBP852021:IBP852023 ILL852021:ILL852023 IVH852021:IVH852023 JFD852021:JFD852023 JOZ852021:JOZ852023 JYV852021:JYV852023 KIR852021:KIR852023 KSN852021:KSN852023 LCJ852021:LCJ852023 LMF852021:LMF852023 LWB852021:LWB852023 MFX852021:MFX852023 MPT852021:MPT852023 MZP852021:MZP852023 NJL852021:NJL852023 NTH852021:NTH852023 ODD852021:ODD852023 OMZ852021:OMZ852023 OWV852021:OWV852023 PGR852021:PGR852023 PQN852021:PQN852023 QAJ852021:QAJ852023 QKF852021:QKF852023 QUB852021:QUB852023 RDX852021:RDX852023 RNT852021:RNT852023 RXP852021:RXP852023 SHL852021:SHL852023 SRH852021:SRH852023 TBD852021:TBD852023 TKZ852021:TKZ852023 TUV852021:TUV852023 UER852021:UER852023 UON852021:UON852023 UYJ852021:UYJ852023 VIF852021:VIF852023 VSB852021:VSB852023 WBX852021:WBX852023 WLT852021:WLT852023 WVP852021:WVP852023 H917557:H917559 JD917557:JD917559 SZ917557:SZ917559 ACV917557:ACV917559 AMR917557:AMR917559 AWN917557:AWN917559 BGJ917557:BGJ917559 BQF917557:BQF917559 CAB917557:CAB917559 CJX917557:CJX917559 CTT917557:CTT917559 DDP917557:DDP917559 DNL917557:DNL917559 DXH917557:DXH917559 EHD917557:EHD917559 EQZ917557:EQZ917559 FAV917557:FAV917559 FKR917557:FKR917559 FUN917557:FUN917559 GEJ917557:GEJ917559 GOF917557:GOF917559 GYB917557:GYB917559 HHX917557:HHX917559 HRT917557:HRT917559 IBP917557:IBP917559 ILL917557:ILL917559 IVH917557:IVH917559 JFD917557:JFD917559 JOZ917557:JOZ917559 JYV917557:JYV917559 KIR917557:KIR917559 KSN917557:KSN917559 LCJ917557:LCJ917559 LMF917557:LMF917559 LWB917557:LWB917559 MFX917557:MFX917559 MPT917557:MPT917559 MZP917557:MZP917559 NJL917557:NJL917559 NTH917557:NTH917559 ODD917557:ODD917559 OMZ917557:OMZ917559 OWV917557:OWV917559 PGR917557:PGR917559 PQN917557:PQN917559 QAJ917557:QAJ917559 QKF917557:QKF917559 QUB917557:QUB917559 RDX917557:RDX917559 RNT917557:RNT917559 RXP917557:RXP917559 SHL917557:SHL917559 SRH917557:SRH917559 TBD917557:TBD917559 TKZ917557:TKZ917559 TUV917557:TUV917559 UER917557:UER917559 UON917557:UON917559 UYJ917557:UYJ917559 VIF917557:VIF917559 VSB917557:VSB917559 WBX917557:WBX917559 WLT917557:WLT917559 WVP917557:WVP917559 H983093:H983095 JD983093:JD983095 SZ983093:SZ983095 ACV983093:ACV983095 AMR983093:AMR983095 AWN983093:AWN983095 BGJ983093:BGJ983095 BQF983093:BQF983095 CAB983093:CAB983095 CJX983093:CJX983095 CTT983093:CTT983095 DDP983093:DDP983095 DNL983093:DNL983095 DXH983093:DXH983095 EHD983093:EHD983095 EQZ983093:EQZ983095 FAV983093:FAV983095 FKR983093:FKR983095 FUN983093:FUN983095 GEJ983093:GEJ983095 GOF983093:GOF983095 GYB983093:GYB983095 HHX983093:HHX983095 HRT983093:HRT983095 IBP983093:IBP983095 ILL983093:ILL983095 IVH983093:IVH983095 JFD983093:JFD983095 JOZ983093:JOZ983095 JYV983093:JYV983095 KIR983093:KIR983095 KSN983093:KSN983095 LCJ983093:LCJ983095 LMF983093:LMF983095 LWB983093:LWB983095 MFX983093:MFX983095 MPT983093:MPT983095 MZP983093:MZP983095 NJL983093:NJL983095 NTH983093:NTH983095 ODD983093:ODD983095 OMZ983093:OMZ983095 OWV983093:OWV983095 PGR983093:PGR983095 PQN983093:PQN983095 QAJ983093:QAJ983095 QKF983093:QKF983095 QUB983093:QUB983095 RDX983093:RDX983095 RNT983093:RNT983095 RXP983093:RXP983095 SHL983093:SHL983095 SRH983093:SRH983095 TBD983093:TBD983095 TKZ983093:TKZ983095 TUV983093:TUV983095 UER983093:UER983095 UON983093:UON983095 UYJ983093:UYJ983095 VIF983093:VIF983095 VSB983093:VSB983095 WBX983093:WBX983095 WLT983093:WLT983095 WVP983093:WVP983095 P56:P57 JL56:JL57 TH56:TH57 ADD56:ADD57 AMZ56:AMZ57 AWV56:AWV57 BGR56:BGR57 BQN56:BQN57 CAJ56:CAJ57 CKF56:CKF57 CUB56:CUB57 DDX56:DDX57 DNT56:DNT57 DXP56:DXP57 EHL56:EHL57 ERH56:ERH57 FBD56:FBD57 FKZ56:FKZ57 FUV56:FUV57 GER56:GER57 GON56:GON57 GYJ56:GYJ57 HIF56:HIF57 HSB56:HSB57 IBX56:IBX57 ILT56:ILT57 IVP56:IVP57 JFL56:JFL57 JPH56:JPH57 JZD56:JZD57 KIZ56:KIZ57 KSV56:KSV57 LCR56:LCR57 LMN56:LMN57 LWJ56:LWJ57 MGF56:MGF57 MQB56:MQB57 MZX56:MZX57 NJT56:NJT57 NTP56:NTP57 ODL56:ODL57 ONH56:ONH57 OXD56:OXD57 PGZ56:PGZ57 PQV56:PQV57 QAR56:QAR57 QKN56:QKN57 QUJ56:QUJ57 REF56:REF57 ROB56:ROB57 RXX56:RXX57 SHT56:SHT57 SRP56:SRP57 TBL56:TBL57 TLH56:TLH57 TVD56:TVD57 UEZ56:UEZ57 UOV56:UOV57 UYR56:UYR57 VIN56:VIN57 VSJ56:VSJ57 WCF56:WCF57 WMB56:WMB57 WVX56:WVX57 P65590:P65591 JL65590:JL65591 TH65590:TH65591 ADD65590:ADD65591 AMZ65590:AMZ65591 AWV65590:AWV65591 BGR65590:BGR65591 BQN65590:BQN65591 CAJ65590:CAJ65591 CKF65590:CKF65591 CUB65590:CUB65591 DDX65590:DDX65591 DNT65590:DNT65591 DXP65590:DXP65591 EHL65590:EHL65591 ERH65590:ERH65591 FBD65590:FBD65591 FKZ65590:FKZ65591 FUV65590:FUV65591 GER65590:GER65591 GON65590:GON65591 GYJ65590:GYJ65591 HIF65590:HIF65591 HSB65590:HSB65591 IBX65590:IBX65591 ILT65590:ILT65591 IVP65590:IVP65591 JFL65590:JFL65591 JPH65590:JPH65591 JZD65590:JZD65591 KIZ65590:KIZ65591 KSV65590:KSV65591 LCR65590:LCR65591 LMN65590:LMN65591 LWJ65590:LWJ65591 MGF65590:MGF65591 MQB65590:MQB65591 MZX65590:MZX65591 NJT65590:NJT65591 NTP65590:NTP65591 ODL65590:ODL65591 ONH65590:ONH65591 OXD65590:OXD65591 PGZ65590:PGZ65591 PQV65590:PQV65591 QAR65590:QAR65591 QKN65590:QKN65591 QUJ65590:QUJ65591 REF65590:REF65591 ROB65590:ROB65591 RXX65590:RXX65591 SHT65590:SHT65591 SRP65590:SRP65591 TBL65590:TBL65591 TLH65590:TLH65591 TVD65590:TVD65591 UEZ65590:UEZ65591 UOV65590:UOV65591 UYR65590:UYR65591 VIN65590:VIN65591 VSJ65590:VSJ65591 WCF65590:WCF65591 WMB65590:WMB65591 WVX65590:WVX65591 P131126:P131127 JL131126:JL131127 TH131126:TH131127 ADD131126:ADD131127 AMZ131126:AMZ131127 AWV131126:AWV131127 BGR131126:BGR131127 BQN131126:BQN131127 CAJ131126:CAJ131127 CKF131126:CKF131127 CUB131126:CUB131127 DDX131126:DDX131127 DNT131126:DNT131127 DXP131126:DXP131127 EHL131126:EHL131127 ERH131126:ERH131127 FBD131126:FBD131127 FKZ131126:FKZ131127 FUV131126:FUV131127 GER131126:GER131127 GON131126:GON131127 GYJ131126:GYJ131127 HIF131126:HIF131127 HSB131126:HSB131127 IBX131126:IBX131127 ILT131126:ILT131127 IVP131126:IVP131127 JFL131126:JFL131127 JPH131126:JPH131127 JZD131126:JZD131127 KIZ131126:KIZ131127 KSV131126:KSV131127 LCR131126:LCR131127 LMN131126:LMN131127 LWJ131126:LWJ131127 MGF131126:MGF131127 MQB131126:MQB131127 MZX131126:MZX131127 NJT131126:NJT131127 NTP131126:NTP131127 ODL131126:ODL131127 ONH131126:ONH131127 OXD131126:OXD131127 PGZ131126:PGZ131127 PQV131126:PQV131127 QAR131126:QAR131127 QKN131126:QKN131127 QUJ131126:QUJ131127 REF131126:REF131127 ROB131126:ROB131127 RXX131126:RXX131127 SHT131126:SHT131127 SRP131126:SRP131127 TBL131126:TBL131127 TLH131126:TLH131127 TVD131126:TVD131127 UEZ131126:UEZ131127 UOV131126:UOV131127 UYR131126:UYR131127 VIN131126:VIN131127 VSJ131126:VSJ131127 WCF131126:WCF131127 WMB131126:WMB131127 WVX131126:WVX131127 P196662:P196663 JL196662:JL196663 TH196662:TH196663 ADD196662:ADD196663 AMZ196662:AMZ196663 AWV196662:AWV196663 BGR196662:BGR196663 BQN196662:BQN196663 CAJ196662:CAJ196663 CKF196662:CKF196663 CUB196662:CUB196663 DDX196662:DDX196663 DNT196662:DNT196663 DXP196662:DXP196663 EHL196662:EHL196663 ERH196662:ERH196663 FBD196662:FBD196663 FKZ196662:FKZ196663 FUV196662:FUV196663 GER196662:GER196663 GON196662:GON196663 GYJ196662:GYJ196663 HIF196662:HIF196663 HSB196662:HSB196663 IBX196662:IBX196663 ILT196662:ILT196663 IVP196662:IVP196663 JFL196662:JFL196663 JPH196662:JPH196663 JZD196662:JZD196663 KIZ196662:KIZ196663 KSV196662:KSV196663 LCR196662:LCR196663 LMN196662:LMN196663 LWJ196662:LWJ196663 MGF196662:MGF196663 MQB196662:MQB196663 MZX196662:MZX196663 NJT196662:NJT196663 NTP196662:NTP196663 ODL196662:ODL196663 ONH196662:ONH196663 OXD196662:OXD196663 PGZ196662:PGZ196663 PQV196662:PQV196663 QAR196662:QAR196663 QKN196662:QKN196663 QUJ196662:QUJ196663 REF196662:REF196663 ROB196662:ROB196663 RXX196662:RXX196663 SHT196662:SHT196663 SRP196662:SRP196663 TBL196662:TBL196663 TLH196662:TLH196663 TVD196662:TVD196663 UEZ196662:UEZ196663 UOV196662:UOV196663 UYR196662:UYR196663 VIN196662:VIN196663 VSJ196662:VSJ196663 WCF196662:WCF196663 WMB196662:WMB196663 WVX196662:WVX196663 P262198:P262199 JL262198:JL262199 TH262198:TH262199 ADD262198:ADD262199 AMZ262198:AMZ262199 AWV262198:AWV262199 BGR262198:BGR262199 BQN262198:BQN262199 CAJ262198:CAJ262199 CKF262198:CKF262199 CUB262198:CUB262199 DDX262198:DDX262199 DNT262198:DNT262199 DXP262198:DXP262199 EHL262198:EHL262199 ERH262198:ERH262199 FBD262198:FBD262199 FKZ262198:FKZ262199 FUV262198:FUV262199 GER262198:GER262199 GON262198:GON262199 GYJ262198:GYJ262199 HIF262198:HIF262199 HSB262198:HSB262199 IBX262198:IBX262199 ILT262198:ILT262199 IVP262198:IVP262199 JFL262198:JFL262199 JPH262198:JPH262199 JZD262198:JZD262199 KIZ262198:KIZ262199 KSV262198:KSV262199 LCR262198:LCR262199 LMN262198:LMN262199 LWJ262198:LWJ262199 MGF262198:MGF262199 MQB262198:MQB262199 MZX262198:MZX262199 NJT262198:NJT262199 NTP262198:NTP262199 ODL262198:ODL262199 ONH262198:ONH262199 OXD262198:OXD262199 PGZ262198:PGZ262199 PQV262198:PQV262199 QAR262198:QAR262199 QKN262198:QKN262199 QUJ262198:QUJ262199 REF262198:REF262199 ROB262198:ROB262199 RXX262198:RXX262199 SHT262198:SHT262199 SRP262198:SRP262199 TBL262198:TBL262199 TLH262198:TLH262199 TVD262198:TVD262199 UEZ262198:UEZ262199 UOV262198:UOV262199 UYR262198:UYR262199 VIN262198:VIN262199 VSJ262198:VSJ262199 WCF262198:WCF262199 WMB262198:WMB262199 WVX262198:WVX262199 P327734:P327735 JL327734:JL327735 TH327734:TH327735 ADD327734:ADD327735 AMZ327734:AMZ327735 AWV327734:AWV327735 BGR327734:BGR327735 BQN327734:BQN327735 CAJ327734:CAJ327735 CKF327734:CKF327735 CUB327734:CUB327735 DDX327734:DDX327735 DNT327734:DNT327735 DXP327734:DXP327735 EHL327734:EHL327735 ERH327734:ERH327735 FBD327734:FBD327735 FKZ327734:FKZ327735 FUV327734:FUV327735 GER327734:GER327735 GON327734:GON327735 GYJ327734:GYJ327735 HIF327734:HIF327735 HSB327734:HSB327735 IBX327734:IBX327735 ILT327734:ILT327735 IVP327734:IVP327735 JFL327734:JFL327735 JPH327734:JPH327735 JZD327734:JZD327735 KIZ327734:KIZ327735 KSV327734:KSV327735 LCR327734:LCR327735 LMN327734:LMN327735 LWJ327734:LWJ327735 MGF327734:MGF327735 MQB327734:MQB327735 MZX327734:MZX327735 NJT327734:NJT327735 NTP327734:NTP327735 ODL327734:ODL327735 ONH327734:ONH327735 OXD327734:OXD327735 PGZ327734:PGZ327735 PQV327734:PQV327735 QAR327734:QAR327735 QKN327734:QKN327735 QUJ327734:QUJ327735 REF327734:REF327735 ROB327734:ROB327735 RXX327734:RXX327735 SHT327734:SHT327735 SRP327734:SRP327735 TBL327734:TBL327735 TLH327734:TLH327735 TVD327734:TVD327735 UEZ327734:UEZ327735 UOV327734:UOV327735 UYR327734:UYR327735 VIN327734:VIN327735 VSJ327734:VSJ327735 WCF327734:WCF327735 WMB327734:WMB327735 WVX327734:WVX327735 P393270:P393271 JL393270:JL393271 TH393270:TH393271 ADD393270:ADD393271 AMZ393270:AMZ393271 AWV393270:AWV393271 BGR393270:BGR393271 BQN393270:BQN393271 CAJ393270:CAJ393271 CKF393270:CKF393271 CUB393270:CUB393271 DDX393270:DDX393271 DNT393270:DNT393271 DXP393270:DXP393271 EHL393270:EHL393271 ERH393270:ERH393271 FBD393270:FBD393271 FKZ393270:FKZ393271 FUV393270:FUV393271 GER393270:GER393271 GON393270:GON393271 GYJ393270:GYJ393271 HIF393270:HIF393271 HSB393270:HSB393271 IBX393270:IBX393271 ILT393270:ILT393271 IVP393270:IVP393271 JFL393270:JFL393271 JPH393270:JPH393271 JZD393270:JZD393271 KIZ393270:KIZ393271 KSV393270:KSV393271 LCR393270:LCR393271 LMN393270:LMN393271 LWJ393270:LWJ393271 MGF393270:MGF393271 MQB393270:MQB393271 MZX393270:MZX393271 NJT393270:NJT393271 NTP393270:NTP393271 ODL393270:ODL393271 ONH393270:ONH393271 OXD393270:OXD393271 PGZ393270:PGZ393271 PQV393270:PQV393271 QAR393270:QAR393271 QKN393270:QKN393271 QUJ393270:QUJ393271 REF393270:REF393271 ROB393270:ROB393271 RXX393270:RXX393271 SHT393270:SHT393271 SRP393270:SRP393271 TBL393270:TBL393271 TLH393270:TLH393271 TVD393270:TVD393271 UEZ393270:UEZ393271 UOV393270:UOV393271 UYR393270:UYR393271 VIN393270:VIN393271 VSJ393270:VSJ393271 WCF393270:WCF393271 WMB393270:WMB393271 WVX393270:WVX393271 P458806:P458807 JL458806:JL458807 TH458806:TH458807 ADD458806:ADD458807 AMZ458806:AMZ458807 AWV458806:AWV458807 BGR458806:BGR458807 BQN458806:BQN458807 CAJ458806:CAJ458807 CKF458806:CKF458807 CUB458806:CUB458807 DDX458806:DDX458807 DNT458806:DNT458807 DXP458806:DXP458807 EHL458806:EHL458807 ERH458806:ERH458807 FBD458806:FBD458807 FKZ458806:FKZ458807 FUV458806:FUV458807 GER458806:GER458807 GON458806:GON458807 GYJ458806:GYJ458807 HIF458806:HIF458807 HSB458806:HSB458807 IBX458806:IBX458807 ILT458806:ILT458807 IVP458806:IVP458807 JFL458806:JFL458807 JPH458806:JPH458807 JZD458806:JZD458807 KIZ458806:KIZ458807 KSV458806:KSV458807 LCR458806:LCR458807 LMN458806:LMN458807 LWJ458806:LWJ458807 MGF458806:MGF458807 MQB458806:MQB458807 MZX458806:MZX458807 NJT458806:NJT458807 NTP458806:NTP458807 ODL458806:ODL458807 ONH458806:ONH458807 OXD458806:OXD458807 PGZ458806:PGZ458807 PQV458806:PQV458807 QAR458806:QAR458807 QKN458806:QKN458807 QUJ458806:QUJ458807 REF458806:REF458807 ROB458806:ROB458807 RXX458806:RXX458807 SHT458806:SHT458807 SRP458806:SRP458807 TBL458806:TBL458807 TLH458806:TLH458807 TVD458806:TVD458807 UEZ458806:UEZ458807 UOV458806:UOV458807 UYR458806:UYR458807 VIN458806:VIN458807 VSJ458806:VSJ458807 WCF458806:WCF458807 WMB458806:WMB458807 WVX458806:WVX458807 P524342:P524343 JL524342:JL524343 TH524342:TH524343 ADD524342:ADD524343 AMZ524342:AMZ524343 AWV524342:AWV524343 BGR524342:BGR524343 BQN524342:BQN524343 CAJ524342:CAJ524343 CKF524342:CKF524343 CUB524342:CUB524343 DDX524342:DDX524343 DNT524342:DNT524343 DXP524342:DXP524343 EHL524342:EHL524343 ERH524342:ERH524343 FBD524342:FBD524343 FKZ524342:FKZ524343 FUV524342:FUV524343 GER524342:GER524343 GON524342:GON524343 GYJ524342:GYJ524343 HIF524342:HIF524343 HSB524342:HSB524343 IBX524342:IBX524343 ILT524342:ILT524343 IVP524342:IVP524343 JFL524342:JFL524343 JPH524342:JPH524343 JZD524342:JZD524343 KIZ524342:KIZ524343 KSV524342:KSV524343 LCR524342:LCR524343 LMN524342:LMN524343 LWJ524342:LWJ524343 MGF524342:MGF524343 MQB524342:MQB524343 MZX524342:MZX524343 NJT524342:NJT524343 NTP524342:NTP524343 ODL524342:ODL524343 ONH524342:ONH524343 OXD524342:OXD524343 PGZ524342:PGZ524343 PQV524342:PQV524343 QAR524342:QAR524343 QKN524342:QKN524343 QUJ524342:QUJ524343 REF524342:REF524343 ROB524342:ROB524343 RXX524342:RXX524343 SHT524342:SHT524343 SRP524342:SRP524343 TBL524342:TBL524343 TLH524342:TLH524343 TVD524342:TVD524343 UEZ524342:UEZ524343 UOV524342:UOV524343 UYR524342:UYR524343 VIN524342:VIN524343 VSJ524342:VSJ524343 WCF524342:WCF524343 WMB524342:WMB524343 WVX524342:WVX524343 P589878:P589879 JL589878:JL589879 TH589878:TH589879 ADD589878:ADD589879 AMZ589878:AMZ589879 AWV589878:AWV589879 BGR589878:BGR589879 BQN589878:BQN589879 CAJ589878:CAJ589879 CKF589878:CKF589879 CUB589878:CUB589879 DDX589878:DDX589879 DNT589878:DNT589879 DXP589878:DXP589879 EHL589878:EHL589879 ERH589878:ERH589879 FBD589878:FBD589879 FKZ589878:FKZ589879 FUV589878:FUV589879 GER589878:GER589879 GON589878:GON589879 GYJ589878:GYJ589879 HIF589878:HIF589879 HSB589878:HSB589879 IBX589878:IBX589879 ILT589878:ILT589879 IVP589878:IVP589879 JFL589878:JFL589879 JPH589878:JPH589879 JZD589878:JZD589879 KIZ589878:KIZ589879 KSV589878:KSV589879 LCR589878:LCR589879 LMN589878:LMN589879 LWJ589878:LWJ589879 MGF589878:MGF589879 MQB589878:MQB589879 MZX589878:MZX589879 NJT589878:NJT589879 NTP589878:NTP589879 ODL589878:ODL589879 ONH589878:ONH589879 OXD589878:OXD589879 PGZ589878:PGZ589879 PQV589878:PQV589879 QAR589878:QAR589879 QKN589878:QKN589879 QUJ589878:QUJ589879 REF589878:REF589879 ROB589878:ROB589879 RXX589878:RXX589879 SHT589878:SHT589879 SRP589878:SRP589879 TBL589878:TBL589879 TLH589878:TLH589879 TVD589878:TVD589879 UEZ589878:UEZ589879 UOV589878:UOV589879 UYR589878:UYR589879 VIN589878:VIN589879 VSJ589878:VSJ589879 WCF589878:WCF589879 WMB589878:WMB589879 WVX589878:WVX589879 P655414:P655415 JL655414:JL655415 TH655414:TH655415 ADD655414:ADD655415 AMZ655414:AMZ655415 AWV655414:AWV655415 BGR655414:BGR655415 BQN655414:BQN655415 CAJ655414:CAJ655415 CKF655414:CKF655415 CUB655414:CUB655415 DDX655414:DDX655415 DNT655414:DNT655415 DXP655414:DXP655415 EHL655414:EHL655415 ERH655414:ERH655415 FBD655414:FBD655415 FKZ655414:FKZ655415 FUV655414:FUV655415 GER655414:GER655415 GON655414:GON655415 GYJ655414:GYJ655415 HIF655414:HIF655415 HSB655414:HSB655415 IBX655414:IBX655415 ILT655414:ILT655415 IVP655414:IVP655415 JFL655414:JFL655415 JPH655414:JPH655415 JZD655414:JZD655415 KIZ655414:KIZ655415 KSV655414:KSV655415 LCR655414:LCR655415 LMN655414:LMN655415 LWJ655414:LWJ655415 MGF655414:MGF655415 MQB655414:MQB655415 MZX655414:MZX655415 NJT655414:NJT655415 NTP655414:NTP655415 ODL655414:ODL655415 ONH655414:ONH655415 OXD655414:OXD655415 PGZ655414:PGZ655415 PQV655414:PQV655415 QAR655414:QAR655415 QKN655414:QKN655415 QUJ655414:QUJ655415 REF655414:REF655415 ROB655414:ROB655415 RXX655414:RXX655415 SHT655414:SHT655415 SRP655414:SRP655415 TBL655414:TBL655415 TLH655414:TLH655415 TVD655414:TVD655415 UEZ655414:UEZ655415 UOV655414:UOV655415 UYR655414:UYR655415 VIN655414:VIN655415 VSJ655414:VSJ655415 WCF655414:WCF655415 WMB655414:WMB655415 WVX655414:WVX655415 P720950:P720951 JL720950:JL720951 TH720950:TH720951 ADD720950:ADD720951 AMZ720950:AMZ720951 AWV720950:AWV720951 BGR720950:BGR720951 BQN720950:BQN720951 CAJ720950:CAJ720951 CKF720950:CKF720951 CUB720950:CUB720951 DDX720950:DDX720951 DNT720950:DNT720951 DXP720950:DXP720951 EHL720950:EHL720951 ERH720950:ERH720951 FBD720950:FBD720951 FKZ720950:FKZ720951 FUV720950:FUV720951 GER720950:GER720951 GON720950:GON720951 GYJ720950:GYJ720951 HIF720950:HIF720951 HSB720950:HSB720951 IBX720950:IBX720951 ILT720950:ILT720951 IVP720950:IVP720951 JFL720950:JFL720951 JPH720950:JPH720951 JZD720950:JZD720951 KIZ720950:KIZ720951 KSV720950:KSV720951 LCR720950:LCR720951 LMN720950:LMN720951 LWJ720950:LWJ720951 MGF720950:MGF720951 MQB720950:MQB720951 MZX720950:MZX720951 NJT720950:NJT720951 NTP720950:NTP720951 ODL720950:ODL720951 ONH720950:ONH720951 OXD720950:OXD720951 PGZ720950:PGZ720951 PQV720950:PQV720951 QAR720950:QAR720951 QKN720950:QKN720951 QUJ720950:QUJ720951 REF720950:REF720951 ROB720950:ROB720951 RXX720950:RXX720951 SHT720950:SHT720951 SRP720950:SRP720951 TBL720950:TBL720951 TLH720950:TLH720951 TVD720950:TVD720951 UEZ720950:UEZ720951 UOV720950:UOV720951 UYR720950:UYR720951 VIN720950:VIN720951 VSJ720950:VSJ720951 WCF720950:WCF720951 WMB720950:WMB720951 WVX720950:WVX720951 P786486:P786487 JL786486:JL786487 TH786486:TH786487 ADD786486:ADD786487 AMZ786486:AMZ786487 AWV786486:AWV786487 BGR786486:BGR786487 BQN786486:BQN786487 CAJ786486:CAJ786487 CKF786486:CKF786487 CUB786486:CUB786487 DDX786486:DDX786487 DNT786486:DNT786487 DXP786486:DXP786487 EHL786486:EHL786487 ERH786486:ERH786487 FBD786486:FBD786487 FKZ786486:FKZ786487 FUV786486:FUV786487 GER786486:GER786487 GON786486:GON786487 GYJ786486:GYJ786487 HIF786486:HIF786487 HSB786486:HSB786487 IBX786486:IBX786487 ILT786486:ILT786487 IVP786486:IVP786487 JFL786486:JFL786487 JPH786486:JPH786487 JZD786486:JZD786487 KIZ786486:KIZ786487 KSV786486:KSV786487 LCR786486:LCR786487 LMN786486:LMN786487 LWJ786486:LWJ786487 MGF786486:MGF786487 MQB786486:MQB786487 MZX786486:MZX786487 NJT786486:NJT786487 NTP786486:NTP786487 ODL786486:ODL786487 ONH786486:ONH786487 OXD786486:OXD786487 PGZ786486:PGZ786487 PQV786486:PQV786487 QAR786486:QAR786487 QKN786486:QKN786487 QUJ786486:QUJ786487 REF786486:REF786487 ROB786486:ROB786487 RXX786486:RXX786487 SHT786486:SHT786487 SRP786486:SRP786487 TBL786486:TBL786487 TLH786486:TLH786487 TVD786486:TVD786487 UEZ786486:UEZ786487 UOV786486:UOV786487 UYR786486:UYR786487 VIN786486:VIN786487 VSJ786486:VSJ786487 WCF786486:WCF786487 WMB786486:WMB786487 WVX786486:WVX786487 P852022:P852023 JL852022:JL852023 TH852022:TH852023 ADD852022:ADD852023 AMZ852022:AMZ852023 AWV852022:AWV852023 BGR852022:BGR852023 BQN852022:BQN852023 CAJ852022:CAJ852023 CKF852022:CKF852023 CUB852022:CUB852023 DDX852022:DDX852023 DNT852022:DNT852023 DXP852022:DXP852023 EHL852022:EHL852023 ERH852022:ERH852023 FBD852022:FBD852023 FKZ852022:FKZ852023 FUV852022:FUV852023 GER852022:GER852023 GON852022:GON852023 GYJ852022:GYJ852023 HIF852022:HIF852023 HSB852022:HSB852023 IBX852022:IBX852023 ILT852022:ILT852023 IVP852022:IVP852023 JFL852022:JFL852023 JPH852022:JPH852023 JZD852022:JZD852023 KIZ852022:KIZ852023 KSV852022:KSV852023 LCR852022:LCR852023 LMN852022:LMN852023 LWJ852022:LWJ852023 MGF852022:MGF852023 MQB852022:MQB852023 MZX852022:MZX852023 NJT852022:NJT852023 NTP852022:NTP852023 ODL852022:ODL852023 ONH852022:ONH852023 OXD852022:OXD852023 PGZ852022:PGZ852023 PQV852022:PQV852023 QAR852022:QAR852023 QKN852022:QKN852023 QUJ852022:QUJ852023 REF852022:REF852023 ROB852022:ROB852023 RXX852022:RXX852023 SHT852022:SHT852023 SRP852022:SRP852023 TBL852022:TBL852023 TLH852022:TLH852023 TVD852022:TVD852023 UEZ852022:UEZ852023 UOV852022:UOV852023 UYR852022:UYR852023 VIN852022:VIN852023 VSJ852022:VSJ852023 WCF852022:WCF852023 WMB852022:WMB852023 WVX852022:WVX852023 P917558:P917559 JL917558:JL917559 TH917558:TH917559 ADD917558:ADD917559 AMZ917558:AMZ917559 AWV917558:AWV917559 BGR917558:BGR917559 BQN917558:BQN917559 CAJ917558:CAJ917559 CKF917558:CKF917559 CUB917558:CUB917559 DDX917558:DDX917559 DNT917558:DNT917559 DXP917558:DXP917559 EHL917558:EHL917559 ERH917558:ERH917559 FBD917558:FBD917559 FKZ917558:FKZ917559 FUV917558:FUV917559 GER917558:GER917559 GON917558:GON917559 GYJ917558:GYJ917559 HIF917558:HIF917559 HSB917558:HSB917559 IBX917558:IBX917559 ILT917558:ILT917559 IVP917558:IVP917559 JFL917558:JFL917559 JPH917558:JPH917559 JZD917558:JZD917559 KIZ917558:KIZ917559 KSV917558:KSV917559 LCR917558:LCR917559 LMN917558:LMN917559 LWJ917558:LWJ917559 MGF917558:MGF917559 MQB917558:MQB917559 MZX917558:MZX917559 NJT917558:NJT917559 NTP917558:NTP917559 ODL917558:ODL917559 ONH917558:ONH917559 OXD917558:OXD917559 PGZ917558:PGZ917559 PQV917558:PQV917559 QAR917558:QAR917559 QKN917558:QKN917559 QUJ917558:QUJ917559 REF917558:REF917559 ROB917558:ROB917559 RXX917558:RXX917559 SHT917558:SHT917559 SRP917558:SRP917559 TBL917558:TBL917559 TLH917558:TLH917559 TVD917558:TVD917559 UEZ917558:UEZ917559 UOV917558:UOV917559 UYR917558:UYR917559 VIN917558:VIN917559 VSJ917558:VSJ917559 WCF917558:WCF917559 WMB917558:WMB917559 WVX917558:WVX917559 P983094:P983095 JL983094:JL983095 TH983094:TH983095 ADD983094:ADD983095 AMZ983094:AMZ983095 AWV983094:AWV983095 BGR983094:BGR983095 BQN983094:BQN983095 CAJ983094:CAJ983095 CKF983094:CKF983095 CUB983094:CUB983095 DDX983094:DDX983095 DNT983094:DNT983095 DXP983094:DXP983095 EHL983094:EHL983095 ERH983094:ERH983095 FBD983094:FBD983095 FKZ983094:FKZ983095 FUV983094:FUV983095 GER983094:GER983095 GON983094:GON983095 GYJ983094:GYJ983095 HIF983094:HIF983095 HSB983094:HSB983095 IBX983094:IBX983095 ILT983094:ILT983095 IVP983094:IVP983095 JFL983094:JFL983095 JPH983094:JPH983095 JZD983094:JZD983095 KIZ983094:KIZ983095 KSV983094:KSV983095 LCR983094:LCR983095 LMN983094:LMN983095 LWJ983094:LWJ983095 MGF983094:MGF983095 MQB983094:MQB983095 MZX983094:MZX983095 NJT983094:NJT983095 NTP983094:NTP983095 ODL983094:ODL983095 ONH983094:ONH983095 OXD983094:OXD983095 PGZ983094:PGZ983095 PQV983094:PQV983095 QAR983094:QAR983095 QKN983094:QKN983095 QUJ983094:QUJ983095 REF983094:REF983095 ROB983094:ROB983095 RXX983094:RXX983095 SHT983094:SHT983095 SRP983094:SRP983095 TBL983094:TBL983095 TLH983094:TLH983095 TVD983094:TVD983095 UEZ983094:UEZ983095 UOV983094:UOV983095 UYR983094:UYR983095 VIN983094:VIN983095 VSJ983094:VSJ983095 WCF983094:WCF983095 WMB983094:WMB983095 WVX983094:WVX983095 B35:B36 IX35:IX36 ST35:ST36 ACP35:ACP36 AML35:AML36 AWH35:AWH36 BGD35:BGD36 BPZ35:BPZ36 BZV35:BZV36 CJR35:CJR36 CTN35:CTN36 DDJ35:DDJ36 DNF35:DNF36 DXB35:DXB36 EGX35:EGX36 EQT35:EQT36 FAP35:FAP36 FKL35:FKL36 FUH35:FUH36 GED35:GED36 GNZ35:GNZ36 GXV35:GXV36 HHR35:HHR36 HRN35:HRN36 IBJ35:IBJ36 ILF35:ILF36 IVB35:IVB36 JEX35:JEX36 JOT35:JOT36 JYP35:JYP36 KIL35:KIL36 KSH35:KSH36 LCD35:LCD36 LLZ35:LLZ36 LVV35:LVV36 MFR35:MFR36 MPN35:MPN36 MZJ35:MZJ36 NJF35:NJF36 NTB35:NTB36 OCX35:OCX36 OMT35:OMT36 OWP35:OWP36 PGL35:PGL36 PQH35:PQH36 QAD35:QAD36 QJZ35:QJZ36 QTV35:QTV36 RDR35:RDR36 RNN35:RNN36 RXJ35:RXJ36 SHF35:SHF36 SRB35:SRB36 TAX35:TAX36 TKT35:TKT36 TUP35:TUP36 UEL35:UEL36 UOH35:UOH36 UYD35:UYD36 VHZ35:VHZ36 VRV35:VRV36 WBR35:WBR36 WLN35:WLN36 WVJ35:WVJ36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B8:B13 IX8:IX13 ST8:ST13 ACP8:ACP13 AML8:AML13 AWH8:AWH13 BGD8:BGD13 BPZ8:BPZ13 BZV8:BZV13 CJR8:CJR13 CTN8:CTN13 DDJ8:DDJ13 DNF8:DNF13 DXB8:DXB13 EGX8:EGX13 EQT8:EQT13 FAP8:FAP13 FKL8:FKL13 FUH8:FUH13 GED8:GED13 GNZ8:GNZ13 GXV8:GXV13 HHR8:HHR13 HRN8:HRN13 IBJ8:IBJ13 ILF8:ILF13 IVB8:IVB13 JEX8:JEX13 JOT8:JOT13 JYP8:JYP13 KIL8:KIL13 KSH8:KSH13 LCD8:LCD13 LLZ8:LLZ13 LVV8:LVV13 MFR8:MFR13 MPN8:MPN13 MZJ8:MZJ13 NJF8:NJF13 NTB8:NTB13 OCX8:OCX13 OMT8:OMT13 OWP8:OWP13 PGL8:PGL13 PQH8:PQH13 QAD8:QAD13 QJZ8:QJZ13 QTV8:QTV13 RDR8:RDR13 RNN8:RNN13 RXJ8:RXJ13 SHF8:SHF13 SRB8:SRB13 TAX8:TAX13 TKT8:TKT13 TUP8:TUP13 UEL8:UEL13 UOH8:UOH13 UYD8:UYD13 VHZ8:VHZ13 VRV8:VRV13 WBR8:WBR13 WLN8:WLN13 WVJ8:WVJ13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H26:H31 JD26:JD31 SZ26:SZ31 ACV26:ACV31 AMR26:AMR31 AWN26:AWN31 BGJ26:BGJ31 BQF26:BQF31 CAB26:CAB31 CJX26:CJX31 CTT26:CTT31 DDP26:DDP31 DNL26:DNL31 DXH26:DXH31 EHD26:EHD31 EQZ26:EQZ31 FAV26:FAV31 FKR26:FKR31 FUN26:FUN31 GEJ26:GEJ31 GOF26:GOF31 GYB26:GYB31 HHX26:HHX31 HRT26:HRT31 IBP26:IBP31 ILL26:ILL31 IVH26:IVH31 JFD26:JFD31 JOZ26:JOZ31 JYV26:JYV31 KIR26:KIR31 KSN26:KSN31 LCJ26:LCJ31 LMF26:LMF31 LWB26:LWB31 MFX26:MFX31 MPT26:MPT31 MZP26:MZP31 NJL26:NJL31 NTH26:NTH31 ODD26:ODD31 OMZ26:OMZ31 OWV26:OWV31 PGR26:PGR31 PQN26:PQN31 QAJ26:QAJ31 QKF26:QKF31 QUB26:QUB31 RDX26:RDX31 RNT26:RNT31 RXP26:RXP31 SHL26:SHL31 SRH26:SRH31 TBD26:TBD31 TKZ26:TKZ31 TUV26:TUV31 UER26:UER31 UON26:UON31 UYJ26:UYJ31 VIF26:VIF31 VSB26:VSB31 WBX26:WBX31 WLT26:WLT31 WVP26:WVP31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T56 JP56 TL56 ADH56 AND56 AWZ56 BGV56 BQR56 CAN56 CKJ56 CUF56 DEB56 DNX56 DXT56 EHP56 ERL56 FBH56 FLD56 FUZ56 GEV56 GOR56 GYN56 HIJ56 HSF56 ICB56 ILX56 IVT56 JFP56 JPL56 JZH56 KJD56 KSZ56 LCV56 LMR56 LWN56 MGJ56 MQF56 NAB56 NJX56 NTT56 ODP56 ONL56 OXH56 PHD56 PQZ56 QAV56 QKR56 QUN56 REJ56 ROF56 RYB56 SHX56 SRT56 TBP56 TLL56 TVH56 UFD56 UOZ56 UYV56 VIR56 VSN56 WCJ56 WMF56 WWB56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H36"/>
  <sheetViews>
    <sheetView view="pageBreakPreview" zoomScaleNormal="100" zoomScaleSheetLayoutView="100" workbookViewId="0">
      <selection activeCell="G19" sqref="G19"/>
    </sheetView>
  </sheetViews>
  <sheetFormatPr defaultRowHeight="13.5"/>
  <cols>
    <col min="1" max="1" width="5.625" style="467" customWidth="1"/>
    <col min="2" max="2" width="15.625" style="467" customWidth="1"/>
    <col min="3" max="3" width="21.625" style="467" bestFit="1" customWidth="1"/>
    <col min="4" max="4" width="5.25" style="467" bestFit="1" customWidth="1"/>
    <col min="5" max="5" width="9.625" style="467" customWidth="1"/>
    <col min="6" max="6" width="18.375" style="467" bestFit="1" customWidth="1"/>
    <col min="7" max="7" width="22.75" style="467" bestFit="1" customWidth="1"/>
    <col min="8" max="8" width="3.5" style="467" bestFit="1" customWidth="1"/>
    <col min="9" max="256" width="9" style="467"/>
    <col min="257" max="257" width="5.625" style="467" customWidth="1"/>
    <col min="258" max="258" width="15.625" style="467" customWidth="1"/>
    <col min="259" max="259" width="21.625" style="467" bestFit="1" customWidth="1"/>
    <col min="260" max="260" width="5.25" style="467" bestFit="1" customWidth="1"/>
    <col min="261" max="261" width="9.625" style="467" customWidth="1"/>
    <col min="262" max="262" width="18.375" style="467" bestFit="1" customWidth="1"/>
    <col min="263" max="263" width="22.75" style="467" bestFit="1" customWidth="1"/>
    <col min="264" max="264" width="3.5" style="467" bestFit="1" customWidth="1"/>
    <col min="265" max="512" width="9" style="467"/>
    <col min="513" max="513" width="5.625" style="467" customWidth="1"/>
    <col min="514" max="514" width="15.625" style="467" customWidth="1"/>
    <col min="515" max="515" width="21.625" style="467" bestFit="1" customWidth="1"/>
    <col min="516" max="516" width="5.25" style="467" bestFit="1" customWidth="1"/>
    <col min="517" max="517" width="9.625" style="467" customWidth="1"/>
    <col min="518" max="518" width="18.375" style="467" bestFit="1" customWidth="1"/>
    <col min="519" max="519" width="22.75" style="467" bestFit="1" customWidth="1"/>
    <col min="520" max="520" width="3.5" style="467" bestFit="1" customWidth="1"/>
    <col min="521" max="768" width="9" style="467"/>
    <col min="769" max="769" width="5.625" style="467" customWidth="1"/>
    <col min="770" max="770" width="15.625" style="467" customWidth="1"/>
    <col min="771" max="771" width="21.625" style="467" bestFit="1" customWidth="1"/>
    <col min="772" max="772" width="5.25" style="467" bestFit="1" customWidth="1"/>
    <col min="773" max="773" width="9.625" style="467" customWidth="1"/>
    <col min="774" max="774" width="18.375" style="467" bestFit="1" customWidth="1"/>
    <col min="775" max="775" width="22.75" style="467" bestFit="1" customWidth="1"/>
    <col min="776" max="776" width="3.5" style="467" bestFit="1" customWidth="1"/>
    <col min="777" max="1024" width="9" style="467"/>
    <col min="1025" max="1025" width="5.625" style="467" customWidth="1"/>
    <col min="1026" max="1026" width="15.625" style="467" customWidth="1"/>
    <col min="1027" max="1027" width="21.625" style="467" bestFit="1" customWidth="1"/>
    <col min="1028" max="1028" width="5.25" style="467" bestFit="1" customWidth="1"/>
    <col min="1029" max="1029" width="9.625" style="467" customWidth="1"/>
    <col min="1030" max="1030" width="18.375" style="467" bestFit="1" customWidth="1"/>
    <col min="1031" max="1031" width="22.75" style="467" bestFit="1" customWidth="1"/>
    <col min="1032" max="1032" width="3.5" style="467" bestFit="1" customWidth="1"/>
    <col min="1033" max="1280" width="9" style="467"/>
    <col min="1281" max="1281" width="5.625" style="467" customWidth="1"/>
    <col min="1282" max="1282" width="15.625" style="467" customWidth="1"/>
    <col min="1283" max="1283" width="21.625" style="467" bestFit="1" customWidth="1"/>
    <col min="1284" max="1284" width="5.25" style="467" bestFit="1" customWidth="1"/>
    <col min="1285" max="1285" width="9.625" style="467" customWidth="1"/>
    <col min="1286" max="1286" width="18.375" style="467" bestFit="1" customWidth="1"/>
    <col min="1287" max="1287" width="22.75" style="467" bestFit="1" customWidth="1"/>
    <col min="1288" max="1288" width="3.5" style="467" bestFit="1" customWidth="1"/>
    <col min="1289" max="1536" width="9" style="467"/>
    <col min="1537" max="1537" width="5.625" style="467" customWidth="1"/>
    <col min="1538" max="1538" width="15.625" style="467" customWidth="1"/>
    <col min="1539" max="1539" width="21.625" style="467" bestFit="1" customWidth="1"/>
    <col min="1540" max="1540" width="5.25" style="467" bestFit="1" customWidth="1"/>
    <col min="1541" max="1541" width="9.625" style="467" customWidth="1"/>
    <col min="1542" max="1542" width="18.375" style="467" bestFit="1" customWidth="1"/>
    <col min="1543" max="1543" width="22.75" style="467" bestFit="1" customWidth="1"/>
    <col min="1544" max="1544" width="3.5" style="467" bestFit="1" customWidth="1"/>
    <col min="1545" max="1792" width="9" style="467"/>
    <col min="1793" max="1793" width="5.625" style="467" customWidth="1"/>
    <col min="1794" max="1794" width="15.625" style="467" customWidth="1"/>
    <col min="1795" max="1795" width="21.625" style="467" bestFit="1" customWidth="1"/>
    <col min="1796" max="1796" width="5.25" style="467" bestFit="1" customWidth="1"/>
    <col min="1797" max="1797" width="9.625" style="467" customWidth="1"/>
    <col min="1798" max="1798" width="18.375" style="467" bestFit="1" customWidth="1"/>
    <col min="1799" max="1799" width="22.75" style="467" bestFit="1" customWidth="1"/>
    <col min="1800" max="1800" width="3.5" style="467" bestFit="1" customWidth="1"/>
    <col min="1801" max="2048" width="9" style="467"/>
    <col min="2049" max="2049" width="5.625" style="467" customWidth="1"/>
    <col min="2050" max="2050" width="15.625" style="467" customWidth="1"/>
    <col min="2051" max="2051" width="21.625" style="467" bestFit="1" customWidth="1"/>
    <col min="2052" max="2052" width="5.25" style="467" bestFit="1" customWidth="1"/>
    <col min="2053" max="2053" width="9.625" style="467" customWidth="1"/>
    <col min="2054" max="2054" width="18.375" style="467" bestFit="1" customWidth="1"/>
    <col min="2055" max="2055" width="22.75" style="467" bestFit="1" customWidth="1"/>
    <col min="2056" max="2056" width="3.5" style="467" bestFit="1" customWidth="1"/>
    <col min="2057" max="2304" width="9" style="467"/>
    <col min="2305" max="2305" width="5.625" style="467" customWidth="1"/>
    <col min="2306" max="2306" width="15.625" style="467" customWidth="1"/>
    <col min="2307" max="2307" width="21.625" style="467" bestFit="1" customWidth="1"/>
    <col min="2308" max="2308" width="5.25" style="467" bestFit="1" customWidth="1"/>
    <col min="2309" max="2309" width="9.625" style="467" customWidth="1"/>
    <col min="2310" max="2310" width="18.375" style="467" bestFit="1" customWidth="1"/>
    <col min="2311" max="2311" width="22.75" style="467" bestFit="1" customWidth="1"/>
    <col min="2312" max="2312" width="3.5" style="467" bestFit="1" customWidth="1"/>
    <col min="2313" max="2560" width="9" style="467"/>
    <col min="2561" max="2561" width="5.625" style="467" customWidth="1"/>
    <col min="2562" max="2562" width="15.625" style="467" customWidth="1"/>
    <col min="2563" max="2563" width="21.625" style="467" bestFit="1" customWidth="1"/>
    <col min="2564" max="2564" width="5.25" style="467" bestFit="1" customWidth="1"/>
    <col min="2565" max="2565" width="9.625" style="467" customWidth="1"/>
    <col min="2566" max="2566" width="18.375" style="467" bestFit="1" customWidth="1"/>
    <col min="2567" max="2567" width="22.75" style="467" bestFit="1" customWidth="1"/>
    <col min="2568" max="2568" width="3.5" style="467" bestFit="1" customWidth="1"/>
    <col min="2569" max="2816" width="9" style="467"/>
    <col min="2817" max="2817" width="5.625" style="467" customWidth="1"/>
    <col min="2818" max="2818" width="15.625" style="467" customWidth="1"/>
    <col min="2819" max="2819" width="21.625" style="467" bestFit="1" customWidth="1"/>
    <col min="2820" max="2820" width="5.25" style="467" bestFit="1" customWidth="1"/>
    <col min="2821" max="2821" width="9.625" style="467" customWidth="1"/>
    <col min="2822" max="2822" width="18.375" style="467" bestFit="1" customWidth="1"/>
    <col min="2823" max="2823" width="22.75" style="467" bestFit="1" customWidth="1"/>
    <col min="2824" max="2824" width="3.5" style="467" bestFit="1" customWidth="1"/>
    <col min="2825" max="3072" width="9" style="467"/>
    <col min="3073" max="3073" width="5.625" style="467" customWidth="1"/>
    <col min="3074" max="3074" width="15.625" style="467" customWidth="1"/>
    <col min="3075" max="3075" width="21.625" style="467" bestFit="1" customWidth="1"/>
    <col min="3076" max="3076" width="5.25" style="467" bestFit="1" customWidth="1"/>
    <col min="3077" max="3077" width="9.625" style="467" customWidth="1"/>
    <col min="3078" max="3078" width="18.375" style="467" bestFit="1" customWidth="1"/>
    <col min="3079" max="3079" width="22.75" style="467" bestFit="1" customWidth="1"/>
    <col min="3080" max="3080" width="3.5" style="467" bestFit="1" customWidth="1"/>
    <col min="3081" max="3328" width="9" style="467"/>
    <col min="3329" max="3329" width="5.625" style="467" customWidth="1"/>
    <col min="3330" max="3330" width="15.625" style="467" customWidth="1"/>
    <col min="3331" max="3331" width="21.625" style="467" bestFit="1" customWidth="1"/>
    <col min="3332" max="3332" width="5.25" style="467" bestFit="1" customWidth="1"/>
    <col min="3333" max="3333" width="9.625" style="467" customWidth="1"/>
    <col min="3334" max="3334" width="18.375" style="467" bestFit="1" customWidth="1"/>
    <col min="3335" max="3335" width="22.75" style="467" bestFit="1" customWidth="1"/>
    <col min="3336" max="3336" width="3.5" style="467" bestFit="1" customWidth="1"/>
    <col min="3337" max="3584" width="9" style="467"/>
    <col min="3585" max="3585" width="5.625" style="467" customWidth="1"/>
    <col min="3586" max="3586" width="15.625" style="467" customWidth="1"/>
    <col min="3587" max="3587" width="21.625" style="467" bestFit="1" customWidth="1"/>
    <col min="3588" max="3588" width="5.25" style="467" bestFit="1" customWidth="1"/>
    <col min="3589" max="3589" width="9.625" style="467" customWidth="1"/>
    <col min="3590" max="3590" width="18.375" style="467" bestFit="1" customWidth="1"/>
    <col min="3591" max="3591" width="22.75" style="467" bestFit="1" customWidth="1"/>
    <col min="3592" max="3592" width="3.5" style="467" bestFit="1" customWidth="1"/>
    <col min="3593" max="3840" width="9" style="467"/>
    <col min="3841" max="3841" width="5.625" style="467" customWidth="1"/>
    <col min="3842" max="3842" width="15.625" style="467" customWidth="1"/>
    <col min="3843" max="3843" width="21.625" style="467" bestFit="1" customWidth="1"/>
    <col min="3844" max="3844" width="5.25" style="467" bestFit="1" customWidth="1"/>
    <col min="3845" max="3845" width="9.625" style="467" customWidth="1"/>
    <col min="3846" max="3846" width="18.375" style="467" bestFit="1" customWidth="1"/>
    <col min="3847" max="3847" width="22.75" style="467" bestFit="1" customWidth="1"/>
    <col min="3848" max="3848" width="3.5" style="467" bestFit="1" customWidth="1"/>
    <col min="3849" max="4096" width="9" style="467"/>
    <col min="4097" max="4097" width="5.625" style="467" customWidth="1"/>
    <col min="4098" max="4098" width="15.625" style="467" customWidth="1"/>
    <col min="4099" max="4099" width="21.625" style="467" bestFit="1" customWidth="1"/>
    <col min="4100" max="4100" width="5.25" style="467" bestFit="1" customWidth="1"/>
    <col min="4101" max="4101" width="9.625" style="467" customWidth="1"/>
    <col min="4102" max="4102" width="18.375" style="467" bestFit="1" customWidth="1"/>
    <col min="4103" max="4103" width="22.75" style="467" bestFit="1" customWidth="1"/>
    <col min="4104" max="4104" width="3.5" style="467" bestFit="1" customWidth="1"/>
    <col min="4105" max="4352" width="9" style="467"/>
    <col min="4353" max="4353" width="5.625" style="467" customWidth="1"/>
    <col min="4354" max="4354" width="15.625" style="467" customWidth="1"/>
    <col min="4355" max="4355" width="21.625" style="467" bestFit="1" customWidth="1"/>
    <col min="4356" max="4356" width="5.25" style="467" bestFit="1" customWidth="1"/>
    <col min="4357" max="4357" width="9.625" style="467" customWidth="1"/>
    <col min="4358" max="4358" width="18.375" style="467" bestFit="1" customWidth="1"/>
    <col min="4359" max="4359" width="22.75" style="467" bestFit="1" customWidth="1"/>
    <col min="4360" max="4360" width="3.5" style="467" bestFit="1" customWidth="1"/>
    <col min="4361" max="4608" width="9" style="467"/>
    <col min="4609" max="4609" width="5.625" style="467" customWidth="1"/>
    <col min="4610" max="4610" width="15.625" style="467" customWidth="1"/>
    <col min="4611" max="4611" width="21.625" style="467" bestFit="1" customWidth="1"/>
    <col min="4612" max="4612" width="5.25" style="467" bestFit="1" customWidth="1"/>
    <col min="4613" max="4613" width="9.625" style="467" customWidth="1"/>
    <col min="4614" max="4614" width="18.375" style="467" bestFit="1" customWidth="1"/>
    <col min="4615" max="4615" width="22.75" style="467" bestFit="1" customWidth="1"/>
    <col min="4616" max="4616" width="3.5" style="467" bestFit="1" customWidth="1"/>
    <col min="4617" max="4864" width="9" style="467"/>
    <col min="4865" max="4865" width="5.625" style="467" customWidth="1"/>
    <col min="4866" max="4866" width="15.625" style="467" customWidth="1"/>
    <col min="4867" max="4867" width="21.625" style="467" bestFit="1" customWidth="1"/>
    <col min="4868" max="4868" width="5.25" style="467" bestFit="1" customWidth="1"/>
    <col min="4869" max="4869" width="9.625" style="467" customWidth="1"/>
    <col min="4870" max="4870" width="18.375" style="467" bestFit="1" customWidth="1"/>
    <col min="4871" max="4871" width="22.75" style="467" bestFit="1" customWidth="1"/>
    <col min="4872" max="4872" width="3.5" style="467" bestFit="1" customWidth="1"/>
    <col min="4873" max="5120" width="9" style="467"/>
    <col min="5121" max="5121" width="5.625" style="467" customWidth="1"/>
    <col min="5122" max="5122" width="15.625" style="467" customWidth="1"/>
    <col min="5123" max="5123" width="21.625" style="467" bestFit="1" customWidth="1"/>
    <col min="5124" max="5124" width="5.25" style="467" bestFit="1" customWidth="1"/>
    <col min="5125" max="5125" width="9.625" style="467" customWidth="1"/>
    <col min="5126" max="5126" width="18.375" style="467" bestFit="1" customWidth="1"/>
    <col min="5127" max="5127" width="22.75" style="467" bestFit="1" customWidth="1"/>
    <col min="5128" max="5128" width="3.5" style="467" bestFit="1" customWidth="1"/>
    <col min="5129" max="5376" width="9" style="467"/>
    <col min="5377" max="5377" width="5.625" style="467" customWidth="1"/>
    <col min="5378" max="5378" width="15.625" style="467" customWidth="1"/>
    <col min="5379" max="5379" width="21.625" style="467" bestFit="1" customWidth="1"/>
    <col min="5380" max="5380" width="5.25" style="467" bestFit="1" customWidth="1"/>
    <col min="5381" max="5381" width="9.625" style="467" customWidth="1"/>
    <col min="5382" max="5382" width="18.375" style="467" bestFit="1" customWidth="1"/>
    <col min="5383" max="5383" width="22.75" style="467" bestFit="1" customWidth="1"/>
    <col min="5384" max="5384" width="3.5" style="467" bestFit="1" customWidth="1"/>
    <col min="5385" max="5632" width="9" style="467"/>
    <col min="5633" max="5633" width="5.625" style="467" customWidth="1"/>
    <col min="5634" max="5634" width="15.625" style="467" customWidth="1"/>
    <col min="5635" max="5635" width="21.625" style="467" bestFit="1" customWidth="1"/>
    <col min="5636" max="5636" width="5.25" style="467" bestFit="1" customWidth="1"/>
    <col min="5637" max="5637" width="9.625" style="467" customWidth="1"/>
    <col min="5638" max="5638" width="18.375" style="467" bestFit="1" customWidth="1"/>
    <col min="5639" max="5639" width="22.75" style="467" bestFit="1" customWidth="1"/>
    <col min="5640" max="5640" width="3.5" style="467" bestFit="1" customWidth="1"/>
    <col min="5641" max="5888" width="9" style="467"/>
    <col min="5889" max="5889" width="5.625" style="467" customWidth="1"/>
    <col min="5890" max="5890" width="15.625" style="467" customWidth="1"/>
    <col min="5891" max="5891" width="21.625" style="467" bestFit="1" customWidth="1"/>
    <col min="5892" max="5892" width="5.25" style="467" bestFit="1" customWidth="1"/>
    <col min="5893" max="5893" width="9.625" style="467" customWidth="1"/>
    <col min="5894" max="5894" width="18.375" style="467" bestFit="1" customWidth="1"/>
    <col min="5895" max="5895" width="22.75" style="467" bestFit="1" customWidth="1"/>
    <col min="5896" max="5896" width="3.5" style="467" bestFit="1" customWidth="1"/>
    <col min="5897" max="6144" width="9" style="467"/>
    <col min="6145" max="6145" width="5.625" style="467" customWidth="1"/>
    <col min="6146" max="6146" width="15.625" style="467" customWidth="1"/>
    <col min="6147" max="6147" width="21.625" style="467" bestFit="1" customWidth="1"/>
    <col min="6148" max="6148" width="5.25" style="467" bestFit="1" customWidth="1"/>
    <col min="6149" max="6149" width="9.625" style="467" customWidth="1"/>
    <col min="6150" max="6150" width="18.375" style="467" bestFit="1" customWidth="1"/>
    <col min="6151" max="6151" width="22.75" style="467" bestFit="1" customWidth="1"/>
    <col min="6152" max="6152" width="3.5" style="467" bestFit="1" customWidth="1"/>
    <col min="6153" max="6400" width="9" style="467"/>
    <col min="6401" max="6401" width="5.625" style="467" customWidth="1"/>
    <col min="6402" max="6402" width="15.625" style="467" customWidth="1"/>
    <col min="6403" max="6403" width="21.625" style="467" bestFit="1" customWidth="1"/>
    <col min="6404" max="6404" width="5.25" style="467" bestFit="1" customWidth="1"/>
    <col min="6405" max="6405" width="9.625" style="467" customWidth="1"/>
    <col min="6406" max="6406" width="18.375" style="467" bestFit="1" customWidth="1"/>
    <col min="6407" max="6407" width="22.75" style="467" bestFit="1" customWidth="1"/>
    <col min="6408" max="6408" width="3.5" style="467" bestFit="1" customWidth="1"/>
    <col min="6409" max="6656" width="9" style="467"/>
    <col min="6657" max="6657" width="5.625" style="467" customWidth="1"/>
    <col min="6658" max="6658" width="15.625" style="467" customWidth="1"/>
    <col min="6659" max="6659" width="21.625" style="467" bestFit="1" customWidth="1"/>
    <col min="6660" max="6660" width="5.25" style="467" bestFit="1" customWidth="1"/>
    <col min="6661" max="6661" width="9.625" style="467" customWidth="1"/>
    <col min="6662" max="6662" width="18.375" style="467" bestFit="1" customWidth="1"/>
    <col min="6663" max="6663" width="22.75" style="467" bestFit="1" customWidth="1"/>
    <col min="6664" max="6664" width="3.5" style="467" bestFit="1" customWidth="1"/>
    <col min="6665" max="6912" width="9" style="467"/>
    <col min="6913" max="6913" width="5.625" style="467" customWidth="1"/>
    <col min="6914" max="6914" width="15.625" style="467" customWidth="1"/>
    <col min="6915" max="6915" width="21.625" style="467" bestFit="1" customWidth="1"/>
    <col min="6916" max="6916" width="5.25" style="467" bestFit="1" customWidth="1"/>
    <col min="6917" max="6917" width="9.625" style="467" customWidth="1"/>
    <col min="6918" max="6918" width="18.375" style="467" bestFit="1" customWidth="1"/>
    <col min="6919" max="6919" width="22.75" style="467" bestFit="1" customWidth="1"/>
    <col min="6920" max="6920" width="3.5" style="467" bestFit="1" customWidth="1"/>
    <col min="6921" max="7168" width="9" style="467"/>
    <col min="7169" max="7169" width="5.625" style="467" customWidth="1"/>
    <col min="7170" max="7170" width="15.625" style="467" customWidth="1"/>
    <col min="7171" max="7171" width="21.625" style="467" bestFit="1" customWidth="1"/>
    <col min="7172" max="7172" width="5.25" style="467" bestFit="1" customWidth="1"/>
    <col min="7173" max="7173" width="9.625" style="467" customWidth="1"/>
    <col min="7174" max="7174" width="18.375" style="467" bestFit="1" customWidth="1"/>
    <col min="7175" max="7175" width="22.75" style="467" bestFit="1" customWidth="1"/>
    <col min="7176" max="7176" width="3.5" style="467" bestFit="1" customWidth="1"/>
    <col min="7177" max="7424" width="9" style="467"/>
    <col min="7425" max="7425" width="5.625" style="467" customWidth="1"/>
    <col min="7426" max="7426" width="15.625" style="467" customWidth="1"/>
    <col min="7427" max="7427" width="21.625" style="467" bestFit="1" customWidth="1"/>
    <col min="7428" max="7428" width="5.25" style="467" bestFit="1" customWidth="1"/>
    <col min="7429" max="7429" width="9.625" style="467" customWidth="1"/>
    <col min="7430" max="7430" width="18.375" style="467" bestFit="1" customWidth="1"/>
    <col min="7431" max="7431" width="22.75" style="467" bestFit="1" customWidth="1"/>
    <col min="7432" max="7432" width="3.5" style="467" bestFit="1" customWidth="1"/>
    <col min="7433" max="7680" width="9" style="467"/>
    <col min="7681" max="7681" width="5.625" style="467" customWidth="1"/>
    <col min="7682" max="7682" width="15.625" style="467" customWidth="1"/>
    <col min="7683" max="7683" width="21.625" style="467" bestFit="1" customWidth="1"/>
    <col min="7684" max="7684" width="5.25" style="467" bestFit="1" customWidth="1"/>
    <col min="7685" max="7685" width="9.625" style="467" customWidth="1"/>
    <col min="7686" max="7686" width="18.375" style="467" bestFit="1" customWidth="1"/>
    <col min="7687" max="7687" width="22.75" style="467" bestFit="1" customWidth="1"/>
    <col min="7688" max="7688" width="3.5" style="467" bestFit="1" customWidth="1"/>
    <col min="7689" max="7936" width="9" style="467"/>
    <col min="7937" max="7937" width="5.625" style="467" customWidth="1"/>
    <col min="7938" max="7938" width="15.625" style="467" customWidth="1"/>
    <col min="7939" max="7939" width="21.625" style="467" bestFit="1" customWidth="1"/>
    <col min="7940" max="7940" width="5.25" style="467" bestFit="1" customWidth="1"/>
    <col min="7941" max="7941" width="9.625" style="467" customWidth="1"/>
    <col min="7942" max="7942" width="18.375" style="467" bestFit="1" customWidth="1"/>
    <col min="7943" max="7943" width="22.75" style="467" bestFit="1" customWidth="1"/>
    <col min="7944" max="7944" width="3.5" style="467" bestFit="1" customWidth="1"/>
    <col min="7945" max="8192" width="9" style="467"/>
    <col min="8193" max="8193" width="5.625" style="467" customWidth="1"/>
    <col min="8194" max="8194" width="15.625" style="467" customWidth="1"/>
    <col min="8195" max="8195" width="21.625" style="467" bestFit="1" customWidth="1"/>
    <col min="8196" max="8196" width="5.25" style="467" bestFit="1" customWidth="1"/>
    <col min="8197" max="8197" width="9.625" style="467" customWidth="1"/>
    <col min="8198" max="8198" width="18.375" style="467" bestFit="1" customWidth="1"/>
    <col min="8199" max="8199" width="22.75" style="467" bestFit="1" customWidth="1"/>
    <col min="8200" max="8200" width="3.5" style="467" bestFit="1" customWidth="1"/>
    <col min="8201" max="8448" width="9" style="467"/>
    <col min="8449" max="8449" width="5.625" style="467" customWidth="1"/>
    <col min="8450" max="8450" width="15.625" style="467" customWidth="1"/>
    <col min="8451" max="8451" width="21.625" style="467" bestFit="1" customWidth="1"/>
    <col min="8452" max="8452" width="5.25" style="467" bestFit="1" customWidth="1"/>
    <col min="8453" max="8453" width="9.625" style="467" customWidth="1"/>
    <col min="8454" max="8454" width="18.375" style="467" bestFit="1" customWidth="1"/>
    <col min="8455" max="8455" width="22.75" style="467" bestFit="1" customWidth="1"/>
    <col min="8456" max="8456" width="3.5" style="467" bestFit="1" customWidth="1"/>
    <col min="8457" max="8704" width="9" style="467"/>
    <col min="8705" max="8705" width="5.625" style="467" customWidth="1"/>
    <col min="8706" max="8706" width="15.625" style="467" customWidth="1"/>
    <col min="8707" max="8707" width="21.625" style="467" bestFit="1" customWidth="1"/>
    <col min="8708" max="8708" width="5.25" style="467" bestFit="1" customWidth="1"/>
    <col min="8709" max="8709" width="9.625" style="467" customWidth="1"/>
    <col min="8710" max="8710" width="18.375" style="467" bestFit="1" customWidth="1"/>
    <col min="8711" max="8711" width="22.75" style="467" bestFit="1" customWidth="1"/>
    <col min="8712" max="8712" width="3.5" style="467" bestFit="1" customWidth="1"/>
    <col min="8713" max="8960" width="9" style="467"/>
    <col min="8961" max="8961" width="5.625" style="467" customWidth="1"/>
    <col min="8962" max="8962" width="15.625" style="467" customWidth="1"/>
    <col min="8963" max="8963" width="21.625" style="467" bestFit="1" customWidth="1"/>
    <col min="8964" max="8964" width="5.25" style="467" bestFit="1" customWidth="1"/>
    <col min="8965" max="8965" width="9.625" style="467" customWidth="1"/>
    <col min="8966" max="8966" width="18.375" style="467" bestFit="1" customWidth="1"/>
    <col min="8967" max="8967" width="22.75" style="467" bestFit="1" customWidth="1"/>
    <col min="8968" max="8968" width="3.5" style="467" bestFit="1" customWidth="1"/>
    <col min="8969" max="9216" width="9" style="467"/>
    <col min="9217" max="9217" width="5.625" style="467" customWidth="1"/>
    <col min="9218" max="9218" width="15.625" style="467" customWidth="1"/>
    <col min="9219" max="9219" width="21.625" style="467" bestFit="1" customWidth="1"/>
    <col min="9220" max="9220" width="5.25" style="467" bestFit="1" customWidth="1"/>
    <col min="9221" max="9221" width="9.625" style="467" customWidth="1"/>
    <col min="9222" max="9222" width="18.375" style="467" bestFit="1" customWidth="1"/>
    <col min="9223" max="9223" width="22.75" style="467" bestFit="1" customWidth="1"/>
    <col min="9224" max="9224" width="3.5" style="467" bestFit="1" customWidth="1"/>
    <col min="9225" max="9472" width="9" style="467"/>
    <col min="9473" max="9473" width="5.625" style="467" customWidth="1"/>
    <col min="9474" max="9474" width="15.625" style="467" customWidth="1"/>
    <col min="9475" max="9475" width="21.625" style="467" bestFit="1" customWidth="1"/>
    <col min="9476" max="9476" width="5.25" style="467" bestFit="1" customWidth="1"/>
    <col min="9477" max="9477" width="9.625" style="467" customWidth="1"/>
    <col min="9478" max="9478" width="18.375" style="467" bestFit="1" customWidth="1"/>
    <col min="9479" max="9479" width="22.75" style="467" bestFit="1" customWidth="1"/>
    <col min="9480" max="9480" width="3.5" style="467" bestFit="1" customWidth="1"/>
    <col min="9481" max="9728" width="9" style="467"/>
    <col min="9729" max="9729" width="5.625" style="467" customWidth="1"/>
    <col min="9730" max="9730" width="15.625" style="467" customWidth="1"/>
    <col min="9731" max="9731" width="21.625" style="467" bestFit="1" customWidth="1"/>
    <col min="9732" max="9732" width="5.25" style="467" bestFit="1" customWidth="1"/>
    <col min="9733" max="9733" width="9.625" style="467" customWidth="1"/>
    <col min="9734" max="9734" width="18.375" style="467" bestFit="1" customWidth="1"/>
    <col min="9735" max="9735" width="22.75" style="467" bestFit="1" customWidth="1"/>
    <col min="9736" max="9736" width="3.5" style="467" bestFit="1" customWidth="1"/>
    <col min="9737" max="9984" width="9" style="467"/>
    <col min="9985" max="9985" width="5.625" style="467" customWidth="1"/>
    <col min="9986" max="9986" width="15.625" style="467" customWidth="1"/>
    <col min="9987" max="9987" width="21.625" style="467" bestFit="1" customWidth="1"/>
    <col min="9988" max="9988" width="5.25" style="467" bestFit="1" customWidth="1"/>
    <col min="9989" max="9989" width="9.625" style="467" customWidth="1"/>
    <col min="9990" max="9990" width="18.375" style="467" bestFit="1" customWidth="1"/>
    <col min="9991" max="9991" width="22.75" style="467" bestFit="1" customWidth="1"/>
    <col min="9992" max="9992" width="3.5" style="467" bestFit="1" customWidth="1"/>
    <col min="9993" max="10240" width="9" style="467"/>
    <col min="10241" max="10241" width="5.625" style="467" customWidth="1"/>
    <col min="10242" max="10242" width="15.625" style="467" customWidth="1"/>
    <col min="10243" max="10243" width="21.625" style="467" bestFit="1" customWidth="1"/>
    <col min="10244" max="10244" width="5.25" style="467" bestFit="1" customWidth="1"/>
    <col min="10245" max="10245" width="9.625" style="467" customWidth="1"/>
    <col min="10246" max="10246" width="18.375" style="467" bestFit="1" customWidth="1"/>
    <col min="10247" max="10247" width="22.75" style="467" bestFit="1" customWidth="1"/>
    <col min="10248" max="10248" width="3.5" style="467" bestFit="1" customWidth="1"/>
    <col min="10249" max="10496" width="9" style="467"/>
    <col min="10497" max="10497" width="5.625" style="467" customWidth="1"/>
    <col min="10498" max="10498" width="15.625" style="467" customWidth="1"/>
    <col min="10499" max="10499" width="21.625" style="467" bestFit="1" customWidth="1"/>
    <col min="10500" max="10500" width="5.25" style="467" bestFit="1" customWidth="1"/>
    <col min="10501" max="10501" width="9.625" style="467" customWidth="1"/>
    <col min="10502" max="10502" width="18.375" style="467" bestFit="1" customWidth="1"/>
    <col min="10503" max="10503" width="22.75" style="467" bestFit="1" customWidth="1"/>
    <col min="10504" max="10504" width="3.5" style="467" bestFit="1" customWidth="1"/>
    <col min="10505" max="10752" width="9" style="467"/>
    <col min="10753" max="10753" width="5.625" style="467" customWidth="1"/>
    <col min="10754" max="10754" width="15.625" style="467" customWidth="1"/>
    <col min="10755" max="10755" width="21.625" style="467" bestFit="1" customWidth="1"/>
    <col min="10756" max="10756" width="5.25" style="467" bestFit="1" customWidth="1"/>
    <col min="10757" max="10757" width="9.625" style="467" customWidth="1"/>
    <col min="10758" max="10758" width="18.375" style="467" bestFit="1" customWidth="1"/>
    <col min="10759" max="10759" width="22.75" style="467" bestFit="1" customWidth="1"/>
    <col min="10760" max="10760" width="3.5" style="467" bestFit="1" customWidth="1"/>
    <col min="10761" max="11008" width="9" style="467"/>
    <col min="11009" max="11009" width="5.625" style="467" customWidth="1"/>
    <col min="11010" max="11010" width="15.625" style="467" customWidth="1"/>
    <col min="11011" max="11011" width="21.625" style="467" bestFit="1" customWidth="1"/>
    <col min="11012" max="11012" width="5.25" style="467" bestFit="1" customWidth="1"/>
    <col min="11013" max="11013" width="9.625" style="467" customWidth="1"/>
    <col min="11014" max="11014" width="18.375" style="467" bestFit="1" customWidth="1"/>
    <col min="11015" max="11015" width="22.75" style="467" bestFit="1" customWidth="1"/>
    <col min="11016" max="11016" width="3.5" style="467" bestFit="1" customWidth="1"/>
    <col min="11017" max="11264" width="9" style="467"/>
    <col min="11265" max="11265" width="5.625" style="467" customWidth="1"/>
    <col min="11266" max="11266" width="15.625" style="467" customWidth="1"/>
    <col min="11267" max="11267" width="21.625" style="467" bestFit="1" customWidth="1"/>
    <col min="11268" max="11268" width="5.25" style="467" bestFit="1" customWidth="1"/>
    <col min="11269" max="11269" width="9.625" style="467" customWidth="1"/>
    <col min="11270" max="11270" width="18.375" style="467" bestFit="1" customWidth="1"/>
    <col min="11271" max="11271" width="22.75" style="467" bestFit="1" customWidth="1"/>
    <col min="11272" max="11272" width="3.5" style="467" bestFit="1" customWidth="1"/>
    <col min="11273" max="11520" width="9" style="467"/>
    <col min="11521" max="11521" width="5.625" style="467" customWidth="1"/>
    <col min="11522" max="11522" width="15.625" style="467" customWidth="1"/>
    <col min="11523" max="11523" width="21.625" style="467" bestFit="1" customWidth="1"/>
    <col min="11524" max="11524" width="5.25" style="467" bestFit="1" customWidth="1"/>
    <col min="11525" max="11525" width="9.625" style="467" customWidth="1"/>
    <col min="11526" max="11526" width="18.375" style="467" bestFit="1" customWidth="1"/>
    <col min="11527" max="11527" width="22.75" style="467" bestFit="1" customWidth="1"/>
    <col min="11528" max="11528" width="3.5" style="467" bestFit="1" customWidth="1"/>
    <col min="11529" max="11776" width="9" style="467"/>
    <col min="11777" max="11777" width="5.625" style="467" customWidth="1"/>
    <col min="11778" max="11778" width="15.625" style="467" customWidth="1"/>
    <col min="11779" max="11779" width="21.625" style="467" bestFit="1" customWidth="1"/>
    <col min="11780" max="11780" width="5.25" style="467" bestFit="1" customWidth="1"/>
    <col min="11781" max="11781" width="9.625" style="467" customWidth="1"/>
    <col min="11782" max="11782" width="18.375" style="467" bestFit="1" customWidth="1"/>
    <col min="11783" max="11783" width="22.75" style="467" bestFit="1" customWidth="1"/>
    <col min="11784" max="11784" width="3.5" style="467" bestFit="1" customWidth="1"/>
    <col min="11785" max="12032" width="9" style="467"/>
    <col min="12033" max="12033" width="5.625" style="467" customWidth="1"/>
    <col min="12034" max="12034" width="15.625" style="467" customWidth="1"/>
    <col min="12035" max="12035" width="21.625" style="467" bestFit="1" customWidth="1"/>
    <col min="12036" max="12036" width="5.25" style="467" bestFit="1" customWidth="1"/>
    <col min="12037" max="12037" width="9.625" style="467" customWidth="1"/>
    <col min="12038" max="12038" width="18.375" style="467" bestFit="1" customWidth="1"/>
    <col min="12039" max="12039" width="22.75" style="467" bestFit="1" customWidth="1"/>
    <col min="12040" max="12040" width="3.5" style="467" bestFit="1" customWidth="1"/>
    <col min="12041" max="12288" width="9" style="467"/>
    <col min="12289" max="12289" width="5.625" style="467" customWidth="1"/>
    <col min="12290" max="12290" width="15.625" style="467" customWidth="1"/>
    <col min="12291" max="12291" width="21.625" style="467" bestFit="1" customWidth="1"/>
    <col min="12292" max="12292" width="5.25" style="467" bestFit="1" customWidth="1"/>
    <col min="12293" max="12293" width="9.625" style="467" customWidth="1"/>
    <col min="12294" max="12294" width="18.375" style="467" bestFit="1" customWidth="1"/>
    <col min="12295" max="12295" width="22.75" style="467" bestFit="1" customWidth="1"/>
    <col min="12296" max="12296" width="3.5" style="467" bestFit="1" customWidth="1"/>
    <col min="12297" max="12544" width="9" style="467"/>
    <col min="12545" max="12545" width="5.625" style="467" customWidth="1"/>
    <col min="12546" max="12546" width="15.625" style="467" customWidth="1"/>
    <col min="12547" max="12547" width="21.625" style="467" bestFit="1" customWidth="1"/>
    <col min="12548" max="12548" width="5.25" style="467" bestFit="1" customWidth="1"/>
    <col min="12549" max="12549" width="9.625" style="467" customWidth="1"/>
    <col min="12550" max="12550" width="18.375" style="467" bestFit="1" customWidth="1"/>
    <col min="12551" max="12551" width="22.75" style="467" bestFit="1" customWidth="1"/>
    <col min="12552" max="12552" width="3.5" style="467" bestFit="1" customWidth="1"/>
    <col min="12553" max="12800" width="9" style="467"/>
    <col min="12801" max="12801" width="5.625" style="467" customWidth="1"/>
    <col min="12802" max="12802" width="15.625" style="467" customWidth="1"/>
    <col min="12803" max="12803" width="21.625" style="467" bestFit="1" customWidth="1"/>
    <col min="12804" max="12804" width="5.25" style="467" bestFit="1" customWidth="1"/>
    <col min="12805" max="12805" width="9.625" style="467" customWidth="1"/>
    <col min="12806" max="12806" width="18.375" style="467" bestFit="1" customWidth="1"/>
    <col min="12807" max="12807" width="22.75" style="467" bestFit="1" customWidth="1"/>
    <col min="12808" max="12808" width="3.5" style="467" bestFit="1" customWidth="1"/>
    <col min="12809" max="13056" width="9" style="467"/>
    <col min="13057" max="13057" width="5.625" style="467" customWidth="1"/>
    <col min="13058" max="13058" width="15.625" style="467" customWidth="1"/>
    <col min="13059" max="13059" width="21.625" style="467" bestFit="1" customWidth="1"/>
    <col min="13060" max="13060" width="5.25" style="467" bestFit="1" customWidth="1"/>
    <col min="13061" max="13061" width="9.625" style="467" customWidth="1"/>
    <col min="13062" max="13062" width="18.375" style="467" bestFit="1" customWidth="1"/>
    <col min="13063" max="13063" width="22.75" style="467" bestFit="1" customWidth="1"/>
    <col min="13064" max="13064" width="3.5" style="467" bestFit="1" customWidth="1"/>
    <col min="13065" max="13312" width="9" style="467"/>
    <col min="13313" max="13313" width="5.625" style="467" customWidth="1"/>
    <col min="13314" max="13314" width="15.625" style="467" customWidth="1"/>
    <col min="13315" max="13315" width="21.625" style="467" bestFit="1" customWidth="1"/>
    <col min="13316" max="13316" width="5.25" style="467" bestFit="1" customWidth="1"/>
    <col min="13317" max="13317" width="9.625" style="467" customWidth="1"/>
    <col min="13318" max="13318" width="18.375" style="467" bestFit="1" customWidth="1"/>
    <col min="13319" max="13319" width="22.75" style="467" bestFit="1" customWidth="1"/>
    <col min="13320" max="13320" width="3.5" style="467" bestFit="1" customWidth="1"/>
    <col min="13321" max="13568" width="9" style="467"/>
    <col min="13569" max="13569" width="5.625" style="467" customWidth="1"/>
    <col min="13570" max="13570" width="15.625" style="467" customWidth="1"/>
    <col min="13571" max="13571" width="21.625" style="467" bestFit="1" customWidth="1"/>
    <col min="13572" max="13572" width="5.25" style="467" bestFit="1" customWidth="1"/>
    <col min="13573" max="13573" width="9.625" style="467" customWidth="1"/>
    <col min="13574" max="13574" width="18.375" style="467" bestFit="1" customWidth="1"/>
    <col min="13575" max="13575" width="22.75" style="467" bestFit="1" customWidth="1"/>
    <col min="13576" max="13576" width="3.5" style="467" bestFit="1" customWidth="1"/>
    <col min="13577" max="13824" width="9" style="467"/>
    <col min="13825" max="13825" width="5.625" style="467" customWidth="1"/>
    <col min="13826" max="13826" width="15.625" style="467" customWidth="1"/>
    <col min="13827" max="13827" width="21.625" style="467" bestFit="1" customWidth="1"/>
    <col min="13828" max="13828" width="5.25" style="467" bestFit="1" customWidth="1"/>
    <col min="13829" max="13829" width="9.625" style="467" customWidth="1"/>
    <col min="13830" max="13830" width="18.375" style="467" bestFit="1" customWidth="1"/>
    <col min="13831" max="13831" width="22.75" style="467" bestFit="1" customWidth="1"/>
    <col min="13832" max="13832" width="3.5" style="467" bestFit="1" customWidth="1"/>
    <col min="13833" max="14080" width="9" style="467"/>
    <col min="14081" max="14081" width="5.625" style="467" customWidth="1"/>
    <col min="14082" max="14082" width="15.625" style="467" customWidth="1"/>
    <col min="14083" max="14083" width="21.625" style="467" bestFit="1" customWidth="1"/>
    <col min="14084" max="14084" width="5.25" style="467" bestFit="1" customWidth="1"/>
    <col min="14085" max="14085" width="9.625" style="467" customWidth="1"/>
    <col min="14086" max="14086" width="18.375" style="467" bestFit="1" customWidth="1"/>
    <col min="14087" max="14087" width="22.75" style="467" bestFit="1" customWidth="1"/>
    <col min="14088" max="14088" width="3.5" style="467" bestFit="1" customWidth="1"/>
    <col min="14089" max="14336" width="9" style="467"/>
    <col min="14337" max="14337" width="5.625" style="467" customWidth="1"/>
    <col min="14338" max="14338" width="15.625" style="467" customWidth="1"/>
    <col min="14339" max="14339" width="21.625" style="467" bestFit="1" customWidth="1"/>
    <col min="14340" max="14340" width="5.25" style="467" bestFit="1" customWidth="1"/>
    <col min="14341" max="14341" width="9.625" style="467" customWidth="1"/>
    <col min="14342" max="14342" width="18.375" style="467" bestFit="1" customWidth="1"/>
    <col min="14343" max="14343" width="22.75" style="467" bestFit="1" customWidth="1"/>
    <col min="14344" max="14344" width="3.5" style="467" bestFit="1" customWidth="1"/>
    <col min="14345" max="14592" width="9" style="467"/>
    <col min="14593" max="14593" width="5.625" style="467" customWidth="1"/>
    <col min="14594" max="14594" width="15.625" style="467" customWidth="1"/>
    <col min="14595" max="14595" width="21.625" style="467" bestFit="1" customWidth="1"/>
    <col min="14596" max="14596" width="5.25" style="467" bestFit="1" customWidth="1"/>
    <col min="14597" max="14597" width="9.625" style="467" customWidth="1"/>
    <col min="14598" max="14598" width="18.375" style="467" bestFit="1" customWidth="1"/>
    <col min="14599" max="14599" width="22.75" style="467" bestFit="1" customWidth="1"/>
    <col min="14600" max="14600" width="3.5" style="467" bestFit="1" customWidth="1"/>
    <col min="14601" max="14848" width="9" style="467"/>
    <col min="14849" max="14849" width="5.625" style="467" customWidth="1"/>
    <col min="14850" max="14850" width="15.625" style="467" customWidth="1"/>
    <col min="14851" max="14851" width="21.625" style="467" bestFit="1" customWidth="1"/>
    <col min="14852" max="14852" width="5.25" style="467" bestFit="1" customWidth="1"/>
    <col min="14853" max="14853" width="9.625" style="467" customWidth="1"/>
    <col min="14854" max="14854" width="18.375" style="467" bestFit="1" customWidth="1"/>
    <col min="14855" max="14855" width="22.75" style="467" bestFit="1" customWidth="1"/>
    <col min="14856" max="14856" width="3.5" style="467" bestFit="1" customWidth="1"/>
    <col min="14857" max="15104" width="9" style="467"/>
    <col min="15105" max="15105" width="5.625" style="467" customWidth="1"/>
    <col min="15106" max="15106" width="15.625" style="467" customWidth="1"/>
    <col min="15107" max="15107" width="21.625" style="467" bestFit="1" customWidth="1"/>
    <col min="15108" max="15108" width="5.25" style="467" bestFit="1" customWidth="1"/>
    <col min="15109" max="15109" width="9.625" style="467" customWidth="1"/>
    <col min="15110" max="15110" width="18.375" style="467" bestFit="1" customWidth="1"/>
    <col min="15111" max="15111" width="22.75" style="467" bestFit="1" customWidth="1"/>
    <col min="15112" max="15112" width="3.5" style="467" bestFit="1" customWidth="1"/>
    <col min="15113" max="15360" width="9" style="467"/>
    <col min="15361" max="15361" width="5.625" style="467" customWidth="1"/>
    <col min="15362" max="15362" width="15.625" style="467" customWidth="1"/>
    <col min="15363" max="15363" width="21.625" style="467" bestFit="1" customWidth="1"/>
    <col min="15364" max="15364" width="5.25" style="467" bestFit="1" customWidth="1"/>
    <col min="15365" max="15365" width="9.625" style="467" customWidth="1"/>
    <col min="15366" max="15366" width="18.375" style="467" bestFit="1" customWidth="1"/>
    <col min="15367" max="15367" width="22.75" style="467" bestFit="1" customWidth="1"/>
    <col min="15368" max="15368" width="3.5" style="467" bestFit="1" customWidth="1"/>
    <col min="15369" max="15616" width="9" style="467"/>
    <col min="15617" max="15617" width="5.625" style="467" customWidth="1"/>
    <col min="15618" max="15618" width="15.625" style="467" customWidth="1"/>
    <col min="15619" max="15619" width="21.625" style="467" bestFit="1" customWidth="1"/>
    <col min="15620" max="15620" width="5.25" style="467" bestFit="1" customWidth="1"/>
    <col min="15621" max="15621" width="9.625" style="467" customWidth="1"/>
    <col min="15622" max="15622" width="18.375" style="467" bestFit="1" customWidth="1"/>
    <col min="15623" max="15623" width="22.75" style="467" bestFit="1" customWidth="1"/>
    <col min="15624" max="15624" width="3.5" style="467" bestFit="1" customWidth="1"/>
    <col min="15625" max="15872" width="9" style="467"/>
    <col min="15873" max="15873" width="5.625" style="467" customWidth="1"/>
    <col min="15874" max="15874" width="15.625" style="467" customWidth="1"/>
    <col min="15875" max="15875" width="21.625" style="467" bestFit="1" customWidth="1"/>
    <col min="15876" max="15876" width="5.25" style="467" bestFit="1" customWidth="1"/>
    <col min="15877" max="15877" width="9.625" style="467" customWidth="1"/>
    <col min="15878" max="15878" width="18.375" style="467" bestFit="1" customWidth="1"/>
    <col min="15879" max="15879" width="22.75" style="467" bestFit="1" customWidth="1"/>
    <col min="15880" max="15880" width="3.5" style="467" bestFit="1" customWidth="1"/>
    <col min="15881" max="16128" width="9" style="467"/>
    <col min="16129" max="16129" width="5.625" style="467" customWidth="1"/>
    <col min="16130" max="16130" width="15.625" style="467" customWidth="1"/>
    <col min="16131" max="16131" width="21.625" style="467" bestFit="1" customWidth="1"/>
    <col min="16132" max="16132" width="5.25" style="467" bestFit="1" customWidth="1"/>
    <col min="16133" max="16133" width="9.625" style="467" customWidth="1"/>
    <col min="16134" max="16134" width="18.375" style="467" bestFit="1" customWidth="1"/>
    <col min="16135" max="16135" width="22.75" style="467" bestFit="1" customWidth="1"/>
    <col min="16136" max="16136" width="3.5" style="467" bestFit="1" customWidth="1"/>
    <col min="16137" max="16384" width="9" style="467"/>
  </cols>
  <sheetData>
    <row r="1" spans="1:8" ht="18" customHeight="1">
      <c r="A1" s="793" t="s">
        <v>1277</v>
      </c>
      <c r="B1" s="468"/>
      <c r="C1" s="468"/>
      <c r="D1" s="468"/>
      <c r="E1" s="468"/>
      <c r="F1" s="468"/>
      <c r="G1" s="468"/>
    </row>
    <row r="2" spans="1:8" ht="18" customHeight="1">
      <c r="A2" s="468"/>
      <c r="B2" s="468"/>
      <c r="C2" s="468"/>
      <c r="D2" s="468"/>
      <c r="E2" s="468"/>
      <c r="F2" s="468"/>
      <c r="G2" s="468"/>
    </row>
    <row r="3" spans="1:8" ht="18" customHeight="1">
      <c r="A3" s="468"/>
      <c r="B3" s="468"/>
      <c r="C3" s="468"/>
      <c r="D3" s="468"/>
      <c r="E3" s="468"/>
      <c r="G3" s="1432" t="s">
        <v>1514</v>
      </c>
      <c r="H3" s="1392"/>
    </row>
    <row r="4" spans="1:8" ht="18" customHeight="1">
      <c r="A4" s="468"/>
      <c r="B4" s="468"/>
      <c r="C4" s="468"/>
      <c r="D4" s="468"/>
      <c r="E4" s="468"/>
      <c r="F4" s="468"/>
      <c r="G4" s="468"/>
    </row>
    <row r="5" spans="1:8" ht="18" customHeight="1">
      <c r="A5" s="468"/>
      <c r="B5" s="468"/>
      <c r="C5" s="468"/>
      <c r="D5" s="468"/>
      <c r="E5" s="468"/>
      <c r="F5" s="468"/>
      <c r="G5" s="468"/>
    </row>
    <row r="6" spans="1:8" ht="18" customHeight="1">
      <c r="A6" s="2712" t="s">
        <v>685</v>
      </c>
      <c r="B6" s="2713"/>
      <c r="C6" s="2713"/>
      <c r="D6" s="2713"/>
      <c r="E6" s="2713"/>
      <c r="F6" s="2713"/>
      <c r="G6" s="2713"/>
      <c r="H6" s="2714"/>
    </row>
    <row r="7" spans="1:8" ht="18" customHeight="1">
      <c r="A7" s="468"/>
      <c r="B7" s="468"/>
      <c r="C7" s="468"/>
      <c r="D7" s="468"/>
      <c r="E7" s="468"/>
      <c r="F7" s="468"/>
      <c r="G7" s="468"/>
    </row>
    <row r="8" spans="1:8" ht="18" customHeight="1">
      <c r="A8" s="468"/>
      <c r="B8" s="468"/>
      <c r="C8" s="468"/>
      <c r="D8" s="468"/>
      <c r="E8" s="468"/>
      <c r="F8" s="468"/>
      <c r="G8" s="468"/>
    </row>
    <row r="9" spans="1:8" ht="18" customHeight="1">
      <c r="A9" s="468"/>
      <c r="B9" s="468" t="s">
        <v>496</v>
      </c>
      <c r="C9" s="468"/>
      <c r="D9" s="468"/>
      <c r="E9" s="468"/>
      <c r="F9" s="468"/>
      <c r="G9" s="468"/>
    </row>
    <row r="10" spans="1:8" ht="18" customHeight="1">
      <c r="A10" s="468"/>
      <c r="B10" s="2715"/>
      <c r="C10" s="2715"/>
      <c r="D10" s="468" t="s">
        <v>651</v>
      </c>
      <c r="E10" s="468"/>
      <c r="F10" s="468"/>
      <c r="G10" s="468"/>
    </row>
    <row r="11" spans="1:8" ht="18" customHeight="1">
      <c r="A11" s="468"/>
      <c r="B11" s="468"/>
      <c r="C11" s="468"/>
      <c r="D11" s="468"/>
      <c r="E11" s="468"/>
      <c r="F11" s="468"/>
      <c r="G11" s="469"/>
    </row>
    <row r="12" spans="1:8" ht="18" customHeight="1">
      <c r="A12" s="468"/>
      <c r="B12" s="468"/>
      <c r="C12" s="468"/>
      <c r="D12" s="468"/>
      <c r="E12" s="468" t="s">
        <v>529</v>
      </c>
      <c r="F12" s="2716" t="s">
        <v>686</v>
      </c>
      <c r="G12" s="2716"/>
      <c r="H12" s="2717"/>
    </row>
    <row r="13" spans="1:8" ht="18" customHeight="1">
      <c r="A13" s="468"/>
      <c r="B13" s="468"/>
      <c r="C13" s="468"/>
      <c r="D13" s="468"/>
      <c r="E13" s="468"/>
      <c r="F13" s="2716" t="s">
        <v>687</v>
      </c>
      <c r="G13" s="2716"/>
      <c r="H13" s="2717"/>
    </row>
    <row r="14" spans="1:8" ht="18" customHeight="1">
      <c r="A14" s="468"/>
      <c r="B14" s="468"/>
      <c r="C14" s="468"/>
      <c r="D14" s="468"/>
      <c r="E14" s="468"/>
      <c r="F14" s="468"/>
      <c r="G14" s="468"/>
    </row>
    <row r="15" spans="1:8" ht="18" customHeight="1">
      <c r="A15" s="468"/>
      <c r="B15" s="468"/>
      <c r="C15" s="468"/>
      <c r="D15" s="468"/>
      <c r="E15" s="468" t="s">
        <v>688</v>
      </c>
      <c r="F15" s="468"/>
      <c r="G15" s="468"/>
    </row>
    <row r="16" spans="1:8" ht="18" customHeight="1">
      <c r="A16" s="468"/>
      <c r="B16" s="468"/>
      <c r="C16" s="468"/>
      <c r="D16" s="468"/>
      <c r="E16" s="468"/>
      <c r="F16" s="468"/>
      <c r="G16" s="469"/>
    </row>
    <row r="17" spans="1:7" ht="18" customHeight="1">
      <c r="A17" s="468"/>
      <c r="B17" s="468"/>
      <c r="C17" s="468"/>
      <c r="D17" s="468"/>
      <c r="E17" s="468"/>
      <c r="F17" s="468"/>
      <c r="G17" s="469"/>
    </row>
    <row r="18" spans="1:7" ht="18" customHeight="1">
      <c r="A18" s="468"/>
      <c r="B18" s="468" t="s">
        <v>689</v>
      </c>
      <c r="D18" s="468"/>
      <c r="E18" s="468"/>
      <c r="F18" s="468"/>
      <c r="G18" s="469"/>
    </row>
    <row r="19" spans="1:7" ht="33" customHeight="1">
      <c r="A19" s="468"/>
      <c r="B19" s="468"/>
      <c r="C19" s="468"/>
      <c r="D19" s="468"/>
      <c r="E19" s="468"/>
      <c r="F19" s="468"/>
      <c r="G19" s="469"/>
    </row>
    <row r="20" spans="1:7" ht="33" customHeight="1">
      <c r="A20" s="2715" t="s">
        <v>491</v>
      </c>
      <c r="B20" s="2715"/>
      <c r="C20" s="2715"/>
      <c r="D20" s="2715"/>
      <c r="E20" s="2715"/>
      <c r="F20" s="2715"/>
      <c r="G20" s="2715"/>
    </row>
    <row r="21" spans="1:7" ht="18" customHeight="1">
      <c r="A21" s="468"/>
      <c r="B21" s="468"/>
      <c r="C21" s="468"/>
      <c r="D21" s="468"/>
      <c r="E21" s="468"/>
      <c r="F21" s="468"/>
      <c r="G21" s="468"/>
    </row>
    <row r="22" spans="1:7" ht="36.75" customHeight="1">
      <c r="A22" s="468"/>
      <c r="B22" s="470" t="s">
        <v>246</v>
      </c>
      <c r="C22" s="2709"/>
      <c r="D22" s="2710"/>
      <c r="E22" s="2711"/>
      <c r="F22" s="470" t="s">
        <v>690</v>
      </c>
      <c r="G22" s="471"/>
    </row>
    <row r="23" spans="1:7" ht="22.5" customHeight="1">
      <c r="A23" s="468"/>
      <c r="B23" s="470" t="s">
        <v>691</v>
      </c>
      <c r="C23" s="470" t="s">
        <v>692</v>
      </c>
      <c r="D23" s="470" t="s">
        <v>500</v>
      </c>
      <c r="E23" s="470" t="s">
        <v>501</v>
      </c>
      <c r="F23" s="470" t="s">
        <v>693</v>
      </c>
      <c r="G23" s="470" t="s">
        <v>487</v>
      </c>
    </row>
    <row r="24" spans="1:7" ht="22.5" customHeight="1">
      <c r="A24" s="468"/>
      <c r="B24" s="471" t="s">
        <v>694</v>
      </c>
      <c r="C24" s="471"/>
      <c r="D24" s="470" t="s">
        <v>589</v>
      </c>
      <c r="E24" s="470"/>
      <c r="F24" s="472"/>
      <c r="G24" s="471"/>
    </row>
    <row r="25" spans="1:7" ht="22.5" customHeight="1">
      <c r="A25" s="468"/>
      <c r="B25" s="471" t="s">
        <v>695</v>
      </c>
      <c r="C25" s="471"/>
      <c r="D25" s="470" t="s">
        <v>589</v>
      </c>
      <c r="E25" s="470"/>
      <c r="F25" s="472"/>
      <c r="G25" s="471"/>
    </row>
    <row r="26" spans="1:7" ht="22.5" customHeight="1">
      <c r="A26" s="468"/>
      <c r="B26" s="471"/>
      <c r="C26" s="471"/>
      <c r="D26" s="471"/>
      <c r="E26" s="471"/>
      <c r="F26" s="472"/>
      <c r="G26" s="471"/>
    </row>
    <row r="27" spans="1:7" ht="22.5" customHeight="1">
      <c r="A27" s="468"/>
      <c r="B27" s="471"/>
      <c r="C27" s="471"/>
      <c r="D27" s="471"/>
      <c r="E27" s="471"/>
      <c r="F27" s="472"/>
      <c r="G27" s="471"/>
    </row>
    <row r="28" spans="1:7" ht="22.5" customHeight="1">
      <c r="A28" s="468"/>
      <c r="B28" s="471"/>
      <c r="C28" s="471"/>
      <c r="D28" s="471"/>
      <c r="E28" s="471"/>
      <c r="F28" s="472"/>
      <c r="G28" s="471"/>
    </row>
    <row r="29" spans="1:7" ht="18" customHeight="1">
      <c r="A29" s="468"/>
      <c r="B29" s="468"/>
      <c r="C29" s="468"/>
      <c r="D29" s="468"/>
      <c r="E29" s="468"/>
      <c r="F29" s="468"/>
      <c r="G29" s="468"/>
    </row>
    <row r="30" spans="1:7" ht="18" customHeight="1">
      <c r="A30" s="468"/>
      <c r="B30" s="468"/>
      <c r="C30" s="468"/>
      <c r="D30" s="468"/>
      <c r="E30" s="468"/>
      <c r="F30" s="468"/>
      <c r="G30" s="468"/>
    </row>
    <row r="31" spans="1:7" ht="18" customHeight="1">
      <c r="A31" s="468"/>
      <c r="B31" s="468"/>
      <c r="C31" s="468"/>
      <c r="D31" s="468"/>
      <c r="E31" s="468"/>
      <c r="F31" s="468"/>
      <c r="G31" s="468"/>
    </row>
    <row r="32" spans="1:7" ht="18" customHeight="1"/>
    <row r="33" spans="2:2" ht="18" customHeight="1"/>
    <row r="34" spans="2:2" ht="18" customHeight="1">
      <c r="B34" s="468"/>
    </row>
    <row r="35" spans="2:2">
      <c r="B35" s="468"/>
    </row>
    <row r="36" spans="2:2">
      <c r="B36" s="468"/>
    </row>
  </sheetData>
  <mergeCells count="6">
    <mergeCell ref="C22:E22"/>
    <mergeCell ref="A6:H6"/>
    <mergeCell ref="B10:C10"/>
    <mergeCell ref="F12:H12"/>
    <mergeCell ref="F13:H13"/>
    <mergeCell ref="A20:G20"/>
  </mergeCells>
  <phoneticPr fontId="2"/>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pageSetUpPr fitToPage="1"/>
  </sheetPr>
  <dimension ref="A1:IV81"/>
  <sheetViews>
    <sheetView view="pageBreakPreview" zoomScaleNormal="100" zoomScaleSheetLayoutView="100" workbookViewId="0">
      <selection activeCell="H69" sqref="H69:I72"/>
    </sheetView>
  </sheetViews>
  <sheetFormatPr defaultRowHeight="13.5"/>
  <cols>
    <col min="1" max="1" width="4.625" style="1227" customWidth="1"/>
    <col min="2" max="2" width="11.375" style="1227" customWidth="1"/>
    <col min="3" max="3" width="7.125" style="1227" customWidth="1"/>
    <col min="4" max="4" width="20.625" style="1227" customWidth="1"/>
    <col min="5" max="5" width="11.875" style="1227" customWidth="1"/>
    <col min="6" max="6" width="15.5" style="1227" customWidth="1"/>
    <col min="7" max="7" width="7.25" style="1227" customWidth="1"/>
    <col min="8" max="9" width="8.875" style="1227"/>
    <col min="10" max="10" width="4.625" style="1227" customWidth="1"/>
    <col min="11" max="256" width="8.875" style="1227"/>
    <col min="257" max="257" width="4.625" style="1227" customWidth="1"/>
    <col min="258" max="258" width="11.375" style="1227" customWidth="1"/>
    <col min="259" max="259" width="7.125" style="1227" customWidth="1"/>
    <col min="260" max="260" width="20.625" style="1227" customWidth="1"/>
    <col min="261" max="261" width="11.875" style="1227" customWidth="1"/>
    <col min="262" max="262" width="15.5" style="1227" customWidth="1"/>
    <col min="263" max="263" width="7.25" style="1227" customWidth="1"/>
    <col min="264" max="265" width="8.875" style="1227"/>
    <col min="266" max="266" width="4.625" style="1227" customWidth="1"/>
    <col min="267" max="512" width="8.875" style="1227"/>
    <col min="513" max="513" width="4.625" style="1227" customWidth="1"/>
    <col min="514" max="514" width="11.375" style="1227" customWidth="1"/>
    <col min="515" max="515" width="7.125" style="1227" customWidth="1"/>
    <col min="516" max="516" width="20.625" style="1227" customWidth="1"/>
    <col min="517" max="517" width="11.875" style="1227" customWidth="1"/>
    <col min="518" max="518" width="15.5" style="1227" customWidth="1"/>
    <col min="519" max="519" width="7.25" style="1227" customWidth="1"/>
    <col min="520" max="521" width="8.875" style="1227"/>
    <col min="522" max="522" width="4.625" style="1227" customWidth="1"/>
    <col min="523" max="768" width="8.875" style="1227"/>
    <col min="769" max="769" width="4.625" style="1227" customWidth="1"/>
    <col min="770" max="770" width="11.375" style="1227" customWidth="1"/>
    <col min="771" max="771" width="7.125" style="1227" customWidth="1"/>
    <col min="772" max="772" width="20.625" style="1227" customWidth="1"/>
    <col min="773" max="773" width="11.875" style="1227" customWidth="1"/>
    <col min="774" max="774" width="15.5" style="1227" customWidth="1"/>
    <col min="775" max="775" width="7.25" style="1227" customWidth="1"/>
    <col min="776" max="777" width="8.875" style="1227"/>
    <col min="778" max="778" width="4.625" style="1227" customWidth="1"/>
    <col min="779" max="1024" width="8.875" style="1227"/>
    <col min="1025" max="1025" width="4.625" style="1227" customWidth="1"/>
    <col min="1026" max="1026" width="11.375" style="1227" customWidth="1"/>
    <col min="1027" max="1027" width="7.125" style="1227" customWidth="1"/>
    <col min="1028" max="1028" width="20.625" style="1227" customWidth="1"/>
    <col min="1029" max="1029" width="11.875" style="1227" customWidth="1"/>
    <col min="1030" max="1030" width="15.5" style="1227" customWidth="1"/>
    <col min="1031" max="1031" width="7.25" style="1227" customWidth="1"/>
    <col min="1032" max="1033" width="8.875" style="1227"/>
    <col min="1034" max="1034" width="4.625" style="1227" customWidth="1"/>
    <col min="1035" max="1280" width="8.875" style="1227"/>
    <col min="1281" max="1281" width="4.625" style="1227" customWidth="1"/>
    <col min="1282" max="1282" width="11.375" style="1227" customWidth="1"/>
    <col min="1283" max="1283" width="7.125" style="1227" customWidth="1"/>
    <col min="1284" max="1284" width="20.625" style="1227" customWidth="1"/>
    <col min="1285" max="1285" width="11.875" style="1227" customWidth="1"/>
    <col min="1286" max="1286" width="15.5" style="1227" customWidth="1"/>
    <col min="1287" max="1287" width="7.25" style="1227" customWidth="1"/>
    <col min="1288" max="1289" width="8.875" style="1227"/>
    <col min="1290" max="1290" width="4.625" style="1227" customWidth="1"/>
    <col min="1291" max="1536" width="8.875" style="1227"/>
    <col min="1537" max="1537" width="4.625" style="1227" customWidth="1"/>
    <col min="1538" max="1538" width="11.375" style="1227" customWidth="1"/>
    <col min="1539" max="1539" width="7.125" style="1227" customWidth="1"/>
    <col min="1540" max="1540" width="20.625" style="1227" customWidth="1"/>
    <col min="1541" max="1541" width="11.875" style="1227" customWidth="1"/>
    <col min="1542" max="1542" width="15.5" style="1227" customWidth="1"/>
    <col min="1543" max="1543" width="7.25" style="1227" customWidth="1"/>
    <col min="1544" max="1545" width="8.875" style="1227"/>
    <col min="1546" max="1546" width="4.625" style="1227" customWidth="1"/>
    <col min="1547" max="1792" width="8.875" style="1227"/>
    <col min="1793" max="1793" width="4.625" style="1227" customWidth="1"/>
    <col min="1794" max="1794" width="11.375" style="1227" customWidth="1"/>
    <col min="1795" max="1795" width="7.125" style="1227" customWidth="1"/>
    <col min="1796" max="1796" width="20.625" style="1227" customWidth="1"/>
    <col min="1797" max="1797" width="11.875" style="1227" customWidth="1"/>
    <col min="1798" max="1798" width="15.5" style="1227" customWidth="1"/>
    <col min="1799" max="1799" width="7.25" style="1227" customWidth="1"/>
    <col min="1800" max="1801" width="8.875" style="1227"/>
    <col min="1802" max="1802" width="4.625" style="1227" customWidth="1"/>
    <col min="1803" max="2048" width="8.875" style="1227"/>
    <col min="2049" max="2049" width="4.625" style="1227" customWidth="1"/>
    <col min="2050" max="2050" width="11.375" style="1227" customWidth="1"/>
    <col min="2051" max="2051" width="7.125" style="1227" customWidth="1"/>
    <col min="2052" max="2052" width="20.625" style="1227" customWidth="1"/>
    <col min="2053" max="2053" width="11.875" style="1227" customWidth="1"/>
    <col min="2054" max="2054" width="15.5" style="1227" customWidth="1"/>
    <col min="2055" max="2055" width="7.25" style="1227" customWidth="1"/>
    <col min="2056" max="2057" width="8.875" style="1227"/>
    <col min="2058" max="2058" width="4.625" style="1227" customWidth="1"/>
    <col min="2059" max="2304" width="8.875" style="1227"/>
    <col min="2305" max="2305" width="4.625" style="1227" customWidth="1"/>
    <col min="2306" max="2306" width="11.375" style="1227" customWidth="1"/>
    <col min="2307" max="2307" width="7.125" style="1227" customWidth="1"/>
    <col min="2308" max="2308" width="20.625" style="1227" customWidth="1"/>
    <col min="2309" max="2309" width="11.875" style="1227" customWidth="1"/>
    <col min="2310" max="2310" width="15.5" style="1227" customWidth="1"/>
    <col min="2311" max="2311" width="7.25" style="1227" customWidth="1"/>
    <col min="2312" max="2313" width="8.875" style="1227"/>
    <col min="2314" max="2314" width="4.625" style="1227" customWidth="1"/>
    <col min="2315" max="2560" width="8.875" style="1227"/>
    <col min="2561" max="2561" width="4.625" style="1227" customWidth="1"/>
    <col min="2562" max="2562" width="11.375" style="1227" customWidth="1"/>
    <col min="2563" max="2563" width="7.125" style="1227" customWidth="1"/>
    <col min="2564" max="2564" width="20.625" style="1227" customWidth="1"/>
    <col min="2565" max="2565" width="11.875" style="1227" customWidth="1"/>
    <col min="2566" max="2566" width="15.5" style="1227" customWidth="1"/>
    <col min="2567" max="2567" width="7.25" style="1227" customWidth="1"/>
    <col min="2568" max="2569" width="8.875" style="1227"/>
    <col min="2570" max="2570" width="4.625" style="1227" customWidth="1"/>
    <col min="2571" max="2816" width="8.875" style="1227"/>
    <col min="2817" max="2817" width="4.625" style="1227" customWidth="1"/>
    <col min="2818" max="2818" width="11.375" style="1227" customWidth="1"/>
    <col min="2819" max="2819" width="7.125" style="1227" customWidth="1"/>
    <col min="2820" max="2820" width="20.625" style="1227" customWidth="1"/>
    <col min="2821" max="2821" width="11.875" style="1227" customWidth="1"/>
    <col min="2822" max="2822" width="15.5" style="1227" customWidth="1"/>
    <col min="2823" max="2823" width="7.25" style="1227" customWidth="1"/>
    <col min="2824" max="2825" width="8.875" style="1227"/>
    <col min="2826" max="2826" width="4.625" style="1227" customWidth="1"/>
    <col min="2827" max="3072" width="8.875" style="1227"/>
    <col min="3073" max="3073" width="4.625" style="1227" customWidth="1"/>
    <col min="3074" max="3074" width="11.375" style="1227" customWidth="1"/>
    <col min="3075" max="3075" width="7.125" style="1227" customWidth="1"/>
    <col min="3076" max="3076" width="20.625" style="1227" customWidth="1"/>
    <col min="3077" max="3077" width="11.875" style="1227" customWidth="1"/>
    <col min="3078" max="3078" width="15.5" style="1227" customWidth="1"/>
    <col min="3079" max="3079" width="7.25" style="1227" customWidth="1"/>
    <col min="3080" max="3081" width="8.875" style="1227"/>
    <col min="3082" max="3082" width="4.625" style="1227" customWidth="1"/>
    <col min="3083" max="3328" width="8.875" style="1227"/>
    <col min="3329" max="3329" width="4.625" style="1227" customWidth="1"/>
    <col min="3330" max="3330" width="11.375" style="1227" customWidth="1"/>
    <col min="3331" max="3331" width="7.125" style="1227" customWidth="1"/>
    <col min="3332" max="3332" width="20.625" style="1227" customWidth="1"/>
    <col min="3333" max="3333" width="11.875" style="1227" customWidth="1"/>
    <col min="3334" max="3334" width="15.5" style="1227" customWidth="1"/>
    <col min="3335" max="3335" width="7.25" style="1227" customWidth="1"/>
    <col min="3336" max="3337" width="8.875" style="1227"/>
    <col min="3338" max="3338" width="4.625" style="1227" customWidth="1"/>
    <col min="3339" max="3584" width="8.875" style="1227"/>
    <col min="3585" max="3585" width="4.625" style="1227" customWidth="1"/>
    <col min="3586" max="3586" width="11.375" style="1227" customWidth="1"/>
    <col min="3587" max="3587" width="7.125" style="1227" customWidth="1"/>
    <col min="3588" max="3588" width="20.625" style="1227" customWidth="1"/>
    <col min="3589" max="3589" width="11.875" style="1227" customWidth="1"/>
    <col min="3590" max="3590" width="15.5" style="1227" customWidth="1"/>
    <col min="3591" max="3591" width="7.25" style="1227" customWidth="1"/>
    <col min="3592" max="3593" width="8.875" style="1227"/>
    <col min="3594" max="3594" width="4.625" style="1227" customWidth="1"/>
    <col min="3595" max="3840" width="8.875" style="1227"/>
    <col min="3841" max="3841" width="4.625" style="1227" customWidth="1"/>
    <col min="3842" max="3842" width="11.375" style="1227" customWidth="1"/>
    <col min="3843" max="3843" width="7.125" style="1227" customWidth="1"/>
    <col min="3844" max="3844" width="20.625" style="1227" customWidth="1"/>
    <col min="3845" max="3845" width="11.875" style="1227" customWidth="1"/>
    <col min="3846" max="3846" width="15.5" style="1227" customWidth="1"/>
    <col min="3847" max="3847" width="7.25" style="1227" customWidth="1"/>
    <col min="3848" max="3849" width="8.875" style="1227"/>
    <col min="3850" max="3850" width="4.625" style="1227" customWidth="1"/>
    <col min="3851" max="4096" width="8.875" style="1227"/>
    <col min="4097" max="4097" width="4.625" style="1227" customWidth="1"/>
    <col min="4098" max="4098" width="11.375" style="1227" customWidth="1"/>
    <col min="4099" max="4099" width="7.125" style="1227" customWidth="1"/>
    <col min="4100" max="4100" width="20.625" style="1227" customWidth="1"/>
    <col min="4101" max="4101" width="11.875" style="1227" customWidth="1"/>
    <col min="4102" max="4102" width="15.5" style="1227" customWidth="1"/>
    <col min="4103" max="4103" width="7.25" style="1227" customWidth="1"/>
    <col min="4104" max="4105" width="8.875" style="1227"/>
    <col min="4106" max="4106" width="4.625" style="1227" customWidth="1"/>
    <col min="4107" max="4352" width="8.875" style="1227"/>
    <col min="4353" max="4353" width="4.625" style="1227" customWidth="1"/>
    <col min="4354" max="4354" width="11.375" style="1227" customWidth="1"/>
    <col min="4355" max="4355" width="7.125" style="1227" customWidth="1"/>
    <col min="4356" max="4356" width="20.625" style="1227" customWidth="1"/>
    <col min="4357" max="4357" width="11.875" style="1227" customWidth="1"/>
    <col min="4358" max="4358" width="15.5" style="1227" customWidth="1"/>
    <col min="4359" max="4359" width="7.25" style="1227" customWidth="1"/>
    <col min="4360" max="4361" width="8.875" style="1227"/>
    <col min="4362" max="4362" width="4.625" style="1227" customWidth="1"/>
    <col min="4363" max="4608" width="8.875" style="1227"/>
    <col min="4609" max="4609" width="4.625" style="1227" customWidth="1"/>
    <col min="4610" max="4610" width="11.375" style="1227" customWidth="1"/>
    <col min="4611" max="4611" width="7.125" style="1227" customWidth="1"/>
    <col min="4612" max="4612" width="20.625" style="1227" customWidth="1"/>
    <col min="4613" max="4613" width="11.875" style="1227" customWidth="1"/>
    <col min="4614" max="4614" width="15.5" style="1227" customWidth="1"/>
    <col min="4615" max="4615" width="7.25" style="1227" customWidth="1"/>
    <col min="4616" max="4617" width="8.875" style="1227"/>
    <col min="4618" max="4618" width="4.625" style="1227" customWidth="1"/>
    <col min="4619" max="4864" width="8.875" style="1227"/>
    <col min="4865" max="4865" width="4.625" style="1227" customWidth="1"/>
    <col min="4866" max="4866" width="11.375" style="1227" customWidth="1"/>
    <col min="4867" max="4867" width="7.125" style="1227" customWidth="1"/>
    <col min="4868" max="4868" width="20.625" style="1227" customWidth="1"/>
    <col min="4869" max="4869" width="11.875" style="1227" customWidth="1"/>
    <col min="4870" max="4870" width="15.5" style="1227" customWidth="1"/>
    <col min="4871" max="4871" width="7.25" style="1227" customWidth="1"/>
    <col min="4872" max="4873" width="8.875" style="1227"/>
    <col min="4874" max="4874" width="4.625" style="1227" customWidth="1"/>
    <col min="4875" max="5120" width="8.875" style="1227"/>
    <col min="5121" max="5121" width="4.625" style="1227" customWidth="1"/>
    <col min="5122" max="5122" width="11.375" style="1227" customWidth="1"/>
    <col min="5123" max="5123" width="7.125" style="1227" customWidth="1"/>
    <col min="5124" max="5124" width="20.625" style="1227" customWidth="1"/>
    <col min="5125" max="5125" width="11.875" style="1227" customWidth="1"/>
    <col min="5126" max="5126" width="15.5" style="1227" customWidth="1"/>
    <col min="5127" max="5127" width="7.25" style="1227" customWidth="1"/>
    <col min="5128" max="5129" width="8.875" style="1227"/>
    <col min="5130" max="5130" width="4.625" style="1227" customWidth="1"/>
    <col min="5131" max="5376" width="8.875" style="1227"/>
    <col min="5377" max="5377" width="4.625" style="1227" customWidth="1"/>
    <col min="5378" max="5378" width="11.375" style="1227" customWidth="1"/>
    <col min="5379" max="5379" width="7.125" style="1227" customWidth="1"/>
    <col min="5380" max="5380" width="20.625" style="1227" customWidth="1"/>
    <col min="5381" max="5381" width="11.875" style="1227" customWidth="1"/>
    <col min="5382" max="5382" width="15.5" style="1227" customWidth="1"/>
    <col min="5383" max="5383" width="7.25" style="1227" customWidth="1"/>
    <col min="5384" max="5385" width="8.875" style="1227"/>
    <col min="5386" max="5386" width="4.625" style="1227" customWidth="1"/>
    <col min="5387" max="5632" width="8.875" style="1227"/>
    <col min="5633" max="5633" width="4.625" style="1227" customWidth="1"/>
    <col min="5634" max="5634" width="11.375" style="1227" customWidth="1"/>
    <col min="5635" max="5635" width="7.125" style="1227" customWidth="1"/>
    <col min="5636" max="5636" width="20.625" style="1227" customWidth="1"/>
    <col min="5637" max="5637" width="11.875" style="1227" customWidth="1"/>
    <col min="5638" max="5638" width="15.5" style="1227" customWidth="1"/>
    <col min="5639" max="5639" width="7.25" style="1227" customWidth="1"/>
    <col min="5640" max="5641" width="8.875" style="1227"/>
    <col min="5642" max="5642" width="4.625" style="1227" customWidth="1"/>
    <col min="5643" max="5888" width="8.875" style="1227"/>
    <col min="5889" max="5889" width="4.625" style="1227" customWidth="1"/>
    <col min="5890" max="5890" width="11.375" style="1227" customWidth="1"/>
    <col min="5891" max="5891" width="7.125" style="1227" customWidth="1"/>
    <col min="5892" max="5892" width="20.625" style="1227" customWidth="1"/>
    <col min="5893" max="5893" width="11.875" style="1227" customWidth="1"/>
    <col min="5894" max="5894" width="15.5" style="1227" customWidth="1"/>
    <col min="5895" max="5895" width="7.25" style="1227" customWidth="1"/>
    <col min="5896" max="5897" width="8.875" style="1227"/>
    <col min="5898" max="5898" width="4.625" style="1227" customWidth="1"/>
    <col min="5899" max="6144" width="8.875" style="1227"/>
    <col min="6145" max="6145" width="4.625" style="1227" customWidth="1"/>
    <col min="6146" max="6146" width="11.375" style="1227" customWidth="1"/>
    <col min="6147" max="6147" width="7.125" style="1227" customWidth="1"/>
    <col min="6148" max="6148" width="20.625" style="1227" customWidth="1"/>
    <col min="6149" max="6149" width="11.875" style="1227" customWidth="1"/>
    <col min="6150" max="6150" width="15.5" style="1227" customWidth="1"/>
    <col min="6151" max="6151" width="7.25" style="1227" customWidth="1"/>
    <col min="6152" max="6153" width="8.875" style="1227"/>
    <col min="6154" max="6154" width="4.625" style="1227" customWidth="1"/>
    <col min="6155" max="6400" width="8.875" style="1227"/>
    <col min="6401" max="6401" width="4.625" style="1227" customWidth="1"/>
    <col min="6402" max="6402" width="11.375" style="1227" customWidth="1"/>
    <col min="6403" max="6403" width="7.125" style="1227" customWidth="1"/>
    <col min="6404" max="6404" width="20.625" style="1227" customWidth="1"/>
    <col min="6405" max="6405" width="11.875" style="1227" customWidth="1"/>
    <col min="6406" max="6406" width="15.5" style="1227" customWidth="1"/>
    <col min="6407" max="6407" width="7.25" style="1227" customWidth="1"/>
    <col min="6408" max="6409" width="8.875" style="1227"/>
    <col min="6410" max="6410" width="4.625" style="1227" customWidth="1"/>
    <col min="6411" max="6656" width="8.875" style="1227"/>
    <col min="6657" max="6657" width="4.625" style="1227" customWidth="1"/>
    <col min="6658" max="6658" width="11.375" style="1227" customWidth="1"/>
    <col min="6659" max="6659" width="7.125" style="1227" customWidth="1"/>
    <col min="6660" max="6660" width="20.625" style="1227" customWidth="1"/>
    <col min="6661" max="6661" width="11.875" style="1227" customWidth="1"/>
    <col min="6662" max="6662" width="15.5" style="1227" customWidth="1"/>
    <col min="6663" max="6663" width="7.25" style="1227" customWidth="1"/>
    <col min="6664" max="6665" width="8.875" style="1227"/>
    <col min="6666" max="6666" width="4.625" style="1227" customWidth="1"/>
    <col min="6667" max="6912" width="8.875" style="1227"/>
    <col min="6913" max="6913" width="4.625" style="1227" customWidth="1"/>
    <col min="6914" max="6914" width="11.375" style="1227" customWidth="1"/>
    <col min="6915" max="6915" width="7.125" style="1227" customWidth="1"/>
    <col min="6916" max="6916" width="20.625" style="1227" customWidth="1"/>
    <col min="6917" max="6917" width="11.875" style="1227" customWidth="1"/>
    <col min="6918" max="6918" width="15.5" style="1227" customWidth="1"/>
    <col min="6919" max="6919" width="7.25" style="1227" customWidth="1"/>
    <col min="6920" max="6921" width="8.875" style="1227"/>
    <col min="6922" max="6922" width="4.625" style="1227" customWidth="1"/>
    <col min="6923" max="7168" width="8.875" style="1227"/>
    <col min="7169" max="7169" width="4.625" style="1227" customWidth="1"/>
    <col min="7170" max="7170" width="11.375" style="1227" customWidth="1"/>
    <col min="7171" max="7171" width="7.125" style="1227" customWidth="1"/>
    <col min="7172" max="7172" width="20.625" style="1227" customWidth="1"/>
    <col min="7173" max="7173" width="11.875" style="1227" customWidth="1"/>
    <col min="7174" max="7174" width="15.5" style="1227" customWidth="1"/>
    <col min="7175" max="7175" width="7.25" style="1227" customWidth="1"/>
    <col min="7176" max="7177" width="8.875" style="1227"/>
    <col min="7178" max="7178" width="4.625" style="1227" customWidth="1"/>
    <col min="7179" max="7424" width="8.875" style="1227"/>
    <col min="7425" max="7425" width="4.625" style="1227" customWidth="1"/>
    <col min="7426" max="7426" width="11.375" style="1227" customWidth="1"/>
    <col min="7427" max="7427" width="7.125" style="1227" customWidth="1"/>
    <col min="7428" max="7428" width="20.625" style="1227" customWidth="1"/>
    <col min="7429" max="7429" width="11.875" style="1227" customWidth="1"/>
    <col min="7430" max="7430" width="15.5" style="1227" customWidth="1"/>
    <col min="7431" max="7431" width="7.25" style="1227" customWidth="1"/>
    <col min="7432" max="7433" width="8.875" style="1227"/>
    <col min="7434" max="7434" width="4.625" style="1227" customWidth="1"/>
    <col min="7435" max="7680" width="8.875" style="1227"/>
    <col min="7681" max="7681" width="4.625" style="1227" customWidth="1"/>
    <col min="7682" max="7682" width="11.375" style="1227" customWidth="1"/>
    <col min="7683" max="7683" width="7.125" style="1227" customWidth="1"/>
    <col min="7684" max="7684" width="20.625" style="1227" customWidth="1"/>
    <col min="7685" max="7685" width="11.875" style="1227" customWidth="1"/>
    <col min="7686" max="7686" width="15.5" style="1227" customWidth="1"/>
    <col min="7687" max="7687" width="7.25" style="1227" customWidth="1"/>
    <col min="7688" max="7689" width="8.875" style="1227"/>
    <col min="7690" max="7690" width="4.625" style="1227" customWidth="1"/>
    <col min="7691" max="7936" width="8.875" style="1227"/>
    <col min="7937" max="7937" width="4.625" style="1227" customWidth="1"/>
    <col min="7938" max="7938" width="11.375" style="1227" customWidth="1"/>
    <col min="7939" max="7939" width="7.125" style="1227" customWidth="1"/>
    <col min="7940" max="7940" width="20.625" style="1227" customWidth="1"/>
    <col min="7941" max="7941" width="11.875" style="1227" customWidth="1"/>
    <col min="7942" max="7942" width="15.5" style="1227" customWidth="1"/>
    <col min="7943" max="7943" width="7.25" style="1227" customWidth="1"/>
    <col min="7944" max="7945" width="8.875" style="1227"/>
    <col min="7946" max="7946" width="4.625" style="1227" customWidth="1"/>
    <col min="7947" max="8192" width="8.875" style="1227"/>
    <col min="8193" max="8193" width="4.625" style="1227" customWidth="1"/>
    <col min="8194" max="8194" width="11.375" style="1227" customWidth="1"/>
    <col min="8195" max="8195" width="7.125" style="1227" customWidth="1"/>
    <col min="8196" max="8196" width="20.625" style="1227" customWidth="1"/>
    <col min="8197" max="8197" width="11.875" style="1227" customWidth="1"/>
    <col min="8198" max="8198" width="15.5" style="1227" customWidth="1"/>
    <col min="8199" max="8199" width="7.25" style="1227" customWidth="1"/>
    <col min="8200" max="8201" width="8.875" style="1227"/>
    <col min="8202" max="8202" width="4.625" style="1227" customWidth="1"/>
    <col min="8203" max="8448" width="8.875" style="1227"/>
    <col min="8449" max="8449" width="4.625" style="1227" customWidth="1"/>
    <col min="8450" max="8450" width="11.375" style="1227" customWidth="1"/>
    <col min="8451" max="8451" width="7.125" style="1227" customWidth="1"/>
    <col min="8452" max="8452" width="20.625" style="1227" customWidth="1"/>
    <col min="8453" max="8453" width="11.875" style="1227" customWidth="1"/>
    <col min="8454" max="8454" width="15.5" style="1227" customWidth="1"/>
    <col min="8455" max="8455" width="7.25" style="1227" customWidth="1"/>
    <col min="8456" max="8457" width="8.875" style="1227"/>
    <col min="8458" max="8458" width="4.625" style="1227" customWidth="1"/>
    <col min="8459" max="8704" width="8.875" style="1227"/>
    <col min="8705" max="8705" width="4.625" style="1227" customWidth="1"/>
    <col min="8706" max="8706" width="11.375" style="1227" customWidth="1"/>
    <col min="8707" max="8707" width="7.125" style="1227" customWidth="1"/>
    <col min="8708" max="8708" width="20.625" style="1227" customWidth="1"/>
    <col min="8709" max="8709" width="11.875" style="1227" customWidth="1"/>
    <col min="8710" max="8710" width="15.5" style="1227" customWidth="1"/>
    <col min="8711" max="8711" width="7.25" style="1227" customWidth="1"/>
    <col min="8712" max="8713" width="8.875" style="1227"/>
    <col min="8714" max="8714" width="4.625" style="1227" customWidth="1"/>
    <col min="8715" max="8960" width="8.875" style="1227"/>
    <col min="8961" max="8961" width="4.625" style="1227" customWidth="1"/>
    <col min="8962" max="8962" width="11.375" style="1227" customWidth="1"/>
    <col min="8963" max="8963" width="7.125" style="1227" customWidth="1"/>
    <col min="8964" max="8964" width="20.625" style="1227" customWidth="1"/>
    <col min="8965" max="8965" width="11.875" style="1227" customWidth="1"/>
    <col min="8966" max="8966" width="15.5" style="1227" customWidth="1"/>
    <col min="8967" max="8967" width="7.25" style="1227" customWidth="1"/>
    <col min="8968" max="8969" width="8.875" style="1227"/>
    <col min="8970" max="8970" width="4.625" style="1227" customWidth="1"/>
    <col min="8971" max="9216" width="8.875" style="1227"/>
    <col min="9217" max="9217" width="4.625" style="1227" customWidth="1"/>
    <col min="9218" max="9218" width="11.375" style="1227" customWidth="1"/>
    <col min="9219" max="9219" width="7.125" style="1227" customWidth="1"/>
    <col min="9220" max="9220" width="20.625" style="1227" customWidth="1"/>
    <col min="9221" max="9221" width="11.875" style="1227" customWidth="1"/>
    <col min="9222" max="9222" width="15.5" style="1227" customWidth="1"/>
    <col min="9223" max="9223" width="7.25" style="1227" customWidth="1"/>
    <col min="9224" max="9225" width="8.875" style="1227"/>
    <col min="9226" max="9226" width="4.625" style="1227" customWidth="1"/>
    <col min="9227" max="9472" width="8.875" style="1227"/>
    <col min="9473" max="9473" width="4.625" style="1227" customWidth="1"/>
    <col min="9474" max="9474" width="11.375" style="1227" customWidth="1"/>
    <col min="9475" max="9475" width="7.125" style="1227" customWidth="1"/>
    <col min="9476" max="9476" width="20.625" style="1227" customWidth="1"/>
    <col min="9477" max="9477" width="11.875" style="1227" customWidth="1"/>
    <col min="9478" max="9478" width="15.5" style="1227" customWidth="1"/>
    <col min="9479" max="9479" width="7.25" style="1227" customWidth="1"/>
    <col min="9480" max="9481" width="8.875" style="1227"/>
    <col min="9482" max="9482" width="4.625" style="1227" customWidth="1"/>
    <col min="9483" max="9728" width="8.875" style="1227"/>
    <col min="9729" max="9729" width="4.625" style="1227" customWidth="1"/>
    <col min="9730" max="9730" width="11.375" style="1227" customWidth="1"/>
    <col min="9731" max="9731" width="7.125" style="1227" customWidth="1"/>
    <col min="9732" max="9732" width="20.625" style="1227" customWidth="1"/>
    <col min="9733" max="9733" width="11.875" style="1227" customWidth="1"/>
    <col min="9734" max="9734" width="15.5" style="1227" customWidth="1"/>
    <col min="9735" max="9735" width="7.25" style="1227" customWidth="1"/>
    <col min="9736" max="9737" width="8.875" style="1227"/>
    <col min="9738" max="9738" width="4.625" style="1227" customWidth="1"/>
    <col min="9739" max="9984" width="8.875" style="1227"/>
    <col min="9985" max="9985" width="4.625" style="1227" customWidth="1"/>
    <col min="9986" max="9986" width="11.375" style="1227" customWidth="1"/>
    <col min="9987" max="9987" width="7.125" style="1227" customWidth="1"/>
    <col min="9988" max="9988" width="20.625" style="1227" customWidth="1"/>
    <col min="9989" max="9989" width="11.875" style="1227" customWidth="1"/>
    <col min="9990" max="9990" width="15.5" style="1227" customWidth="1"/>
    <col min="9991" max="9991" width="7.25" style="1227" customWidth="1"/>
    <col min="9992" max="9993" width="8.875" style="1227"/>
    <col min="9994" max="9994" width="4.625" style="1227" customWidth="1"/>
    <col min="9995" max="10240" width="8.875" style="1227"/>
    <col min="10241" max="10241" width="4.625" style="1227" customWidth="1"/>
    <col min="10242" max="10242" width="11.375" style="1227" customWidth="1"/>
    <col min="10243" max="10243" width="7.125" style="1227" customWidth="1"/>
    <col min="10244" max="10244" width="20.625" style="1227" customWidth="1"/>
    <col min="10245" max="10245" width="11.875" style="1227" customWidth="1"/>
    <col min="10246" max="10246" width="15.5" style="1227" customWidth="1"/>
    <col min="10247" max="10247" width="7.25" style="1227" customWidth="1"/>
    <col min="10248" max="10249" width="8.875" style="1227"/>
    <col min="10250" max="10250" width="4.625" style="1227" customWidth="1"/>
    <col min="10251" max="10496" width="8.875" style="1227"/>
    <col min="10497" max="10497" width="4.625" style="1227" customWidth="1"/>
    <col min="10498" max="10498" width="11.375" style="1227" customWidth="1"/>
    <col min="10499" max="10499" width="7.125" style="1227" customWidth="1"/>
    <col min="10500" max="10500" width="20.625" style="1227" customWidth="1"/>
    <col min="10501" max="10501" width="11.875" style="1227" customWidth="1"/>
    <col min="10502" max="10502" width="15.5" style="1227" customWidth="1"/>
    <col min="10503" max="10503" width="7.25" style="1227" customWidth="1"/>
    <col min="10504" max="10505" width="8.875" style="1227"/>
    <col min="10506" max="10506" width="4.625" style="1227" customWidth="1"/>
    <col min="10507" max="10752" width="8.875" style="1227"/>
    <col min="10753" max="10753" width="4.625" style="1227" customWidth="1"/>
    <col min="10754" max="10754" width="11.375" style="1227" customWidth="1"/>
    <col min="10755" max="10755" width="7.125" style="1227" customWidth="1"/>
    <col min="10756" max="10756" width="20.625" style="1227" customWidth="1"/>
    <col min="10757" max="10757" width="11.875" style="1227" customWidth="1"/>
    <col min="10758" max="10758" width="15.5" style="1227" customWidth="1"/>
    <col min="10759" max="10759" width="7.25" style="1227" customWidth="1"/>
    <col min="10760" max="10761" width="8.875" style="1227"/>
    <col min="10762" max="10762" width="4.625" style="1227" customWidth="1"/>
    <col min="10763" max="11008" width="8.875" style="1227"/>
    <col min="11009" max="11009" width="4.625" style="1227" customWidth="1"/>
    <col min="11010" max="11010" width="11.375" style="1227" customWidth="1"/>
    <col min="11011" max="11011" width="7.125" style="1227" customWidth="1"/>
    <col min="11012" max="11012" width="20.625" style="1227" customWidth="1"/>
    <col min="11013" max="11013" width="11.875" style="1227" customWidth="1"/>
    <col min="11014" max="11014" width="15.5" style="1227" customWidth="1"/>
    <col min="11015" max="11015" width="7.25" style="1227" customWidth="1"/>
    <col min="11016" max="11017" width="8.875" style="1227"/>
    <col min="11018" max="11018" width="4.625" style="1227" customWidth="1"/>
    <col min="11019" max="11264" width="8.875" style="1227"/>
    <col min="11265" max="11265" width="4.625" style="1227" customWidth="1"/>
    <col min="11266" max="11266" width="11.375" style="1227" customWidth="1"/>
    <col min="11267" max="11267" width="7.125" style="1227" customWidth="1"/>
    <col min="11268" max="11268" width="20.625" style="1227" customWidth="1"/>
    <col min="11269" max="11269" width="11.875" style="1227" customWidth="1"/>
    <col min="11270" max="11270" width="15.5" style="1227" customWidth="1"/>
    <col min="11271" max="11271" width="7.25" style="1227" customWidth="1"/>
    <col min="11272" max="11273" width="8.875" style="1227"/>
    <col min="11274" max="11274" width="4.625" style="1227" customWidth="1"/>
    <col min="11275" max="11520" width="8.875" style="1227"/>
    <col min="11521" max="11521" width="4.625" style="1227" customWidth="1"/>
    <col min="11522" max="11522" width="11.375" style="1227" customWidth="1"/>
    <col min="11523" max="11523" width="7.125" style="1227" customWidth="1"/>
    <col min="11524" max="11524" width="20.625" style="1227" customWidth="1"/>
    <col min="11525" max="11525" width="11.875" style="1227" customWidth="1"/>
    <col min="11526" max="11526" width="15.5" style="1227" customWidth="1"/>
    <col min="11527" max="11527" width="7.25" style="1227" customWidth="1"/>
    <col min="11528" max="11529" width="8.875" style="1227"/>
    <col min="11530" max="11530" width="4.625" style="1227" customWidth="1"/>
    <col min="11531" max="11776" width="8.875" style="1227"/>
    <col min="11777" max="11777" width="4.625" style="1227" customWidth="1"/>
    <col min="11778" max="11778" width="11.375" style="1227" customWidth="1"/>
    <col min="11779" max="11779" width="7.125" style="1227" customWidth="1"/>
    <col min="11780" max="11780" width="20.625" style="1227" customWidth="1"/>
    <col min="11781" max="11781" width="11.875" style="1227" customWidth="1"/>
    <col min="11782" max="11782" width="15.5" style="1227" customWidth="1"/>
    <col min="11783" max="11783" width="7.25" style="1227" customWidth="1"/>
    <col min="11784" max="11785" width="8.875" style="1227"/>
    <col min="11786" max="11786" width="4.625" style="1227" customWidth="1"/>
    <col min="11787" max="12032" width="8.875" style="1227"/>
    <col min="12033" max="12033" width="4.625" style="1227" customWidth="1"/>
    <col min="12034" max="12034" width="11.375" style="1227" customWidth="1"/>
    <col min="12035" max="12035" width="7.125" style="1227" customWidth="1"/>
    <col min="12036" max="12036" width="20.625" style="1227" customWidth="1"/>
    <col min="12037" max="12037" width="11.875" style="1227" customWidth="1"/>
    <col min="12038" max="12038" width="15.5" style="1227" customWidth="1"/>
    <col min="12039" max="12039" width="7.25" style="1227" customWidth="1"/>
    <col min="12040" max="12041" width="8.875" style="1227"/>
    <col min="12042" max="12042" width="4.625" style="1227" customWidth="1"/>
    <col min="12043" max="12288" width="8.875" style="1227"/>
    <col min="12289" max="12289" width="4.625" style="1227" customWidth="1"/>
    <col min="12290" max="12290" width="11.375" style="1227" customWidth="1"/>
    <col min="12291" max="12291" width="7.125" style="1227" customWidth="1"/>
    <col min="12292" max="12292" width="20.625" style="1227" customWidth="1"/>
    <col min="12293" max="12293" width="11.875" style="1227" customWidth="1"/>
    <col min="12294" max="12294" width="15.5" style="1227" customWidth="1"/>
    <col min="12295" max="12295" width="7.25" style="1227" customWidth="1"/>
    <col min="12296" max="12297" width="8.875" style="1227"/>
    <col min="12298" max="12298" width="4.625" style="1227" customWidth="1"/>
    <col min="12299" max="12544" width="8.875" style="1227"/>
    <col min="12545" max="12545" width="4.625" style="1227" customWidth="1"/>
    <col min="12546" max="12546" width="11.375" style="1227" customWidth="1"/>
    <col min="12547" max="12547" width="7.125" style="1227" customWidth="1"/>
    <col min="12548" max="12548" width="20.625" style="1227" customWidth="1"/>
    <col min="12549" max="12549" width="11.875" style="1227" customWidth="1"/>
    <col min="12550" max="12550" width="15.5" style="1227" customWidth="1"/>
    <col min="12551" max="12551" width="7.25" style="1227" customWidth="1"/>
    <col min="12552" max="12553" width="8.875" style="1227"/>
    <col min="12554" max="12554" width="4.625" style="1227" customWidth="1"/>
    <col min="12555" max="12800" width="8.875" style="1227"/>
    <col min="12801" max="12801" width="4.625" style="1227" customWidth="1"/>
    <col min="12802" max="12802" width="11.375" style="1227" customWidth="1"/>
    <col min="12803" max="12803" width="7.125" style="1227" customWidth="1"/>
    <col min="12804" max="12804" width="20.625" style="1227" customWidth="1"/>
    <col min="12805" max="12805" width="11.875" style="1227" customWidth="1"/>
    <col min="12806" max="12806" width="15.5" style="1227" customWidth="1"/>
    <col min="12807" max="12807" width="7.25" style="1227" customWidth="1"/>
    <col min="12808" max="12809" width="8.875" style="1227"/>
    <col min="12810" max="12810" width="4.625" style="1227" customWidth="1"/>
    <col min="12811" max="13056" width="8.875" style="1227"/>
    <col min="13057" max="13057" width="4.625" style="1227" customWidth="1"/>
    <col min="13058" max="13058" width="11.375" style="1227" customWidth="1"/>
    <col min="13059" max="13059" width="7.125" style="1227" customWidth="1"/>
    <col min="13060" max="13060" width="20.625" style="1227" customWidth="1"/>
    <col min="13061" max="13061" width="11.875" style="1227" customWidth="1"/>
    <col min="13062" max="13062" width="15.5" style="1227" customWidth="1"/>
    <col min="13063" max="13063" width="7.25" style="1227" customWidth="1"/>
    <col min="13064" max="13065" width="8.875" style="1227"/>
    <col min="13066" max="13066" width="4.625" style="1227" customWidth="1"/>
    <col min="13067" max="13312" width="8.875" style="1227"/>
    <col min="13313" max="13313" width="4.625" style="1227" customWidth="1"/>
    <col min="13314" max="13314" width="11.375" style="1227" customWidth="1"/>
    <col min="13315" max="13315" width="7.125" style="1227" customWidth="1"/>
    <col min="13316" max="13316" width="20.625" style="1227" customWidth="1"/>
    <col min="13317" max="13317" width="11.875" style="1227" customWidth="1"/>
    <col min="13318" max="13318" width="15.5" style="1227" customWidth="1"/>
    <col min="13319" max="13319" width="7.25" style="1227" customWidth="1"/>
    <col min="13320" max="13321" width="8.875" style="1227"/>
    <col min="13322" max="13322" width="4.625" style="1227" customWidth="1"/>
    <col min="13323" max="13568" width="8.875" style="1227"/>
    <col min="13569" max="13569" width="4.625" style="1227" customWidth="1"/>
    <col min="13570" max="13570" width="11.375" style="1227" customWidth="1"/>
    <col min="13571" max="13571" width="7.125" style="1227" customWidth="1"/>
    <col min="13572" max="13572" width="20.625" style="1227" customWidth="1"/>
    <col min="13573" max="13573" width="11.875" style="1227" customWidth="1"/>
    <col min="13574" max="13574" width="15.5" style="1227" customWidth="1"/>
    <col min="13575" max="13575" width="7.25" style="1227" customWidth="1"/>
    <col min="13576" max="13577" width="8.875" style="1227"/>
    <col min="13578" max="13578" width="4.625" style="1227" customWidth="1"/>
    <col min="13579" max="13824" width="8.875" style="1227"/>
    <col min="13825" max="13825" width="4.625" style="1227" customWidth="1"/>
    <col min="13826" max="13826" width="11.375" style="1227" customWidth="1"/>
    <col min="13827" max="13827" width="7.125" style="1227" customWidth="1"/>
    <col min="13828" max="13828" width="20.625" style="1227" customWidth="1"/>
    <col min="13829" max="13829" width="11.875" style="1227" customWidth="1"/>
    <col min="13830" max="13830" width="15.5" style="1227" customWidth="1"/>
    <col min="13831" max="13831" width="7.25" style="1227" customWidth="1"/>
    <col min="13832" max="13833" width="8.875" style="1227"/>
    <col min="13834" max="13834" width="4.625" style="1227" customWidth="1"/>
    <col min="13835" max="14080" width="8.875" style="1227"/>
    <col min="14081" max="14081" width="4.625" style="1227" customWidth="1"/>
    <col min="14082" max="14082" width="11.375" style="1227" customWidth="1"/>
    <col min="14083" max="14083" width="7.125" style="1227" customWidth="1"/>
    <col min="14084" max="14084" width="20.625" style="1227" customWidth="1"/>
    <col min="14085" max="14085" width="11.875" style="1227" customWidth="1"/>
    <col min="14086" max="14086" width="15.5" style="1227" customWidth="1"/>
    <col min="14087" max="14087" width="7.25" style="1227" customWidth="1"/>
    <col min="14088" max="14089" width="8.875" style="1227"/>
    <col min="14090" max="14090" width="4.625" style="1227" customWidth="1"/>
    <col min="14091" max="14336" width="8.875" style="1227"/>
    <col min="14337" max="14337" width="4.625" style="1227" customWidth="1"/>
    <col min="14338" max="14338" width="11.375" style="1227" customWidth="1"/>
    <col min="14339" max="14339" width="7.125" style="1227" customWidth="1"/>
    <col min="14340" max="14340" width="20.625" style="1227" customWidth="1"/>
    <col min="14341" max="14341" width="11.875" style="1227" customWidth="1"/>
    <col min="14342" max="14342" width="15.5" style="1227" customWidth="1"/>
    <col min="14343" max="14343" width="7.25" style="1227" customWidth="1"/>
    <col min="14344" max="14345" width="8.875" style="1227"/>
    <col min="14346" max="14346" width="4.625" style="1227" customWidth="1"/>
    <col min="14347" max="14592" width="8.875" style="1227"/>
    <col min="14593" max="14593" width="4.625" style="1227" customWidth="1"/>
    <col min="14594" max="14594" width="11.375" style="1227" customWidth="1"/>
    <col min="14595" max="14595" width="7.125" style="1227" customWidth="1"/>
    <col min="14596" max="14596" width="20.625" style="1227" customWidth="1"/>
    <col min="14597" max="14597" width="11.875" style="1227" customWidth="1"/>
    <col min="14598" max="14598" width="15.5" style="1227" customWidth="1"/>
    <col min="14599" max="14599" width="7.25" style="1227" customWidth="1"/>
    <col min="14600" max="14601" width="8.875" style="1227"/>
    <col min="14602" max="14602" width="4.625" style="1227" customWidth="1"/>
    <col min="14603" max="14848" width="8.875" style="1227"/>
    <col min="14849" max="14849" width="4.625" style="1227" customWidth="1"/>
    <col min="14850" max="14850" width="11.375" style="1227" customWidth="1"/>
    <col min="14851" max="14851" width="7.125" style="1227" customWidth="1"/>
    <col min="14852" max="14852" width="20.625" style="1227" customWidth="1"/>
    <col min="14853" max="14853" width="11.875" style="1227" customWidth="1"/>
    <col min="14854" max="14854" width="15.5" style="1227" customWidth="1"/>
    <col min="14855" max="14855" width="7.25" style="1227" customWidth="1"/>
    <col min="14856" max="14857" width="8.875" style="1227"/>
    <col min="14858" max="14858" width="4.625" style="1227" customWidth="1"/>
    <col min="14859" max="15104" width="8.875" style="1227"/>
    <col min="15105" max="15105" width="4.625" style="1227" customWidth="1"/>
    <col min="15106" max="15106" width="11.375" style="1227" customWidth="1"/>
    <col min="15107" max="15107" width="7.125" style="1227" customWidth="1"/>
    <col min="15108" max="15108" width="20.625" style="1227" customWidth="1"/>
    <col min="15109" max="15109" width="11.875" style="1227" customWidth="1"/>
    <col min="15110" max="15110" width="15.5" style="1227" customWidth="1"/>
    <col min="15111" max="15111" width="7.25" style="1227" customWidth="1"/>
    <col min="15112" max="15113" width="8.875" style="1227"/>
    <col min="15114" max="15114" width="4.625" style="1227" customWidth="1"/>
    <col min="15115" max="15360" width="8.875" style="1227"/>
    <col min="15361" max="15361" width="4.625" style="1227" customWidth="1"/>
    <col min="15362" max="15362" width="11.375" style="1227" customWidth="1"/>
    <col min="15363" max="15363" width="7.125" style="1227" customWidth="1"/>
    <col min="15364" max="15364" width="20.625" style="1227" customWidth="1"/>
    <col min="15365" max="15365" width="11.875" style="1227" customWidth="1"/>
    <col min="15366" max="15366" width="15.5" style="1227" customWidth="1"/>
    <col min="15367" max="15367" width="7.25" style="1227" customWidth="1"/>
    <col min="15368" max="15369" width="8.875" style="1227"/>
    <col min="15370" max="15370" width="4.625" style="1227" customWidth="1"/>
    <col min="15371" max="15616" width="8.875" style="1227"/>
    <col min="15617" max="15617" width="4.625" style="1227" customWidth="1"/>
    <col min="15618" max="15618" width="11.375" style="1227" customWidth="1"/>
    <col min="15619" max="15619" width="7.125" style="1227" customWidth="1"/>
    <col min="15620" max="15620" width="20.625" style="1227" customWidth="1"/>
    <col min="15621" max="15621" width="11.875" style="1227" customWidth="1"/>
    <col min="15622" max="15622" width="15.5" style="1227" customWidth="1"/>
    <col min="15623" max="15623" width="7.25" style="1227" customWidth="1"/>
    <col min="15624" max="15625" width="8.875" style="1227"/>
    <col min="15626" max="15626" width="4.625" style="1227" customWidth="1"/>
    <col min="15627" max="15872" width="8.875" style="1227"/>
    <col min="15873" max="15873" width="4.625" style="1227" customWidth="1"/>
    <col min="15874" max="15874" width="11.375" style="1227" customWidth="1"/>
    <col min="15875" max="15875" width="7.125" style="1227" customWidth="1"/>
    <col min="15876" max="15876" width="20.625" style="1227" customWidth="1"/>
    <col min="15877" max="15877" width="11.875" style="1227" customWidth="1"/>
    <col min="15878" max="15878" width="15.5" style="1227" customWidth="1"/>
    <col min="15879" max="15879" width="7.25" style="1227" customWidth="1"/>
    <col min="15880" max="15881" width="8.875" style="1227"/>
    <col min="15882" max="15882" width="4.625" style="1227" customWidth="1"/>
    <col min="15883" max="16128" width="8.875" style="1227"/>
    <col min="16129" max="16129" width="4.625" style="1227" customWidth="1"/>
    <col min="16130" max="16130" width="11.375" style="1227" customWidth="1"/>
    <col min="16131" max="16131" width="7.125" style="1227" customWidth="1"/>
    <col min="16132" max="16132" width="20.625" style="1227" customWidth="1"/>
    <col min="16133" max="16133" width="11.875" style="1227" customWidth="1"/>
    <col min="16134" max="16134" width="15.5" style="1227" customWidth="1"/>
    <col min="16135" max="16135" width="7.25" style="1227" customWidth="1"/>
    <col min="16136" max="16137" width="8.875" style="1227"/>
    <col min="16138" max="16138" width="4.625" style="1227" customWidth="1"/>
    <col min="16139" max="16384" width="8.875" style="1227"/>
  </cols>
  <sheetData>
    <row r="1" spans="1:256">
      <c r="A1" s="794" t="s">
        <v>1278</v>
      </c>
      <c r="B1" s="865"/>
      <c r="C1" s="865"/>
      <c r="D1" s="865"/>
      <c r="E1" s="865"/>
      <c r="F1" s="865"/>
      <c r="G1" s="865"/>
      <c r="H1" s="865"/>
      <c r="I1" s="865"/>
      <c r="J1" s="865"/>
      <c r="K1" s="865"/>
      <c r="L1" s="865"/>
      <c r="M1" s="865"/>
      <c r="N1" s="865"/>
      <c r="O1" s="865"/>
      <c r="P1" s="865"/>
      <c r="Q1" s="865"/>
      <c r="R1" s="865"/>
      <c r="S1" s="865"/>
      <c r="T1" s="865"/>
      <c r="U1" s="865"/>
      <c r="V1" s="865"/>
      <c r="W1" s="865"/>
      <c r="X1" s="865"/>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3.25" customHeight="1">
      <c r="A2" s="2741" t="s">
        <v>1834</v>
      </c>
      <c r="B2" s="2741"/>
      <c r="C2" s="2741"/>
      <c r="D2" s="2741"/>
      <c r="E2" s="2741"/>
      <c r="F2" s="2741"/>
      <c r="G2" s="2741"/>
      <c r="H2" s="2741"/>
      <c r="I2" s="2741"/>
      <c r="J2" s="2741"/>
    </row>
    <row r="3" spans="1:256" ht="20.25" customHeight="1">
      <c r="A3" s="2742" t="s">
        <v>910</v>
      </c>
      <c r="B3" s="2743"/>
      <c r="C3" s="2743"/>
      <c r="D3" s="2743"/>
      <c r="E3" s="2743"/>
      <c r="F3" s="2743"/>
      <c r="G3" s="2743"/>
      <c r="H3" s="2743"/>
      <c r="I3" s="2743"/>
      <c r="J3" s="2744"/>
    </row>
    <row r="4" spans="1:256" ht="4.5" customHeight="1">
      <c r="A4" s="1226"/>
      <c r="B4" s="1225"/>
      <c r="C4" s="1225"/>
      <c r="D4" s="1225"/>
      <c r="E4" s="1225"/>
      <c r="F4" s="1225"/>
      <c r="G4" s="1225"/>
      <c r="H4" s="1225"/>
      <c r="I4" s="1225"/>
      <c r="J4" s="1224"/>
    </row>
    <row r="5" spans="1:256">
      <c r="A5" s="1228" t="s">
        <v>1835</v>
      </c>
      <c r="J5" s="1229"/>
    </row>
    <row r="6" spans="1:256" ht="4.5" customHeight="1">
      <c r="A6" s="1228"/>
      <c r="J6" s="1229"/>
    </row>
    <row r="7" spans="1:256" ht="15" customHeight="1">
      <c r="A7" s="1228"/>
      <c r="B7" s="1230" t="s">
        <v>2240</v>
      </c>
      <c r="C7" s="1231"/>
      <c r="D7" s="1231"/>
      <c r="E7" s="1231"/>
      <c r="F7" s="1231"/>
      <c r="G7" s="1210"/>
      <c r="H7" s="1231"/>
      <c r="I7" s="1232"/>
      <c r="J7" s="1229"/>
    </row>
    <row r="8" spans="1:256" ht="15" customHeight="1">
      <c r="A8" s="1228"/>
      <c r="B8" s="2745" t="s">
        <v>1836</v>
      </c>
      <c r="C8" s="2746"/>
      <c r="D8" s="2746"/>
      <c r="E8" s="2746"/>
      <c r="F8" s="2746"/>
      <c r="G8" s="2746"/>
      <c r="H8" s="2746"/>
      <c r="I8" s="2747"/>
      <c r="J8" s="1229"/>
    </row>
    <row r="9" spans="1:256" ht="15" customHeight="1">
      <c r="A9" s="1228"/>
      <c r="B9" s="2745" t="s">
        <v>1837</v>
      </c>
      <c r="C9" s="2746"/>
      <c r="D9" s="2746"/>
      <c r="E9" s="2746"/>
      <c r="F9" s="2746"/>
      <c r="G9" s="2746"/>
      <c r="H9" s="2746"/>
      <c r="I9" s="2747"/>
      <c r="J9" s="1229"/>
    </row>
    <row r="10" spans="1:256" ht="15" customHeight="1">
      <c r="A10" s="1228"/>
      <c r="B10" s="2718" t="s">
        <v>1838</v>
      </c>
      <c r="C10" s="2719"/>
      <c r="D10" s="1676" t="s">
        <v>1839</v>
      </c>
      <c r="E10" s="1233"/>
      <c r="F10" s="1233"/>
      <c r="G10" s="1233"/>
      <c r="H10" s="1233"/>
      <c r="I10" s="1229"/>
      <c r="J10" s="1229"/>
    </row>
    <row r="11" spans="1:256" ht="15" customHeight="1">
      <c r="A11" s="1228"/>
      <c r="B11" s="2718" t="s">
        <v>1840</v>
      </c>
      <c r="C11" s="2719"/>
      <c r="D11" s="1676" t="s">
        <v>2239</v>
      </c>
      <c r="E11" s="1233"/>
      <c r="F11" s="1233"/>
      <c r="G11" s="1233"/>
      <c r="H11" s="1233"/>
      <c r="I11" s="1229"/>
      <c r="J11" s="1229"/>
    </row>
    <row r="12" spans="1:256" ht="15" customHeight="1">
      <c r="A12" s="1228"/>
      <c r="B12" s="2718" t="s">
        <v>1841</v>
      </c>
      <c r="C12" s="2719"/>
      <c r="D12" s="1676" t="s">
        <v>2239</v>
      </c>
      <c r="E12" s="1233"/>
      <c r="F12" s="1233"/>
      <c r="G12" s="1233"/>
      <c r="H12" s="1233"/>
      <c r="I12" s="1229"/>
      <c r="J12" s="1229"/>
    </row>
    <row r="13" spans="1:256" ht="15" customHeight="1">
      <c r="A13" s="1228"/>
      <c r="B13" s="2718" t="s">
        <v>1842</v>
      </c>
      <c r="C13" s="2719"/>
      <c r="D13" s="1678" t="s">
        <v>2239</v>
      </c>
      <c r="E13" s="1233"/>
      <c r="F13" s="1233"/>
      <c r="G13" s="1233"/>
      <c r="H13" s="1233"/>
      <c r="I13" s="1679" t="s">
        <v>1843</v>
      </c>
      <c r="J13" s="1229"/>
    </row>
    <row r="14" spans="1:256" ht="15" customHeight="1">
      <c r="A14" s="1228"/>
      <c r="B14" s="2720" t="s">
        <v>1844</v>
      </c>
      <c r="C14" s="2721"/>
      <c r="D14" s="1677" t="s">
        <v>1845</v>
      </c>
      <c r="E14" s="1234"/>
      <c r="F14" s="1234"/>
      <c r="G14" s="1234"/>
      <c r="H14" s="1234"/>
      <c r="I14" s="1235"/>
      <c r="J14" s="1229"/>
    </row>
    <row r="15" spans="1:256" ht="4.5" customHeight="1">
      <c r="A15" s="1228"/>
      <c r="B15" s="1236"/>
      <c r="C15" s="1236"/>
      <c r="D15" s="1233"/>
      <c r="E15" s="1233"/>
      <c r="F15" s="1233"/>
      <c r="G15" s="1233"/>
      <c r="H15" s="1233"/>
      <c r="I15" s="1233"/>
      <c r="J15" s="1229"/>
    </row>
    <row r="16" spans="1:256">
      <c r="A16" s="1228" t="s">
        <v>1846</v>
      </c>
      <c r="J16" s="1229"/>
    </row>
    <row r="17" spans="1:10" ht="4.5" customHeight="1">
      <c r="A17" s="1228"/>
      <c r="J17" s="1229"/>
    </row>
    <row r="18" spans="1:10" ht="15.75" customHeight="1">
      <c r="A18" s="1228"/>
      <c r="B18" s="1237" t="s">
        <v>1847</v>
      </c>
      <c r="C18" s="2722" t="s">
        <v>1848</v>
      </c>
      <c r="D18" s="2723"/>
      <c r="E18" s="2723"/>
      <c r="F18" s="2724"/>
      <c r="G18" s="2731" t="s">
        <v>1849</v>
      </c>
      <c r="H18" s="2732"/>
      <c r="I18" s="2733"/>
      <c r="J18" s="1229"/>
    </row>
    <row r="19" spans="1:10" ht="15.75" customHeight="1">
      <c r="A19" s="1228"/>
      <c r="B19" s="1238"/>
      <c r="C19" s="2725"/>
      <c r="D19" s="2726"/>
      <c r="E19" s="2726"/>
      <c r="F19" s="2727"/>
      <c r="G19" s="1680" t="s">
        <v>1850</v>
      </c>
      <c r="H19" s="2734" t="s">
        <v>1851</v>
      </c>
      <c r="I19" s="2735"/>
      <c r="J19" s="1229"/>
    </row>
    <row r="20" spans="1:10" ht="15.75" customHeight="1">
      <c r="A20" s="1228"/>
      <c r="B20" s="1239" t="s">
        <v>1852</v>
      </c>
      <c r="C20" s="2728"/>
      <c r="D20" s="2729"/>
      <c r="E20" s="2729"/>
      <c r="F20" s="2730"/>
      <c r="G20" s="1681" t="s">
        <v>1853</v>
      </c>
      <c r="H20" s="2736"/>
      <c r="I20" s="2737"/>
      <c r="J20" s="1229"/>
    </row>
    <row r="21" spans="1:10" ht="15.75" customHeight="1">
      <c r="A21" s="1228"/>
      <c r="B21" s="1240" t="s">
        <v>457</v>
      </c>
      <c r="C21" s="2731" t="s">
        <v>1854</v>
      </c>
      <c r="D21" s="2740"/>
      <c r="E21" s="2731" t="s">
        <v>1855</v>
      </c>
      <c r="F21" s="2740"/>
      <c r="G21" s="1682" t="s">
        <v>1856</v>
      </c>
      <c r="H21" s="2738"/>
      <c r="I21" s="2739"/>
      <c r="J21" s="1229"/>
    </row>
    <row r="22" spans="1:10" ht="31.9" customHeight="1">
      <c r="A22" s="1228"/>
      <c r="B22" s="2748" t="s">
        <v>1857</v>
      </c>
      <c r="C22" s="1241" t="s">
        <v>1858</v>
      </c>
      <c r="D22" s="1242"/>
      <c r="E22" s="2751" t="s">
        <v>1858</v>
      </c>
      <c r="F22" s="2752"/>
      <c r="G22" s="2753"/>
      <c r="H22" s="2756"/>
      <c r="I22" s="2757"/>
      <c r="J22" s="1229"/>
    </row>
    <row r="23" spans="1:10" ht="31.9" customHeight="1">
      <c r="A23" s="1228"/>
      <c r="B23" s="2749"/>
      <c r="C23" s="1243" t="s">
        <v>1859</v>
      </c>
      <c r="D23" s="1244"/>
      <c r="E23" s="2764" t="s">
        <v>1860</v>
      </c>
      <c r="F23" s="2765"/>
      <c r="G23" s="2754"/>
      <c r="H23" s="2758"/>
      <c r="I23" s="2759"/>
      <c r="J23" s="1229"/>
    </row>
    <row r="24" spans="1:10" ht="31.9" customHeight="1">
      <c r="A24" s="1228"/>
      <c r="B24" s="2749"/>
      <c r="C24" s="2762" t="s">
        <v>1861</v>
      </c>
      <c r="D24" s="2763"/>
      <c r="E24" s="2762" t="s">
        <v>1861</v>
      </c>
      <c r="F24" s="2763"/>
      <c r="G24" s="2754"/>
      <c r="H24" s="2758"/>
      <c r="I24" s="2759"/>
      <c r="J24" s="1229"/>
    </row>
    <row r="25" spans="1:10" ht="31.9" customHeight="1">
      <c r="A25" s="1228"/>
      <c r="B25" s="2750"/>
      <c r="C25" s="2764" t="s">
        <v>1862</v>
      </c>
      <c r="D25" s="2765"/>
      <c r="E25" s="2764" t="s">
        <v>1862</v>
      </c>
      <c r="F25" s="2765"/>
      <c r="G25" s="2755"/>
      <c r="H25" s="2760"/>
      <c r="I25" s="2761"/>
      <c r="J25" s="1229"/>
    </row>
    <row r="26" spans="1:10" ht="31.9" customHeight="1">
      <c r="A26" s="1228"/>
      <c r="B26" s="2748" t="s">
        <v>1863</v>
      </c>
      <c r="C26" s="1241" t="s">
        <v>1858</v>
      </c>
      <c r="D26" s="1245"/>
      <c r="E26" s="2751" t="s">
        <v>1864</v>
      </c>
      <c r="F26" s="2752"/>
      <c r="G26" s="2753"/>
      <c r="H26" s="2756"/>
      <c r="I26" s="2757"/>
      <c r="J26" s="1229"/>
    </row>
    <row r="27" spans="1:10" ht="31.9" customHeight="1">
      <c r="A27" s="1228"/>
      <c r="B27" s="2749"/>
      <c r="C27" s="1243" t="s">
        <v>1859</v>
      </c>
      <c r="D27" s="1246" t="s">
        <v>485</v>
      </c>
      <c r="E27" s="1243" t="s">
        <v>1859</v>
      </c>
      <c r="F27" s="1244"/>
      <c r="G27" s="2754"/>
      <c r="H27" s="2758"/>
      <c r="I27" s="2759"/>
      <c r="J27" s="1229"/>
    </row>
    <row r="28" spans="1:10" ht="31.9" customHeight="1">
      <c r="A28" s="1228"/>
      <c r="B28" s="2749"/>
      <c r="C28" s="2762" t="s">
        <v>1861</v>
      </c>
      <c r="D28" s="2763"/>
      <c r="E28" s="2762" t="s">
        <v>1861</v>
      </c>
      <c r="F28" s="2763"/>
      <c r="G28" s="2754"/>
      <c r="H28" s="2758"/>
      <c r="I28" s="2759"/>
      <c r="J28" s="1229"/>
    </row>
    <row r="29" spans="1:10" ht="31.9" customHeight="1">
      <c r="A29" s="1228"/>
      <c r="B29" s="2750"/>
      <c r="C29" s="2764" t="s">
        <v>1862</v>
      </c>
      <c r="D29" s="2765"/>
      <c r="E29" s="2764" t="s">
        <v>1862</v>
      </c>
      <c r="F29" s="2765"/>
      <c r="G29" s="2755"/>
      <c r="H29" s="2760"/>
      <c r="I29" s="2761"/>
      <c r="J29" s="1229"/>
    </row>
    <row r="30" spans="1:10" ht="31.9" customHeight="1">
      <c r="A30" s="1228"/>
      <c r="B30" s="2748" t="s">
        <v>1865</v>
      </c>
      <c r="C30" s="1241" t="s">
        <v>1858</v>
      </c>
      <c r="D30" s="1242"/>
      <c r="E30" s="2751" t="s">
        <v>1858</v>
      </c>
      <c r="F30" s="2752"/>
      <c r="G30" s="2753"/>
      <c r="H30" s="2756"/>
      <c r="I30" s="2757"/>
      <c r="J30" s="1229"/>
    </row>
    <row r="31" spans="1:10" ht="31.9" customHeight="1">
      <c r="A31" s="1228"/>
      <c r="B31" s="2749"/>
      <c r="C31" s="1243" t="s">
        <v>1859</v>
      </c>
      <c r="D31" s="1247"/>
      <c r="E31" s="2764" t="s">
        <v>1860</v>
      </c>
      <c r="F31" s="2765"/>
      <c r="G31" s="2754"/>
      <c r="H31" s="2758"/>
      <c r="I31" s="2759"/>
      <c r="J31" s="1229"/>
    </row>
    <row r="32" spans="1:10" ht="31.9" customHeight="1">
      <c r="A32" s="1228"/>
      <c r="B32" s="2749"/>
      <c r="C32" s="2762" t="s">
        <v>1861</v>
      </c>
      <c r="D32" s="2763"/>
      <c r="E32" s="2762" t="s">
        <v>1861</v>
      </c>
      <c r="F32" s="2763"/>
      <c r="G32" s="2754"/>
      <c r="H32" s="2758"/>
      <c r="I32" s="2759"/>
      <c r="J32" s="1229"/>
    </row>
    <row r="33" spans="1:10" ht="31.9" customHeight="1">
      <c r="A33" s="1228"/>
      <c r="B33" s="2750"/>
      <c r="C33" s="2764" t="s">
        <v>1862</v>
      </c>
      <c r="D33" s="2765"/>
      <c r="E33" s="2764" t="s">
        <v>1862</v>
      </c>
      <c r="F33" s="2765"/>
      <c r="G33" s="2755"/>
      <c r="H33" s="2760"/>
      <c r="I33" s="2761"/>
      <c r="J33" s="1229"/>
    </row>
    <row r="34" spans="1:10" ht="31.9" customHeight="1">
      <c r="A34" s="1228"/>
      <c r="B34" s="2748" t="s">
        <v>1866</v>
      </c>
      <c r="C34" s="1241" t="s">
        <v>1858</v>
      </c>
      <c r="D34" s="1245"/>
      <c r="E34" s="2751" t="s">
        <v>1858</v>
      </c>
      <c r="F34" s="2752"/>
      <c r="G34" s="2748"/>
      <c r="H34" s="2766"/>
      <c r="I34" s="2767"/>
      <c r="J34" s="1229"/>
    </row>
    <row r="35" spans="1:10" ht="31.9" customHeight="1">
      <c r="A35" s="1228"/>
      <c r="B35" s="2749"/>
      <c r="C35" s="1243" t="s">
        <v>1859</v>
      </c>
      <c r="D35" s="1246" t="s">
        <v>485</v>
      </c>
      <c r="E35" s="2764" t="s">
        <v>1860</v>
      </c>
      <c r="F35" s="2765"/>
      <c r="G35" s="2749"/>
      <c r="H35" s="2768"/>
      <c r="I35" s="2769"/>
      <c r="J35" s="1229"/>
    </row>
    <row r="36" spans="1:10" ht="31.9" customHeight="1">
      <c r="A36" s="1228"/>
      <c r="B36" s="2749"/>
      <c r="C36" s="2762" t="s">
        <v>1861</v>
      </c>
      <c r="D36" s="2763"/>
      <c r="E36" s="2762" t="s">
        <v>1861</v>
      </c>
      <c r="F36" s="2763"/>
      <c r="G36" s="2749"/>
      <c r="H36" s="2768"/>
      <c r="I36" s="2769"/>
      <c r="J36" s="1229"/>
    </row>
    <row r="37" spans="1:10" ht="31.9" customHeight="1">
      <c r="A37" s="1228"/>
      <c r="B37" s="2750"/>
      <c r="C37" s="2772" t="s">
        <v>1862</v>
      </c>
      <c r="D37" s="2773"/>
      <c r="E37" s="2772" t="s">
        <v>1862</v>
      </c>
      <c r="F37" s="2773"/>
      <c r="G37" s="2750"/>
      <c r="H37" s="2770"/>
      <c r="I37" s="2771"/>
      <c r="J37" s="1229"/>
    </row>
    <row r="38" spans="1:10" ht="4.1500000000000004" customHeight="1">
      <c r="A38" s="1228"/>
      <c r="B38" s="1248"/>
      <c r="C38" s="1249"/>
      <c r="D38" s="1249"/>
      <c r="E38" s="1249"/>
      <c r="F38" s="1249"/>
      <c r="G38" s="1248"/>
      <c r="H38" s="1250"/>
      <c r="I38" s="1250"/>
      <c r="J38" s="1229"/>
    </row>
    <row r="39" spans="1:10" ht="13.15" customHeight="1">
      <c r="A39" s="1228"/>
      <c r="B39" s="2774" t="s">
        <v>1867</v>
      </c>
      <c r="C39" s="2774"/>
      <c r="D39" s="1251" t="s">
        <v>1868</v>
      </c>
      <c r="E39" s="1251"/>
      <c r="F39" s="1251"/>
      <c r="G39" s="1251"/>
      <c r="H39" s="1251"/>
      <c r="I39" s="1251"/>
      <c r="J39" s="1229"/>
    </row>
    <row r="40" spans="1:10" ht="13.15" customHeight="1">
      <c r="A40" s="1228"/>
      <c r="B40" s="2775" t="s">
        <v>1869</v>
      </c>
      <c r="C40" s="2775"/>
      <c r="D40" s="1252" t="s">
        <v>1870</v>
      </c>
      <c r="E40" s="1252"/>
      <c r="F40" s="1252"/>
      <c r="G40" s="1252"/>
      <c r="H40" s="1252"/>
      <c r="I40" s="1252"/>
      <c r="J40" s="1229"/>
    </row>
    <row r="41" spans="1:10" ht="13.15" customHeight="1">
      <c r="A41" s="1228"/>
      <c r="B41" s="2774" t="s">
        <v>1871</v>
      </c>
      <c r="C41" s="2774"/>
      <c r="D41" s="1251" t="s">
        <v>1872</v>
      </c>
      <c r="E41" s="1251"/>
      <c r="F41" s="1251"/>
      <c r="G41" s="1251"/>
      <c r="H41" s="1251"/>
      <c r="I41" s="1251"/>
      <c r="J41" s="1229"/>
    </row>
    <row r="42" spans="1:10" ht="13.15" customHeight="1">
      <c r="A42" s="1228"/>
      <c r="B42" s="2776" t="s">
        <v>1873</v>
      </c>
      <c r="C42" s="2776"/>
      <c r="D42" s="1253" t="s">
        <v>1874</v>
      </c>
      <c r="E42" s="1253"/>
      <c r="F42" s="1253"/>
      <c r="G42" s="1253"/>
      <c r="H42" s="1253"/>
      <c r="I42" s="1251"/>
      <c r="J42" s="1229"/>
    </row>
    <row r="43" spans="1:10" ht="13.15" customHeight="1">
      <c r="A43" s="1228"/>
      <c r="B43" s="2776" t="s">
        <v>1875</v>
      </c>
      <c r="C43" s="2776"/>
      <c r="D43" s="1253" t="s">
        <v>1876</v>
      </c>
      <c r="E43" s="1253"/>
      <c r="F43" s="1253"/>
      <c r="G43" s="1253"/>
      <c r="H43" s="1253"/>
      <c r="I43" s="1251"/>
      <c r="J43" s="1229"/>
    </row>
    <row r="44" spans="1:10" ht="4.1500000000000004" customHeight="1">
      <c r="A44" s="1254"/>
      <c r="B44" s="1255"/>
      <c r="C44" s="1255"/>
      <c r="D44" s="1256"/>
      <c r="E44" s="1257"/>
      <c r="F44" s="1257"/>
      <c r="G44" s="1257"/>
      <c r="H44" s="1257"/>
      <c r="I44" s="1257"/>
      <c r="J44" s="1235"/>
    </row>
    <row r="45" spans="1:10" ht="28.9" customHeight="1">
      <c r="A45" s="1233"/>
      <c r="B45" s="1258"/>
      <c r="C45" s="1258"/>
      <c r="D45" s="1259"/>
      <c r="E45" s="1251"/>
      <c r="F45" s="1251"/>
      <c r="G45" s="1251"/>
      <c r="H45" s="1251"/>
      <c r="I45" s="1251"/>
      <c r="J45" s="1233"/>
    </row>
    <row r="46" spans="1:10" ht="28.9" customHeight="1">
      <c r="A46" s="1260"/>
      <c r="B46" s="1261"/>
      <c r="C46" s="1261"/>
      <c r="D46" s="1262"/>
      <c r="E46" s="1263"/>
      <c r="F46" s="1263"/>
      <c r="G46" s="1263"/>
      <c r="H46" s="1263"/>
      <c r="I46" s="1263"/>
      <c r="J46" s="1232"/>
    </row>
    <row r="47" spans="1:10" ht="13.15" customHeight="1">
      <c r="A47" s="1228" t="s">
        <v>1846</v>
      </c>
      <c r="B47" s="1233"/>
      <c r="C47" s="1233"/>
      <c r="D47" s="1233"/>
      <c r="E47" s="1233"/>
      <c r="F47" s="1233"/>
      <c r="G47" s="1233"/>
      <c r="H47" s="1233"/>
      <c r="I47" s="1233"/>
      <c r="J47" s="1229"/>
    </row>
    <row r="48" spans="1:10" ht="4.1500000000000004" customHeight="1">
      <c r="A48" s="1228"/>
      <c r="B48" s="1233"/>
      <c r="C48" s="1233"/>
      <c r="D48" s="1233"/>
      <c r="E48" s="1233"/>
      <c r="F48" s="1233"/>
      <c r="G48" s="1233"/>
      <c r="H48" s="1233"/>
      <c r="I48" s="1233"/>
      <c r="J48" s="1229"/>
    </row>
    <row r="49" spans="1:10" ht="15.6" customHeight="1">
      <c r="A49" s="1228"/>
      <c r="B49" s="1237" t="s">
        <v>1847</v>
      </c>
      <c r="C49" s="2722" t="s">
        <v>1848</v>
      </c>
      <c r="D49" s="2723"/>
      <c r="E49" s="2723"/>
      <c r="F49" s="2724"/>
      <c r="G49" s="2731" t="s">
        <v>1849</v>
      </c>
      <c r="H49" s="2732"/>
      <c r="I49" s="2733"/>
      <c r="J49" s="1229"/>
    </row>
    <row r="50" spans="1:10" ht="15.6" customHeight="1">
      <c r="A50" s="1228"/>
      <c r="B50" s="1238"/>
      <c r="C50" s="2725"/>
      <c r="D50" s="2726"/>
      <c r="E50" s="2726"/>
      <c r="F50" s="2727"/>
      <c r="G50" s="1680" t="s">
        <v>1850</v>
      </c>
      <c r="H50" s="2734" t="s">
        <v>1851</v>
      </c>
      <c r="I50" s="2735"/>
      <c r="J50" s="1229"/>
    </row>
    <row r="51" spans="1:10" ht="15.6" customHeight="1">
      <c r="A51" s="1228"/>
      <c r="B51" s="1239" t="s">
        <v>1852</v>
      </c>
      <c r="C51" s="2728"/>
      <c r="D51" s="2729"/>
      <c r="E51" s="2729"/>
      <c r="F51" s="2730"/>
      <c r="G51" s="1681" t="s">
        <v>1853</v>
      </c>
      <c r="H51" s="2736"/>
      <c r="I51" s="2737"/>
      <c r="J51" s="1229"/>
    </row>
    <row r="52" spans="1:10" ht="15.6" customHeight="1">
      <c r="A52" s="1228"/>
      <c r="B52" s="1240" t="s">
        <v>457</v>
      </c>
      <c r="C52" s="2731" t="s">
        <v>1854</v>
      </c>
      <c r="D52" s="2740"/>
      <c r="E52" s="2731" t="s">
        <v>1855</v>
      </c>
      <c r="F52" s="2740"/>
      <c r="G52" s="1682" t="s">
        <v>1856</v>
      </c>
      <c r="H52" s="2738"/>
      <c r="I52" s="2739"/>
      <c r="J52" s="1229"/>
    </row>
    <row r="53" spans="1:10" ht="31.9" customHeight="1">
      <c r="A53" s="1228"/>
      <c r="B53" s="2777" t="s">
        <v>1877</v>
      </c>
      <c r="C53" s="1241" t="s">
        <v>1858</v>
      </c>
      <c r="D53" s="1245"/>
      <c r="E53" s="2751" t="s">
        <v>1858</v>
      </c>
      <c r="F53" s="2752"/>
      <c r="G53" s="2748"/>
      <c r="H53" s="2766"/>
      <c r="I53" s="2767"/>
      <c r="J53" s="1229"/>
    </row>
    <row r="54" spans="1:10" ht="31.9" customHeight="1">
      <c r="A54" s="1228"/>
      <c r="B54" s="2749"/>
      <c r="C54" s="1243" t="s">
        <v>1859</v>
      </c>
      <c r="D54" s="1246" t="s">
        <v>485</v>
      </c>
      <c r="E54" s="2764" t="s">
        <v>1860</v>
      </c>
      <c r="F54" s="2765"/>
      <c r="G54" s="2749"/>
      <c r="H54" s="2768"/>
      <c r="I54" s="2769"/>
      <c r="J54" s="1229"/>
    </row>
    <row r="55" spans="1:10" ht="31.9" customHeight="1">
      <c r="A55" s="1228"/>
      <c r="B55" s="2749"/>
      <c r="C55" s="2762" t="s">
        <v>1861</v>
      </c>
      <c r="D55" s="2763"/>
      <c r="E55" s="2762" t="s">
        <v>1861</v>
      </c>
      <c r="F55" s="2763"/>
      <c r="G55" s="2749"/>
      <c r="H55" s="2768"/>
      <c r="I55" s="2769"/>
      <c r="J55" s="1229"/>
    </row>
    <row r="56" spans="1:10" ht="31.9" customHeight="1">
      <c r="A56" s="1228"/>
      <c r="B56" s="2750"/>
      <c r="C56" s="2764" t="s">
        <v>1862</v>
      </c>
      <c r="D56" s="2765"/>
      <c r="E56" s="2764" t="s">
        <v>1862</v>
      </c>
      <c r="F56" s="2765"/>
      <c r="G56" s="2750"/>
      <c r="H56" s="2770"/>
      <c r="I56" s="2771"/>
      <c r="J56" s="1229"/>
    </row>
    <row r="57" spans="1:10" ht="31.9" customHeight="1">
      <c r="A57" s="1228"/>
      <c r="B57" s="2777" t="s">
        <v>1878</v>
      </c>
      <c r="C57" s="1241" t="s">
        <v>1858</v>
      </c>
      <c r="D57" s="1245"/>
      <c r="E57" s="2751" t="s">
        <v>1858</v>
      </c>
      <c r="F57" s="2752"/>
      <c r="G57" s="2748"/>
      <c r="H57" s="2766"/>
      <c r="I57" s="2767"/>
      <c r="J57" s="1229"/>
    </row>
    <row r="58" spans="1:10" ht="31.9" customHeight="1">
      <c r="A58" s="1228"/>
      <c r="B58" s="2749"/>
      <c r="C58" s="1243" t="s">
        <v>1859</v>
      </c>
      <c r="D58" s="1246" t="s">
        <v>485</v>
      </c>
      <c r="E58" s="2764" t="s">
        <v>1860</v>
      </c>
      <c r="F58" s="2765"/>
      <c r="G58" s="2749"/>
      <c r="H58" s="2768"/>
      <c r="I58" s="2769"/>
      <c r="J58" s="1229"/>
    </row>
    <row r="59" spans="1:10" ht="31.9" customHeight="1">
      <c r="A59" s="1228"/>
      <c r="B59" s="2749"/>
      <c r="C59" s="2762" t="s">
        <v>1861</v>
      </c>
      <c r="D59" s="2763"/>
      <c r="E59" s="2762" t="s">
        <v>1861</v>
      </c>
      <c r="F59" s="2763"/>
      <c r="G59" s="2749"/>
      <c r="H59" s="2768"/>
      <c r="I59" s="2769"/>
      <c r="J59" s="1229"/>
    </row>
    <row r="60" spans="1:10" ht="31.9" customHeight="1">
      <c r="A60" s="1228"/>
      <c r="B60" s="2750"/>
      <c r="C60" s="2764" t="s">
        <v>1862</v>
      </c>
      <c r="D60" s="2765"/>
      <c r="E60" s="2764" t="s">
        <v>1862</v>
      </c>
      <c r="F60" s="2765"/>
      <c r="G60" s="2750"/>
      <c r="H60" s="2770"/>
      <c r="I60" s="2771"/>
      <c r="J60" s="1229"/>
    </row>
    <row r="61" spans="1:10" ht="31.9" customHeight="1">
      <c r="A61" s="1228"/>
      <c r="B61" s="2777" t="s">
        <v>1879</v>
      </c>
      <c r="C61" s="1241" t="s">
        <v>1858</v>
      </c>
      <c r="D61" s="1245"/>
      <c r="E61" s="2751" t="s">
        <v>2001</v>
      </c>
      <c r="F61" s="2752"/>
      <c r="G61" s="2748"/>
      <c r="H61" s="2766"/>
      <c r="I61" s="2767"/>
      <c r="J61" s="1229"/>
    </row>
    <row r="62" spans="1:10" ht="31.9" customHeight="1">
      <c r="A62" s="1228"/>
      <c r="B62" s="2749"/>
      <c r="C62" s="1243" t="s">
        <v>1859</v>
      </c>
      <c r="D62" s="1246" t="s">
        <v>485</v>
      </c>
      <c r="E62" s="2764" t="s">
        <v>1860</v>
      </c>
      <c r="F62" s="2765"/>
      <c r="G62" s="2749"/>
      <c r="H62" s="2768"/>
      <c r="I62" s="2769"/>
      <c r="J62" s="1229"/>
    </row>
    <row r="63" spans="1:10" ht="31.9" customHeight="1">
      <c r="A63" s="1228"/>
      <c r="B63" s="2749"/>
      <c r="C63" s="2762" t="s">
        <v>1861</v>
      </c>
      <c r="D63" s="2763"/>
      <c r="E63" s="2762" t="s">
        <v>1861</v>
      </c>
      <c r="F63" s="2763"/>
      <c r="G63" s="2749"/>
      <c r="H63" s="2768"/>
      <c r="I63" s="2769"/>
      <c r="J63" s="1229"/>
    </row>
    <row r="64" spans="1:10" ht="31.9" customHeight="1">
      <c r="A64" s="1228"/>
      <c r="B64" s="2750"/>
      <c r="C64" s="2764" t="s">
        <v>1862</v>
      </c>
      <c r="D64" s="2765"/>
      <c r="E64" s="2764" t="s">
        <v>1862</v>
      </c>
      <c r="F64" s="2765"/>
      <c r="G64" s="2750"/>
      <c r="H64" s="2770"/>
      <c r="I64" s="2771"/>
      <c r="J64" s="1229"/>
    </row>
    <row r="65" spans="1:10" ht="31.9" customHeight="1">
      <c r="A65" s="1228"/>
      <c r="B65" s="2748" t="s">
        <v>1880</v>
      </c>
      <c r="C65" s="1241" t="s">
        <v>1858</v>
      </c>
      <c r="D65" s="1245"/>
      <c r="E65" s="2751" t="s">
        <v>1858</v>
      </c>
      <c r="F65" s="2752"/>
      <c r="G65" s="2748"/>
      <c r="H65" s="2766"/>
      <c r="I65" s="2767"/>
      <c r="J65" s="1229"/>
    </row>
    <row r="66" spans="1:10" ht="31.9" customHeight="1">
      <c r="A66" s="1228"/>
      <c r="B66" s="2749"/>
      <c r="C66" s="1243" t="s">
        <v>1859</v>
      </c>
      <c r="D66" s="1246" t="s">
        <v>485</v>
      </c>
      <c r="E66" s="2764" t="s">
        <v>1860</v>
      </c>
      <c r="F66" s="2765"/>
      <c r="G66" s="2749"/>
      <c r="H66" s="2768"/>
      <c r="I66" s="2769"/>
      <c r="J66" s="1229"/>
    </row>
    <row r="67" spans="1:10" ht="31.9" customHeight="1">
      <c r="A67" s="1228"/>
      <c r="B67" s="2749"/>
      <c r="C67" s="2762" t="s">
        <v>1861</v>
      </c>
      <c r="D67" s="2763"/>
      <c r="E67" s="2762" t="s">
        <v>1861</v>
      </c>
      <c r="F67" s="2763"/>
      <c r="G67" s="2749"/>
      <c r="H67" s="2768"/>
      <c r="I67" s="2769"/>
      <c r="J67" s="1229"/>
    </row>
    <row r="68" spans="1:10" ht="31.9" customHeight="1">
      <c r="A68" s="1228"/>
      <c r="B68" s="2750"/>
      <c r="C68" s="2764" t="s">
        <v>1862</v>
      </c>
      <c r="D68" s="2765"/>
      <c r="E68" s="2764" t="s">
        <v>1862</v>
      </c>
      <c r="F68" s="2765"/>
      <c r="G68" s="2750"/>
      <c r="H68" s="2770"/>
      <c r="I68" s="2771"/>
      <c r="J68" s="1229"/>
    </row>
    <row r="69" spans="1:10" ht="31.9" customHeight="1">
      <c r="A69" s="1228"/>
      <c r="B69" s="2748" t="s">
        <v>1881</v>
      </c>
      <c r="C69" s="1241" t="s">
        <v>1858</v>
      </c>
      <c r="D69" s="1242"/>
      <c r="E69" s="2751" t="s">
        <v>1858</v>
      </c>
      <c r="F69" s="2752"/>
      <c r="G69" s="2753"/>
      <c r="H69" s="2756"/>
      <c r="I69" s="2757"/>
      <c r="J69" s="1229"/>
    </row>
    <row r="70" spans="1:10" ht="31.9" customHeight="1">
      <c r="A70" s="1228"/>
      <c r="B70" s="2749"/>
      <c r="C70" s="1243" t="s">
        <v>1859</v>
      </c>
      <c r="D70" s="1244"/>
      <c r="E70" s="2764" t="s">
        <v>1860</v>
      </c>
      <c r="F70" s="2765"/>
      <c r="G70" s="2754"/>
      <c r="H70" s="2758"/>
      <c r="I70" s="2759"/>
      <c r="J70" s="1229"/>
    </row>
    <row r="71" spans="1:10" ht="31.9" customHeight="1">
      <c r="A71" s="1228"/>
      <c r="B71" s="2749"/>
      <c r="C71" s="2762" t="s">
        <v>1861</v>
      </c>
      <c r="D71" s="2763"/>
      <c r="E71" s="2762" t="s">
        <v>1861</v>
      </c>
      <c r="F71" s="2763"/>
      <c r="G71" s="2754"/>
      <c r="H71" s="2758"/>
      <c r="I71" s="2759"/>
      <c r="J71" s="1229"/>
    </row>
    <row r="72" spans="1:10" ht="31.9" customHeight="1">
      <c r="A72" s="1228"/>
      <c r="B72" s="2749"/>
      <c r="C72" s="2764" t="s">
        <v>1862</v>
      </c>
      <c r="D72" s="2765"/>
      <c r="E72" s="2764" t="s">
        <v>1862</v>
      </c>
      <c r="F72" s="2765"/>
      <c r="G72" s="2755"/>
      <c r="H72" s="2760"/>
      <c r="I72" s="2761"/>
      <c r="J72" s="1229"/>
    </row>
    <row r="73" spans="1:10" ht="4.5" customHeight="1">
      <c r="A73" s="1228"/>
      <c r="B73" s="1264"/>
      <c r="C73" s="1265"/>
      <c r="D73" s="1265"/>
      <c r="E73" s="1265"/>
      <c r="F73" s="1265"/>
      <c r="G73" s="1265"/>
      <c r="H73" s="1264"/>
      <c r="I73" s="1264"/>
      <c r="J73" s="1229"/>
    </row>
    <row r="74" spans="1:10">
      <c r="A74" s="1228"/>
      <c r="B74" s="2774" t="s">
        <v>1867</v>
      </c>
      <c r="C74" s="2774"/>
      <c r="D74" s="1251" t="s">
        <v>1868</v>
      </c>
      <c r="E74" s="1251"/>
      <c r="F74" s="1251"/>
      <c r="G74" s="1251"/>
      <c r="H74" s="1251"/>
      <c r="I74" s="1251"/>
      <c r="J74" s="1229"/>
    </row>
    <row r="75" spans="1:10">
      <c r="A75" s="1228"/>
      <c r="B75" s="2775" t="s">
        <v>1869</v>
      </c>
      <c r="C75" s="2775"/>
      <c r="D75" s="1252" t="s">
        <v>1870</v>
      </c>
      <c r="E75" s="1252"/>
      <c r="F75" s="1252"/>
      <c r="G75" s="1252"/>
      <c r="H75" s="1252"/>
      <c r="I75" s="1252"/>
      <c r="J75" s="1229"/>
    </row>
    <row r="76" spans="1:10">
      <c r="A76" s="1228"/>
      <c r="B76" s="2775" t="s">
        <v>1871</v>
      </c>
      <c r="C76" s="2775"/>
      <c r="D76" s="1252" t="s">
        <v>1872</v>
      </c>
      <c r="E76" s="1252"/>
      <c r="F76" s="1252"/>
      <c r="G76" s="1252"/>
      <c r="H76" s="1252"/>
      <c r="I76" s="1252"/>
      <c r="J76" s="1229"/>
    </row>
    <row r="77" spans="1:10">
      <c r="A77" s="1228"/>
      <c r="B77" s="2774" t="s">
        <v>1873</v>
      </c>
      <c r="C77" s="2774"/>
      <c r="D77" s="1253" t="s">
        <v>1874</v>
      </c>
      <c r="E77" s="1252"/>
      <c r="F77" s="1252"/>
      <c r="G77" s="1252"/>
      <c r="H77" s="1252"/>
      <c r="I77" s="1252"/>
      <c r="J77" s="1229"/>
    </row>
    <row r="78" spans="1:10">
      <c r="A78" s="1228"/>
      <c r="B78" s="2776" t="s">
        <v>1875</v>
      </c>
      <c r="C78" s="2776"/>
      <c r="D78" s="1253" t="s">
        <v>1876</v>
      </c>
      <c r="E78" s="1253"/>
      <c r="F78" s="1253"/>
      <c r="G78" s="1253"/>
      <c r="H78" s="1253"/>
      <c r="I78" s="1253"/>
      <c r="J78" s="1229"/>
    </row>
    <row r="79" spans="1:10" ht="4.5" customHeight="1">
      <c r="A79" s="1254"/>
      <c r="B79" s="2778"/>
      <c r="C79" s="2778"/>
      <c r="D79" s="2778"/>
      <c r="E79" s="2778"/>
      <c r="F79" s="2778"/>
      <c r="G79" s="2778"/>
      <c r="H79" s="2778"/>
      <c r="I79" s="2778"/>
      <c r="J79" s="1235"/>
    </row>
    <row r="80" spans="1:10" ht="17.25">
      <c r="A80" s="1233"/>
      <c r="B80" s="1266" t="s">
        <v>1882</v>
      </c>
      <c r="C80" s="1267"/>
      <c r="D80" s="1267"/>
      <c r="E80" s="1267"/>
      <c r="F80" s="1267"/>
      <c r="G80" s="1267"/>
      <c r="H80" s="1267"/>
      <c r="I80" s="1267"/>
      <c r="J80" s="1233"/>
    </row>
    <row r="81" spans="1:10">
      <c r="A81" s="1233"/>
      <c r="B81" s="1267"/>
      <c r="C81" s="1267"/>
      <c r="D81" s="1267"/>
      <c r="E81" s="1267"/>
      <c r="F81" s="1267"/>
      <c r="G81" s="1267"/>
      <c r="H81" s="1267"/>
      <c r="I81" s="1267"/>
      <c r="J81" s="1233"/>
    </row>
  </sheetData>
  <mergeCells count="110">
    <mergeCell ref="B74:C74"/>
    <mergeCell ref="B75:C75"/>
    <mergeCell ref="B76:C76"/>
    <mergeCell ref="B77:C77"/>
    <mergeCell ref="B78:C78"/>
    <mergeCell ref="B79:I79"/>
    <mergeCell ref="B69:B72"/>
    <mergeCell ref="E69:F69"/>
    <mergeCell ref="G69:G72"/>
    <mergeCell ref="H69:I72"/>
    <mergeCell ref="E70:F70"/>
    <mergeCell ref="C71:D71"/>
    <mergeCell ref="E71:F71"/>
    <mergeCell ref="C72:D72"/>
    <mergeCell ref="E72:F72"/>
    <mergeCell ref="B65:B68"/>
    <mergeCell ref="E65:F65"/>
    <mergeCell ref="G65:G68"/>
    <mergeCell ref="H65:I68"/>
    <mergeCell ref="E66:F66"/>
    <mergeCell ref="C67:D67"/>
    <mergeCell ref="E67:F67"/>
    <mergeCell ref="C68:D68"/>
    <mergeCell ref="E68:F68"/>
    <mergeCell ref="B61:B64"/>
    <mergeCell ref="E61:F61"/>
    <mergeCell ref="G61:G64"/>
    <mergeCell ref="H61:I64"/>
    <mergeCell ref="E62:F62"/>
    <mergeCell ref="C63:D63"/>
    <mergeCell ref="E63:F63"/>
    <mergeCell ref="C64:D64"/>
    <mergeCell ref="E64:F64"/>
    <mergeCell ref="B57:B60"/>
    <mergeCell ref="E57:F57"/>
    <mergeCell ref="G57:G60"/>
    <mergeCell ref="G49:I49"/>
    <mergeCell ref="H50:I52"/>
    <mergeCell ref="C52:D52"/>
    <mergeCell ref="E52:F52"/>
    <mergeCell ref="B53:B56"/>
    <mergeCell ref="E53:F53"/>
    <mergeCell ref="G53:G56"/>
    <mergeCell ref="H53:I56"/>
    <mergeCell ref="E54:F54"/>
    <mergeCell ref="C55:D55"/>
    <mergeCell ref="H57:I60"/>
    <mergeCell ref="E58:F58"/>
    <mergeCell ref="C59:D59"/>
    <mergeCell ref="E59:F59"/>
    <mergeCell ref="C60:D60"/>
    <mergeCell ref="E60:F60"/>
    <mergeCell ref="E55:F55"/>
    <mergeCell ref="C56:D56"/>
    <mergeCell ref="E56:F56"/>
    <mergeCell ref="B39:C39"/>
    <mergeCell ref="B40:C40"/>
    <mergeCell ref="B41:C41"/>
    <mergeCell ref="B42:C42"/>
    <mergeCell ref="B43:C43"/>
    <mergeCell ref="C49:F51"/>
    <mergeCell ref="B34:B37"/>
    <mergeCell ref="E34:F34"/>
    <mergeCell ref="G34:G37"/>
    <mergeCell ref="H34:I37"/>
    <mergeCell ref="E35:F35"/>
    <mergeCell ref="C36:D36"/>
    <mergeCell ref="E36:F36"/>
    <mergeCell ref="C37:D37"/>
    <mergeCell ref="E37:F37"/>
    <mergeCell ref="B30:B33"/>
    <mergeCell ref="E30:F30"/>
    <mergeCell ref="G30:G33"/>
    <mergeCell ref="H30:I33"/>
    <mergeCell ref="E31:F31"/>
    <mergeCell ref="C32:D32"/>
    <mergeCell ref="E32:F32"/>
    <mergeCell ref="C33:D33"/>
    <mergeCell ref="E33:F33"/>
    <mergeCell ref="B26:B29"/>
    <mergeCell ref="E26:F26"/>
    <mergeCell ref="G26:G29"/>
    <mergeCell ref="H26:I29"/>
    <mergeCell ref="C28:D28"/>
    <mergeCell ref="E28:F28"/>
    <mergeCell ref="C29:D29"/>
    <mergeCell ref="E29:F29"/>
    <mergeCell ref="B22:B25"/>
    <mergeCell ref="E22:F22"/>
    <mergeCell ref="G22:G25"/>
    <mergeCell ref="H22:I25"/>
    <mergeCell ref="E23:F23"/>
    <mergeCell ref="C24:D24"/>
    <mergeCell ref="E24:F24"/>
    <mergeCell ref="C25:D25"/>
    <mergeCell ref="E25:F25"/>
    <mergeCell ref="B12:C12"/>
    <mergeCell ref="B13:C13"/>
    <mergeCell ref="B14:C14"/>
    <mergeCell ref="C18:F20"/>
    <mergeCell ref="G18:I18"/>
    <mergeCell ref="H19:I21"/>
    <mergeCell ref="C21:D21"/>
    <mergeCell ref="E21:F21"/>
    <mergeCell ref="A2:J2"/>
    <mergeCell ref="A3:J3"/>
    <mergeCell ref="B8:I8"/>
    <mergeCell ref="B9:I9"/>
    <mergeCell ref="B10:C10"/>
    <mergeCell ref="B11:C11"/>
  </mergeCells>
  <phoneticPr fontId="2"/>
  <printOptions horizontalCentered="1"/>
  <pageMargins left="0.78740157480314965" right="0.19685039370078741" top="0.43307086614173229" bottom="0.47244094488188981" header="0.51181102362204722" footer="0.51181102362204722"/>
  <pageSetup paperSize="9" scale="94" fitToHeight="0" orientation="portrait" r:id="rId1"/>
  <headerFooter alignWithMargins="0"/>
  <rowBreaks count="1" manualBreakCount="1">
    <brk id="44" max="19" man="1"/>
  </rowBreaks>
  <colBreaks count="1" manualBreakCount="1">
    <brk id="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J81"/>
  <sheetViews>
    <sheetView view="pageBreakPreview" zoomScaleNormal="100" zoomScaleSheetLayoutView="100" workbookViewId="0">
      <selection activeCell="C10" sqref="C10"/>
    </sheetView>
  </sheetViews>
  <sheetFormatPr defaultColWidth="8.875" defaultRowHeight="13.5"/>
  <cols>
    <col min="1" max="16384" width="8.875" style="1200"/>
  </cols>
  <sheetData>
    <row r="1" spans="1:10">
      <c r="A1" s="794" t="s">
        <v>1772</v>
      </c>
    </row>
    <row r="2" spans="1:10">
      <c r="H2" s="1200" t="s">
        <v>1742</v>
      </c>
    </row>
    <row r="3" spans="1:10">
      <c r="H3" s="1200" t="s">
        <v>1520</v>
      </c>
    </row>
    <row r="5" spans="1:10">
      <c r="A5" s="1200" t="s">
        <v>1743</v>
      </c>
    </row>
    <row r="8" spans="1:10">
      <c r="G8" s="1200" t="s">
        <v>1744</v>
      </c>
    </row>
    <row r="12" spans="1:10" ht="21">
      <c r="A12" s="2779" t="s">
        <v>1745</v>
      </c>
      <c r="B12" s="2779"/>
      <c r="C12" s="2779"/>
      <c r="D12" s="2779"/>
      <c r="E12" s="2779"/>
      <c r="F12" s="2779"/>
      <c r="G12" s="2779"/>
      <c r="H12" s="2779"/>
      <c r="I12" s="2779"/>
      <c r="J12" s="2779"/>
    </row>
    <row r="13" spans="1:10" ht="21">
      <c r="A13" s="1201"/>
      <c r="B13" s="1201"/>
      <c r="C13" s="1201"/>
      <c r="D13" s="1201"/>
      <c r="E13" s="1201"/>
      <c r="F13" s="1201"/>
      <c r="G13" s="1201"/>
      <c r="H13" s="1201"/>
      <c r="I13" s="1201"/>
      <c r="J13" s="1201"/>
    </row>
    <row r="16" spans="1:10">
      <c r="A16" s="1200" t="s">
        <v>1746</v>
      </c>
    </row>
    <row r="19" spans="1:10">
      <c r="A19" s="2780" t="s">
        <v>491</v>
      </c>
      <c r="B19" s="2780"/>
      <c r="C19" s="2780"/>
      <c r="D19" s="2780"/>
      <c r="E19" s="2780"/>
      <c r="F19" s="2780"/>
      <c r="G19" s="2780"/>
      <c r="H19" s="2780"/>
      <c r="I19" s="2780"/>
      <c r="J19" s="2780"/>
    </row>
    <row r="20" spans="1:10">
      <c r="A20" s="1202"/>
      <c r="B20" s="1202"/>
      <c r="C20" s="1202"/>
      <c r="D20" s="1202"/>
      <c r="E20" s="1202"/>
      <c r="F20" s="1202"/>
      <c r="G20" s="1202"/>
      <c r="H20" s="1202"/>
      <c r="I20" s="1202"/>
      <c r="J20" s="1202"/>
    </row>
    <row r="22" spans="1:10">
      <c r="A22" s="1200" t="s">
        <v>1747</v>
      </c>
    </row>
    <row r="23" spans="1:10">
      <c r="C23" s="1203" t="s">
        <v>1748</v>
      </c>
      <c r="D23" s="1204"/>
      <c r="E23" s="1204"/>
      <c r="F23" s="1204"/>
      <c r="G23" s="1204"/>
      <c r="H23" s="1204"/>
      <c r="I23" s="1204"/>
    </row>
    <row r="24" spans="1:10">
      <c r="A24" s="1200" t="s">
        <v>1749</v>
      </c>
    </row>
    <row r="25" spans="1:10">
      <c r="A25" s="1200" t="s">
        <v>1750</v>
      </c>
    </row>
    <row r="26" spans="1:10">
      <c r="A26" s="1200" t="s">
        <v>1751</v>
      </c>
    </row>
    <row r="27" spans="1:10">
      <c r="A27" s="1200" t="s">
        <v>1752</v>
      </c>
    </row>
    <row r="28" spans="1:10">
      <c r="A28" s="1200" t="s">
        <v>1753</v>
      </c>
    </row>
    <row r="29" spans="1:10">
      <c r="A29" s="1200" t="s">
        <v>1754</v>
      </c>
    </row>
    <row r="32" spans="1:10">
      <c r="A32" s="1200" t="s">
        <v>1755</v>
      </c>
    </row>
    <row r="33" spans="1:7">
      <c r="A33" s="1200" t="s">
        <v>1756</v>
      </c>
    </row>
    <row r="36" spans="1:7">
      <c r="A36" s="1200" t="s">
        <v>1757</v>
      </c>
    </row>
    <row r="37" spans="1:7">
      <c r="A37" s="1200" t="s">
        <v>1758</v>
      </c>
    </row>
    <row r="40" spans="1:7">
      <c r="A40" s="1200" t="s">
        <v>1759</v>
      </c>
    </row>
    <row r="41" spans="1:7">
      <c r="A41" s="1200" t="s">
        <v>1760</v>
      </c>
    </row>
    <row r="42" spans="1:7">
      <c r="A42" s="1200" t="s">
        <v>1761</v>
      </c>
    </row>
    <row r="43" spans="1:7">
      <c r="A43" s="1200" t="s">
        <v>1762</v>
      </c>
    </row>
    <row r="46" spans="1:7">
      <c r="A46" s="1200" t="s">
        <v>1763</v>
      </c>
    </row>
    <row r="47" spans="1:7" ht="13.5" customHeight="1">
      <c r="A47" s="1200" t="s">
        <v>1764</v>
      </c>
      <c r="G47" s="1203" t="s">
        <v>1765</v>
      </c>
    </row>
    <row r="48" spans="1:7">
      <c r="G48" s="1205"/>
    </row>
    <row r="54" spans="1:1">
      <c r="A54" s="1200" t="s">
        <v>2207</v>
      </c>
    </row>
    <row r="56" spans="1:1">
      <c r="A56" s="1200" t="s">
        <v>1766</v>
      </c>
    </row>
    <row r="57" spans="1:1" ht="13.5" customHeight="1"/>
    <row r="59" spans="1:1">
      <c r="A59" s="1200" t="s">
        <v>2208</v>
      </c>
    </row>
    <row r="60" spans="1:1" ht="13.5" customHeight="1">
      <c r="A60" s="1200" t="s">
        <v>1767</v>
      </c>
    </row>
    <row r="62" spans="1:1">
      <c r="A62" s="1200" t="s">
        <v>2209</v>
      </c>
    </row>
    <row r="63" spans="1:1" ht="13.5" customHeight="1">
      <c r="A63" s="1200" t="s">
        <v>1767</v>
      </c>
    </row>
    <row r="65" spans="1:8">
      <c r="A65" s="1200" t="s">
        <v>2210</v>
      </c>
    </row>
    <row r="66" spans="1:8" ht="13.5" customHeight="1">
      <c r="A66" s="1200" t="s">
        <v>1767</v>
      </c>
    </row>
    <row r="68" spans="1:8">
      <c r="A68" s="1200" t="s">
        <v>2211</v>
      </c>
    </row>
    <row r="69" spans="1:8">
      <c r="A69" s="1200" t="s">
        <v>1767</v>
      </c>
    </row>
    <row r="71" spans="1:8">
      <c r="A71" s="1200" t="s">
        <v>2215</v>
      </c>
      <c r="H71" s="1200" t="s">
        <v>1768</v>
      </c>
    </row>
    <row r="73" spans="1:8" ht="13.5" customHeight="1">
      <c r="A73" s="1200" t="s">
        <v>2212</v>
      </c>
      <c r="H73" s="1200" t="s">
        <v>1768</v>
      </c>
    </row>
    <row r="75" spans="1:8">
      <c r="A75" s="1200" t="s">
        <v>2213</v>
      </c>
    </row>
    <row r="76" spans="1:8">
      <c r="A76" s="1200" t="s">
        <v>1769</v>
      </c>
    </row>
    <row r="77" spans="1:8">
      <c r="A77" s="1200" t="s">
        <v>1770</v>
      </c>
    </row>
    <row r="78" spans="1:8">
      <c r="A78" s="1200" t="s">
        <v>1771</v>
      </c>
    </row>
    <row r="79" spans="1:8">
      <c r="A79" s="1525" t="s">
        <v>2214</v>
      </c>
    </row>
    <row r="80" spans="1:8">
      <c r="A80" s="1525" t="s">
        <v>2214</v>
      </c>
    </row>
    <row r="81" spans="1:1">
      <c r="A81" s="1525" t="s">
        <v>2214</v>
      </c>
    </row>
  </sheetData>
  <mergeCells count="2">
    <mergeCell ref="A12:J12"/>
    <mergeCell ref="A19:J19"/>
  </mergeCells>
  <phoneticPr fontId="2"/>
  <pageMargins left="0.70866141732283472" right="0.70866141732283472" top="0.74803149606299213" bottom="0.74803149606299213" header="0.31496062992125984" footer="0.31496062992125984"/>
  <pageSetup paperSize="9" orientation="portrait" r:id="rId1"/>
  <rowBreaks count="1" manualBreakCount="1">
    <brk id="5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W30"/>
  <sheetViews>
    <sheetView view="pageBreakPreview" zoomScale="120" zoomScaleNormal="100" zoomScaleSheetLayoutView="120" workbookViewId="0">
      <selection activeCell="U20" sqref="U20"/>
    </sheetView>
  </sheetViews>
  <sheetFormatPr defaultColWidth="9" defaultRowHeight="12.75"/>
  <cols>
    <col min="1" max="1" width="7" style="1186" customWidth="1"/>
    <col min="2" max="2" width="0.875" style="1186" customWidth="1"/>
    <col min="3" max="3" width="7.75" style="1186" customWidth="1"/>
    <col min="4" max="5" width="0.875" style="1186" customWidth="1"/>
    <col min="6" max="6" width="5.75" style="1186" customWidth="1"/>
    <col min="7" max="7" width="0.875" style="1186" customWidth="1"/>
    <col min="8" max="8" width="1.625" style="1186" customWidth="1"/>
    <col min="9" max="9" width="0.875" style="1186" customWidth="1"/>
    <col min="10" max="10" width="8.125" style="1186" customWidth="1"/>
    <col min="11" max="11" width="2.5" style="1186" customWidth="1"/>
    <col min="12" max="12" width="0.875" style="1186" customWidth="1"/>
    <col min="13" max="13" width="3.5" style="1186" customWidth="1"/>
    <col min="14" max="14" width="3.375" style="1186" customWidth="1"/>
    <col min="15" max="15" width="0.875" style="1186" customWidth="1"/>
    <col min="16" max="16" width="3.5" style="1186" customWidth="1"/>
    <col min="17" max="17" width="1.625" style="1186" customWidth="1"/>
    <col min="18" max="18" width="2.625" style="1186" customWidth="1"/>
    <col min="19" max="19" width="2.125" style="1186" customWidth="1"/>
    <col min="20" max="20" width="0.875" style="1186" customWidth="1"/>
    <col min="21" max="21" width="7.625" style="1186" customWidth="1"/>
    <col min="22" max="23" width="0.875" style="1186" customWidth="1"/>
    <col min="24" max="25" width="1.625" style="1186" customWidth="1"/>
    <col min="26" max="26" width="2.5" style="1186" customWidth="1"/>
    <col min="27" max="28" width="1.625" style="1186" customWidth="1"/>
    <col min="29" max="29" width="0.875" style="1186" customWidth="1"/>
    <col min="30" max="30" width="3.5" style="1186" customWidth="1"/>
    <col min="31" max="31" width="1.625" style="1186" customWidth="1"/>
    <col min="32" max="32" width="0.875" style="1186" customWidth="1"/>
    <col min="33" max="33" width="1.625" style="1186" customWidth="1"/>
    <col min="34" max="34" width="2.5" style="1186" customWidth="1"/>
    <col min="35" max="35" width="1.625" style="1186" customWidth="1"/>
    <col min="36" max="36" width="2.5" style="1186" customWidth="1"/>
    <col min="37" max="37" width="0.875" style="1186" customWidth="1"/>
    <col min="38" max="38" width="6" style="1186" customWidth="1"/>
    <col min="39" max="39" width="5.125" style="1186" customWidth="1"/>
    <col min="40" max="40" width="11.375" style="1186" customWidth="1"/>
    <col min="41" max="41" width="6" style="1186" customWidth="1"/>
    <col min="42" max="16384" width="9" style="1186"/>
  </cols>
  <sheetData>
    <row r="1" spans="1:23" s="1183" customFormat="1" ht="26.1" customHeight="1">
      <c r="A1" s="2781" t="s">
        <v>1733</v>
      </c>
      <c r="B1" s="2781"/>
      <c r="C1" s="2781"/>
      <c r="D1" s="2781"/>
      <c r="E1" s="2781"/>
      <c r="F1" s="2781"/>
      <c r="G1" s="2781"/>
      <c r="H1" s="2781"/>
      <c r="I1" s="2781"/>
      <c r="J1" s="2781"/>
      <c r="K1" s="2781"/>
      <c r="L1" s="2781"/>
      <c r="M1" s="2781"/>
      <c r="N1" s="2781"/>
      <c r="O1" s="2781"/>
      <c r="P1" s="2781"/>
      <c r="Q1" s="2781"/>
      <c r="R1" s="2781"/>
      <c r="S1" s="2781"/>
      <c r="T1" s="2781"/>
      <c r="U1" s="2781"/>
      <c r="V1" s="2781"/>
      <c r="W1" s="2781"/>
    </row>
    <row r="2" spans="1:23" s="1183" customFormat="1" ht="15.95" customHeight="1">
      <c r="A2" s="2811" t="s">
        <v>1783</v>
      </c>
      <c r="B2" s="2812"/>
      <c r="C2" s="2812"/>
      <c r="D2" s="2812"/>
      <c r="E2" s="2812"/>
      <c r="F2" s="2812"/>
      <c r="G2" s="2812"/>
      <c r="H2" s="2813"/>
      <c r="I2" s="2814"/>
      <c r="J2" s="2814"/>
      <c r="K2" s="1209"/>
      <c r="L2" s="1209"/>
      <c r="M2" s="1209"/>
      <c r="N2" s="1209"/>
      <c r="O2" s="1209"/>
      <c r="P2" s="1209"/>
      <c r="Q2" s="1209"/>
      <c r="R2" s="1209"/>
      <c r="S2" s="1209"/>
      <c r="T2" s="1209"/>
      <c r="U2" s="1209"/>
      <c r="V2" s="1209"/>
      <c r="W2" s="1209"/>
    </row>
    <row r="3" spans="1:23" s="1183" customFormat="1" ht="12" customHeight="1">
      <c r="A3" s="2782" t="s">
        <v>1704</v>
      </c>
      <c r="B3" s="2783"/>
      <c r="C3" s="2783"/>
      <c r="D3" s="2783"/>
      <c r="E3" s="2783"/>
      <c r="F3" s="2783"/>
      <c r="G3" s="2784"/>
      <c r="H3" s="2791" t="s">
        <v>1782</v>
      </c>
      <c r="I3" s="2792"/>
      <c r="J3" s="2792"/>
      <c r="K3" s="2792"/>
      <c r="L3" s="2792"/>
      <c r="M3" s="2792"/>
      <c r="N3" s="2792"/>
      <c r="O3" s="2792"/>
      <c r="P3" s="2792"/>
      <c r="Q3" s="2792"/>
      <c r="R3" s="2792"/>
      <c r="S3" s="2792"/>
      <c r="T3" s="2792"/>
      <c r="U3" s="2792"/>
      <c r="V3" s="2792"/>
      <c r="W3" s="2793"/>
    </row>
    <row r="4" spans="1:23" s="1183" customFormat="1" ht="15.95" customHeight="1">
      <c r="A4" s="2785"/>
      <c r="B4" s="2786"/>
      <c r="C4" s="2786"/>
      <c r="D4" s="2786"/>
      <c r="E4" s="2786"/>
      <c r="F4" s="2786"/>
      <c r="G4" s="2787"/>
      <c r="H4" s="2794" t="s">
        <v>1705</v>
      </c>
      <c r="I4" s="2795"/>
      <c r="J4" s="2795"/>
      <c r="K4" s="2795"/>
      <c r="L4" s="2795"/>
      <c r="M4" s="2795"/>
      <c r="N4" s="2796"/>
      <c r="O4" s="2794" t="s">
        <v>1706</v>
      </c>
      <c r="P4" s="2795"/>
      <c r="Q4" s="2795"/>
      <c r="R4" s="2795"/>
      <c r="S4" s="2795"/>
      <c r="T4" s="2795"/>
      <c r="U4" s="2795"/>
      <c r="V4" s="2795"/>
      <c r="W4" s="2796"/>
    </row>
    <row r="5" spans="1:23" s="1183" customFormat="1" ht="17.100000000000001" customHeight="1">
      <c r="A5" s="2788"/>
      <c r="B5" s="2789"/>
      <c r="C5" s="2789"/>
      <c r="D5" s="2789"/>
      <c r="E5" s="2789"/>
      <c r="F5" s="2789"/>
      <c r="G5" s="2790"/>
      <c r="H5" s="2794" t="s">
        <v>1707</v>
      </c>
      <c r="I5" s="2795"/>
      <c r="J5" s="2796"/>
      <c r="K5" s="2794" t="s">
        <v>1708</v>
      </c>
      <c r="L5" s="2795"/>
      <c r="M5" s="2795"/>
      <c r="N5" s="2796"/>
      <c r="O5" s="2794" t="s">
        <v>1707</v>
      </c>
      <c r="P5" s="2795"/>
      <c r="Q5" s="2795"/>
      <c r="R5" s="2795"/>
      <c r="S5" s="2796"/>
      <c r="T5" s="2794" t="s">
        <v>1708</v>
      </c>
      <c r="U5" s="2795"/>
      <c r="V5" s="2795"/>
      <c r="W5" s="2796"/>
    </row>
    <row r="6" spans="1:23" s="1183" customFormat="1" ht="17.100000000000001" customHeight="1">
      <c r="A6" s="2797"/>
      <c r="B6" s="2798"/>
      <c r="C6" s="2798"/>
      <c r="D6" s="2798"/>
      <c r="E6" s="2798"/>
      <c r="F6" s="2798"/>
      <c r="G6" s="2799"/>
      <c r="H6" s="2800"/>
      <c r="I6" s="2801"/>
      <c r="J6" s="2802"/>
      <c r="K6" s="2800"/>
      <c r="L6" s="2801"/>
      <c r="M6" s="2801"/>
      <c r="N6" s="2802"/>
      <c r="O6" s="2800"/>
      <c r="P6" s="2801"/>
      <c r="Q6" s="2801"/>
      <c r="R6" s="2801"/>
      <c r="S6" s="2802"/>
      <c r="T6" s="2800"/>
      <c r="U6" s="2801"/>
      <c r="V6" s="2801"/>
      <c r="W6" s="2802"/>
    </row>
    <row r="7" spans="1:23" s="1183" customFormat="1" ht="17.100000000000001" customHeight="1">
      <c r="A7" s="2797"/>
      <c r="B7" s="2798"/>
      <c r="C7" s="2798"/>
      <c r="D7" s="2798"/>
      <c r="E7" s="2798"/>
      <c r="F7" s="2798"/>
      <c r="G7" s="2799"/>
      <c r="H7" s="2800"/>
      <c r="I7" s="2801"/>
      <c r="J7" s="2802"/>
      <c r="K7" s="2800"/>
      <c r="L7" s="2801"/>
      <c r="M7" s="2801"/>
      <c r="N7" s="2802"/>
      <c r="O7" s="2800"/>
      <c r="P7" s="2801"/>
      <c r="Q7" s="2801"/>
      <c r="R7" s="2801"/>
      <c r="S7" s="2802"/>
      <c r="T7" s="2800"/>
      <c r="U7" s="2801"/>
      <c r="V7" s="2801"/>
      <c r="W7" s="2802"/>
    </row>
    <row r="8" spans="1:23" s="1183" customFormat="1" ht="17.100000000000001" customHeight="1">
      <c r="A8" s="2794"/>
      <c r="B8" s="2795"/>
      <c r="C8" s="2795"/>
      <c r="D8" s="2795"/>
      <c r="E8" s="2795"/>
      <c r="F8" s="2795"/>
      <c r="G8" s="2796"/>
      <c r="H8" s="2803"/>
      <c r="I8" s="2804"/>
      <c r="J8" s="2805"/>
      <c r="K8" s="2803"/>
      <c r="L8" s="2804"/>
      <c r="M8" s="2804"/>
      <c r="N8" s="2805"/>
      <c r="O8" s="2803"/>
      <c r="P8" s="2804"/>
      <c r="Q8" s="2804"/>
      <c r="R8" s="2804"/>
      <c r="S8" s="2805"/>
      <c r="T8" s="2803"/>
      <c r="U8" s="2804"/>
      <c r="V8" s="2804"/>
      <c r="W8" s="2805"/>
    </row>
    <row r="9" spans="1:23" s="1183" customFormat="1" ht="17.100000000000001" customHeight="1">
      <c r="A9" s="2794"/>
      <c r="B9" s="2795"/>
      <c r="C9" s="2795"/>
      <c r="D9" s="2795"/>
      <c r="E9" s="2795"/>
      <c r="F9" s="2795"/>
      <c r="G9" s="2796"/>
      <c r="H9" s="2803"/>
      <c r="I9" s="2804"/>
      <c r="J9" s="2805"/>
      <c r="K9" s="2803"/>
      <c r="L9" s="2804"/>
      <c r="M9" s="2804"/>
      <c r="N9" s="2805"/>
      <c r="O9" s="2803"/>
      <c r="P9" s="2804"/>
      <c r="Q9" s="2804"/>
      <c r="R9" s="2804"/>
      <c r="S9" s="2805"/>
      <c r="T9" s="2803"/>
      <c r="U9" s="2804"/>
      <c r="V9" s="2804"/>
      <c r="W9" s="2805"/>
    </row>
    <row r="10" spans="1:23" s="1183" customFormat="1" ht="17.100000000000001" customHeight="1">
      <c r="A10" s="2794"/>
      <c r="B10" s="2795"/>
      <c r="C10" s="2795"/>
      <c r="D10" s="2795"/>
      <c r="E10" s="2795"/>
      <c r="F10" s="2795"/>
      <c r="G10" s="2796"/>
      <c r="H10" s="2803"/>
      <c r="I10" s="2804"/>
      <c r="J10" s="2805"/>
      <c r="K10" s="2803"/>
      <c r="L10" s="2804"/>
      <c r="M10" s="2804"/>
      <c r="N10" s="2805"/>
      <c r="O10" s="2803"/>
      <c r="P10" s="2804"/>
      <c r="Q10" s="2804"/>
      <c r="R10" s="2804"/>
      <c r="S10" s="2805"/>
      <c r="T10" s="2803"/>
      <c r="U10" s="2804"/>
      <c r="V10" s="2804"/>
      <c r="W10" s="2805"/>
    </row>
    <row r="11" spans="1:23" s="1183" customFormat="1" ht="17.100000000000001" customHeight="1">
      <c r="A11" s="2794"/>
      <c r="B11" s="2795"/>
      <c r="C11" s="2795"/>
      <c r="D11" s="2795"/>
      <c r="E11" s="2795"/>
      <c r="F11" s="2795"/>
      <c r="G11" s="2796"/>
      <c r="H11" s="2803"/>
      <c r="I11" s="2804"/>
      <c r="J11" s="2805"/>
      <c r="K11" s="2803"/>
      <c r="L11" s="2804"/>
      <c r="M11" s="2804"/>
      <c r="N11" s="2805"/>
      <c r="O11" s="2803"/>
      <c r="P11" s="2804"/>
      <c r="Q11" s="2804"/>
      <c r="R11" s="2804"/>
      <c r="S11" s="2805"/>
      <c r="T11" s="2803"/>
      <c r="U11" s="2804"/>
      <c r="V11" s="2804"/>
      <c r="W11" s="2805"/>
    </row>
    <row r="12" spans="1:23" s="1183" customFormat="1" ht="17.100000000000001" customHeight="1">
      <c r="A12" s="2806"/>
      <c r="B12" s="2807"/>
      <c r="C12" s="2807"/>
      <c r="D12" s="2807"/>
      <c r="E12" s="2807"/>
      <c r="F12" s="2807"/>
      <c r="G12" s="2808"/>
      <c r="H12" s="2806"/>
      <c r="I12" s="2807"/>
      <c r="J12" s="2808"/>
      <c r="K12" s="2806"/>
      <c r="L12" s="2807"/>
      <c r="M12" s="2807"/>
      <c r="N12" s="2808"/>
      <c r="O12" s="2806"/>
      <c r="P12" s="2807"/>
      <c r="Q12" s="2807"/>
      <c r="R12" s="2807"/>
      <c r="S12" s="2808"/>
      <c r="T12" s="2806"/>
      <c r="U12" s="2807"/>
      <c r="V12" s="2807"/>
      <c r="W12" s="2808"/>
    </row>
    <row r="13" spans="1:23" s="1183" customFormat="1" ht="16.5" customHeight="1">
      <c r="A13" s="2806"/>
      <c r="B13" s="2807"/>
      <c r="C13" s="2807"/>
      <c r="D13" s="2807"/>
      <c r="E13" s="2807"/>
      <c r="F13" s="2807"/>
      <c r="G13" s="2808"/>
      <c r="H13" s="2806"/>
      <c r="I13" s="2807"/>
      <c r="J13" s="2808"/>
      <c r="K13" s="2806"/>
      <c r="L13" s="2807"/>
      <c r="M13" s="2807"/>
      <c r="N13" s="2808"/>
      <c r="O13" s="2806"/>
      <c r="P13" s="2807"/>
      <c r="Q13" s="2807"/>
      <c r="R13" s="2807"/>
      <c r="S13" s="2808"/>
      <c r="T13" s="2806"/>
      <c r="U13" s="2807"/>
      <c r="V13" s="2807"/>
      <c r="W13" s="2808"/>
    </row>
    <row r="14" spans="1:23" s="1183" customFormat="1" ht="17.100000000000001" customHeight="1">
      <c r="A14" s="2806"/>
      <c r="B14" s="2807"/>
      <c r="C14" s="2807"/>
      <c r="D14" s="2807"/>
      <c r="E14" s="2807"/>
      <c r="F14" s="2807"/>
      <c r="G14" s="2808"/>
      <c r="H14" s="2806"/>
      <c r="I14" s="2807"/>
      <c r="J14" s="2808"/>
      <c r="K14" s="2806"/>
      <c r="L14" s="2807"/>
      <c r="M14" s="2807"/>
      <c r="N14" s="2808"/>
      <c r="O14" s="2806"/>
      <c r="P14" s="2807"/>
      <c r="Q14" s="2807"/>
      <c r="R14" s="2807"/>
      <c r="S14" s="2808"/>
      <c r="T14" s="2806"/>
      <c r="U14" s="2807"/>
      <c r="V14" s="2807"/>
      <c r="W14" s="2808"/>
    </row>
    <row r="15" spans="1:23" s="1183" customFormat="1" ht="17.100000000000001" customHeight="1">
      <c r="A15" s="2806"/>
      <c r="B15" s="2807"/>
      <c r="C15" s="2807"/>
      <c r="D15" s="2807"/>
      <c r="E15" s="2807"/>
      <c r="F15" s="2807"/>
      <c r="G15" s="2808"/>
      <c r="H15" s="2806"/>
      <c r="I15" s="2807"/>
      <c r="J15" s="2808"/>
      <c r="K15" s="2806"/>
      <c r="L15" s="2807"/>
      <c r="M15" s="2807"/>
      <c r="N15" s="2808"/>
      <c r="O15" s="2806"/>
      <c r="P15" s="2807"/>
      <c r="Q15" s="2807"/>
      <c r="R15" s="2807"/>
      <c r="S15" s="2808"/>
      <c r="T15" s="2806"/>
      <c r="U15" s="2807"/>
      <c r="V15" s="2807"/>
      <c r="W15" s="2808"/>
    </row>
    <row r="16" spans="1:23" s="1183" customFormat="1" ht="17.100000000000001" customHeight="1">
      <c r="A16" s="2806"/>
      <c r="B16" s="2807"/>
      <c r="C16" s="2807"/>
      <c r="D16" s="2807"/>
      <c r="E16" s="2807"/>
      <c r="F16" s="2807"/>
      <c r="G16" s="2808"/>
      <c r="H16" s="2806"/>
      <c r="I16" s="2807"/>
      <c r="J16" s="2808"/>
      <c r="K16" s="2806"/>
      <c r="L16" s="2807"/>
      <c r="M16" s="2807"/>
      <c r="N16" s="2808"/>
      <c r="O16" s="2806"/>
      <c r="P16" s="2807"/>
      <c r="Q16" s="2807"/>
      <c r="R16" s="2807"/>
      <c r="S16" s="2808"/>
      <c r="T16" s="2806"/>
      <c r="U16" s="2807"/>
      <c r="V16" s="2807"/>
      <c r="W16" s="2808"/>
    </row>
    <row r="17" spans="1:23" s="1183" customFormat="1" ht="17.100000000000001" customHeight="1">
      <c r="A17" s="2794" t="s">
        <v>1709</v>
      </c>
      <c r="B17" s="2795"/>
      <c r="C17" s="2795"/>
      <c r="D17" s="2795"/>
      <c r="E17" s="2795"/>
      <c r="F17" s="2795"/>
      <c r="G17" s="2796"/>
      <c r="H17" s="2800"/>
      <c r="I17" s="2801"/>
      <c r="J17" s="2802"/>
      <c r="K17" s="2800"/>
      <c r="L17" s="2801"/>
      <c r="M17" s="2801"/>
      <c r="N17" s="2802"/>
      <c r="O17" s="2800"/>
      <c r="P17" s="2801"/>
      <c r="Q17" s="2801"/>
      <c r="R17" s="2801"/>
      <c r="S17" s="2802"/>
      <c r="T17" s="2800"/>
      <c r="U17" s="2801"/>
      <c r="V17" s="2801"/>
      <c r="W17" s="2802"/>
    </row>
    <row r="18" spans="1:23" s="1183" customFormat="1" ht="17.100000000000001" customHeight="1">
      <c r="A18" s="2815" t="s">
        <v>1777</v>
      </c>
      <c r="B18" s="2816"/>
      <c r="C18" s="2816"/>
      <c r="D18" s="2816"/>
      <c r="E18" s="2816"/>
      <c r="F18" s="2816"/>
      <c r="G18" s="2817"/>
      <c r="H18" s="2800"/>
      <c r="I18" s="2801"/>
      <c r="J18" s="2802"/>
      <c r="K18" s="2800"/>
      <c r="L18" s="2801"/>
      <c r="M18" s="2801"/>
      <c r="N18" s="2802"/>
      <c r="O18" s="2800"/>
      <c r="P18" s="2801"/>
      <c r="Q18" s="2801"/>
      <c r="R18" s="2801"/>
      <c r="S18" s="2802"/>
      <c r="T18" s="2800"/>
      <c r="U18" s="2801"/>
      <c r="V18" s="2801"/>
      <c r="W18" s="2802"/>
    </row>
    <row r="19" spans="1:23" s="1183" customFormat="1" ht="17.100000000000001" customHeight="1">
      <c r="A19" s="2815" t="s">
        <v>1780</v>
      </c>
      <c r="B19" s="2816"/>
      <c r="C19" s="2816"/>
      <c r="D19" s="2816"/>
      <c r="E19" s="2816"/>
      <c r="F19" s="2816"/>
      <c r="G19" s="2817"/>
      <c r="H19" s="2800"/>
      <c r="I19" s="2801"/>
      <c r="J19" s="2801"/>
      <c r="K19" s="2809"/>
      <c r="L19" s="2809"/>
      <c r="M19" s="2809"/>
      <c r="N19" s="2810"/>
      <c r="O19" s="2800"/>
      <c r="P19" s="2801"/>
      <c r="Q19" s="2801"/>
      <c r="R19" s="2801"/>
      <c r="S19" s="2801"/>
      <c r="T19" s="2809"/>
      <c r="U19" s="2809"/>
      <c r="V19" s="2809"/>
      <c r="W19" s="2810"/>
    </row>
    <row r="20" spans="1:23" s="1184" customFormat="1" ht="12">
      <c r="A20" s="1183"/>
    </row>
    <row r="21" spans="1:23" s="1184" customFormat="1" ht="12">
      <c r="A21" s="1183" t="s">
        <v>1779</v>
      </c>
    </row>
    <row r="22" spans="1:23" s="1184" customFormat="1" ht="12"/>
    <row r="23" spans="1:23" s="1184" customFormat="1" ht="12"/>
    <row r="24" spans="1:23" s="1184" customFormat="1" ht="12"/>
    <row r="25" spans="1:23" s="1184" customFormat="1" ht="12"/>
    <row r="26" spans="1:23" s="1184" customFormat="1" ht="12"/>
    <row r="27" spans="1:23" s="1184" customFormat="1" ht="12"/>
    <row r="28" spans="1:23" s="1184" customFormat="1" ht="12"/>
    <row r="29" spans="1:23" s="1185" customFormat="1"/>
    <row r="30" spans="1:23" s="1185" customFormat="1"/>
  </sheetData>
  <mergeCells count="79">
    <mergeCell ref="H19:N19"/>
    <mergeCell ref="O19:W19"/>
    <mergeCell ref="A2:G2"/>
    <mergeCell ref="H2:J2"/>
    <mergeCell ref="A18:G18"/>
    <mergeCell ref="H18:J18"/>
    <mergeCell ref="K18:N18"/>
    <mergeCell ref="O18:S18"/>
    <mergeCell ref="T18:W18"/>
    <mergeCell ref="A19:G19"/>
    <mergeCell ref="A16:G16"/>
    <mergeCell ref="H16:J16"/>
    <mergeCell ref="K16:N16"/>
    <mergeCell ref="O16:S16"/>
    <mergeCell ref="T16:W16"/>
    <mergeCell ref="A17:G17"/>
    <mergeCell ref="H17:J17"/>
    <mergeCell ref="K17:N17"/>
    <mergeCell ref="O17:S17"/>
    <mergeCell ref="T17:W17"/>
    <mergeCell ref="A14:G14"/>
    <mergeCell ref="H14:J14"/>
    <mergeCell ref="K14:N14"/>
    <mergeCell ref="O14:S14"/>
    <mergeCell ref="T14:W14"/>
    <mergeCell ref="A15:G15"/>
    <mergeCell ref="H15:J15"/>
    <mergeCell ref="K15:N15"/>
    <mergeCell ref="O15:S15"/>
    <mergeCell ref="T15:W15"/>
    <mergeCell ref="A12:G12"/>
    <mergeCell ref="H12:J12"/>
    <mergeCell ref="K12:N12"/>
    <mergeCell ref="O12:S12"/>
    <mergeCell ref="T12:W12"/>
    <mergeCell ref="A13:G13"/>
    <mergeCell ref="H13:J13"/>
    <mergeCell ref="K13:N13"/>
    <mergeCell ref="O13:S13"/>
    <mergeCell ref="T13:W13"/>
    <mergeCell ref="A10:G10"/>
    <mergeCell ref="H10:J10"/>
    <mergeCell ref="K10:N10"/>
    <mergeCell ref="O10:S10"/>
    <mergeCell ref="T10:W10"/>
    <mergeCell ref="A11:G11"/>
    <mergeCell ref="H11:J11"/>
    <mergeCell ref="K11:N11"/>
    <mergeCell ref="O11:S11"/>
    <mergeCell ref="T11:W11"/>
    <mergeCell ref="A8:G8"/>
    <mergeCell ref="H8:J8"/>
    <mergeCell ref="K8:N8"/>
    <mergeCell ref="O8:S8"/>
    <mergeCell ref="T8:W8"/>
    <mergeCell ref="A9:G9"/>
    <mergeCell ref="H9:J9"/>
    <mergeCell ref="K9:N9"/>
    <mergeCell ref="O9:S9"/>
    <mergeCell ref="T9:W9"/>
    <mergeCell ref="A6:G6"/>
    <mergeCell ref="H6:J6"/>
    <mergeCell ref="K6:N6"/>
    <mergeCell ref="O6:S6"/>
    <mergeCell ref="T6:W6"/>
    <mergeCell ref="A7:G7"/>
    <mergeCell ref="H7:J7"/>
    <mergeCell ref="K7:N7"/>
    <mergeCell ref="O7:S7"/>
    <mergeCell ref="T7:W7"/>
    <mergeCell ref="A1:W1"/>
    <mergeCell ref="A3:G5"/>
    <mergeCell ref="H3:W3"/>
    <mergeCell ref="H4:N4"/>
    <mergeCell ref="O4:W4"/>
    <mergeCell ref="H5:J5"/>
    <mergeCell ref="K5:N5"/>
    <mergeCell ref="O5:S5"/>
    <mergeCell ref="T5:W5"/>
  </mergeCells>
  <phoneticPr fontId="2"/>
  <pageMargins left="0.70866141732283472" right="0.70866141732283472" top="0.7480314960629921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pageSetUpPr fitToPage="1"/>
  </sheetPr>
  <dimension ref="A1:AM220"/>
  <sheetViews>
    <sheetView view="pageBreakPreview" zoomScaleNormal="100" zoomScaleSheetLayoutView="100" workbookViewId="0">
      <selection activeCell="R39" sqref="R39:S39"/>
    </sheetView>
  </sheetViews>
  <sheetFormatPr defaultColWidth="9" defaultRowHeight="12.75"/>
  <cols>
    <col min="1" max="1" width="7" style="1186" customWidth="1"/>
    <col min="2" max="2" width="0.875" style="1186" customWidth="1"/>
    <col min="3" max="3" width="7.375" style="1186" customWidth="1"/>
    <col min="4" max="4" width="1.25" style="1186" customWidth="1"/>
    <col min="5" max="5" width="0.875" style="1196" customWidth="1"/>
    <col min="6" max="6" width="6.125" style="1197" customWidth="1"/>
    <col min="7" max="7" width="0.875" style="1196" customWidth="1"/>
    <col min="8" max="8" width="1.625" style="1186" customWidth="1"/>
    <col min="9" max="9" width="0.875" style="1186" customWidth="1"/>
    <col min="10" max="10" width="5.625" style="1186" customWidth="1"/>
    <col min="11" max="11" width="3.125" style="1186" customWidth="1"/>
    <col min="12" max="12" width="5.625" style="1186" customWidth="1"/>
    <col min="13" max="13" width="2.125" style="1186" customWidth="1"/>
    <col min="14" max="14" width="3.625" style="1186" customWidth="1"/>
    <col min="15" max="16" width="0.875" style="1186" customWidth="1"/>
    <col min="17" max="17" width="3.5" style="1186" customWidth="1"/>
    <col min="18" max="18" width="1.625" style="1186" customWidth="1"/>
    <col min="19" max="19" width="0.875" style="1186" customWidth="1"/>
    <col min="20" max="20" width="1.5" style="1186" customWidth="1"/>
    <col min="21" max="21" width="0.875" style="1186" customWidth="1"/>
    <col min="22" max="22" width="4.375" style="1186" customWidth="1"/>
    <col min="23" max="24" width="0.875" style="1186" customWidth="1"/>
    <col min="25" max="26" width="1.625" style="1186" customWidth="1"/>
    <col min="27" max="27" width="2.5" style="1186" customWidth="1"/>
    <col min="28" max="28" width="1.625" style="1186" customWidth="1"/>
    <col min="29" max="29" width="0.875" style="1186" customWidth="1"/>
    <col min="30" max="30" width="1.625" style="1186" customWidth="1"/>
    <col min="31" max="31" width="0.875" style="1186" customWidth="1"/>
    <col min="32" max="32" width="3.5" style="1186" customWidth="1"/>
    <col min="33" max="33" width="1.625" style="1186" customWidth="1"/>
    <col min="34" max="34" width="0.875" style="1186" customWidth="1"/>
    <col min="35" max="35" width="1.625" style="1186" customWidth="1"/>
    <col min="36" max="36" width="2.5" style="1186" customWidth="1"/>
    <col min="37" max="37" width="1.625" style="1186" customWidth="1"/>
    <col min="38" max="38" width="2.5" style="1186" customWidth="1"/>
    <col min="39" max="39" width="0.875" style="1186" customWidth="1"/>
    <col min="40" max="40" width="6" style="1186" customWidth="1"/>
    <col min="41" max="41" width="5.125" style="1186" customWidth="1"/>
    <col min="42" max="42" width="11.375" style="1186" customWidth="1"/>
    <col min="43" max="43" width="6" style="1186" customWidth="1"/>
    <col min="44" max="16384" width="9" style="1186"/>
  </cols>
  <sheetData>
    <row r="1" spans="1:39">
      <c r="A1" s="794" t="s">
        <v>1773</v>
      </c>
    </row>
    <row r="2" spans="1:39" s="1187" customFormat="1" ht="24" customHeight="1">
      <c r="A2" s="2781" t="s">
        <v>1732</v>
      </c>
      <c r="B2" s="2781"/>
      <c r="C2" s="2781"/>
      <c r="D2" s="2781"/>
      <c r="E2" s="2781"/>
      <c r="F2" s="2781"/>
      <c r="G2" s="2781"/>
      <c r="H2" s="2781"/>
      <c r="I2" s="2781"/>
      <c r="J2" s="2781"/>
      <c r="K2" s="2781"/>
      <c r="L2" s="2781"/>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row>
    <row r="3" spans="1:39" s="1183" customFormat="1" ht="15.75" customHeight="1">
      <c r="A3" s="2822" t="s">
        <v>1710</v>
      </c>
      <c r="B3" s="2822"/>
      <c r="C3" s="2822"/>
      <c r="E3" s="1188"/>
      <c r="F3" s="1208"/>
      <c r="G3" s="1188"/>
    </row>
    <row r="4" spans="1:39" s="1183" customFormat="1" ht="15.75" customHeight="1">
      <c r="A4" s="2822" t="s">
        <v>1711</v>
      </c>
      <c r="B4" s="2822"/>
      <c r="C4" s="2822"/>
      <c r="E4" s="1188"/>
      <c r="F4" s="1208"/>
      <c r="G4" s="1188"/>
    </row>
    <row r="5" spans="1:39" s="1183" customFormat="1" ht="15.75" customHeight="1">
      <c r="A5" s="2822" t="s">
        <v>1781</v>
      </c>
      <c r="B5" s="2822"/>
      <c r="C5" s="2822"/>
      <c r="E5" s="1188"/>
      <c r="F5" s="1208"/>
      <c r="G5" s="1188"/>
    </row>
    <row r="6" spans="1:39" s="1184" customFormat="1" ht="15.75" customHeight="1">
      <c r="E6" s="1189"/>
      <c r="F6" s="1188"/>
      <c r="G6" s="1189"/>
    </row>
    <row r="7" spans="1:39" s="1184" customFormat="1" ht="39" customHeight="1">
      <c r="A7" s="2823" t="s">
        <v>1712</v>
      </c>
      <c r="B7" s="2782" t="s">
        <v>1713</v>
      </c>
      <c r="C7" s="2825"/>
      <c r="D7" s="2826"/>
      <c r="E7" s="2782" t="s">
        <v>1734</v>
      </c>
      <c r="F7" s="2783"/>
      <c r="G7" s="2784"/>
      <c r="H7" s="2830" t="s">
        <v>1714</v>
      </c>
      <c r="I7" s="2831"/>
      <c r="J7" s="2831"/>
      <c r="K7" s="2831"/>
      <c r="L7" s="2831"/>
      <c r="M7" s="2831"/>
      <c r="N7" s="2831"/>
      <c r="O7" s="2832"/>
      <c r="P7" s="2833" t="s">
        <v>1715</v>
      </c>
      <c r="Q7" s="2819"/>
      <c r="R7" s="2819"/>
      <c r="S7" s="2819"/>
      <c r="T7" s="2819"/>
      <c r="U7" s="2819"/>
      <c r="V7" s="2819"/>
      <c r="W7" s="2819"/>
      <c r="X7" s="2819"/>
      <c r="Y7" s="2820"/>
      <c r="Z7" s="2818" t="s">
        <v>1738</v>
      </c>
      <c r="AA7" s="2819"/>
      <c r="AB7" s="2819"/>
      <c r="AC7" s="2819"/>
      <c r="AD7" s="2819"/>
      <c r="AE7" s="2819"/>
      <c r="AF7" s="2819"/>
      <c r="AG7" s="2819"/>
      <c r="AH7" s="2819"/>
      <c r="AI7" s="2820"/>
      <c r="AJ7" s="2782" t="s">
        <v>743</v>
      </c>
      <c r="AK7" s="2783"/>
      <c r="AL7" s="2784"/>
    </row>
    <row r="8" spans="1:39" s="1184" customFormat="1" ht="39.950000000000003" customHeight="1">
      <c r="A8" s="2824"/>
      <c r="B8" s="2827"/>
      <c r="C8" s="2828"/>
      <c r="D8" s="2829"/>
      <c r="E8" s="2788"/>
      <c r="F8" s="2789"/>
      <c r="G8" s="2790"/>
      <c r="H8" s="2794" t="s">
        <v>1739</v>
      </c>
      <c r="I8" s="2795"/>
      <c r="J8" s="2795"/>
      <c r="K8" s="2795"/>
      <c r="L8" s="2795"/>
      <c r="M8" s="2796"/>
      <c r="N8" s="2818" t="s">
        <v>1716</v>
      </c>
      <c r="O8" s="2821"/>
      <c r="P8" s="2794" t="s">
        <v>1736</v>
      </c>
      <c r="Q8" s="2795"/>
      <c r="R8" s="2795"/>
      <c r="S8" s="2795"/>
      <c r="T8" s="2796"/>
      <c r="U8" s="2794" t="s">
        <v>1737</v>
      </c>
      <c r="V8" s="2795"/>
      <c r="W8" s="2795"/>
      <c r="X8" s="2795"/>
      <c r="Y8" s="2796"/>
      <c r="Z8" s="2794" t="s">
        <v>1740</v>
      </c>
      <c r="AA8" s="2795"/>
      <c r="AB8" s="2795"/>
      <c r="AC8" s="2795"/>
      <c r="AD8" s="2796"/>
      <c r="AE8" s="2794" t="s">
        <v>1741</v>
      </c>
      <c r="AF8" s="2795"/>
      <c r="AG8" s="2795"/>
      <c r="AH8" s="2795"/>
      <c r="AI8" s="2796"/>
      <c r="AJ8" s="2788"/>
      <c r="AK8" s="2789"/>
      <c r="AL8" s="2790"/>
    </row>
    <row r="9" spans="1:39" s="1183" customFormat="1" ht="15.75" customHeight="1">
      <c r="A9" s="1206"/>
      <c r="B9" s="2798"/>
      <c r="C9" s="2798"/>
      <c r="D9" s="2799"/>
      <c r="E9" s="2797"/>
      <c r="F9" s="2798"/>
      <c r="G9" s="2799"/>
      <c r="H9" s="2847"/>
      <c r="I9" s="2848"/>
      <c r="J9" s="2848"/>
      <c r="K9" s="1207"/>
      <c r="L9" s="2870"/>
      <c r="M9" s="2871"/>
      <c r="N9" s="2834"/>
      <c r="O9" s="2835"/>
      <c r="P9" s="2836"/>
      <c r="Q9" s="2837"/>
      <c r="R9" s="2838"/>
      <c r="S9" s="2839" t="s">
        <v>1717</v>
      </c>
      <c r="T9" s="2840"/>
      <c r="U9" s="2836"/>
      <c r="V9" s="2837"/>
      <c r="W9" s="2838"/>
      <c r="X9" s="2839" t="s">
        <v>1717</v>
      </c>
      <c r="Y9" s="2840"/>
      <c r="Z9" s="2841"/>
      <c r="AA9" s="2842"/>
      <c r="AB9" s="2843"/>
      <c r="AC9" s="2839" t="s">
        <v>1717</v>
      </c>
      <c r="AD9" s="2840"/>
      <c r="AE9" s="2841"/>
      <c r="AF9" s="2842"/>
      <c r="AG9" s="2843"/>
      <c r="AH9" s="2839" t="s">
        <v>1717</v>
      </c>
      <c r="AI9" s="2840"/>
      <c r="AJ9" s="2806"/>
      <c r="AK9" s="2807"/>
      <c r="AL9" s="2808"/>
    </row>
    <row r="10" spans="1:39" s="1183" customFormat="1" ht="15.75" customHeight="1">
      <c r="A10" s="1206"/>
      <c r="B10" s="2798"/>
      <c r="C10" s="2798"/>
      <c r="D10" s="2799"/>
      <c r="E10" s="2797"/>
      <c r="F10" s="2798"/>
      <c r="G10" s="2799"/>
      <c r="H10" s="2847"/>
      <c r="I10" s="2848"/>
      <c r="J10" s="2848"/>
      <c r="K10" s="1207"/>
      <c r="L10" s="2870"/>
      <c r="M10" s="2871"/>
      <c r="N10" s="2834"/>
      <c r="O10" s="2835"/>
      <c r="P10" s="2836"/>
      <c r="Q10" s="2837"/>
      <c r="R10" s="2838"/>
      <c r="S10" s="2839" t="s">
        <v>1717</v>
      </c>
      <c r="T10" s="2840"/>
      <c r="U10" s="2836"/>
      <c r="V10" s="2837"/>
      <c r="W10" s="2838"/>
      <c r="X10" s="2839" t="s">
        <v>1717</v>
      </c>
      <c r="Y10" s="2840"/>
      <c r="Z10" s="2841"/>
      <c r="AA10" s="2842"/>
      <c r="AB10" s="2843"/>
      <c r="AC10" s="2839" t="s">
        <v>1717</v>
      </c>
      <c r="AD10" s="2840"/>
      <c r="AE10" s="2841"/>
      <c r="AF10" s="2842"/>
      <c r="AG10" s="2843"/>
      <c r="AH10" s="2839" t="s">
        <v>1717</v>
      </c>
      <c r="AI10" s="2840"/>
      <c r="AJ10" s="2806"/>
      <c r="AK10" s="2807"/>
      <c r="AL10" s="2808"/>
    </row>
    <row r="11" spans="1:39" s="1183" customFormat="1" ht="15.75" customHeight="1">
      <c r="A11" s="1206"/>
      <c r="B11" s="2798"/>
      <c r="C11" s="2798"/>
      <c r="D11" s="2799"/>
      <c r="E11" s="2797"/>
      <c r="F11" s="2798"/>
      <c r="G11" s="2799"/>
      <c r="H11" s="2847"/>
      <c r="I11" s="2848"/>
      <c r="J11" s="2848"/>
      <c r="K11" s="1207"/>
      <c r="L11" s="2870"/>
      <c r="M11" s="2871"/>
      <c r="N11" s="2834"/>
      <c r="O11" s="2835"/>
      <c r="P11" s="2844"/>
      <c r="Q11" s="2845"/>
      <c r="R11" s="2846"/>
      <c r="S11" s="2839" t="s">
        <v>1717</v>
      </c>
      <c r="T11" s="2840"/>
      <c r="U11" s="2836"/>
      <c r="V11" s="2837"/>
      <c r="W11" s="2838"/>
      <c r="X11" s="2839" t="s">
        <v>1717</v>
      </c>
      <c r="Y11" s="2840"/>
      <c r="Z11" s="2841"/>
      <c r="AA11" s="2842"/>
      <c r="AB11" s="2843"/>
      <c r="AC11" s="2839" t="s">
        <v>1717</v>
      </c>
      <c r="AD11" s="2840"/>
      <c r="AE11" s="2841"/>
      <c r="AF11" s="2842"/>
      <c r="AG11" s="2843"/>
      <c r="AH11" s="2839" t="s">
        <v>1717</v>
      </c>
      <c r="AI11" s="2840"/>
      <c r="AJ11" s="2806"/>
      <c r="AK11" s="2807"/>
      <c r="AL11" s="2808"/>
    </row>
    <row r="12" spans="1:39" s="1183" customFormat="1" ht="15.75" customHeight="1">
      <c r="A12" s="1206"/>
      <c r="B12" s="2798"/>
      <c r="C12" s="2798"/>
      <c r="D12" s="2799"/>
      <c r="E12" s="2797"/>
      <c r="F12" s="2798"/>
      <c r="G12" s="2799"/>
      <c r="H12" s="2847"/>
      <c r="I12" s="2848"/>
      <c r="J12" s="2848"/>
      <c r="K12" s="1207"/>
      <c r="L12" s="2870"/>
      <c r="M12" s="2871"/>
      <c r="N12" s="2834"/>
      <c r="O12" s="2835"/>
      <c r="P12" s="2844"/>
      <c r="Q12" s="2845"/>
      <c r="R12" s="2846"/>
      <c r="S12" s="2839" t="s">
        <v>1717</v>
      </c>
      <c r="T12" s="2840"/>
      <c r="U12" s="2836"/>
      <c r="V12" s="2837"/>
      <c r="W12" s="2838"/>
      <c r="X12" s="2839" t="s">
        <v>1717</v>
      </c>
      <c r="Y12" s="2840"/>
      <c r="Z12" s="2841"/>
      <c r="AA12" s="2842"/>
      <c r="AB12" s="2843"/>
      <c r="AC12" s="2839" t="s">
        <v>1717</v>
      </c>
      <c r="AD12" s="2840"/>
      <c r="AE12" s="2841"/>
      <c r="AF12" s="2842"/>
      <c r="AG12" s="2843"/>
      <c r="AH12" s="2839" t="s">
        <v>1717</v>
      </c>
      <c r="AI12" s="2840"/>
      <c r="AJ12" s="2806"/>
      <c r="AK12" s="2807"/>
      <c r="AL12" s="2808"/>
    </row>
    <row r="13" spans="1:39" s="1183" customFormat="1" ht="15.75" customHeight="1">
      <c r="A13" s="1206"/>
      <c r="B13" s="2798"/>
      <c r="C13" s="2798"/>
      <c r="D13" s="2799"/>
      <c r="E13" s="2797"/>
      <c r="F13" s="2798"/>
      <c r="G13" s="2799"/>
      <c r="H13" s="2847"/>
      <c r="I13" s="2848"/>
      <c r="J13" s="2848"/>
      <c r="K13" s="1207"/>
      <c r="L13" s="2870"/>
      <c r="M13" s="2871"/>
      <c r="N13" s="2834"/>
      <c r="O13" s="2835"/>
      <c r="P13" s="2844"/>
      <c r="Q13" s="2845"/>
      <c r="R13" s="2846"/>
      <c r="S13" s="2839" t="s">
        <v>1717</v>
      </c>
      <c r="T13" s="2840"/>
      <c r="U13" s="2836"/>
      <c r="V13" s="2837"/>
      <c r="W13" s="2838"/>
      <c r="X13" s="2839" t="s">
        <v>1717</v>
      </c>
      <c r="Y13" s="2840"/>
      <c r="Z13" s="2841"/>
      <c r="AA13" s="2842"/>
      <c r="AB13" s="2843"/>
      <c r="AC13" s="2839" t="s">
        <v>1717</v>
      </c>
      <c r="AD13" s="2840"/>
      <c r="AE13" s="2841"/>
      <c r="AF13" s="2842"/>
      <c r="AG13" s="2843"/>
      <c r="AH13" s="2839" t="s">
        <v>1717</v>
      </c>
      <c r="AI13" s="2840"/>
      <c r="AJ13" s="2806"/>
      <c r="AK13" s="2807"/>
      <c r="AL13" s="2808"/>
    </row>
    <row r="14" spans="1:39" s="1183" customFormat="1" ht="15.75" customHeight="1">
      <c r="A14" s="1206"/>
      <c r="B14" s="2798"/>
      <c r="C14" s="2798"/>
      <c r="D14" s="2799"/>
      <c r="E14" s="2797"/>
      <c r="F14" s="2798"/>
      <c r="G14" s="2799"/>
      <c r="H14" s="2847"/>
      <c r="I14" s="2848"/>
      <c r="J14" s="2848"/>
      <c r="K14" s="1207"/>
      <c r="L14" s="2870"/>
      <c r="M14" s="2871"/>
      <c r="N14" s="2834"/>
      <c r="O14" s="2835"/>
      <c r="P14" s="2844"/>
      <c r="Q14" s="2845"/>
      <c r="R14" s="2846"/>
      <c r="S14" s="2839" t="s">
        <v>1717</v>
      </c>
      <c r="T14" s="2840"/>
      <c r="U14" s="2836"/>
      <c r="V14" s="2837"/>
      <c r="W14" s="2838"/>
      <c r="X14" s="2839" t="s">
        <v>1717</v>
      </c>
      <c r="Y14" s="2840"/>
      <c r="Z14" s="2841"/>
      <c r="AA14" s="2842"/>
      <c r="AB14" s="2843"/>
      <c r="AC14" s="2839" t="s">
        <v>1717</v>
      </c>
      <c r="AD14" s="2840"/>
      <c r="AE14" s="2841"/>
      <c r="AF14" s="2842"/>
      <c r="AG14" s="2843"/>
      <c r="AH14" s="2839" t="s">
        <v>1717</v>
      </c>
      <c r="AI14" s="2840"/>
      <c r="AJ14" s="2806"/>
      <c r="AK14" s="2807"/>
      <c r="AL14" s="2808"/>
    </row>
    <row r="15" spans="1:39" s="1183" customFormat="1" ht="15.75" customHeight="1">
      <c r="A15" s="1206"/>
      <c r="B15" s="2798"/>
      <c r="C15" s="2798"/>
      <c r="D15" s="2799"/>
      <c r="E15" s="2797"/>
      <c r="F15" s="2798"/>
      <c r="G15" s="2799"/>
      <c r="H15" s="2847"/>
      <c r="I15" s="2848"/>
      <c r="J15" s="2848"/>
      <c r="K15" s="1207"/>
      <c r="L15" s="2870"/>
      <c r="M15" s="2871"/>
      <c r="N15" s="2834"/>
      <c r="O15" s="2835"/>
      <c r="P15" s="2844"/>
      <c r="Q15" s="2845"/>
      <c r="R15" s="2846"/>
      <c r="S15" s="2839" t="s">
        <v>1717</v>
      </c>
      <c r="T15" s="2840"/>
      <c r="U15" s="2836"/>
      <c r="V15" s="2837"/>
      <c r="W15" s="2838"/>
      <c r="X15" s="2839" t="s">
        <v>1717</v>
      </c>
      <c r="Y15" s="2840"/>
      <c r="Z15" s="2841" t="s">
        <v>1776</v>
      </c>
      <c r="AA15" s="2842"/>
      <c r="AB15" s="2843"/>
      <c r="AC15" s="2839" t="s">
        <v>1717</v>
      </c>
      <c r="AD15" s="2840"/>
      <c r="AE15" s="2841"/>
      <c r="AF15" s="2842"/>
      <c r="AG15" s="2843"/>
      <c r="AH15" s="2839" t="s">
        <v>1717</v>
      </c>
      <c r="AI15" s="2840"/>
      <c r="AJ15" s="2806"/>
      <c r="AK15" s="2807"/>
      <c r="AL15" s="2808"/>
    </row>
    <row r="16" spans="1:39" s="1183" customFormat="1" ht="15.75" customHeight="1">
      <c r="A16" s="1206"/>
      <c r="B16" s="2798"/>
      <c r="C16" s="2798"/>
      <c r="D16" s="2799"/>
      <c r="E16" s="2797"/>
      <c r="F16" s="2798"/>
      <c r="G16" s="2799"/>
      <c r="H16" s="2847"/>
      <c r="I16" s="2848"/>
      <c r="J16" s="2848"/>
      <c r="K16" s="1207"/>
      <c r="L16" s="2870"/>
      <c r="M16" s="2871"/>
      <c r="N16" s="2834"/>
      <c r="O16" s="2835"/>
      <c r="P16" s="2844"/>
      <c r="Q16" s="2845"/>
      <c r="R16" s="2846"/>
      <c r="S16" s="2839" t="s">
        <v>1717</v>
      </c>
      <c r="T16" s="2840"/>
      <c r="U16" s="2836"/>
      <c r="V16" s="2837"/>
      <c r="W16" s="2838"/>
      <c r="X16" s="2839" t="s">
        <v>1717</v>
      </c>
      <c r="Y16" s="2840"/>
      <c r="Z16" s="2841"/>
      <c r="AA16" s="2842"/>
      <c r="AB16" s="2843"/>
      <c r="AC16" s="2839" t="s">
        <v>1717</v>
      </c>
      <c r="AD16" s="2840"/>
      <c r="AE16" s="2841" t="s">
        <v>1776</v>
      </c>
      <c r="AF16" s="2842"/>
      <c r="AG16" s="2843"/>
      <c r="AH16" s="2839" t="s">
        <v>1717</v>
      </c>
      <c r="AI16" s="2840"/>
      <c r="AJ16" s="2806"/>
      <c r="AK16" s="2807"/>
      <c r="AL16" s="2808"/>
    </row>
    <row r="17" spans="1:38" s="1183" customFormat="1" ht="15.75" customHeight="1">
      <c r="A17" s="1190"/>
      <c r="B17" s="2806"/>
      <c r="C17" s="2807"/>
      <c r="D17" s="2808"/>
      <c r="E17" s="2794" t="s">
        <v>510</v>
      </c>
      <c r="F17" s="2795"/>
      <c r="G17" s="2796"/>
      <c r="H17" s="2794"/>
      <c r="I17" s="2795"/>
      <c r="J17" s="2795"/>
      <c r="K17" s="1199" t="s">
        <v>1735</v>
      </c>
      <c r="L17" s="2795"/>
      <c r="M17" s="2796"/>
      <c r="N17" s="2849"/>
      <c r="O17" s="2850"/>
      <c r="P17" s="2844"/>
      <c r="Q17" s="2845"/>
      <c r="R17" s="2846"/>
      <c r="S17" s="2839" t="s">
        <v>1717</v>
      </c>
      <c r="T17" s="2840"/>
      <c r="U17" s="2844"/>
      <c r="V17" s="2845"/>
      <c r="W17" s="2846"/>
      <c r="X17" s="2839" t="s">
        <v>1717</v>
      </c>
      <c r="Y17" s="2840"/>
      <c r="Z17" s="2851"/>
      <c r="AA17" s="2852"/>
      <c r="AB17" s="2853"/>
      <c r="AC17" s="2839" t="s">
        <v>1717</v>
      </c>
      <c r="AD17" s="2840"/>
      <c r="AE17" s="2851"/>
      <c r="AF17" s="2852"/>
      <c r="AG17" s="2853"/>
      <c r="AH17" s="2839" t="s">
        <v>1717</v>
      </c>
      <c r="AI17" s="2840"/>
      <c r="AJ17" s="2806"/>
      <c r="AK17" s="2807"/>
      <c r="AL17" s="2808"/>
    </row>
    <row r="18" spans="1:38" s="1183" customFormat="1" ht="15.75" customHeight="1">
      <c r="A18" s="1190"/>
      <c r="B18" s="2806"/>
      <c r="C18" s="2807"/>
      <c r="D18" s="2808"/>
      <c r="E18" s="2794" t="s">
        <v>510</v>
      </c>
      <c r="F18" s="2795"/>
      <c r="G18" s="2796"/>
      <c r="H18" s="2794"/>
      <c r="I18" s="2795"/>
      <c r="J18" s="2795"/>
      <c r="K18" s="1199" t="s">
        <v>1735</v>
      </c>
      <c r="L18" s="2795"/>
      <c r="M18" s="2796"/>
      <c r="N18" s="2849"/>
      <c r="O18" s="2850"/>
      <c r="P18" s="2844"/>
      <c r="Q18" s="2845"/>
      <c r="R18" s="2846"/>
      <c r="S18" s="2839" t="s">
        <v>1717</v>
      </c>
      <c r="T18" s="2840"/>
      <c r="U18" s="2844"/>
      <c r="V18" s="2845"/>
      <c r="W18" s="2846"/>
      <c r="X18" s="2839" t="s">
        <v>1717</v>
      </c>
      <c r="Y18" s="2840"/>
      <c r="Z18" s="2851"/>
      <c r="AA18" s="2852"/>
      <c r="AB18" s="2853"/>
      <c r="AC18" s="2839" t="s">
        <v>1717</v>
      </c>
      <c r="AD18" s="2840"/>
      <c r="AE18" s="2851"/>
      <c r="AF18" s="2852"/>
      <c r="AG18" s="2853"/>
      <c r="AH18" s="2839" t="s">
        <v>1717</v>
      </c>
      <c r="AI18" s="2840"/>
      <c r="AJ18" s="2806"/>
      <c r="AK18" s="2807"/>
      <c r="AL18" s="2808"/>
    </row>
    <row r="19" spans="1:38" s="1183" customFormat="1" ht="15.75" customHeight="1">
      <c r="A19" s="1190"/>
      <c r="B19" s="2806"/>
      <c r="C19" s="2807"/>
      <c r="D19" s="2808"/>
      <c r="E19" s="2794" t="s">
        <v>510</v>
      </c>
      <c r="F19" s="2795"/>
      <c r="G19" s="2796"/>
      <c r="H19" s="2794"/>
      <c r="I19" s="2795"/>
      <c r="J19" s="2795"/>
      <c r="K19" s="1199" t="s">
        <v>1735</v>
      </c>
      <c r="L19" s="2795"/>
      <c r="M19" s="2796"/>
      <c r="N19" s="2849"/>
      <c r="O19" s="2850"/>
      <c r="P19" s="2844"/>
      <c r="Q19" s="2845"/>
      <c r="R19" s="2846"/>
      <c r="S19" s="2839" t="s">
        <v>1717</v>
      </c>
      <c r="T19" s="2840"/>
      <c r="U19" s="2844"/>
      <c r="V19" s="2845"/>
      <c r="W19" s="2846"/>
      <c r="X19" s="2839" t="s">
        <v>1717</v>
      </c>
      <c r="Y19" s="2840"/>
      <c r="Z19" s="2851"/>
      <c r="AA19" s="2852"/>
      <c r="AB19" s="2853"/>
      <c r="AC19" s="2839" t="s">
        <v>1717</v>
      </c>
      <c r="AD19" s="2840"/>
      <c r="AE19" s="2851"/>
      <c r="AF19" s="2852"/>
      <c r="AG19" s="2853"/>
      <c r="AH19" s="2839" t="s">
        <v>1717</v>
      </c>
      <c r="AI19" s="2840"/>
      <c r="AJ19" s="2806"/>
      <c r="AK19" s="2807"/>
      <c r="AL19" s="2808"/>
    </row>
    <row r="20" spans="1:38" s="1183" customFormat="1" ht="15.75" customHeight="1">
      <c r="A20" s="1190"/>
      <c r="B20" s="2806"/>
      <c r="C20" s="2807"/>
      <c r="D20" s="2808"/>
      <c r="E20" s="2794" t="s">
        <v>510</v>
      </c>
      <c r="F20" s="2795"/>
      <c r="G20" s="2796"/>
      <c r="H20" s="2794"/>
      <c r="I20" s="2795"/>
      <c r="J20" s="2795"/>
      <c r="K20" s="1199" t="s">
        <v>1735</v>
      </c>
      <c r="L20" s="2795"/>
      <c r="M20" s="2796"/>
      <c r="N20" s="2849"/>
      <c r="O20" s="2850"/>
      <c r="P20" s="2844"/>
      <c r="Q20" s="2845"/>
      <c r="R20" s="2846"/>
      <c r="S20" s="2839" t="s">
        <v>1717</v>
      </c>
      <c r="T20" s="2840"/>
      <c r="U20" s="2844"/>
      <c r="V20" s="2845"/>
      <c r="W20" s="2846"/>
      <c r="X20" s="2839" t="s">
        <v>1717</v>
      </c>
      <c r="Y20" s="2840"/>
      <c r="Z20" s="2851"/>
      <c r="AA20" s="2852"/>
      <c r="AB20" s="2853"/>
      <c r="AC20" s="2839" t="s">
        <v>1717</v>
      </c>
      <c r="AD20" s="2840"/>
      <c r="AE20" s="2851"/>
      <c r="AF20" s="2852"/>
      <c r="AG20" s="2853"/>
      <c r="AH20" s="2839" t="s">
        <v>1717</v>
      </c>
      <c r="AI20" s="2840"/>
      <c r="AJ20" s="2806"/>
      <c r="AK20" s="2807"/>
      <c r="AL20" s="2808"/>
    </row>
    <row r="21" spans="1:38" s="1183" customFormat="1" ht="15.75" customHeight="1">
      <c r="A21" s="1190"/>
      <c r="B21" s="2806"/>
      <c r="C21" s="2807"/>
      <c r="D21" s="2808"/>
      <c r="E21" s="2794" t="s">
        <v>510</v>
      </c>
      <c r="F21" s="2795"/>
      <c r="G21" s="2796"/>
      <c r="H21" s="2794"/>
      <c r="I21" s="2795"/>
      <c r="J21" s="2795"/>
      <c r="K21" s="1199" t="s">
        <v>1735</v>
      </c>
      <c r="L21" s="2795"/>
      <c r="M21" s="2796"/>
      <c r="N21" s="2849"/>
      <c r="O21" s="2850"/>
      <c r="P21" s="2844"/>
      <c r="Q21" s="2845"/>
      <c r="R21" s="2846"/>
      <c r="S21" s="2839" t="s">
        <v>1717</v>
      </c>
      <c r="T21" s="2840"/>
      <c r="U21" s="2844"/>
      <c r="V21" s="2845"/>
      <c r="W21" s="2846"/>
      <c r="X21" s="2839" t="s">
        <v>1717</v>
      </c>
      <c r="Y21" s="2840"/>
      <c r="Z21" s="2851"/>
      <c r="AA21" s="2852"/>
      <c r="AB21" s="2853"/>
      <c r="AC21" s="2839" t="s">
        <v>1717</v>
      </c>
      <c r="AD21" s="2840"/>
      <c r="AE21" s="2851"/>
      <c r="AF21" s="2852"/>
      <c r="AG21" s="2853"/>
      <c r="AH21" s="2839" t="s">
        <v>1717</v>
      </c>
      <c r="AI21" s="2840"/>
      <c r="AJ21" s="2806"/>
      <c r="AK21" s="2807"/>
      <c r="AL21" s="2808"/>
    </row>
    <row r="22" spans="1:38" s="1183" customFormat="1" ht="15.75" customHeight="1">
      <c r="A22" s="1190"/>
      <c r="B22" s="2806"/>
      <c r="C22" s="2807"/>
      <c r="D22" s="2808"/>
      <c r="E22" s="2794" t="s">
        <v>510</v>
      </c>
      <c r="F22" s="2795"/>
      <c r="G22" s="2796"/>
      <c r="H22" s="2794"/>
      <c r="I22" s="2795"/>
      <c r="J22" s="2795"/>
      <c r="K22" s="1199" t="s">
        <v>1735</v>
      </c>
      <c r="L22" s="2795"/>
      <c r="M22" s="2796"/>
      <c r="N22" s="2849"/>
      <c r="O22" s="2850"/>
      <c r="P22" s="2844"/>
      <c r="Q22" s="2845"/>
      <c r="R22" s="2846"/>
      <c r="S22" s="2839" t="s">
        <v>1717</v>
      </c>
      <c r="T22" s="2840"/>
      <c r="U22" s="2844"/>
      <c r="V22" s="2845"/>
      <c r="W22" s="2846"/>
      <c r="X22" s="2839" t="s">
        <v>1717</v>
      </c>
      <c r="Y22" s="2840"/>
      <c r="Z22" s="2851"/>
      <c r="AA22" s="2852"/>
      <c r="AB22" s="2853"/>
      <c r="AC22" s="2839" t="s">
        <v>1717</v>
      </c>
      <c r="AD22" s="2840"/>
      <c r="AE22" s="2851"/>
      <c r="AF22" s="2852"/>
      <c r="AG22" s="2853"/>
      <c r="AH22" s="2839" t="s">
        <v>1717</v>
      </c>
      <c r="AI22" s="2840"/>
      <c r="AJ22" s="2806"/>
      <c r="AK22" s="2807"/>
      <c r="AL22" s="2808"/>
    </row>
    <row r="23" spans="1:38" s="1183" customFormat="1" ht="15.75" customHeight="1">
      <c r="A23" s="1190"/>
      <c r="B23" s="2806"/>
      <c r="C23" s="2807"/>
      <c r="D23" s="2808"/>
      <c r="E23" s="2794" t="s">
        <v>510</v>
      </c>
      <c r="F23" s="2795"/>
      <c r="G23" s="2796"/>
      <c r="H23" s="2794"/>
      <c r="I23" s="2795"/>
      <c r="J23" s="2795"/>
      <c r="K23" s="1199" t="s">
        <v>1735</v>
      </c>
      <c r="L23" s="2795"/>
      <c r="M23" s="2796"/>
      <c r="N23" s="2849"/>
      <c r="O23" s="2850"/>
      <c r="P23" s="2844"/>
      <c r="Q23" s="2845"/>
      <c r="R23" s="2846"/>
      <c r="S23" s="2839" t="s">
        <v>1717</v>
      </c>
      <c r="T23" s="2840"/>
      <c r="U23" s="2844"/>
      <c r="V23" s="2845"/>
      <c r="W23" s="2846"/>
      <c r="X23" s="2839" t="s">
        <v>1717</v>
      </c>
      <c r="Y23" s="2840"/>
      <c r="Z23" s="2851"/>
      <c r="AA23" s="2852"/>
      <c r="AB23" s="2853"/>
      <c r="AC23" s="2839" t="s">
        <v>1717</v>
      </c>
      <c r="AD23" s="2840"/>
      <c r="AE23" s="2851"/>
      <c r="AF23" s="2852"/>
      <c r="AG23" s="2853"/>
      <c r="AH23" s="2839" t="s">
        <v>1717</v>
      </c>
      <c r="AI23" s="2840"/>
      <c r="AJ23" s="2806"/>
      <c r="AK23" s="2807"/>
      <c r="AL23" s="2808"/>
    </row>
    <row r="24" spans="1:38" s="1183" customFormat="1" ht="15.75" customHeight="1">
      <c r="A24" s="1190"/>
      <c r="B24" s="2806"/>
      <c r="C24" s="2807"/>
      <c r="D24" s="2808"/>
      <c r="E24" s="2794" t="s">
        <v>510</v>
      </c>
      <c r="F24" s="2795"/>
      <c r="G24" s="2796"/>
      <c r="H24" s="2794"/>
      <c r="I24" s="2795"/>
      <c r="J24" s="2795"/>
      <c r="K24" s="1199" t="s">
        <v>1735</v>
      </c>
      <c r="L24" s="2795"/>
      <c r="M24" s="2796"/>
      <c r="N24" s="2849"/>
      <c r="O24" s="2850"/>
      <c r="P24" s="2844"/>
      <c r="Q24" s="2845"/>
      <c r="R24" s="2846"/>
      <c r="S24" s="2839" t="s">
        <v>1717</v>
      </c>
      <c r="T24" s="2840"/>
      <c r="U24" s="2844"/>
      <c r="V24" s="2845"/>
      <c r="W24" s="2846"/>
      <c r="X24" s="2839" t="s">
        <v>1717</v>
      </c>
      <c r="Y24" s="2840"/>
      <c r="Z24" s="2851"/>
      <c r="AA24" s="2852"/>
      <c r="AB24" s="2853"/>
      <c r="AC24" s="2839" t="s">
        <v>1717</v>
      </c>
      <c r="AD24" s="2840"/>
      <c r="AE24" s="2851"/>
      <c r="AF24" s="2852"/>
      <c r="AG24" s="2853"/>
      <c r="AH24" s="2839" t="s">
        <v>1717</v>
      </c>
      <c r="AI24" s="2840"/>
      <c r="AJ24" s="2806"/>
      <c r="AK24" s="2807"/>
      <c r="AL24" s="2808"/>
    </row>
    <row r="25" spans="1:38" s="1183" customFormat="1" ht="15.75" customHeight="1">
      <c r="A25" s="1190"/>
      <c r="B25" s="2806"/>
      <c r="C25" s="2807"/>
      <c r="D25" s="2808"/>
      <c r="E25" s="2794" t="s">
        <v>510</v>
      </c>
      <c r="F25" s="2795"/>
      <c r="G25" s="2796"/>
      <c r="H25" s="2794"/>
      <c r="I25" s="2795"/>
      <c r="J25" s="2795"/>
      <c r="K25" s="1199" t="s">
        <v>1735</v>
      </c>
      <c r="L25" s="2795"/>
      <c r="M25" s="2796"/>
      <c r="N25" s="2849"/>
      <c r="O25" s="2850"/>
      <c r="P25" s="2844"/>
      <c r="Q25" s="2845"/>
      <c r="R25" s="2846"/>
      <c r="S25" s="2839" t="s">
        <v>1717</v>
      </c>
      <c r="T25" s="2840"/>
      <c r="U25" s="2844"/>
      <c r="V25" s="2845"/>
      <c r="W25" s="2846"/>
      <c r="X25" s="2839" t="s">
        <v>1717</v>
      </c>
      <c r="Y25" s="2840"/>
      <c r="Z25" s="2851"/>
      <c r="AA25" s="2852"/>
      <c r="AB25" s="2853"/>
      <c r="AC25" s="2839" t="s">
        <v>1717</v>
      </c>
      <c r="AD25" s="2840"/>
      <c r="AE25" s="2851"/>
      <c r="AF25" s="2852"/>
      <c r="AG25" s="2853"/>
      <c r="AH25" s="2839" t="s">
        <v>1717</v>
      </c>
      <c r="AI25" s="2840"/>
      <c r="AJ25" s="2806"/>
      <c r="AK25" s="2807"/>
      <c r="AL25" s="2808"/>
    </row>
    <row r="26" spans="1:38" s="1183" customFormat="1" ht="15.75" customHeight="1">
      <c r="A26" s="1190"/>
      <c r="B26" s="2806"/>
      <c r="C26" s="2807"/>
      <c r="D26" s="2808"/>
      <c r="E26" s="2794" t="s">
        <v>510</v>
      </c>
      <c r="F26" s="2795"/>
      <c r="G26" s="2796"/>
      <c r="H26" s="2794"/>
      <c r="I26" s="2795"/>
      <c r="J26" s="2795"/>
      <c r="K26" s="1199" t="s">
        <v>1735</v>
      </c>
      <c r="L26" s="2795"/>
      <c r="M26" s="2796"/>
      <c r="N26" s="2849"/>
      <c r="O26" s="2850"/>
      <c r="P26" s="2844"/>
      <c r="Q26" s="2845"/>
      <c r="R26" s="2846"/>
      <c r="S26" s="2839" t="s">
        <v>1717</v>
      </c>
      <c r="T26" s="2840"/>
      <c r="U26" s="2844"/>
      <c r="V26" s="2845"/>
      <c r="W26" s="2846"/>
      <c r="X26" s="2839" t="s">
        <v>1717</v>
      </c>
      <c r="Y26" s="2840"/>
      <c r="Z26" s="2851"/>
      <c r="AA26" s="2852"/>
      <c r="AB26" s="2853"/>
      <c r="AC26" s="2839" t="s">
        <v>1717</v>
      </c>
      <c r="AD26" s="2840"/>
      <c r="AE26" s="2851"/>
      <c r="AF26" s="2852"/>
      <c r="AG26" s="2853"/>
      <c r="AH26" s="2839" t="s">
        <v>1717</v>
      </c>
      <c r="AI26" s="2840"/>
      <c r="AJ26" s="2806"/>
      <c r="AK26" s="2807"/>
      <c r="AL26" s="2808"/>
    </row>
    <row r="27" spans="1:38" s="1183" customFormat="1" ht="15.75" customHeight="1">
      <c r="A27" s="1190"/>
      <c r="B27" s="2806"/>
      <c r="C27" s="2807"/>
      <c r="D27" s="2808"/>
      <c r="E27" s="2794" t="s">
        <v>510</v>
      </c>
      <c r="F27" s="2795"/>
      <c r="G27" s="2796"/>
      <c r="H27" s="2794"/>
      <c r="I27" s="2795"/>
      <c r="J27" s="2795"/>
      <c r="K27" s="1199" t="s">
        <v>1735</v>
      </c>
      <c r="L27" s="2795"/>
      <c r="M27" s="2796"/>
      <c r="N27" s="2849"/>
      <c r="O27" s="2850"/>
      <c r="P27" s="2844"/>
      <c r="Q27" s="2845"/>
      <c r="R27" s="2846"/>
      <c r="S27" s="2839" t="s">
        <v>1717</v>
      </c>
      <c r="T27" s="2840"/>
      <c r="U27" s="2844"/>
      <c r="V27" s="2845"/>
      <c r="W27" s="2846"/>
      <c r="X27" s="2839" t="s">
        <v>1717</v>
      </c>
      <c r="Y27" s="2840"/>
      <c r="Z27" s="2851"/>
      <c r="AA27" s="2852"/>
      <c r="AB27" s="2853"/>
      <c r="AC27" s="2839" t="s">
        <v>1717</v>
      </c>
      <c r="AD27" s="2840"/>
      <c r="AE27" s="2851"/>
      <c r="AF27" s="2852"/>
      <c r="AG27" s="2853"/>
      <c r="AH27" s="2839" t="s">
        <v>1717</v>
      </c>
      <c r="AI27" s="2840"/>
      <c r="AJ27" s="2806"/>
      <c r="AK27" s="2807"/>
      <c r="AL27" s="2808"/>
    </row>
    <row r="28" spans="1:38" s="1183" customFormat="1" ht="15.75" customHeight="1">
      <c r="A28" s="1190"/>
      <c r="B28" s="2806"/>
      <c r="C28" s="2807"/>
      <c r="D28" s="2808"/>
      <c r="E28" s="2794" t="s">
        <v>510</v>
      </c>
      <c r="F28" s="2795"/>
      <c r="G28" s="2796"/>
      <c r="H28" s="2794"/>
      <c r="I28" s="2795"/>
      <c r="J28" s="2795"/>
      <c r="K28" s="1199" t="s">
        <v>1735</v>
      </c>
      <c r="L28" s="2795"/>
      <c r="M28" s="2796"/>
      <c r="N28" s="2849"/>
      <c r="O28" s="2850"/>
      <c r="P28" s="2844"/>
      <c r="Q28" s="2845"/>
      <c r="R28" s="2846"/>
      <c r="S28" s="2839" t="s">
        <v>1717</v>
      </c>
      <c r="T28" s="2840"/>
      <c r="U28" s="2844"/>
      <c r="V28" s="2845"/>
      <c r="W28" s="2846"/>
      <c r="X28" s="2839" t="s">
        <v>1717</v>
      </c>
      <c r="Y28" s="2840"/>
      <c r="Z28" s="2851"/>
      <c r="AA28" s="2852"/>
      <c r="AB28" s="2853"/>
      <c r="AC28" s="2839" t="s">
        <v>1717</v>
      </c>
      <c r="AD28" s="2840"/>
      <c r="AE28" s="2851"/>
      <c r="AF28" s="2852"/>
      <c r="AG28" s="2853"/>
      <c r="AH28" s="2839" t="s">
        <v>1717</v>
      </c>
      <c r="AI28" s="2840"/>
      <c r="AJ28" s="2806"/>
      <c r="AK28" s="2807"/>
      <c r="AL28" s="2808"/>
    </row>
    <row r="29" spans="1:38" s="1183" customFormat="1" ht="15.75" customHeight="1">
      <c r="A29" s="1190"/>
      <c r="B29" s="2806"/>
      <c r="C29" s="2807"/>
      <c r="D29" s="2808"/>
      <c r="E29" s="2794" t="s">
        <v>510</v>
      </c>
      <c r="F29" s="2795"/>
      <c r="G29" s="2796"/>
      <c r="H29" s="2794"/>
      <c r="I29" s="2795"/>
      <c r="J29" s="2795"/>
      <c r="K29" s="1199" t="s">
        <v>1735</v>
      </c>
      <c r="L29" s="2795"/>
      <c r="M29" s="2796"/>
      <c r="N29" s="2849"/>
      <c r="O29" s="2850"/>
      <c r="P29" s="2844"/>
      <c r="Q29" s="2845"/>
      <c r="R29" s="2846"/>
      <c r="S29" s="2839" t="s">
        <v>1717</v>
      </c>
      <c r="T29" s="2840"/>
      <c r="U29" s="2844"/>
      <c r="V29" s="2845"/>
      <c r="W29" s="2846"/>
      <c r="X29" s="2839" t="s">
        <v>1717</v>
      </c>
      <c r="Y29" s="2840"/>
      <c r="Z29" s="2851"/>
      <c r="AA29" s="2852"/>
      <c r="AB29" s="2853"/>
      <c r="AC29" s="2839" t="s">
        <v>1717</v>
      </c>
      <c r="AD29" s="2840"/>
      <c r="AE29" s="2851"/>
      <c r="AF29" s="2852"/>
      <c r="AG29" s="2853"/>
      <c r="AH29" s="2839" t="s">
        <v>1717</v>
      </c>
      <c r="AI29" s="2840"/>
      <c r="AJ29" s="2806"/>
      <c r="AK29" s="2807"/>
      <c r="AL29" s="2808"/>
    </row>
    <row r="30" spans="1:38" s="1183" customFormat="1" ht="15.75" customHeight="1">
      <c r="A30" s="1190"/>
      <c r="B30" s="2806"/>
      <c r="C30" s="2807"/>
      <c r="D30" s="2808"/>
      <c r="E30" s="2794" t="s">
        <v>510</v>
      </c>
      <c r="F30" s="2795"/>
      <c r="G30" s="2796"/>
      <c r="H30" s="2794"/>
      <c r="I30" s="2795"/>
      <c r="J30" s="2795"/>
      <c r="K30" s="1199" t="s">
        <v>1735</v>
      </c>
      <c r="L30" s="2795"/>
      <c r="M30" s="2796"/>
      <c r="N30" s="2849"/>
      <c r="O30" s="2850"/>
      <c r="P30" s="2844"/>
      <c r="Q30" s="2845"/>
      <c r="R30" s="2846"/>
      <c r="S30" s="2839" t="s">
        <v>1717</v>
      </c>
      <c r="T30" s="2840"/>
      <c r="U30" s="2844"/>
      <c r="V30" s="2845"/>
      <c r="W30" s="2846"/>
      <c r="X30" s="2839" t="s">
        <v>1717</v>
      </c>
      <c r="Y30" s="2840"/>
      <c r="Z30" s="2851"/>
      <c r="AA30" s="2852"/>
      <c r="AB30" s="2853"/>
      <c r="AC30" s="2839" t="s">
        <v>1717</v>
      </c>
      <c r="AD30" s="2840"/>
      <c r="AE30" s="2851"/>
      <c r="AF30" s="2852"/>
      <c r="AG30" s="2853"/>
      <c r="AH30" s="2839" t="s">
        <v>1717</v>
      </c>
      <c r="AI30" s="2840"/>
      <c r="AJ30" s="2806"/>
      <c r="AK30" s="2807"/>
      <c r="AL30" s="2808"/>
    </row>
    <row r="31" spans="1:38" s="1183" customFormat="1" ht="15.75" customHeight="1">
      <c r="A31" s="1190"/>
      <c r="B31" s="2806"/>
      <c r="C31" s="2807"/>
      <c r="D31" s="2808"/>
      <c r="E31" s="2794" t="s">
        <v>510</v>
      </c>
      <c r="F31" s="2795"/>
      <c r="G31" s="2796"/>
      <c r="H31" s="2794"/>
      <c r="I31" s="2795"/>
      <c r="J31" s="2795"/>
      <c r="K31" s="1199" t="s">
        <v>1735</v>
      </c>
      <c r="L31" s="2795"/>
      <c r="M31" s="2796"/>
      <c r="N31" s="2849"/>
      <c r="O31" s="2850"/>
      <c r="P31" s="2844"/>
      <c r="Q31" s="2845"/>
      <c r="R31" s="2846"/>
      <c r="S31" s="2839" t="s">
        <v>1717</v>
      </c>
      <c r="T31" s="2840"/>
      <c r="U31" s="2844"/>
      <c r="V31" s="2845"/>
      <c r="W31" s="2846"/>
      <c r="X31" s="2839" t="s">
        <v>1717</v>
      </c>
      <c r="Y31" s="2840"/>
      <c r="Z31" s="2851"/>
      <c r="AA31" s="2852"/>
      <c r="AB31" s="2853"/>
      <c r="AC31" s="2839" t="s">
        <v>1717</v>
      </c>
      <c r="AD31" s="2840"/>
      <c r="AE31" s="2851"/>
      <c r="AF31" s="2852"/>
      <c r="AG31" s="2853"/>
      <c r="AH31" s="2839" t="s">
        <v>1717</v>
      </c>
      <c r="AI31" s="2840"/>
      <c r="AJ31" s="2806"/>
      <c r="AK31" s="2807"/>
      <c r="AL31" s="2808"/>
    </row>
    <row r="32" spans="1:38" s="1183" customFormat="1" ht="15.75" customHeight="1">
      <c r="A32" s="1190"/>
      <c r="B32" s="2806"/>
      <c r="C32" s="2807"/>
      <c r="D32" s="2808"/>
      <c r="E32" s="2794" t="s">
        <v>510</v>
      </c>
      <c r="F32" s="2795"/>
      <c r="G32" s="2796"/>
      <c r="H32" s="2794"/>
      <c r="I32" s="2795"/>
      <c r="J32" s="2795"/>
      <c r="K32" s="1199" t="s">
        <v>1735</v>
      </c>
      <c r="L32" s="2795"/>
      <c r="M32" s="2796"/>
      <c r="N32" s="2849"/>
      <c r="O32" s="2850"/>
      <c r="P32" s="2844"/>
      <c r="Q32" s="2845"/>
      <c r="R32" s="2846"/>
      <c r="S32" s="2839" t="s">
        <v>1717</v>
      </c>
      <c r="T32" s="2840"/>
      <c r="U32" s="2844"/>
      <c r="V32" s="2845"/>
      <c r="W32" s="2846"/>
      <c r="X32" s="2839" t="s">
        <v>1717</v>
      </c>
      <c r="Y32" s="2840"/>
      <c r="Z32" s="2851"/>
      <c r="AA32" s="2852"/>
      <c r="AB32" s="2853"/>
      <c r="AC32" s="2839" t="s">
        <v>1717</v>
      </c>
      <c r="AD32" s="2840"/>
      <c r="AE32" s="2851"/>
      <c r="AF32" s="2852"/>
      <c r="AG32" s="2853"/>
      <c r="AH32" s="2839" t="s">
        <v>1717</v>
      </c>
      <c r="AI32" s="2840"/>
      <c r="AJ32" s="2806"/>
      <c r="AK32" s="2807"/>
      <c r="AL32" s="2808"/>
    </row>
    <row r="33" spans="1:38" s="1183" customFormat="1" ht="15.75" customHeight="1">
      <c r="A33" s="1190"/>
      <c r="B33" s="2806"/>
      <c r="C33" s="2807"/>
      <c r="D33" s="2808"/>
      <c r="E33" s="2794" t="s">
        <v>510</v>
      </c>
      <c r="F33" s="2795"/>
      <c r="G33" s="2796"/>
      <c r="H33" s="2794"/>
      <c r="I33" s="2872"/>
      <c r="J33" s="2872"/>
      <c r="K33" s="1199" t="s">
        <v>1735</v>
      </c>
      <c r="L33" s="2795"/>
      <c r="M33" s="2873"/>
      <c r="N33" s="2849"/>
      <c r="O33" s="2850"/>
      <c r="P33" s="2844"/>
      <c r="Q33" s="2845"/>
      <c r="R33" s="2846"/>
      <c r="S33" s="2839" t="s">
        <v>1717</v>
      </c>
      <c r="T33" s="2840"/>
      <c r="U33" s="2844"/>
      <c r="V33" s="2845"/>
      <c r="W33" s="2846"/>
      <c r="X33" s="2839" t="s">
        <v>1717</v>
      </c>
      <c r="Y33" s="2840"/>
      <c r="Z33" s="2851"/>
      <c r="AA33" s="2852"/>
      <c r="AB33" s="2853"/>
      <c r="AC33" s="2839" t="s">
        <v>1717</v>
      </c>
      <c r="AD33" s="2840"/>
      <c r="AE33" s="2851"/>
      <c r="AF33" s="2852"/>
      <c r="AG33" s="2853"/>
      <c r="AH33" s="2839" t="s">
        <v>1717</v>
      </c>
      <c r="AI33" s="2840"/>
      <c r="AJ33" s="2806"/>
      <c r="AK33" s="2807"/>
      <c r="AL33" s="2808"/>
    </row>
    <row r="34" spans="1:38" s="1183" customFormat="1" ht="15.75" customHeight="1">
      <c r="A34" s="1190"/>
      <c r="B34" s="2806"/>
      <c r="C34" s="2807"/>
      <c r="D34" s="2808"/>
      <c r="E34" s="2794" t="s">
        <v>510</v>
      </c>
      <c r="F34" s="2795"/>
      <c r="G34" s="2796"/>
      <c r="H34" s="2794"/>
      <c r="I34" s="2872"/>
      <c r="J34" s="2872"/>
      <c r="K34" s="1199" t="s">
        <v>1735</v>
      </c>
      <c r="L34" s="2795"/>
      <c r="M34" s="2873"/>
      <c r="N34" s="2849"/>
      <c r="O34" s="2850"/>
      <c r="P34" s="2844"/>
      <c r="Q34" s="2845"/>
      <c r="R34" s="2846"/>
      <c r="S34" s="2839" t="s">
        <v>1717</v>
      </c>
      <c r="T34" s="2840"/>
      <c r="U34" s="2844"/>
      <c r="V34" s="2845"/>
      <c r="W34" s="2846"/>
      <c r="X34" s="2839" t="s">
        <v>1717</v>
      </c>
      <c r="Y34" s="2840"/>
      <c r="Z34" s="2851"/>
      <c r="AA34" s="2852"/>
      <c r="AB34" s="2853"/>
      <c r="AC34" s="2839" t="s">
        <v>1717</v>
      </c>
      <c r="AD34" s="2840"/>
      <c r="AE34" s="2851"/>
      <c r="AF34" s="2852"/>
      <c r="AG34" s="2853"/>
      <c r="AH34" s="2839" t="s">
        <v>1717</v>
      </c>
      <c r="AI34" s="2840"/>
      <c r="AJ34" s="2806"/>
      <c r="AK34" s="2807"/>
      <c r="AL34" s="2808"/>
    </row>
    <row r="35" spans="1:38" s="1183" customFormat="1" ht="15.75" customHeight="1">
      <c r="A35" s="1191" t="s">
        <v>1718</v>
      </c>
      <c r="B35" s="2806"/>
      <c r="C35" s="2807"/>
      <c r="D35" s="2808"/>
      <c r="E35" s="2854"/>
      <c r="F35" s="2855"/>
      <c r="G35" s="2856"/>
      <c r="H35" s="2806"/>
      <c r="I35" s="2807"/>
      <c r="J35" s="2807"/>
      <c r="K35" s="2807"/>
      <c r="L35" s="2807"/>
      <c r="M35" s="2808"/>
      <c r="N35" s="2857">
        <v>0</v>
      </c>
      <c r="O35" s="2858"/>
      <c r="P35" s="2859">
        <f>SUM(P9:R34)</f>
        <v>0</v>
      </c>
      <c r="Q35" s="2860"/>
      <c r="R35" s="2861"/>
      <c r="S35" s="2864" t="s">
        <v>1717</v>
      </c>
      <c r="T35" s="2865"/>
      <c r="U35" s="2859">
        <f>SUM(U9:W34)</f>
        <v>0</v>
      </c>
      <c r="V35" s="2860"/>
      <c r="W35" s="2861"/>
      <c r="X35" s="2864" t="s">
        <v>1717</v>
      </c>
      <c r="Y35" s="2865"/>
      <c r="Z35" s="2859">
        <f>SUM(Z9:AB34)</f>
        <v>0</v>
      </c>
      <c r="AA35" s="2860"/>
      <c r="AB35" s="2861"/>
      <c r="AC35" s="2864" t="s">
        <v>1717</v>
      </c>
      <c r="AD35" s="2865"/>
      <c r="AE35" s="2859">
        <f>SUM(AE9:AG34)</f>
        <v>0</v>
      </c>
      <c r="AF35" s="2860"/>
      <c r="AG35" s="2861"/>
      <c r="AH35" s="2862" t="s">
        <v>1717</v>
      </c>
      <c r="AI35" s="2863"/>
      <c r="AJ35" s="2806"/>
      <c r="AK35" s="2807"/>
      <c r="AL35" s="2808"/>
    </row>
    <row r="36" spans="1:38" s="1183" customFormat="1" ht="15.75" customHeight="1">
      <c r="A36" s="2806"/>
      <c r="B36" s="2808"/>
      <c r="C36" s="2794" t="s">
        <v>1719</v>
      </c>
      <c r="D36" s="2795"/>
      <c r="E36" s="2796"/>
      <c r="F36" s="2794" t="s">
        <v>1720</v>
      </c>
      <c r="G36" s="2795"/>
      <c r="H36" s="2795"/>
      <c r="I36" s="2796"/>
    </row>
    <row r="37" spans="1:38" s="1183" customFormat="1" ht="15.75" customHeight="1">
      <c r="A37" s="2866" t="s">
        <v>1721</v>
      </c>
      <c r="B37" s="2867"/>
      <c r="C37" s="1683">
        <f>P35/9</f>
        <v>0</v>
      </c>
      <c r="D37" s="2868" t="s">
        <v>1722</v>
      </c>
      <c r="E37" s="2869"/>
      <c r="F37" s="2800"/>
      <c r="G37" s="2802"/>
      <c r="H37" s="2794" t="s">
        <v>1723</v>
      </c>
      <c r="I37" s="2796"/>
    </row>
    <row r="38" spans="1:38" s="1183" customFormat="1" ht="15.75" customHeight="1">
      <c r="A38" s="2866" t="s">
        <v>1724</v>
      </c>
      <c r="B38" s="2867"/>
      <c r="C38" s="1683">
        <f>U35/8</f>
        <v>0</v>
      </c>
      <c r="D38" s="2868" t="s">
        <v>1723</v>
      </c>
      <c r="E38" s="2869"/>
      <c r="F38" s="2800"/>
      <c r="G38" s="2802"/>
      <c r="H38" s="2794" t="s">
        <v>1723</v>
      </c>
      <c r="I38" s="2796"/>
    </row>
    <row r="39" spans="1:38" s="1183" customFormat="1" ht="15.75" customHeight="1">
      <c r="A39" s="2866" t="s">
        <v>1725</v>
      </c>
      <c r="B39" s="2867"/>
      <c r="C39" s="1683">
        <f>Z35/9</f>
        <v>0</v>
      </c>
      <c r="D39" s="2868" t="s">
        <v>1723</v>
      </c>
      <c r="E39" s="2869"/>
      <c r="F39" s="2800"/>
      <c r="G39" s="2802"/>
      <c r="H39" s="2794" t="s">
        <v>1723</v>
      </c>
      <c r="I39" s="2796"/>
    </row>
    <row r="40" spans="1:38" s="1183" customFormat="1" ht="15.75" customHeight="1">
      <c r="A40" s="2866" t="s">
        <v>1726</v>
      </c>
      <c r="B40" s="2867"/>
      <c r="C40" s="1683">
        <f>AE35/8</f>
        <v>0</v>
      </c>
      <c r="D40" s="2868" t="s">
        <v>1723</v>
      </c>
      <c r="E40" s="2869"/>
      <c r="F40" s="2800"/>
      <c r="G40" s="2802"/>
      <c r="H40" s="2794" t="s">
        <v>1723</v>
      </c>
      <c r="I40" s="2796"/>
    </row>
    <row r="41" spans="1:38" s="1183" customFormat="1" ht="15.75" customHeight="1">
      <c r="A41" s="1192"/>
      <c r="E41" s="1188"/>
      <c r="F41" s="1188"/>
      <c r="G41" s="1188"/>
    </row>
    <row r="42" spans="1:38" s="1183" customFormat="1" ht="15.75" customHeight="1">
      <c r="A42" s="1183" t="s">
        <v>1727</v>
      </c>
      <c r="E42" s="1188"/>
      <c r="F42" s="1188"/>
      <c r="G42" s="1188"/>
    </row>
    <row r="43" spans="1:38" s="1183" customFormat="1" ht="15.75" customHeight="1">
      <c r="A43" s="1183" t="s">
        <v>1728</v>
      </c>
      <c r="E43" s="1188"/>
      <c r="F43" s="1188"/>
      <c r="G43" s="1188"/>
    </row>
    <row r="44" spans="1:38" s="1183" customFormat="1" ht="15.75" customHeight="1">
      <c r="A44" s="1183" t="s">
        <v>1729</v>
      </c>
      <c r="E44" s="1188"/>
      <c r="F44" s="1188"/>
      <c r="G44" s="1188"/>
    </row>
    <row r="45" spans="1:38" s="1183" customFormat="1" ht="15.75" customHeight="1">
      <c r="A45" s="1183" t="s">
        <v>1730</v>
      </c>
      <c r="E45" s="1188"/>
      <c r="F45" s="1188"/>
      <c r="G45" s="1188"/>
    </row>
    <row r="46" spans="1:38" s="1183" customFormat="1" ht="15.75" customHeight="1">
      <c r="A46" s="1183" t="s">
        <v>1778</v>
      </c>
      <c r="E46" s="1188"/>
      <c r="F46" s="1188"/>
      <c r="G46" s="1188"/>
    </row>
    <row r="47" spans="1:38" s="1183" customFormat="1" ht="15.75" customHeight="1">
      <c r="A47" s="1183" t="s">
        <v>1731</v>
      </c>
      <c r="E47" s="1188"/>
      <c r="F47" s="1188"/>
      <c r="G47" s="1188"/>
    </row>
    <row r="48" spans="1:38" s="1183" customFormat="1" ht="15.75" customHeight="1">
      <c r="E48" s="1188"/>
      <c r="F48" s="1188"/>
      <c r="G48" s="1188"/>
    </row>
    <row r="49" spans="5:7" s="1183" customFormat="1" ht="15.75" customHeight="1">
      <c r="E49" s="1188"/>
      <c r="F49" s="1188"/>
      <c r="G49" s="1188"/>
    </row>
    <row r="50" spans="5:7" s="1183" customFormat="1" ht="15.75" customHeight="1">
      <c r="E50" s="1188"/>
      <c r="F50" s="1188"/>
      <c r="G50" s="1188"/>
    </row>
    <row r="51" spans="5:7" s="1183" customFormat="1" ht="15.75" customHeight="1">
      <c r="E51" s="1188"/>
      <c r="F51" s="1188"/>
      <c r="G51" s="1188"/>
    </row>
    <row r="52" spans="5:7" s="1183" customFormat="1" ht="15.75" customHeight="1">
      <c r="E52" s="1188"/>
      <c r="F52" s="1188"/>
      <c r="G52" s="1188"/>
    </row>
    <row r="53" spans="5:7" s="1183" customFormat="1" ht="15.75" customHeight="1">
      <c r="E53" s="1188"/>
      <c r="F53" s="1188"/>
      <c r="G53" s="1188"/>
    </row>
    <row r="54" spans="5:7" s="1183" customFormat="1" ht="15.75" customHeight="1">
      <c r="E54" s="1188"/>
      <c r="F54" s="1188"/>
      <c r="G54" s="1188"/>
    </row>
    <row r="55" spans="5:7" s="1183" customFormat="1" ht="15.75" customHeight="1">
      <c r="E55" s="1188"/>
      <c r="F55" s="1188"/>
      <c r="G55" s="1188"/>
    </row>
    <row r="56" spans="5:7" s="1183" customFormat="1" ht="15.75" customHeight="1">
      <c r="E56" s="1188"/>
      <c r="F56" s="1188"/>
      <c r="G56" s="1188"/>
    </row>
    <row r="57" spans="5:7" s="1183" customFormat="1" ht="15.75" customHeight="1">
      <c r="E57" s="1188"/>
      <c r="F57" s="1188"/>
      <c r="G57" s="1188"/>
    </row>
    <row r="58" spans="5:7" s="1183" customFormat="1" ht="15.75" customHeight="1">
      <c r="E58" s="1188"/>
      <c r="F58" s="1188"/>
      <c r="G58" s="1188"/>
    </row>
    <row r="59" spans="5:7" s="1183" customFormat="1" ht="15.75" customHeight="1">
      <c r="E59" s="1188"/>
      <c r="F59" s="1188"/>
      <c r="G59" s="1188"/>
    </row>
    <row r="60" spans="5:7" s="1183" customFormat="1" ht="15.75" customHeight="1">
      <c r="E60" s="1188"/>
      <c r="F60" s="1188"/>
      <c r="G60" s="1188"/>
    </row>
    <row r="61" spans="5:7" s="1183" customFormat="1" ht="15.75" customHeight="1">
      <c r="E61" s="1188"/>
      <c r="F61" s="1188"/>
      <c r="G61" s="1188"/>
    </row>
    <row r="62" spans="5:7" s="1183" customFormat="1" ht="15.75" customHeight="1">
      <c r="E62" s="1188"/>
      <c r="F62" s="1188"/>
      <c r="G62" s="1188"/>
    </row>
    <row r="63" spans="5:7" s="1194" customFormat="1" ht="15.75" customHeight="1">
      <c r="E63" s="1193"/>
      <c r="F63" s="1193"/>
      <c r="G63" s="1193"/>
    </row>
    <row r="64" spans="5:7" s="1194" customFormat="1" ht="15.75" customHeight="1">
      <c r="E64" s="1193"/>
      <c r="F64" s="1193"/>
      <c r="G64" s="1193"/>
    </row>
    <row r="65" spans="5:7" s="1194" customFormat="1" ht="15.75" customHeight="1">
      <c r="E65" s="1193"/>
      <c r="F65" s="1193"/>
      <c r="G65" s="1193"/>
    </row>
    <row r="66" spans="5:7" s="1194" customFormat="1" ht="15.75" customHeight="1">
      <c r="E66" s="1193"/>
      <c r="F66" s="1193"/>
      <c r="G66" s="1193"/>
    </row>
    <row r="67" spans="5:7" s="1194" customFormat="1" ht="15.75" customHeight="1">
      <c r="E67" s="1193"/>
      <c r="F67" s="1193"/>
      <c r="G67" s="1193"/>
    </row>
    <row r="68" spans="5:7" s="1194" customFormat="1" ht="15.75" customHeight="1">
      <c r="E68" s="1193"/>
      <c r="F68" s="1193"/>
      <c r="G68" s="1193"/>
    </row>
    <row r="69" spans="5:7" s="1194" customFormat="1" ht="15.75" customHeight="1">
      <c r="E69" s="1193"/>
      <c r="F69" s="1193"/>
      <c r="G69" s="1193"/>
    </row>
    <row r="70" spans="5:7" s="1194" customFormat="1" ht="15.75" customHeight="1">
      <c r="E70" s="1193"/>
      <c r="F70" s="1193"/>
      <c r="G70" s="1193"/>
    </row>
    <row r="71" spans="5:7" s="1194" customFormat="1" ht="15.75" customHeight="1">
      <c r="E71" s="1193"/>
      <c r="F71" s="1193"/>
      <c r="G71" s="1193"/>
    </row>
    <row r="72" spans="5:7" s="1194" customFormat="1" ht="15.75" customHeight="1">
      <c r="E72" s="1193"/>
      <c r="F72" s="1193"/>
      <c r="G72" s="1193"/>
    </row>
    <row r="73" spans="5:7" s="1194" customFormat="1" ht="15.75" customHeight="1">
      <c r="E73" s="1193"/>
      <c r="F73" s="1193"/>
      <c r="G73" s="1193"/>
    </row>
    <row r="74" spans="5:7" s="1194" customFormat="1" ht="15.75" customHeight="1">
      <c r="E74" s="1193"/>
      <c r="F74" s="1193"/>
      <c r="G74" s="1193"/>
    </row>
    <row r="75" spans="5:7" s="1194" customFormat="1" ht="15.75" customHeight="1">
      <c r="E75" s="1193"/>
      <c r="F75" s="1193"/>
      <c r="G75" s="1193"/>
    </row>
    <row r="76" spans="5:7" s="1194" customFormat="1" ht="15.75" customHeight="1">
      <c r="E76" s="1193"/>
      <c r="F76" s="1193"/>
      <c r="G76" s="1193"/>
    </row>
    <row r="77" spans="5:7" s="1194" customFormat="1" ht="15.75" customHeight="1">
      <c r="E77" s="1193"/>
      <c r="F77" s="1193"/>
      <c r="G77" s="1193"/>
    </row>
    <row r="78" spans="5:7" s="1194" customFormat="1" ht="15.75" customHeight="1">
      <c r="E78" s="1193"/>
      <c r="F78" s="1193"/>
      <c r="G78" s="1193"/>
    </row>
    <row r="79" spans="5:7" s="1194" customFormat="1" ht="15.75" customHeight="1">
      <c r="E79" s="1193"/>
      <c r="F79" s="1193"/>
      <c r="G79" s="1193"/>
    </row>
    <row r="80" spans="5:7" s="1194" customFormat="1" ht="15.75" customHeight="1">
      <c r="E80" s="1193"/>
      <c r="F80" s="1193"/>
      <c r="G80" s="1193"/>
    </row>
    <row r="81" spans="5:7" s="1194" customFormat="1" ht="15.75" customHeight="1">
      <c r="E81" s="1193"/>
      <c r="F81" s="1193"/>
      <c r="G81" s="1193"/>
    </row>
    <row r="82" spans="5:7" s="1194" customFormat="1" ht="15.75" customHeight="1">
      <c r="E82" s="1193"/>
      <c r="F82" s="1193"/>
      <c r="G82" s="1193"/>
    </row>
    <row r="83" spans="5:7" s="1194" customFormat="1" ht="15.75" customHeight="1">
      <c r="E83" s="1193"/>
      <c r="F83" s="1193"/>
      <c r="G83" s="1193"/>
    </row>
    <row r="84" spans="5:7" s="1194" customFormat="1" ht="15.75" customHeight="1">
      <c r="E84" s="1193"/>
      <c r="F84" s="1193"/>
      <c r="G84" s="1193"/>
    </row>
    <row r="85" spans="5:7" s="1194" customFormat="1" ht="15.75" customHeight="1">
      <c r="E85" s="1193"/>
      <c r="F85" s="1193"/>
      <c r="G85" s="1193"/>
    </row>
    <row r="86" spans="5:7" s="1194" customFormat="1" ht="15.75" customHeight="1">
      <c r="E86" s="1193"/>
      <c r="F86" s="1193"/>
      <c r="G86" s="1193"/>
    </row>
    <row r="87" spans="5:7" s="1194" customFormat="1" ht="15.75" customHeight="1">
      <c r="E87" s="1193"/>
      <c r="F87" s="1193"/>
      <c r="G87" s="1193"/>
    </row>
    <row r="88" spans="5:7" s="1194" customFormat="1" ht="15.75" customHeight="1">
      <c r="E88" s="1193"/>
      <c r="F88" s="1193"/>
      <c r="G88" s="1193"/>
    </row>
    <row r="89" spans="5:7" s="1194" customFormat="1" ht="15.75" customHeight="1">
      <c r="E89" s="1193"/>
      <c r="F89" s="1193"/>
      <c r="G89" s="1193"/>
    </row>
    <row r="90" spans="5:7" s="1194" customFormat="1" ht="15.75" customHeight="1">
      <c r="E90" s="1193"/>
      <c r="F90" s="1193"/>
      <c r="G90" s="1193"/>
    </row>
    <row r="91" spans="5:7" s="1194" customFormat="1" ht="15.75" customHeight="1">
      <c r="E91" s="1193"/>
      <c r="F91" s="1193"/>
      <c r="G91" s="1193"/>
    </row>
    <row r="92" spans="5:7" s="1194" customFormat="1" ht="15.75" customHeight="1">
      <c r="E92" s="1193"/>
      <c r="F92" s="1193"/>
      <c r="G92" s="1193"/>
    </row>
    <row r="93" spans="5:7" s="1194" customFormat="1" ht="15.75" customHeight="1">
      <c r="E93" s="1193"/>
      <c r="F93" s="1193"/>
      <c r="G93" s="1193"/>
    </row>
    <row r="94" spans="5:7" s="1194" customFormat="1" ht="15.75" customHeight="1">
      <c r="E94" s="1193"/>
      <c r="F94" s="1193"/>
      <c r="G94" s="1193"/>
    </row>
    <row r="95" spans="5:7" s="1194" customFormat="1" ht="15.75" customHeight="1">
      <c r="E95" s="1193"/>
      <c r="F95" s="1193"/>
      <c r="G95" s="1193"/>
    </row>
    <row r="96" spans="5:7" s="1194" customFormat="1" ht="15.75" customHeight="1">
      <c r="E96" s="1193"/>
      <c r="F96" s="1193"/>
      <c r="G96" s="1193"/>
    </row>
    <row r="97" spans="5:7" s="1194" customFormat="1" ht="15.75" customHeight="1">
      <c r="E97" s="1193"/>
      <c r="F97" s="1193"/>
      <c r="G97" s="1193"/>
    </row>
    <row r="98" spans="5:7" s="1194" customFormat="1" ht="15.75" customHeight="1">
      <c r="E98" s="1193"/>
      <c r="F98" s="1193"/>
      <c r="G98" s="1193"/>
    </row>
    <row r="99" spans="5:7" s="1194" customFormat="1" ht="15.75" customHeight="1">
      <c r="E99" s="1193"/>
      <c r="F99" s="1193"/>
      <c r="G99" s="1193"/>
    </row>
    <row r="100" spans="5:7" s="1187" customFormat="1" ht="15.75" customHeight="1">
      <c r="E100" s="1195"/>
      <c r="F100" s="1193"/>
      <c r="G100" s="1195"/>
    </row>
    <row r="101" spans="5:7" s="1187" customFormat="1" ht="15.75" customHeight="1">
      <c r="E101" s="1195"/>
      <c r="F101" s="1193"/>
      <c r="G101" s="1195"/>
    </row>
    <row r="102" spans="5:7" s="1187" customFormat="1" ht="15.75" customHeight="1">
      <c r="E102" s="1195"/>
      <c r="F102" s="1193"/>
      <c r="G102" s="1195"/>
    </row>
    <row r="103" spans="5:7" s="1187" customFormat="1" ht="15.75" customHeight="1">
      <c r="E103" s="1195"/>
      <c r="F103" s="1193"/>
      <c r="G103" s="1195"/>
    </row>
    <row r="104" spans="5:7" s="1187" customFormat="1" ht="15.75" customHeight="1">
      <c r="E104" s="1195"/>
      <c r="F104" s="1193"/>
      <c r="G104" s="1195"/>
    </row>
    <row r="105" spans="5:7" s="1187" customFormat="1" ht="15.75" customHeight="1">
      <c r="E105" s="1195"/>
      <c r="F105" s="1193"/>
      <c r="G105" s="1195"/>
    </row>
    <row r="106" spans="5:7" s="1187" customFormat="1" ht="14.25" customHeight="1">
      <c r="E106" s="1195"/>
      <c r="F106" s="1193"/>
      <c r="G106" s="1195"/>
    </row>
    <row r="107" spans="5:7" s="1187" customFormat="1" ht="14.25" customHeight="1">
      <c r="E107" s="1195"/>
      <c r="F107" s="1193"/>
      <c r="G107" s="1195"/>
    </row>
    <row r="108" spans="5:7" s="1187" customFormat="1" ht="14.25" customHeight="1">
      <c r="E108" s="1195"/>
      <c r="F108" s="1193"/>
      <c r="G108" s="1195"/>
    </row>
    <row r="109" spans="5:7" s="1187" customFormat="1" ht="14.25" customHeight="1">
      <c r="E109" s="1195"/>
      <c r="F109" s="1193"/>
      <c r="G109" s="1195"/>
    </row>
    <row r="110" spans="5:7" s="1187" customFormat="1" ht="14.25" customHeight="1">
      <c r="E110" s="1195"/>
      <c r="F110" s="1193"/>
      <c r="G110" s="1195"/>
    </row>
    <row r="111" spans="5:7" s="1187" customFormat="1" ht="14.25" customHeight="1">
      <c r="E111" s="1195"/>
      <c r="F111" s="1193"/>
      <c r="G111" s="1195"/>
    </row>
    <row r="112" spans="5:7" s="1187" customFormat="1" ht="14.25" customHeight="1">
      <c r="E112" s="1195"/>
      <c r="F112" s="1193"/>
      <c r="G112" s="1195"/>
    </row>
    <row r="113" spans="5:7" s="1187" customFormat="1" ht="14.25" customHeight="1">
      <c r="E113" s="1195"/>
      <c r="F113" s="1193"/>
      <c r="G113" s="1195"/>
    </row>
    <row r="114" spans="5:7" s="1187" customFormat="1" ht="14.25" customHeight="1">
      <c r="E114" s="1195"/>
      <c r="F114" s="1193"/>
      <c r="G114" s="1195"/>
    </row>
    <row r="115" spans="5:7" s="1187" customFormat="1" ht="14.25" customHeight="1">
      <c r="E115" s="1195"/>
      <c r="F115" s="1193"/>
      <c r="G115" s="1195"/>
    </row>
    <row r="116" spans="5:7" s="1187" customFormat="1" ht="14.25" customHeight="1">
      <c r="E116" s="1195"/>
      <c r="F116" s="1193"/>
      <c r="G116" s="1195"/>
    </row>
    <row r="117" spans="5:7" s="1187" customFormat="1" ht="14.25" customHeight="1">
      <c r="E117" s="1195"/>
      <c r="F117" s="1193"/>
      <c r="G117" s="1195"/>
    </row>
    <row r="118" spans="5:7" s="1187" customFormat="1" ht="14.25" customHeight="1">
      <c r="E118" s="1195"/>
      <c r="F118" s="1193"/>
      <c r="G118" s="1195"/>
    </row>
    <row r="119" spans="5:7" s="1187" customFormat="1" ht="14.25" customHeight="1">
      <c r="E119" s="1195"/>
      <c r="F119" s="1193"/>
      <c r="G119" s="1195"/>
    </row>
    <row r="120" spans="5:7" s="1187" customFormat="1" ht="14.25" customHeight="1">
      <c r="E120" s="1195"/>
      <c r="F120" s="1193"/>
      <c r="G120" s="1195"/>
    </row>
    <row r="121" spans="5:7" s="1187" customFormat="1" ht="14.25" customHeight="1">
      <c r="E121" s="1195"/>
      <c r="F121" s="1193"/>
      <c r="G121" s="1195"/>
    </row>
    <row r="122" spans="5:7" s="1187" customFormat="1" ht="14.25" customHeight="1">
      <c r="E122" s="1195"/>
      <c r="F122" s="1193"/>
      <c r="G122" s="1195"/>
    </row>
    <row r="123" spans="5:7" s="1187" customFormat="1" ht="14.25" customHeight="1">
      <c r="E123" s="1195"/>
      <c r="F123" s="1193"/>
      <c r="G123" s="1195"/>
    </row>
    <row r="124" spans="5:7" s="1187" customFormat="1" ht="14.25" customHeight="1">
      <c r="E124" s="1195"/>
      <c r="F124" s="1193"/>
      <c r="G124" s="1195"/>
    </row>
    <row r="125" spans="5:7" s="1187" customFormat="1" ht="15.75" customHeight="1">
      <c r="E125" s="1195"/>
      <c r="F125" s="1193"/>
      <c r="G125" s="1195"/>
    </row>
    <row r="126" spans="5:7" s="1187" customFormat="1" ht="15.75" customHeight="1">
      <c r="E126" s="1195"/>
      <c r="F126" s="1193"/>
      <c r="G126" s="1195"/>
    </row>
    <row r="127" spans="5:7" s="1187" customFormat="1" ht="15.75" customHeight="1">
      <c r="E127" s="1195"/>
      <c r="F127" s="1193"/>
      <c r="G127" s="1195"/>
    </row>
    <row r="128" spans="5:7" s="1187" customFormat="1" ht="15.75" customHeight="1">
      <c r="E128" s="1195"/>
      <c r="F128" s="1193"/>
      <c r="G128" s="1195"/>
    </row>
    <row r="129" spans="5:7" s="1187" customFormat="1" ht="15.75" customHeight="1">
      <c r="E129" s="1195"/>
      <c r="F129" s="1193"/>
      <c r="G129" s="1195"/>
    </row>
    <row r="130" spans="5:7" s="1187" customFormat="1" ht="15.75" customHeight="1">
      <c r="E130" s="1195"/>
      <c r="F130" s="1193"/>
      <c r="G130" s="1195"/>
    </row>
    <row r="131" spans="5:7" s="1187" customFormat="1" ht="15.75" customHeight="1">
      <c r="E131" s="1195"/>
      <c r="F131" s="1193"/>
      <c r="G131" s="1195"/>
    </row>
    <row r="132" spans="5:7" s="1187" customFormat="1" ht="15.75" customHeight="1">
      <c r="E132" s="1195"/>
      <c r="F132" s="1193"/>
      <c r="G132" s="1195"/>
    </row>
    <row r="133" spans="5:7" s="1187" customFormat="1" ht="15.75" customHeight="1">
      <c r="E133" s="1195"/>
      <c r="F133" s="1193"/>
      <c r="G133" s="1195"/>
    </row>
    <row r="134" spans="5:7" s="1187" customFormat="1" ht="15.75" customHeight="1">
      <c r="E134" s="1195"/>
      <c r="F134" s="1193"/>
      <c r="G134" s="1195"/>
    </row>
    <row r="135" spans="5:7" s="1187" customFormat="1" ht="15.75" customHeight="1">
      <c r="E135" s="1195"/>
      <c r="F135" s="1193"/>
      <c r="G135" s="1195"/>
    </row>
    <row r="136" spans="5:7" s="1187" customFormat="1" ht="15.75" customHeight="1">
      <c r="E136" s="1195"/>
      <c r="F136" s="1193"/>
      <c r="G136" s="1195"/>
    </row>
    <row r="137" spans="5:7" s="1187" customFormat="1" ht="15.75" customHeight="1">
      <c r="E137" s="1195"/>
      <c r="F137" s="1193"/>
      <c r="G137" s="1195"/>
    </row>
    <row r="138" spans="5:7" s="1187" customFormat="1" ht="15.75" customHeight="1">
      <c r="E138" s="1195"/>
      <c r="F138" s="1193"/>
      <c r="G138" s="1195"/>
    </row>
    <row r="139" spans="5:7" s="1187" customFormat="1" ht="15.75" customHeight="1">
      <c r="E139" s="1195"/>
      <c r="F139" s="1193"/>
      <c r="G139" s="1195"/>
    </row>
    <row r="140" spans="5:7" s="1187" customFormat="1" ht="15.75" customHeight="1">
      <c r="E140" s="1195"/>
      <c r="F140" s="1193"/>
      <c r="G140" s="1195"/>
    </row>
    <row r="141" spans="5:7" s="1187" customFormat="1" ht="15.75" customHeight="1">
      <c r="E141" s="1195"/>
      <c r="F141" s="1193"/>
      <c r="G141" s="1195"/>
    </row>
    <row r="142" spans="5:7" s="1187" customFormat="1" ht="15.75" customHeight="1">
      <c r="E142" s="1195"/>
      <c r="F142" s="1193"/>
      <c r="G142" s="1195"/>
    </row>
    <row r="143" spans="5:7" s="1187" customFormat="1" ht="15.75" customHeight="1">
      <c r="E143" s="1195"/>
      <c r="F143" s="1193"/>
      <c r="G143" s="1195"/>
    </row>
    <row r="144" spans="5:7" s="1187" customFormat="1" ht="15.75" customHeight="1">
      <c r="E144" s="1195"/>
      <c r="F144" s="1193"/>
      <c r="G144" s="1195"/>
    </row>
    <row r="145" spans="5:7" s="1187" customFormat="1" ht="15.75" customHeight="1">
      <c r="E145" s="1195"/>
      <c r="F145" s="1193"/>
      <c r="G145" s="1195"/>
    </row>
    <row r="146" spans="5:7" s="1187" customFormat="1" ht="15.75" customHeight="1">
      <c r="E146" s="1195"/>
      <c r="F146" s="1193"/>
      <c r="G146" s="1195"/>
    </row>
    <row r="147" spans="5:7" s="1187" customFormat="1" ht="15.75" customHeight="1">
      <c r="E147" s="1195"/>
      <c r="F147" s="1193"/>
      <c r="G147" s="1195"/>
    </row>
    <row r="148" spans="5:7" s="1187" customFormat="1" ht="15.75" customHeight="1">
      <c r="E148" s="1195"/>
      <c r="F148" s="1193"/>
      <c r="G148" s="1195"/>
    </row>
    <row r="149" spans="5:7" s="1187" customFormat="1" ht="15.75" customHeight="1">
      <c r="E149" s="1195"/>
      <c r="F149" s="1193"/>
      <c r="G149" s="1195"/>
    </row>
    <row r="150" spans="5:7" s="1187" customFormat="1" ht="15.75" customHeight="1">
      <c r="E150" s="1195"/>
      <c r="F150" s="1193"/>
      <c r="G150" s="1195"/>
    </row>
    <row r="151" spans="5:7" s="1187" customFormat="1" ht="15.75" customHeight="1">
      <c r="E151" s="1195"/>
      <c r="F151" s="1193"/>
      <c r="G151" s="1195"/>
    </row>
    <row r="152" spans="5:7" s="1187" customFormat="1" ht="15.75" customHeight="1">
      <c r="E152" s="1195"/>
      <c r="F152" s="1193"/>
      <c r="G152" s="1195"/>
    </row>
    <row r="153" spans="5:7" s="1187" customFormat="1" ht="15.75" customHeight="1">
      <c r="E153" s="1195"/>
      <c r="F153" s="1193"/>
      <c r="G153" s="1195"/>
    </row>
    <row r="154" spans="5:7" s="1187" customFormat="1" ht="15.75" customHeight="1">
      <c r="E154" s="1195"/>
      <c r="F154" s="1193"/>
      <c r="G154" s="1195"/>
    </row>
    <row r="155" spans="5:7" s="1187" customFormat="1" ht="15.75" customHeight="1">
      <c r="E155" s="1195"/>
      <c r="F155" s="1193"/>
      <c r="G155" s="1195"/>
    </row>
    <row r="156" spans="5:7" s="1187" customFormat="1" ht="15.75" customHeight="1">
      <c r="E156" s="1195"/>
      <c r="F156" s="1193"/>
      <c r="G156" s="1195"/>
    </row>
    <row r="157" spans="5:7" s="1187" customFormat="1" ht="15.75" customHeight="1">
      <c r="E157" s="1195"/>
      <c r="F157" s="1193"/>
      <c r="G157" s="1195"/>
    </row>
    <row r="158" spans="5:7" s="1187" customFormat="1" ht="15.75" customHeight="1">
      <c r="E158" s="1195"/>
      <c r="F158" s="1193"/>
      <c r="G158" s="1195"/>
    </row>
    <row r="159" spans="5:7" s="1187" customFormat="1" ht="15.75" customHeight="1">
      <c r="E159" s="1195"/>
      <c r="F159" s="1193"/>
      <c r="G159" s="1195"/>
    </row>
    <row r="160" spans="5:7" s="1187" customFormat="1" ht="15.75" customHeight="1">
      <c r="E160" s="1195"/>
      <c r="F160" s="1193"/>
      <c r="G160" s="1195"/>
    </row>
    <row r="161" spans="5:7" s="1187" customFormat="1" ht="15.75" customHeight="1">
      <c r="E161" s="1195"/>
      <c r="F161" s="1193"/>
      <c r="G161" s="1195"/>
    </row>
    <row r="162" spans="5:7" s="1187" customFormat="1" ht="15.75" customHeight="1">
      <c r="E162" s="1195"/>
      <c r="F162" s="1193"/>
      <c r="G162" s="1195"/>
    </row>
    <row r="163" spans="5:7" s="1187" customFormat="1" ht="15.75" customHeight="1">
      <c r="E163" s="1195"/>
      <c r="F163" s="1193"/>
      <c r="G163" s="1195"/>
    </row>
    <row r="164" spans="5:7" s="1187" customFormat="1" ht="15.75" customHeight="1">
      <c r="E164" s="1195"/>
      <c r="F164" s="1193"/>
      <c r="G164" s="1195"/>
    </row>
    <row r="165" spans="5:7" s="1187" customFormat="1" ht="15.75" customHeight="1">
      <c r="E165" s="1195"/>
      <c r="F165" s="1193"/>
      <c r="G165" s="1195"/>
    </row>
    <row r="166" spans="5:7" s="1187" customFormat="1" ht="15.75" customHeight="1">
      <c r="E166" s="1195"/>
      <c r="F166" s="1193"/>
      <c r="G166" s="1195"/>
    </row>
    <row r="167" spans="5:7" s="1187" customFormat="1" ht="15.75" customHeight="1">
      <c r="E167" s="1195"/>
      <c r="F167" s="1193"/>
      <c r="G167" s="1195"/>
    </row>
    <row r="168" spans="5:7" s="1187" customFormat="1" ht="15.75" customHeight="1">
      <c r="E168" s="1195"/>
      <c r="F168" s="1193"/>
      <c r="G168" s="1195"/>
    </row>
    <row r="169" spans="5:7" s="1187" customFormat="1" ht="15.75" customHeight="1">
      <c r="E169" s="1195"/>
      <c r="F169" s="1193"/>
      <c r="G169" s="1195"/>
    </row>
    <row r="170" spans="5:7" s="1187" customFormat="1" ht="15.75" customHeight="1">
      <c r="E170" s="1195"/>
      <c r="F170" s="1193"/>
      <c r="G170" s="1195"/>
    </row>
    <row r="171" spans="5:7" s="1187" customFormat="1" ht="13.5">
      <c r="E171" s="1195"/>
      <c r="F171" s="1193"/>
      <c r="G171" s="1195"/>
    </row>
    <row r="172" spans="5:7" s="1187" customFormat="1" ht="13.5">
      <c r="E172" s="1195"/>
      <c r="F172" s="1193"/>
      <c r="G172" s="1195"/>
    </row>
    <row r="173" spans="5:7" s="1187" customFormat="1" ht="13.5">
      <c r="E173" s="1195"/>
      <c r="F173" s="1193"/>
      <c r="G173" s="1195"/>
    </row>
    <row r="174" spans="5:7" s="1187" customFormat="1" ht="13.5">
      <c r="E174" s="1195"/>
      <c r="F174" s="1193"/>
      <c r="G174" s="1195"/>
    </row>
    <row r="175" spans="5:7" s="1187" customFormat="1" ht="13.5">
      <c r="E175" s="1195"/>
      <c r="F175" s="1193"/>
      <c r="G175" s="1195"/>
    </row>
    <row r="176" spans="5:7" s="1187" customFormat="1" ht="13.5">
      <c r="E176" s="1195"/>
      <c r="F176" s="1193"/>
      <c r="G176" s="1195"/>
    </row>
    <row r="177" spans="5:7" s="1187" customFormat="1" ht="13.5">
      <c r="E177" s="1195"/>
      <c r="F177" s="1193"/>
      <c r="G177" s="1195"/>
    </row>
    <row r="178" spans="5:7" s="1187" customFormat="1" ht="13.5">
      <c r="E178" s="1195"/>
      <c r="F178" s="1193"/>
      <c r="G178" s="1195"/>
    </row>
    <row r="179" spans="5:7" s="1187" customFormat="1" ht="13.5">
      <c r="E179" s="1195"/>
      <c r="F179" s="1193"/>
      <c r="G179" s="1195"/>
    </row>
    <row r="180" spans="5:7" s="1187" customFormat="1" ht="13.5">
      <c r="E180" s="1195"/>
      <c r="F180" s="1193"/>
      <c r="G180" s="1195"/>
    </row>
    <row r="181" spans="5:7" s="1187" customFormat="1" ht="13.5">
      <c r="E181" s="1195"/>
      <c r="F181" s="1193"/>
      <c r="G181" s="1195"/>
    </row>
    <row r="182" spans="5:7" s="1187" customFormat="1" ht="13.5">
      <c r="E182" s="1195"/>
      <c r="F182" s="1193"/>
      <c r="G182" s="1195"/>
    </row>
    <row r="183" spans="5:7" s="1184" customFormat="1" ht="12">
      <c r="E183" s="1189"/>
      <c r="F183" s="1188"/>
      <c r="G183" s="1189"/>
    </row>
    <row r="184" spans="5:7" s="1184" customFormat="1" ht="12">
      <c r="E184" s="1189"/>
      <c r="F184" s="1188"/>
      <c r="G184" s="1189"/>
    </row>
    <row r="185" spans="5:7" s="1184" customFormat="1" ht="12">
      <c r="E185" s="1189"/>
      <c r="F185" s="1188"/>
      <c r="G185" s="1189"/>
    </row>
    <row r="186" spans="5:7" s="1184" customFormat="1" ht="12">
      <c r="E186" s="1189"/>
      <c r="F186" s="1188"/>
      <c r="G186" s="1189"/>
    </row>
    <row r="187" spans="5:7" s="1184" customFormat="1" ht="12">
      <c r="E187" s="1189"/>
      <c r="F187" s="1188"/>
      <c r="G187" s="1189"/>
    </row>
    <row r="188" spans="5:7" s="1184" customFormat="1" ht="12">
      <c r="E188" s="1189"/>
      <c r="F188" s="1188"/>
      <c r="G188" s="1189"/>
    </row>
    <row r="189" spans="5:7" s="1184" customFormat="1" ht="12">
      <c r="E189" s="1189"/>
      <c r="F189" s="1188"/>
      <c r="G189" s="1189"/>
    </row>
    <row r="190" spans="5:7" s="1184" customFormat="1" ht="12">
      <c r="E190" s="1189"/>
      <c r="F190" s="1188"/>
      <c r="G190" s="1189"/>
    </row>
    <row r="191" spans="5:7" s="1184" customFormat="1" ht="12">
      <c r="E191" s="1189"/>
      <c r="F191" s="1188"/>
      <c r="G191" s="1189"/>
    </row>
    <row r="192" spans="5:7" s="1184" customFormat="1" ht="12">
      <c r="E192" s="1189"/>
      <c r="F192" s="1188"/>
      <c r="G192" s="1189"/>
    </row>
    <row r="193" spans="5:7" s="1184" customFormat="1" ht="12">
      <c r="E193" s="1189"/>
      <c r="F193" s="1188"/>
      <c r="G193" s="1189"/>
    </row>
    <row r="194" spans="5:7" s="1184" customFormat="1" ht="12">
      <c r="E194" s="1189"/>
      <c r="F194" s="1188"/>
      <c r="G194" s="1189"/>
    </row>
    <row r="195" spans="5:7" s="1184" customFormat="1" ht="12">
      <c r="E195" s="1189"/>
      <c r="F195" s="1188"/>
      <c r="G195" s="1189"/>
    </row>
    <row r="196" spans="5:7" s="1184" customFormat="1" ht="12">
      <c r="E196" s="1189"/>
      <c r="F196" s="1188"/>
      <c r="G196" s="1189"/>
    </row>
    <row r="197" spans="5:7" s="1184" customFormat="1" ht="12">
      <c r="E197" s="1189"/>
      <c r="F197" s="1188"/>
      <c r="G197" s="1189"/>
    </row>
    <row r="198" spans="5:7" s="1184" customFormat="1" ht="12">
      <c r="E198" s="1189"/>
      <c r="F198" s="1188"/>
      <c r="G198" s="1189"/>
    </row>
    <row r="199" spans="5:7" s="1184" customFormat="1" ht="12">
      <c r="E199" s="1189"/>
      <c r="F199" s="1188"/>
      <c r="G199" s="1189"/>
    </row>
    <row r="200" spans="5:7" s="1184" customFormat="1" ht="12">
      <c r="E200" s="1189"/>
      <c r="F200" s="1188"/>
      <c r="G200" s="1189"/>
    </row>
    <row r="201" spans="5:7" s="1184" customFormat="1" ht="12">
      <c r="E201" s="1189"/>
      <c r="F201" s="1188"/>
      <c r="G201" s="1189"/>
    </row>
    <row r="202" spans="5:7" s="1184" customFormat="1" ht="12">
      <c r="E202" s="1189"/>
      <c r="F202" s="1188"/>
      <c r="G202" s="1189"/>
    </row>
    <row r="203" spans="5:7" s="1184" customFormat="1" ht="12">
      <c r="E203" s="1189"/>
      <c r="F203" s="1188"/>
      <c r="G203" s="1189"/>
    </row>
    <row r="204" spans="5:7" s="1184" customFormat="1" ht="12">
      <c r="E204" s="1189"/>
      <c r="F204" s="1188"/>
      <c r="G204" s="1189"/>
    </row>
    <row r="205" spans="5:7" s="1184" customFormat="1" ht="12">
      <c r="E205" s="1189"/>
      <c r="F205" s="1188"/>
      <c r="G205" s="1189"/>
    </row>
    <row r="206" spans="5:7" s="1184" customFormat="1" ht="12">
      <c r="E206" s="1189"/>
      <c r="F206" s="1188"/>
      <c r="G206" s="1189"/>
    </row>
    <row r="207" spans="5:7" s="1184" customFormat="1" ht="12">
      <c r="E207" s="1189"/>
      <c r="F207" s="1188"/>
      <c r="G207" s="1189"/>
    </row>
    <row r="208" spans="5:7" s="1184" customFormat="1" ht="12">
      <c r="E208" s="1189"/>
      <c r="F208" s="1188"/>
      <c r="G208" s="1189"/>
    </row>
    <row r="209" spans="5:7" s="1184" customFormat="1" ht="12">
      <c r="E209" s="1189"/>
      <c r="F209" s="1188"/>
      <c r="G209" s="1189"/>
    </row>
    <row r="210" spans="5:7" s="1184" customFormat="1" ht="12">
      <c r="E210" s="1189"/>
      <c r="F210" s="1188"/>
      <c r="G210" s="1189"/>
    </row>
    <row r="211" spans="5:7" s="1184" customFormat="1" ht="12">
      <c r="E211" s="1189"/>
      <c r="F211" s="1188"/>
      <c r="G211" s="1189"/>
    </row>
    <row r="212" spans="5:7" s="1184" customFormat="1" ht="12">
      <c r="E212" s="1189"/>
      <c r="F212" s="1188"/>
      <c r="G212" s="1189"/>
    </row>
    <row r="213" spans="5:7" s="1184" customFormat="1" ht="12">
      <c r="E213" s="1189"/>
      <c r="F213" s="1188"/>
      <c r="G213" s="1189"/>
    </row>
    <row r="214" spans="5:7" s="1184" customFormat="1" ht="12">
      <c r="E214" s="1189"/>
      <c r="F214" s="1188"/>
      <c r="G214" s="1189"/>
    </row>
    <row r="215" spans="5:7" s="1184" customFormat="1" ht="12">
      <c r="E215" s="1189"/>
      <c r="F215" s="1188"/>
      <c r="G215" s="1189"/>
    </row>
    <row r="216" spans="5:7" s="1184" customFormat="1" ht="12">
      <c r="E216" s="1189"/>
      <c r="F216" s="1188"/>
      <c r="G216" s="1189"/>
    </row>
    <row r="217" spans="5:7" s="1184" customFormat="1" ht="12">
      <c r="E217" s="1189"/>
      <c r="F217" s="1188"/>
      <c r="G217" s="1189"/>
    </row>
    <row r="218" spans="5:7" s="1184" customFormat="1" ht="12">
      <c r="E218" s="1189"/>
      <c r="F218" s="1188"/>
      <c r="G218" s="1189"/>
    </row>
    <row r="219" spans="5:7" s="1184" customFormat="1" ht="12">
      <c r="E219" s="1189"/>
      <c r="F219" s="1188"/>
      <c r="G219" s="1189"/>
    </row>
    <row r="220" spans="5:7" s="1184" customFormat="1" ht="12">
      <c r="E220" s="1189"/>
      <c r="F220" s="1188"/>
      <c r="G220" s="1189"/>
    </row>
  </sheetData>
  <mergeCells count="413">
    <mergeCell ref="AC26:AD26"/>
    <mergeCell ref="AC27:AD27"/>
    <mergeCell ref="AC28:AD28"/>
    <mergeCell ref="AC29:AD29"/>
    <mergeCell ref="H32:J32"/>
    <mergeCell ref="L32:M32"/>
    <mergeCell ref="P31:R31"/>
    <mergeCell ref="S31:T31"/>
    <mergeCell ref="U31:W31"/>
    <mergeCell ref="X31:Y31"/>
    <mergeCell ref="Z31:AB31"/>
    <mergeCell ref="H33:J33"/>
    <mergeCell ref="L33:M33"/>
    <mergeCell ref="H34:J34"/>
    <mergeCell ref="L34:M34"/>
    <mergeCell ref="Z34:AB34"/>
    <mergeCell ref="AC30:AD30"/>
    <mergeCell ref="AC31:AD31"/>
    <mergeCell ref="AC32:AD32"/>
    <mergeCell ref="AC33:AD33"/>
    <mergeCell ref="AC34:AD34"/>
    <mergeCell ref="H23:J23"/>
    <mergeCell ref="L23:M23"/>
    <mergeCell ref="AC17:AD17"/>
    <mergeCell ref="H30:J30"/>
    <mergeCell ref="L30:M30"/>
    <mergeCell ref="H31:J31"/>
    <mergeCell ref="L31:M31"/>
    <mergeCell ref="H27:J27"/>
    <mergeCell ref="L27:M27"/>
    <mergeCell ref="H28:J28"/>
    <mergeCell ref="L28:M28"/>
    <mergeCell ref="H29:J29"/>
    <mergeCell ref="L29:M29"/>
    <mergeCell ref="H24:J24"/>
    <mergeCell ref="L24:M24"/>
    <mergeCell ref="H25:J25"/>
    <mergeCell ref="L25:M25"/>
    <mergeCell ref="H26:J26"/>
    <mergeCell ref="L26:M26"/>
    <mergeCell ref="H21:J21"/>
    <mergeCell ref="L21:M21"/>
    <mergeCell ref="AC18:AD18"/>
    <mergeCell ref="AC23:AD23"/>
    <mergeCell ref="AC24:AD24"/>
    <mergeCell ref="AC20:AD20"/>
    <mergeCell ref="AC21:AD21"/>
    <mergeCell ref="AC22:AD22"/>
    <mergeCell ref="L12:M12"/>
    <mergeCell ref="H13:J13"/>
    <mergeCell ref="L13:M13"/>
    <mergeCell ref="H14:J14"/>
    <mergeCell ref="L14:M14"/>
    <mergeCell ref="AC12:AD12"/>
    <mergeCell ref="AC13:AD13"/>
    <mergeCell ref="AC14:AD14"/>
    <mergeCell ref="AC15:AD15"/>
    <mergeCell ref="H18:J18"/>
    <mergeCell ref="L18:M18"/>
    <mergeCell ref="H19:J19"/>
    <mergeCell ref="L19:M19"/>
    <mergeCell ref="H20:J20"/>
    <mergeCell ref="L20:M20"/>
    <mergeCell ref="H22:J22"/>
    <mergeCell ref="L22:M22"/>
    <mergeCell ref="A40:B40"/>
    <mergeCell ref="D40:E40"/>
    <mergeCell ref="F40:G40"/>
    <mergeCell ref="H40:I40"/>
    <mergeCell ref="H9:J9"/>
    <mergeCell ref="L9:M9"/>
    <mergeCell ref="H10:J10"/>
    <mergeCell ref="L10:M10"/>
    <mergeCell ref="H11:J11"/>
    <mergeCell ref="L11:M11"/>
    <mergeCell ref="A38:B38"/>
    <mergeCell ref="D38:E38"/>
    <mergeCell ref="F38:G38"/>
    <mergeCell ref="H38:I38"/>
    <mergeCell ref="A39:B39"/>
    <mergeCell ref="D39:E39"/>
    <mergeCell ref="F39:G39"/>
    <mergeCell ref="H39:I39"/>
    <mergeCell ref="H15:J15"/>
    <mergeCell ref="L15:M15"/>
    <mergeCell ref="H16:J16"/>
    <mergeCell ref="L16:M16"/>
    <mergeCell ref="H17:J17"/>
    <mergeCell ref="L17:M17"/>
    <mergeCell ref="A36:B36"/>
    <mergeCell ref="C36:E36"/>
    <mergeCell ref="F36:I36"/>
    <mergeCell ref="A37:B37"/>
    <mergeCell ref="D37:E37"/>
    <mergeCell ref="F37:G37"/>
    <mergeCell ref="H37:I37"/>
    <mergeCell ref="S35:T35"/>
    <mergeCell ref="U35:W35"/>
    <mergeCell ref="AE34:AG34"/>
    <mergeCell ref="AH34:AI34"/>
    <mergeCell ref="AJ34:AL34"/>
    <mergeCell ref="B35:D35"/>
    <mergeCell ref="E35:G35"/>
    <mergeCell ref="H35:M35"/>
    <mergeCell ref="N35:O35"/>
    <mergeCell ref="P35:R35"/>
    <mergeCell ref="AE33:AG33"/>
    <mergeCell ref="AH33:AI33"/>
    <mergeCell ref="AJ33:AL33"/>
    <mergeCell ref="B34:D34"/>
    <mergeCell ref="E34:G34"/>
    <mergeCell ref="N34:O34"/>
    <mergeCell ref="P34:R34"/>
    <mergeCell ref="S34:T34"/>
    <mergeCell ref="U34:W34"/>
    <mergeCell ref="AH35:AI35"/>
    <mergeCell ref="AJ35:AL35"/>
    <mergeCell ref="X35:Y35"/>
    <mergeCell ref="Z35:AB35"/>
    <mergeCell ref="AC35:AD35"/>
    <mergeCell ref="AE35:AG35"/>
    <mergeCell ref="X34:Y34"/>
    <mergeCell ref="AH31:AI31"/>
    <mergeCell ref="AJ31:AL31"/>
    <mergeCell ref="B32:D32"/>
    <mergeCell ref="E32:G32"/>
    <mergeCell ref="N32:O32"/>
    <mergeCell ref="P32:R32"/>
    <mergeCell ref="AJ32:AL32"/>
    <mergeCell ref="B33:D33"/>
    <mergeCell ref="E33:G33"/>
    <mergeCell ref="N33:O33"/>
    <mergeCell ref="P33:R33"/>
    <mergeCell ref="S33:T33"/>
    <mergeCell ref="U33:W33"/>
    <mergeCell ref="X33:Y33"/>
    <mergeCell ref="Z33:AB33"/>
    <mergeCell ref="S32:T32"/>
    <mergeCell ref="U32:W32"/>
    <mergeCell ref="X32:Y32"/>
    <mergeCell ref="Z32:AB32"/>
    <mergeCell ref="AE32:AG32"/>
    <mergeCell ref="AH32:AI32"/>
    <mergeCell ref="B31:D31"/>
    <mergeCell ref="E31:G31"/>
    <mergeCell ref="N31:O31"/>
    <mergeCell ref="AE31:AG31"/>
    <mergeCell ref="AH28:AI28"/>
    <mergeCell ref="AJ28:AL28"/>
    <mergeCell ref="B29:D29"/>
    <mergeCell ref="E29:G29"/>
    <mergeCell ref="N29:O29"/>
    <mergeCell ref="P29:R29"/>
    <mergeCell ref="AJ29:AL29"/>
    <mergeCell ref="B30:D30"/>
    <mergeCell ref="E30:G30"/>
    <mergeCell ref="N30:O30"/>
    <mergeCell ref="P30:R30"/>
    <mergeCell ref="S30:T30"/>
    <mergeCell ref="U30:W30"/>
    <mergeCell ref="X30:Y30"/>
    <mergeCell ref="Z30:AB30"/>
    <mergeCell ref="S29:T29"/>
    <mergeCell ref="U29:W29"/>
    <mergeCell ref="X29:Y29"/>
    <mergeCell ref="Z29:AB29"/>
    <mergeCell ref="AE29:AG29"/>
    <mergeCell ref="AH29:AI29"/>
    <mergeCell ref="AE30:AG30"/>
    <mergeCell ref="AH30:AI30"/>
    <mergeCell ref="AJ30:AL30"/>
    <mergeCell ref="B28:D28"/>
    <mergeCell ref="E28:G28"/>
    <mergeCell ref="N28:O28"/>
    <mergeCell ref="P28:R28"/>
    <mergeCell ref="S28:T28"/>
    <mergeCell ref="U28:W28"/>
    <mergeCell ref="X28:Y28"/>
    <mergeCell ref="Z28:AB28"/>
    <mergeCell ref="AE28:AG28"/>
    <mergeCell ref="AH25:AI25"/>
    <mergeCell ref="AJ25:AL25"/>
    <mergeCell ref="B26:D26"/>
    <mergeCell ref="E26:G26"/>
    <mergeCell ref="N26:O26"/>
    <mergeCell ref="P26:R26"/>
    <mergeCell ref="AJ26:AL26"/>
    <mergeCell ref="B27:D27"/>
    <mergeCell ref="E27:G27"/>
    <mergeCell ref="N27:O27"/>
    <mergeCell ref="P27:R27"/>
    <mergeCell ref="S27:T27"/>
    <mergeCell ref="U27:W27"/>
    <mergeCell ref="X27:Y27"/>
    <mergeCell ref="Z27:AB27"/>
    <mergeCell ref="S26:T26"/>
    <mergeCell ref="U26:W26"/>
    <mergeCell ref="X26:Y26"/>
    <mergeCell ref="Z26:AB26"/>
    <mergeCell ref="AE26:AG26"/>
    <mergeCell ref="AH26:AI26"/>
    <mergeCell ref="AE27:AG27"/>
    <mergeCell ref="AH27:AI27"/>
    <mergeCell ref="AJ27:AL27"/>
    <mergeCell ref="B25:D25"/>
    <mergeCell ref="E25:G25"/>
    <mergeCell ref="N25:O25"/>
    <mergeCell ref="P25:R25"/>
    <mergeCell ref="S25:T25"/>
    <mergeCell ref="U25:W25"/>
    <mergeCell ref="X25:Y25"/>
    <mergeCell ref="Z25:AB25"/>
    <mergeCell ref="AE25:AG25"/>
    <mergeCell ref="AC25:AD25"/>
    <mergeCell ref="AH22:AI22"/>
    <mergeCell ref="AJ22:AL22"/>
    <mergeCell ref="B23:D23"/>
    <mergeCell ref="E23:G23"/>
    <mergeCell ref="N23:O23"/>
    <mergeCell ref="P23:R23"/>
    <mergeCell ref="AJ23:AL23"/>
    <mergeCell ref="B24:D24"/>
    <mergeCell ref="E24:G24"/>
    <mergeCell ref="N24:O24"/>
    <mergeCell ref="P24:R24"/>
    <mergeCell ref="S24:T24"/>
    <mergeCell ref="U24:W24"/>
    <mergeCell ref="X24:Y24"/>
    <mergeCell ref="Z24:AB24"/>
    <mergeCell ref="S23:T23"/>
    <mergeCell ref="U23:W23"/>
    <mergeCell ref="X23:Y23"/>
    <mergeCell ref="Z23:AB23"/>
    <mergeCell ref="AE23:AG23"/>
    <mergeCell ref="AH23:AI23"/>
    <mergeCell ref="AE24:AG24"/>
    <mergeCell ref="AH24:AI24"/>
    <mergeCell ref="AJ24:AL24"/>
    <mergeCell ref="B22:D22"/>
    <mergeCell ref="E22:G22"/>
    <mergeCell ref="N22:O22"/>
    <mergeCell ref="P22:R22"/>
    <mergeCell ref="S22:T22"/>
    <mergeCell ref="U22:W22"/>
    <mergeCell ref="X22:Y22"/>
    <mergeCell ref="Z22:AB22"/>
    <mergeCell ref="AE22:AG22"/>
    <mergeCell ref="AH19:AI19"/>
    <mergeCell ref="AJ19:AL19"/>
    <mergeCell ref="B20:D20"/>
    <mergeCell ref="E20:G20"/>
    <mergeCell ref="N20:O20"/>
    <mergeCell ref="P20:R20"/>
    <mergeCell ref="AJ20:AL20"/>
    <mergeCell ref="B21:D21"/>
    <mergeCell ref="E21:G21"/>
    <mergeCell ref="N21:O21"/>
    <mergeCell ref="P21:R21"/>
    <mergeCell ref="S21:T21"/>
    <mergeCell ref="U21:W21"/>
    <mergeCell ref="X21:Y21"/>
    <mergeCell ref="Z21:AB21"/>
    <mergeCell ref="S20:T20"/>
    <mergeCell ref="U20:W20"/>
    <mergeCell ref="X20:Y20"/>
    <mergeCell ref="Z20:AB20"/>
    <mergeCell ref="AE20:AG20"/>
    <mergeCell ref="AH20:AI20"/>
    <mergeCell ref="AE21:AG21"/>
    <mergeCell ref="AH21:AI21"/>
    <mergeCell ref="AJ21:AL21"/>
    <mergeCell ref="B19:D19"/>
    <mergeCell ref="E19:G19"/>
    <mergeCell ref="N19:O19"/>
    <mergeCell ref="P19:R19"/>
    <mergeCell ref="S19:T19"/>
    <mergeCell ref="U19:W19"/>
    <mergeCell ref="X19:Y19"/>
    <mergeCell ref="Z19:AB19"/>
    <mergeCell ref="AE19:AG19"/>
    <mergeCell ref="AC19:AD19"/>
    <mergeCell ref="AH16:AI16"/>
    <mergeCell ref="AJ16:AL16"/>
    <mergeCell ref="B17:D17"/>
    <mergeCell ref="E17:G17"/>
    <mergeCell ref="N17:O17"/>
    <mergeCell ref="P17:R17"/>
    <mergeCell ref="AJ17:AL17"/>
    <mergeCell ref="B18:D18"/>
    <mergeCell ref="E18:G18"/>
    <mergeCell ref="N18:O18"/>
    <mergeCell ref="P18:R18"/>
    <mergeCell ref="S18:T18"/>
    <mergeCell ref="U18:W18"/>
    <mergeCell ref="X18:Y18"/>
    <mergeCell ref="Z18:AB18"/>
    <mergeCell ref="S17:T17"/>
    <mergeCell ref="U17:W17"/>
    <mergeCell ref="X17:Y17"/>
    <mergeCell ref="Z17:AB17"/>
    <mergeCell ref="AE17:AG17"/>
    <mergeCell ref="AH17:AI17"/>
    <mergeCell ref="AE18:AG18"/>
    <mergeCell ref="AH18:AI18"/>
    <mergeCell ref="AJ18:AL18"/>
    <mergeCell ref="B16:D16"/>
    <mergeCell ref="E16:G16"/>
    <mergeCell ref="N16:O16"/>
    <mergeCell ref="P16:R16"/>
    <mergeCell ref="S16:T16"/>
    <mergeCell ref="U16:W16"/>
    <mergeCell ref="X16:Y16"/>
    <mergeCell ref="Z16:AB16"/>
    <mergeCell ref="AE16:AG16"/>
    <mergeCell ref="AC16:AD16"/>
    <mergeCell ref="AH13:AI13"/>
    <mergeCell ref="AJ13:AL13"/>
    <mergeCell ref="B14:D14"/>
    <mergeCell ref="E14:G14"/>
    <mergeCell ref="N14:O14"/>
    <mergeCell ref="P14:R14"/>
    <mergeCell ref="AJ14:AL14"/>
    <mergeCell ref="B15:D15"/>
    <mergeCell ref="E15:G15"/>
    <mergeCell ref="N15:O15"/>
    <mergeCell ref="P15:R15"/>
    <mergeCell ref="S15:T15"/>
    <mergeCell ref="U15:W15"/>
    <mergeCell ref="X15:Y15"/>
    <mergeCell ref="Z15:AB15"/>
    <mergeCell ref="S14:T14"/>
    <mergeCell ref="U14:W14"/>
    <mergeCell ref="X14:Y14"/>
    <mergeCell ref="Z14:AB14"/>
    <mergeCell ref="AE14:AG14"/>
    <mergeCell ref="AH14:AI14"/>
    <mergeCell ref="AE15:AG15"/>
    <mergeCell ref="AH15:AI15"/>
    <mergeCell ref="AJ15:AL15"/>
    <mergeCell ref="B13:D13"/>
    <mergeCell ref="E13:G13"/>
    <mergeCell ref="N13:O13"/>
    <mergeCell ref="P13:R13"/>
    <mergeCell ref="S13:T13"/>
    <mergeCell ref="U13:W13"/>
    <mergeCell ref="X13:Y13"/>
    <mergeCell ref="Z13:AB13"/>
    <mergeCell ref="AE13:AG13"/>
    <mergeCell ref="B11:D11"/>
    <mergeCell ref="E11:G11"/>
    <mergeCell ref="N11:O11"/>
    <mergeCell ref="P11:R11"/>
    <mergeCell ref="S11:T11"/>
    <mergeCell ref="AJ11:AL11"/>
    <mergeCell ref="B12:D12"/>
    <mergeCell ref="E12:G12"/>
    <mergeCell ref="N12:O12"/>
    <mergeCell ref="P12:R12"/>
    <mergeCell ref="S12:T12"/>
    <mergeCell ref="U12:W12"/>
    <mergeCell ref="X12:Y12"/>
    <mergeCell ref="Z12:AB12"/>
    <mergeCell ref="U11:W11"/>
    <mergeCell ref="X11:Y11"/>
    <mergeCell ref="Z11:AB11"/>
    <mergeCell ref="AC11:AD11"/>
    <mergeCell ref="AE11:AG11"/>
    <mergeCell ref="AH11:AI11"/>
    <mergeCell ref="AE12:AG12"/>
    <mergeCell ref="AH12:AI12"/>
    <mergeCell ref="AJ12:AL12"/>
    <mergeCell ref="H12:J12"/>
    <mergeCell ref="AJ9:AL9"/>
    <mergeCell ref="B10:D10"/>
    <mergeCell ref="E10:G10"/>
    <mergeCell ref="N10:O10"/>
    <mergeCell ref="P10:R10"/>
    <mergeCell ref="S10:T10"/>
    <mergeCell ref="U10:W10"/>
    <mergeCell ref="X10:Y10"/>
    <mergeCell ref="Z10:AB10"/>
    <mergeCell ref="U9:W9"/>
    <mergeCell ref="X9:Y9"/>
    <mergeCell ref="Z9:AB9"/>
    <mergeCell ref="AC9:AD9"/>
    <mergeCell ref="AE9:AG9"/>
    <mergeCell ref="AH9:AI9"/>
    <mergeCell ref="B9:D9"/>
    <mergeCell ref="E9:G9"/>
    <mergeCell ref="N9:O9"/>
    <mergeCell ref="P9:R9"/>
    <mergeCell ref="S9:T9"/>
    <mergeCell ref="AC10:AD10"/>
    <mergeCell ref="AE10:AG10"/>
    <mergeCell ref="AH10:AI10"/>
    <mergeCell ref="AJ10:AL10"/>
    <mergeCell ref="Z7:AI7"/>
    <mergeCell ref="AJ7:AL8"/>
    <mergeCell ref="H8:M8"/>
    <mergeCell ref="N8:O8"/>
    <mergeCell ref="P8:T8"/>
    <mergeCell ref="U8:Y8"/>
    <mergeCell ref="Z8:AD8"/>
    <mergeCell ref="AE8:AI8"/>
    <mergeCell ref="A2:AM2"/>
    <mergeCell ref="A3:C3"/>
    <mergeCell ref="A4:C4"/>
    <mergeCell ref="A5:C5"/>
    <mergeCell ref="A7:A8"/>
    <mergeCell ref="B7:D8"/>
    <mergeCell ref="E7:G8"/>
    <mergeCell ref="H7:O7"/>
    <mergeCell ref="P7:Y7"/>
  </mergeCells>
  <phoneticPr fontId="2"/>
  <dataValidations count="1">
    <dataValidation type="list" allowBlank="1" showInputMessage="1" showErrorMessage="1" sqref="E9:G34">
      <formula1>"　,有,無,"</formula1>
    </dataValidation>
  </dataValidations>
  <pageMargins left="0.7" right="0.7" top="0.75" bottom="0.75" header="0.3" footer="0.3"/>
  <pageSetup paperSize="9" scale="94"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pageSetUpPr fitToPage="1"/>
  </sheetPr>
  <dimension ref="A1:U89"/>
  <sheetViews>
    <sheetView showGridLines="0" view="pageBreakPreview" zoomScaleNormal="100" zoomScaleSheetLayoutView="100" workbookViewId="0">
      <selection activeCell="D8" sqref="D8:O10"/>
    </sheetView>
  </sheetViews>
  <sheetFormatPr defaultColWidth="9" defaultRowHeight="13.5"/>
  <cols>
    <col min="1" max="1" width="2.625" style="624" customWidth="1"/>
    <col min="2" max="2" width="16.25" style="624" customWidth="1"/>
    <col min="3" max="3" width="5.125" style="527" customWidth="1"/>
    <col min="4" max="4" width="7.375" style="527" customWidth="1"/>
    <col min="5" max="5" width="2.875" style="527" customWidth="1"/>
    <col min="6" max="6" width="6.5" style="527" customWidth="1"/>
    <col min="7" max="7" width="3.625" style="527" customWidth="1"/>
    <col min="8" max="8" width="4.375" style="527" customWidth="1"/>
    <col min="9" max="9" width="8.75" style="527" customWidth="1"/>
    <col min="10" max="10" width="4.125" style="527" customWidth="1"/>
    <col min="11" max="11" width="2.75" style="527" customWidth="1"/>
    <col min="12" max="12" width="4.875" style="527" customWidth="1"/>
    <col min="13" max="13" width="2.875" style="527" customWidth="1"/>
    <col min="14" max="14" width="3" style="527" customWidth="1"/>
    <col min="15" max="15" width="1.875" style="527" customWidth="1"/>
    <col min="16" max="16" width="4.125" style="527" customWidth="1"/>
    <col min="17" max="17" width="8.25" style="527" customWidth="1"/>
    <col min="18" max="20" width="4.125" style="527" customWidth="1"/>
    <col min="21" max="21" width="5.125" style="527" customWidth="1"/>
    <col min="22" max="16384" width="9" style="527"/>
  </cols>
  <sheetData>
    <row r="1" spans="1:21" ht="17.25">
      <c r="A1" s="624" t="s">
        <v>1774</v>
      </c>
      <c r="F1" s="2874" t="s">
        <v>1886</v>
      </c>
      <c r="G1" s="2875"/>
      <c r="H1" s="2875"/>
      <c r="I1" s="2875"/>
      <c r="J1" s="2875"/>
      <c r="K1" s="2875"/>
      <c r="L1" s="2875"/>
    </row>
    <row r="2" spans="1:21" ht="14.25" thickBot="1">
      <c r="A2" s="1268"/>
      <c r="B2" s="1268"/>
    </row>
    <row r="3" spans="1:21" ht="25.5" customHeight="1" thickTop="1" thickBot="1">
      <c r="A3" s="1051" t="s">
        <v>1597</v>
      </c>
      <c r="B3" s="1052"/>
      <c r="C3" s="1053"/>
      <c r="D3" s="1053"/>
      <c r="E3" s="1053"/>
      <c r="F3" s="1053"/>
      <c r="G3" s="1053"/>
      <c r="H3" s="1053"/>
      <c r="I3" s="1054"/>
      <c r="L3" s="1055" t="s">
        <v>1598</v>
      </c>
      <c r="N3" s="2894" t="s">
        <v>2241</v>
      </c>
      <c r="O3" s="2895"/>
      <c r="P3" s="2895"/>
      <c r="Q3" s="2895"/>
      <c r="R3" s="2895"/>
      <c r="S3" s="2895"/>
      <c r="T3" s="2896"/>
    </row>
    <row r="4" spans="1:21" ht="13.5" customHeight="1" thickTop="1">
      <c r="A4" s="622"/>
      <c r="B4" s="622"/>
      <c r="C4" s="542"/>
      <c r="D4" s="542"/>
      <c r="E4" s="542"/>
      <c r="F4" s="542"/>
      <c r="G4" s="542"/>
      <c r="H4" s="542"/>
      <c r="L4" s="1055"/>
      <c r="N4" s="1056"/>
      <c r="O4" s="1056"/>
      <c r="P4" s="1056"/>
      <c r="Q4" s="1056"/>
      <c r="R4" s="1056"/>
      <c r="S4" s="1056"/>
      <c r="T4" s="1056"/>
    </row>
    <row r="5" spans="1:21" ht="19.5" customHeight="1">
      <c r="A5" s="2897" t="s">
        <v>1599</v>
      </c>
      <c r="B5" s="2897"/>
      <c r="C5" s="2897"/>
      <c r="D5" s="2897"/>
      <c r="E5" s="2897"/>
      <c r="F5" s="2897"/>
      <c r="G5" s="2897"/>
      <c r="H5" s="2897"/>
      <c r="I5" s="2897"/>
      <c r="J5" s="2897"/>
      <c r="K5" s="2897"/>
      <c r="L5" s="2897"/>
      <c r="M5" s="2897"/>
      <c r="N5" s="2897"/>
      <c r="O5" s="2897"/>
      <c r="P5" s="1057" t="s">
        <v>1600</v>
      </c>
      <c r="Q5" s="1057"/>
      <c r="R5" s="1057"/>
      <c r="S5" s="1057"/>
      <c r="T5" s="1057"/>
    </row>
    <row r="6" spans="1:21" ht="9.75" customHeight="1">
      <c r="A6" s="2897"/>
      <c r="B6" s="2897"/>
      <c r="C6" s="2897"/>
      <c r="D6" s="2897"/>
      <c r="E6" s="2897"/>
      <c r="F6" s="2897"/>
      <c r="G6" s="2897"/>
      <c r="H6" s="2897"/>
      <c r="I6" s="2897"/>
      <c r="J6" s="2897"/>
      <c r="K6" s="2897"/>
      <c r="L6" s="2897"/>
      <c r="M6" s="2897"/>
      <c r="N6" s="2897"/>
      <c r="O6" s="2897"/>
    </row>
    <row r="7" spans="1:21" ht="21" customHeight="1" thickBot="1">
      <c r="A7" s="1058"/>
      <c r="B7" s="1058" t="s">
        <v>1601</v>
      </c>
      <c r="I7" s="2898" t="s">
        <v>1602</v>
      </c>
      <c r="J7" s="2898"/>
      <c r="K7" s="2898"/>
      <c r="L7" s="2898"/>
      <c r="M7" s="2898"/>
      <c r="N7" s="2898"/>
      <c r="O7" s="2898"/>
      <c r="P7" s="2898"/>
      <c r="Q7" s="2898"/>
      <c r="R7" s="2898"/>
      <c r="S7" s="2898"/>
      <c r="T7" s="2898"/>
    </row>
    <row r="8" spans="1:21" ht="14.25" customHeight="1">
      <c r="A8" s="2899" t="s">
        <v>1603</v>
      </c>
      <c r="B8" s="2900"/>
      <c r="C8" s="2901"/>
      <c r="D8" s="2908" t="s">
        <v>1604</v>
      </c>
      <c r="E8" s="2900"/>
      <c r="F8" s="2900"/>
      <c r="G8" s="2900"/>
      <c r="H8" s="2900"/>
      <c r="I8" s="2900"/>
      <c r="J8" s="2900"/>
      <c r="K8" s="2900"/>
      <c r="L8" s="2900"/>
      <c r="M8" s="2900"/>
      <c r="N8" s="2900"/>
      <c r="O8" s="2901"/>
      <c r="P8" s="2908" t="s">
        <v>1605</v>
      </c>
      <c r="Q8" s="2900"/>
      <c r="R8" s="2916" t="s">
        <v>1606</v>
      </c>
      <c r="S8" s="2916" t="s">
        <v>1607</v>
      </c>
      <c r="T8" s="2916" t="s">
        <v>1608</v>
      </c>
      <c r="U8" s="2919" t="s">
        <v>1609</v>
      </c>
    </row>
    <row r="9" spans="1:21" ht="14.25" customHeight="1">
      <c r="A9" s="2902"/>
      <c r="B9" s="2903"/>
      <c r="C9" s="2904"/>
      <c r="D9" s="2909"/>
      <c r="E9" s="2910"/>
      <c r="F9" s="2910"/>
      <c r="G9" s="2910"/>
      <c r="H9" s="2910"/>
      <c r="I9" s="2910"/>
      <c r="J9" s="2910"/>
      <c r="K9" s="2910"/>
      <c r="L9" s="2910"/>
      <c r="M9" s="2910"/>
      <c r="N9" s="2910"/>
      <c r="O9" s="2904"/>
      <c r="P9" s="2912"/>
      <c r="Q9" s="2913"/>
      <c r="R9" s="2917"/>
      <c r="S9" s="2917"/>
      <c r="T9" s="2917"/>
      <c r="U9" s="2920"/>
    </row>
    <row r="10" spans="1:21" ht="12.75" customHeight="1" thickBot="1">
      <c r="A10" s="2905"/>
      <c r="B10" s="2906"/>
      <c r="C10" s="2907"/>
      <c r="D10" s="2911"/>
      <c r="E10" s="2906"/>
      <c r="F10" s="2906"/>
      <c r="G10" s="2906"/>
      <c r="H10" s="2906"/>
      <c r="I10" s="2906"/>
      <c r="J10" s="2906"/>
      <c r="K10" s="2906"/>
      <c r="L10" s="2906"/>
      <c r="M10" s="2906"/>
      <c r="N10" s="2906"/>
      <c r="O10" s="2907"/>
      <c r="P10" s="2914"/>
      <c r="Q10" s="2915"/>
      <c r="R10" s="2918"/>
      <c r="S10" s="2918"/>
      <c r="T10" s="2918"/>
      <c r="U10" s="2921"/>
    </row>
    <row r="11" spans="1:21" ht="18.95" customHeight="1" thickTop="1">
      <c r="A11" s="1059">
        <v>1</v>
      </c>
      <c r="B11" s="1060" t="s">
        <v>1610</v>
      </c>
      <c r="C11" s="1061"/>
      <c r="D11" s="2922" t="s">
        <v>2242</v>
      </c>
      <c r="E11" s="2923"/>
      <c r="F11" s="2923"/>
      <c r="G11" s="2923"/>
      <c r="H11" s="2923"/>
      <c r="I11" s="2923"/>
      <c r="J11" s="2923"/>
      <c r="K11" s="2923"/>
      <c r="L11" s="2923"/>
      <c r="M11" s="2923"/>
      <c r="N11" s="2923"/>
      <c r="O11" s="2924"/>
      <c r="P11" s="1062"/>
      <c r="Q11" s="1063"/>
      <c r="R11" s="1062"/>
      <c r="S11" s="1062"/>
      <c r="T11" s="1064"/>
      <c r="U11" s="1065" t="s">
        <v>1611</v>
      </c>
    </row>
    <row r="12" spans="1:21" s="498" customFormat="1" ht="18.95" customHeight="1">
      <c r="A12" s="1059">
        <v>2</v>
      </c>
      <c r="B12" s="1066" t="s">
        <v>1612</v>
      </c>
      <c r="C12" s="1067"/>
      <c r="D12" s="2928" t="s">
        <v>1613</v>
      </c>
      <c r="E12" s="2927"/>
      <c r="F12" s="2927"/>
      <c r="G12" s="2927"/>
      <c r="H12" s="2927"/>
      <c r="I12" s="2927"/>
      <c r="J12" s="2927"/>
      <c r="K12" s="2927"/>
      <c r="L12" s="2927"/>
      <c r="M12" s="2927"/>
      <c r="N12" s="2927"/>
      <c r="O12" s="2929"/>
      <c r="P12" s="1068"/>
      <c r="Q12" s="1066"/>
      <c r="R12" s="1069" t="s">
        <v>1611</v>
      </c>
      <c r="S12" s="1069" t="s">
        <v>1611</v>
      </c>
      <c r="T12" s="1070" t="s">
        <v>1611</v>
      </c>
      <c r="U12" s="1071" t="s">
        <v>1611</v>
      </c>
    </row>
    <row r="13" spans="1:21" s="498" customFormat="1" ht="18.95" customHeight="1">
      <c r="A13" s="1059">
        <v>3</v>
      </c>
      <c r="B13" s="1060" t="s">
        <v>1614</v>
      </c>
      <c r="C13" s="1072"/>
      <c r="D13" s="1073" t="s">
        <v>1615</v>
      </c>
      <c r="E13" s="1060"/>
      <c r="F13" s="1175"/>
      <c r="G13" s="1060"/>
      <c r="H13" s="1060" t="s">
        <v>1616</v>
      </c>
      <c r="I13" s="1060"/>
      <c r="J13" s="1060"/>
      <c r="K13" s="1060"/>
      <c r="L13" s="1060"/>
      <c r="M13" s="1060"/>
      <c r="N13" s="1060"/>
      <c r="O13" s="1060"/>
      <c r="P13" s="1073"/>
      <c r="Q13" s="1060"/>
      <c r="R13" s="1074" t="s">
        <v>1611</v>
      </c>
      <c r="S13" s="1074" t="s">
        <v>1611</v>
      </c>
      <c r="T13" s="612" t="s">
        <v>1611</v>
      </c>
      <c r="U13" s="1065" t="s">
        <v>1611</v>
      </c>
    </row>
    <row r="14" spans="1:21" s="498" customFormat="1" ht="18.95" customHeight="1">
      <c r="A14" s="1059">
        <v>4</v>
      </c>
      <c r="B14" s="1066" t="s">
        <v>1617</v>
      </c>
      <c r="C14" s="1067"/>
      <c r="D14" s="2928"/>
      <c r="E14" s="2927"/>
      <c r="F14" s="2927"/>
      <c r="G14" s="2927"/>
      <c r="H14" s="2927"/>
      <c r="I14" s="2927"/>
      <c r="J14" s="2927"/>
      <c r="K14" s="2927"/>
      <c r="L14" s="2927"/>
      <c r="M14" s="2927"/>
      <c r="N14" s="2927"/>
      <c r="O14" s="2929"/>
      <c r="P14" s="1068"/>
      <c r="Q14" s="1066"/>
      <c r="R14" s="1069"/>
      <c r="S14" s="1069"/>
      <c r="T14" s="1070"/>
      <c r="U14" s="1071"/>
    </row>
    <row r="15" spans="1:21" s="498" customFormat="1" ht="18.95" customHeight="1">
      <c r="A15" s="1075">
        <v>5</v>
      </c>
      <c r="B15" s="1076" t="s">
        <v>1618</v>
      </c>
      <c r="C15" s="1077" t="s">
        <v>413</v>
      </c>
      <c r="D15" s="1161"/>
      <c r="E15" s="1066"/>
      <c r="F15" s="1066"/>
      <c r="G15" s="1066"/>
      <c r="H15" s="1066"/>
      <c r="I15" s="1066" t="s">
        <v>1619</v>
      </c>
      <c r="J15" s="2927"/>
      <c r="K15" s="2927"/>
      <c r="L15" s="1066"/>
      <c r="M15" s="1066"/>
      <c r="N15" s="1066"/>
      <c r="O15" s="1066"/>
      <c r="P15" s="1068"/>
      <c r="Q15" s="1066"/>
      <c r="R15" s="1069" t="s">
        <v>1620</v>
      </c>
      <c r="S15" s="1069"/>
      <c r="T15" s="1070" t="s">
        <v>1620</v>
      </c>
      <c r="U15" s="1071" t="s">
        <v>1620</v>
      </c>
    </row>
    <row r="16" spans="1:21" s="498" customFormat="1" ht="18.95" customHeight="1">
      <c r="A16" s="1078"/>
      <c r="B16" s="1079" t="s">
        <v>1621</v>
      </c>
      <c r="C16" s="1080" t="s">
        <v>450</v>
      </c>
      <c r="D16" s="1163"/>
      <c r="E16" s="1060"/>
      <c r="F16" s="1060"/>
      <c r="G16" s="1060"/>
      <c r="H16" s="1060"/>
      <c r="I16" s="1060" t="s">
        <v>1622</v>
      </c>
      <c r="J16" s="2927"/>
      <c r="K16" s="2927"/>
      <c r="L16" s="1060"/>
      <c r="M16" s="1060"/>
      <c r="N16" s="1060"/>
      <c r="O16" s="1060"/>
      <c r="P16" s="1073"/>
      <c r="Q16" s="1060"/>
      <c r="R16" s="1074" t="s">
        <v>1623</v>
      </c>
      <c r="S16" s="1074"/>
      <c r="T16" s="612" t="s">
        <v>1623</v>
      </c>
      <c r="U16" s="1065" t="s">
        <v>1623</v>
      </c>
    </row>
    <row r="17" spans="1:21" s="498" customFormat="1" ht="18.95" customHeight="1">
      <c r="A17" s="1081">
        <v>6</v>
      </c>
      <c r="B17" s="1076" t="s">
        <v>1624</v>
      </c>
      <c r="C17" s="1077" t="s">
        <v>413</v>
      </c>
      <c r="D17" s="1161"/>
      <c r="E17" s="1066" t="s">
        <v>1625</v>
      </c>
      <c r="F17" s="1082"/>
      <c r="G17" s="1066" t="s">
        <v>1626</v>
      </c>
      <c r="H17" s="1162"/>
      <c r="I17" s="1066" t="s">
        <v>1627</v>
      </c>
      <c r="J17" s="1066"/>
      <c r="K17" s="1066"/>
      <c r="L17" s="1066"/>
      <c r="M17" s="1066"/>
      <c r="N17" s="1066"/>
      <c r="O17" s="1066"/>
      <c r="P17" s="1068"/>
      <c r="Q17" s="1066"/>
      <c r="R17" s="1069" t="s">
        <v>1628</v>
      </c>
      <c r="S17" s="1069" t="s">
        <v>1628</v>
      </c>
      <c r="T17" s="1070" t="s">
        <v>1628</v>
      </c>
      <c r="U17" s="1071" t="s">
        <v>1628</v>
      </c>
    </row>
    <row r="18" spans="1:21" s="498" customFormat="1" ht="18.95" customHeight="1">
      <c r="A18" s="1083"/>
      <c r="B18" s="1084" t="s">
        <v>1621</v>
      </c>
      <c r="C18" s="1080" t="s">
        <v>450</v>
      </c>
      <c r="D18" s="1163"/>
      <c r="E18" s="1060" t="s">
        <v>1625</v>
      </c>
      <c r="F18" s="1085"/>
      <c r="G18" s="1060" t="s">
        <v>1626</v>
      </c>
      <c r="H18" s="1174"/>
      <c r="I18" s="1060" t="s">
        <v>1627</v>
      </c>
      <c r="J18" s="1060"/>
      <c r="K18" s="1060"/>
      <c r="L18" s="1060"/>
      <c r="M18" s="1060"/>
      <c r="N18" s="1060"/>
      <c r="O18" s="1060"/>
      <c r="P18" s="1073"/>
      <c r="Q18" s="1060"/>
      <c r="R18" s="1074" t="s">
        <v>1628</v>
      </c>
      <c r="S18" s="1074" t="s">
        <v>1628</v>
      </c>
      <c r="T18" s="612" t="s">
        <v>1628</v>
      </c>
      <c r="U18" s="1065" t="s">
        <v>1628</v>
      </c>
    </row>
    <row r="19" spans="1:21" s="498" customFormat="1" ht="18.95" customHeight="1">
      <c r="A19" s="1086">
        <v>7</v>
      </c>
      <c r="B19" s="1066" t="s">
        <v>1629</v>
      </c>
      <c r="C19" s="1067"/>
      <c r="D19" s="1161"/>
      <c r="E19" s="1066" t="s">
        <v>458</v>
      </c>
      <c r="F19" s="1162"/>
      <c r="G19" s="1066" t="s">
        <v>551</v>
      </c>
      <c r="H19" s="1162"/>
      <c r="I19" s="1066" t="s">
        <v>1596</v>
      </c>
      <c r="J19" s="1162"/>
      <c r="K19" s="1066" t="s">
        <v>1630</v>
      </c>
      <c r="L19" s="1198"/>
      <c r="M19" s="1066" t="s">
        <v>1631</v>
      </c>
      <c r="N19" s="1066"/>
      <c r="O19" s="1066"/>
      <c r="P19" s="1068"/>
      <c r="Q19" s="1066"/>
      <c r="R19" s="1069" t="s">
        <v>1632</v>
      </c>
      <c r="S19" s="1069" t="s">
        <v>1632</v>
      </c>
      <c r="T19" s="1070" t="s">
        <v>1632</v>
      </c>
      <c r="U19" s="1071" t="s">
        <v>1632</v>
      </c>
    </row>
    <row r="20" spans="1:21" s="498" customFormat="1" ht="18.95" customHeight="1">
      <c r="A20" s="1086">
        <v>8</v>
      </c>
      <c r="B20" s="1066" t="s">
        <v>1633</v>
      </c>
      <c r="C20" s="1067"/>
      <c r="D20" s="1161"/>
      <c r="E20" s="1066" t="s">
        <v>458</v>
      </c>
      <c r="F20" s="1162"/>
      <c r="G20" s="1066" t="s">
        <v>551</v>
      </c>
      <c r="H20" s="1162"/>
      <c r="I20" s="1066" t="s">
        <v>1596</v>
      </c>
      <c r="J20" s="1162"/>
      <c r="K20" s="1066" t="s">
        <v>1630</v>
      </c>
      <c r="L20" s="1198"/>
      <c r="M20" s="1066" t="s">
        <v>1631</v>
      </c>
      <c r="N20" s="1066"/>
      <c r="O20" s="1066"/>
      <c r="P20" s="1068"/>
      <c r="Q20" s="1066"/>
      <c r="R20" s="1069" t="s">
        <v>1632</v>
      </c>
      <c r="S20" s="1069" t="s">
        <v>1632</v>
      </c>
      <c r="T20" s="1070" t="s">
        <v>1632</v>
      </c>
      <c r="U20" s="1071" t="s">
        <v>1632</v>
      </c>
    </row>
    <row r="21" spans="1:21" s="498" customFormat="1" ht="18.95" customHeight="1">
      <c r="A21" s="1086">
        <v>9</v>
      </c>
      <c r="B21" s="1066" t="s">
        <v>1634</v>
      </c>
      <c r="C21" s="1067"/>
      <c r="D21" s="1068"/>
      <c r="E21" s="1066"/>
      <c r="F21" s="1066"/>
      <c r="G21" s="1066"/>
      <c r="H21" s="1066"/>
      <c r="I21" s="1066" t="s">
        <v>1635</v>
      </c>
      <c r="J21" s="1066"/>
      <c r="K21" s="1066"/>
      <c r="L21" s="1066"/>
      <c r="M21" s="1066"/>
      <c r="N21" s="1066"/>
      <c r="O21" s="1066"/>
      <c r="P21" s="1068"/>
      <c r="Q21" s="1066"/>
      <c r="R21" s="1087" t="s">
        <v>1636</v>
      </c>
      <c r="S21" s="1069"/>
      <c r="T21" s="1070"/>
      <c r="U21" s="1071"/>
    </row>
    <row r="22" spans="1:21" s="498" customFormat="1" ht="18.95" customHeight="1">
      <c r="A22" s="1081">
        <v>10</v>
      </c>
      <c r="B22" s="1076" t="s">
        <v>1637</v>
      </c>
      <c r="C22" s="1076"/>
      <c r="D22" s="1164"/>
      <c r="E22" s="1076"/>
      <c r="F22" s="1076"/>
      <c r="G22" s="1076"/>
      <c r="H22" s="1076"/>
      <c r="I22" s="1076"/>
      <c r="J22" s="1076"/>
      <c r="K22" s="1076"/>
      <c r="L22" s="1076"/>
      <c r="M22" s="1076"/>
      <c r="N22" s="1076"/>
      <c r="O22" s="1076"/>
      <c r="P22" s="1088"/>
      <c r="Q22" s="1089"/>
      <c r="R22" s="1090" t="s">
        <v>1638</v>
      </c>
      <c r="S22" s="1090"/>
      <c r="T22" s="1091"/>
      <c r="U22" s="1092"/>
    </row>
    <row r="23" spans="1:21" s="498" customFormat="1" ht="18.95" customHeight="1">
      <c r="A23" s="1081"/>
      <c r="B23" s="1093" t="s">
        <v>1639</v>
      </c>
      <c r="C23" s="1076"/>
      <c r="D23" s="1094"/>
      <c r="E23" s="1076"/>
      <c r="F23" s="1076"/>
      <c r="G23" s="1076"/>
      <c r="H23" s="1076"/>
      <c r="I23" s="1076"/>
      <c r="J23" s="1076"/>
      <c r="K23" s="1076"/>
      <c r="L23" s="1076"/>
      <c r="M23" s="1076"/>
      <c r="N23" s="1076"/>
      <c r="O23" s="1076"/>
      <c r="P23" s="1076"/>
      <c r="Q23" s="1076"/>
      <c r="R23" s="1095"/>
      <c r="S23" s="1095"/>
      <c r="T23" s="1096"/>
      <c r="U23" s="1097" t="s">
        <v>1640</v>
      </c>
    </row>
    <row r="24" spans="1:21" s="498" customFormat="1" ht="34.5" customHeight="1">
      <c r="A24" s="1098"/>
      <c r="B24" s="1099"/>
      <c r="C24" s="1100"/>
      <c r="D24" s="1073"/>
      <c r="E24" s="1060"/>
      <c r="F24" s="1060"/>
      <c r="G24" s="1060"/>
      <c r="H24" s="1060"/>
      <c r="I24" s="1060"/>
      <c r="J24" s="1060"/>
      <c r="K24" s="1060"/>
      <c r="L24" s="2890"/>
      <c r="M24" s="2890"/>
      <c r="N24" s="2890"/>
      <c r="O24" s="2890"/>
      <c r="P24" s="2889" t="s">
        <v>1641</v>
      </c>
      <c r="Q24" s="2889"/>
      <c r="R24" s="1074"/>
      <c r="S24" s="1074"/>
      <c r="T24" s="612"/>
      <c r="U24" s="1101"/>
    </row>
    <row r="25" spans="1:21" s="498" customFormat="1" ht="18.95" customHeight="1">
      <c r="A25" s="1075">
        <v>11</v>
      </c>
      <c r="B25" s="1089" t="s">
        <v>1642</v>
      </c>
      <c r="C25" s="1102"/>
      <c r="D25" s="1076"/>
      <c r="E25" s="1076"/>
      <c r="F25" s="1076"/>
      <c r="G25" s="1076"/>
      <c r="H25" s="1076"/>
      <c r="I25" s="1076"/>
      <c r="J25" s="1076"/>
      <c r="K25" s="1076"/>
      <c r="L25" s="1076"/>
      <c r="M25" s="1076"/>
      <c r="N25" s="1076"/>
      <c r="O25" s="1076"/>
      <c r="P25" s="1103"/>
      <c r="Q25" s="1076"/>
      <c r="R25" s="1090" t="s">
        <v>1638</v>
      </c>
      <c r="S25" s="1090"/>
      <c r="T25" s="1091"/>
      <c r="U25" s="1092"/>
    </row>
    <row r="26" spans="1:21" s="498" customFormat="1" ht="27.75" customHeight="1">
      <c r="A26" s="1098"/>
      <c r="B26" s="1099"/>
      <c r="C26" s="1100"/>
      <c r="D26" s="1073"/>
      <c r="E26" s="1060"/>
      <c r="F26" s="1060"/>
      <c r="G26" s="1060"/>
      <c r="H26" s="1060"/>
      <c r="I26" s="1060"/>
      <c r="J26" s="1060"/>
      <c r="K26" s="1060"/>
      <c r="L26" s="2890"/>
      <c r="M26" s="2890"/>
      <c r="N26" s="2890"/>
      <c r="O26" s="2890"/>
      <c r="P26" s="2889" t="s">
        <v>1643</v>
      </c>
      <c r="Q26" s="2889"/>
      <c r="R26" s="1074"/>
      <c r="S26" s="1074"/>
      <c r="T26" s="612"/>
      <c r="U26" s="1065"/>
    </row>
    <row r="27" spans="1:21" s="498" customFormat="1" ht="18.75" customHeight="1">
      <c r="A27" s="1086">
        <v>12</v>
      </c>
      <c r="B27" s="1066" t="s">
        <v>1644</v>
      </c>
      <c r="C27" s="1066"/>
      <c r="D27" s="2891"/>
      <c r="E27" s="2892"/>
      <c r="F27" s="2892"/>
      <c r="G27" s="2892"/>
      <c r="H27" s="2892"/>
      <c r="I27" s="2892"/>
      <c r="J27" s="2892"/>
      <c r="K27" s="2892"/>
      <c r="L27" s="2892"/>
      <c r="M27" s="2892"/>
      <c r="N27" s="2892"/>
      <c r="O27" s="2893"/>
      <c r="P27" s="1104" t="s">
        <v>1645</v>
      </c>
      <c r="Q27" s="1105"/>
      <c r="R27" s="1090" t="s">
        <v>1640</v>
      </c>
      <c r="S27" s="1090" t="s">
        <v>1640</v>
      </c>
      <c r="T27" s="612" t="s">
        <v>1640</v>
      </c>
      <c r="U27" s="1065" t="s">
        <v>1640</v>
      </c>
    </row>
    <row r="28" spans="1:21" s="498" customFormat="1" ht="18.75" customHeight="1">
      <c r="A28" s="1086">
        <v>13</v>
      </c>
      <c r="B28" s="1066" t="s">
        <v>1646</v>
      </c>
      <c r="C28" s="1066"/>
      <c r="D28" s="1165"/>
      <c r="E28" s="1106"/>
      <c r="F28" s="1066"/>
      <c r="G28" s="1066"/>
      <c r="H28" s="1066"/>
      <c r="I28" s="1066"/>
      <c r="J28" s="1066"/>
      <c r="K28" s="1066"/>
      <c r="L28" s="1066"/>
      <c r="M28" s="1066"/>
      <c r="N28" s="1066"/>
      <c r="O28" s="1066"/>
      <c r="P28" s="1104" t="s">
        <v>1645</v>
      </c>
      <c r="Q28" s="1066"/>
      <c r="R28" s="1069" t="s">
        <v>1640</v>
      </c>
      <c r="S28" s="1069" t="s">
        <v>1640</v>
      </c>
      <c r="T28" s="1070" t="s">
        <v>1640</v>
      </c>
      <c r="U28" s="1071" t="s">
        <v>1640</v>
      </c>
    </row>
    <row r="29" spans="1:21" s="498" customFormat="1" ht="18.95" customHeight="1">
      <c r="A29" s="1086">
        <v>14</v>
      </c>
      <c r="B29" s="1060" t="s">
        <v>1647</v>
      </c>
      <c r="C29" s="1072"/>
      <c r="D29" s="1080" t="s">
        <v>1648</v>
      </c>
      <c r="E29" s="2886" t="s">
        <v>1649</v>
      </c>
      <c r="F29" s="2887"/>
      <c r="G29" s="2887"/>
      <c r="H29" s="2887"/>
      <c r="I29" s="2887"/>
      <c r="J29" s="2887"/>
      <c r="K29" s="2887"/>
      <c r="L29" s="2887"/>
      <c r="M29" s="2887"/>
      <c r="N29" s="2887"/>
      <c r="O29" s="2888"/>
      <c r="P29" s="1073"/>
      <c r="Q29" s="1060"/>
      <c r="R29" s="1074"/>
      <c r="S29" s="1074" t="s">
        <v>1640</v>
      </c>
      <c r="T29" s="612" t="s">
        <v>1640</v>
      </c>
      <c r="U29" s="1065"/>
    </row>
    <row r="30" spans="1:21" s="498" customFormat="1" ht="18.95" customHeight="1">
      <c r="A30" s="1086">
        <v>15</v>
      </c>
      <c r="B30" s="1066" t="s">
        <v>1650</v>
      </c>
      <c r="C30" s="1067"/>
      <c r="D30" s="1068"/>
      <c r="E30" s="1066"/>
      <c r="F30" s="1066" t="s">
        <v>1651</v>
      </c>
      <c r="G30" s="1066"/>
      <c r="H30" s="1066"/>
      <c r="I30" s="1066"/>
      <c r="J30" s="1066"/>
      <c r="K30" s="1066"/>
      <c r="L30" s="1066"/>
      <c r="M30" s="1066"/>
      <c r="N30" s="1066"/>
      <c r="O30" s="1066"/>
      <c r="P30" s="1068"/>
      <c r="Q30" s="1066"/>
      <c r="R30" s="1069"/>
      <c r="S30" s="1069" t="s">
        <v>1640</v>
      </c>
      <c r="T30" s="1070" t="s">
        <v>1640</v>
      </c>
      <c r="U30" s="1071"/>
    </row>
    <row r="31" spans="1:21" s="498" customFormat="1" ht="18.95" customHeight="1">
      <c r="A31" s="1086">
        <v>16</v>
      </c>
      <c r="B31" s="1066" t="s">
        <v>1652</v>
      </c>
      <c r="C31" s="1067"/>
      <c r="D31" s="1066" t="s">
        <v>1653</v>
      </c>
      <c r="E31" s="1066"/>
      <c r="F31" s="1066"/>
      <c r="G31" s="1066"/>
      <c r="H31" s="1066"/>
      <c r="I31" s="1066" t="s">
        <v>1654</v>
      </c>
      <c r="J31" s="1066"/>
      <c r="K31" s="1066"/>
      <c r="L31" s="1066"/>
      <c r="M31" s="1066"/>
      <c r="N31" s="1066"/>
      <c r="O31" s="1066"/>
      <c r="P31" s="1068"/>
      <c r="Q31" s="1066"/>
      <c r="R31" s="1069" t="s">
        <v>1640</v>
      </c>
      <c r="S31" s="1069"/>
      <c r="T31" s="1070"/>
      <c r="U31" s="1071"/>
    </row>
    <row r="32" spans="1:21" s="498" customFormat="1" ht="15" customHeight="1">
      <c r="A32" s="1075">
        <v>17</v>
      </c>
      <c r="B32" s="1089" t="s">
        <v>1655</v>
      </c>
      <c r="C32" s="1107"/>
      <c r="D32" s="1089"/>
      <c r="E32" s="1089"/>
      <c r="F32" s="1089"/>
      <c r="G32" s="1089"/>
      <c r="H32" s="1089"/>
      <c r="I32" s="1089"/>
      <c r="J32" s="1089"/>
      <c r="K32" s="1089"/>
      <c r="L32" s="1089"/>
      <c r="M32" s="1089"/>
      <c r="N32" s="1089"/>
      <c r="O32" s="1089"/>
      <c r="P32" s="1089"/>
      <c r="Q32" s="1107"/>
      <c r="R32" s="1090"/>
      <c r="S32" s="1090"/>
      <c r="T32" s="1091"/>
      <c r="U32" s="1092"/>
    </row>
    <row r="33" spans="1:21" s="498" customFormat="1" ht="20.25" customHeight="1">
      <c r="A33" s="1059"/>
      <c r="B33" s="1060"/>
      <c r="C33" s="1060"/>
      <c r="D33" s="1073"/>
      <c r="E33" s="1060"/>
      <c r="F33" s="1060"/>
      <c r="G33" s="1060"/>
      <c r="H33" s="1060"/>
      <c r="I33" s="1060"/>
      <c r="J33" s="1060"/>
      <c r="K33" s="1060"/>
      <c r="L33" s="2890"/>
      <c r="M33" s="2890"/>
      <c r="N33" s="2890"/>
      <c r="O33" s="2890"/>
      <c r="P33" s="2889" t="s">
        <v>1656</v>
      </c>
      <c r="Q33" s="2931"/>
      <c r="R33" s="1074"/>
      <c r="S33" s="1074"/>
      <c r="T33" s="612"/>
      <c r="U33" s="1065"/>
    </row>
    <row r="34" spans="1:21" s="498" customFormat="1" ht="15" customHeight="1">
      <c r="A34" s="1081">
        <v>18</v>
      </c>
      <c r="B34" s="1076" t="s">
        <v>1657</v>
      </c>
      <c r="C34" s="1076"/>
      <c r="D34" s="1094"/>
      <c r="E34" s="1076"/>
      <c r="F34" s="1076"/>
      <c r="G34" s="1076"/>
      <c r="H34" s="1076"/>
      <c r="I34" s="1076"/>
      <c r="J34" s="1076"/>
      <c r="K34" s="1076"/>
      <c r="L34" s="1076"/>
      <c r="M34" s="1076"/>
      <c r="N34" s="1076"/>
      <c r="O34" s="1076"/>
      <c r="P34" s="1103"/>
      <c r="Q34" s="1102"/>
      <c r="R34" s="1095"/>
      <c r="S34" s="1095"/>
      <c r="T34" s="1096"/>
      <c r="U34" s="1097"/>
    </row>
    <row r="35" spans="1:21" s="498" customFormat="1" ht="20.25" customHeight="1">
      <c r="A35" s="1059"/>
      <c r="B35" s="1060" t="s">
        <v>1658</v>
      </c>
      <c r="C35" s="1060"/>
      <c r="D35" s="1073"/>
      <c r="E35" s="1060"/>
      <c r="F35" s="1060"/>
      <c r="G35" s="1060"/>
      <c r="H35" s="1060"/>
      <c r="I35" s="1060"/>
      <c r="J35" s="1060"/>
      <c r="K35" s="1060"/>
      <c r="L35" s="2890"/>
      <c r="M35" s="2890"/>
      <c r="N35" s="2890"/>
      <c r="O35" s="2890"/>
      <c r="P35" s="2889" t="s">
        <v>1656</v>
      </c>
      <c r="Q35" s="2931"/>
      <c r="R35" s="1074"/>
      <c r="S35" s="1074"/>
      <c r="T35" s="612"/>
      <c r="U35" s="1065"/>
    </row>
    <row r="36" spans="1:21" s="498" customFormat="1" ht="15" customHeight="1">
      <c r="A36" s="1075">
        <v>19</v>
      </c>
      <c r="B36" s="1089" t="s">
        <v>1659</v>
      </c>
      <c r="C36" s="1089"/>
      <c r="D36" s="1108"/>
      <c r="E36" s="1089"/>
      <c r="F36" s="1089"/>
      <c r="G36" s="1089"/>
      <c r="H36" s="1089"/>
      <c r="I36" s="1089"/>
      <c r="J36" s="1089"/>
      <c r="K36" s="1089"/>
      <c r="L36" s="1089"/>
      <c r="M36" s="1089"/>
      <c r="N36" s="1089"/>
      <c r="O36" s="1089"/>
      <c r="P36" s="1088"/>
      <c r="Q36" s="1107"/>
      <c r="R36" s="2932" t="s">
        <v>1640</v>
      </c>
      <c r="S36" s="2932" t="s">
        <v>1640</v>
      </c>
      <c r="T36" s="1091"/>
      <c r="U36" s="1092"/>
    </row>
    <row r="37" spans="1:21" s="498" customFormat="1" ht="20.25" customHeight="1" thickBot="1">
      <c r="A37" s="1109"/>
      <c r="B37" s="1110"/>
      <c r="C37" s="1111"/>
      <c r="D37" s="1112"/>
      <c r="E37" s="1110"/>
      <c r="F37" s="1110"/>
      <c r="G37" s="1110"/>
      <c r="H37" s="1110"/>
      <c r="I37" s="1110"/>
      <c r="J37" s="1110"/>
      <c r="K37" s="1110"/>
      <c r="L37" s="2934"/>
      <c r="M37" s="2934"/>
      <c r="N37" s="2934"/>
      <c r="O37" s="2934"/>
      <c r="P37" s="2935" t="s">
        <v>1656</v>
      </c>
      <c r="Q37" s="2936"/>
      <c r="R37" s="2933"/>
      <c r="S37" s="2933"/>
      <c r="T37" s="1113"/>
      <c r="U37" s="1114"/>
    </row>
    <row r="38" spans="1:21" s="498" customFormat="1" ht="18.95" customHeight="1" thickTop="1">
      <c r="A38" s="1115">
        <v>20</v>
      </c>
      <c r="B38" s="1116" t="s">
        <v>1660</v>
      </c>
      <c r="C38" s="1117"/>
      <c r="D38" s="1166"/>
      <c r="E38" s="1167"/>
      <c r="F38" s="1167"/>
      <c r="G38" s="1167"/>
      <c r="H38" s="1167"/>
      <c r="I38" s="1167"/>
      <c r="J38" s="1167"/>
      <c r="K38" s="1167"/>
      <c r="L38" s="1167"/>
      <c r="M38" s="1167"/>
      <c r="N38" s="1167"/>
      <c r="O38" s="1167"/>
      <c r="P38" s="2876" t="s">
        <v>1661</v>
      </c>
      <c r="Q38" s="2877"/>
      <c r="R38" s="1118"/>
      <c r="S38" s="1118"/>
      <c r="T38" s="1119"/>
      <c r="U38" s="1120"/>
    </row>
    <row r="39" spans="1:21" s="498" customFormat="1" ht="18.95" customHeight="1">
      <c r="A39" s="1086">
        <v>21</v>
      </c>
      <c r="B39" s="1066" t="s">
        <v>1662</v>
      </c>
      <c r="C39" s="1067"/>
      <c r="D39" s="1161"/>
      <c r="E39" s="1162"/>
      <c r="F39" s="1162"/>
      <c r="G39" s="1162"/>
      <c r="H39" s="1162"/>
      <c r="I39" s="1162"/>
      <c r="J39" s="1162"/>
      <c r="K39" s="1162"/>
      <c r="L39" s="1162"/>
      <c r="M39" s="1162"/>
      <c r="N39" s="1162"/>
      <c r="O39" s="1162"/>
      <c r="P39" s="2878"/>
      <c r="Q39" s="2879"/>
      <c r="R39" s="1069"/>
      <c r="S39" s="1069"/>
      <c r="T39" s="1070"/>
      <c r="U39" s="1071"/>
    </row>
    <row r="40" spans="1:21" s="498" customFormat="1" ht="18.95" customHeight="1">
      <c r="A40" s="1086">
        <v>22</v>
      </c>
      <c r="B40" s="1066" t="s">
        <v>1663</v>
      </c>
      <c r="C40" s="1067"/>
      <c r="D40" s="1161"/>
      <c r="E40" s="1162"/>
      <c r="F40" s="1162"/>
      <c r="G40" s="1162"/>
      <c r="H40" s="1162"/>
      <c r="I40" s="1162"/>
      <c r="J40" s="1162"/>
      <c r="K40" s="1162"/>
      <c r="L40" s="1162"/>
      <c r="M40" s="1162"/>
      <c r="N40" s="1162"/>
      <c r="O40" s="1162"/>
      <c r="P40" s="2878"/>
      <c r="Q40" s="2879"/>
      <c r="R40" s="1069"/>
      <c r="S40" s="1069"/>
      <c r="T40" s="1070"/>
      <c r="U40" s="1071"/>
    </row>
    <row r="41" spans="1:21" s="498" customFormat="1" ht="18.95" customHeight="1" thickBot="1">
      <c r="A41" s="1121">
        <v>23</v>
      </c>
      <c r="B41" s="1122" t="s">
        <v>1664</v>
      </c>
      <c r="C41" s="1123"/>
      <c r="D41" s="1168"/>
      <c r="E41" s="1169"/>
      <c r="F41" s="1169"/>
      <c r="G41" s="1169"/>
      <c r="H41" s="1169"/>
      <c r="I41" s="1170"/>
      <c r="J41" s="1169"/>
      <c r="K41" s="1169"/>
      <c r="L41" s="1169"/>
      <c r="M41" s="1169"/>
      <c r="N41" s="1169"/>
      <c r="O41" s="1169"/>
      <c r="P41" s="2880"/>
      <c r="Q41" s="2881"/>
      <c r="R41" s="1124"/>
      <c r="S41" s="1124"/>
      <c r="T41" s="1125"/>
      <c r="U41" s="1126"/>
    </row>
    <row r="42" spans="1:21" s="498" customFormat="1" ht="18.95" customHeight="1" thickTop="1">
      <c r="A42" s="1115">
        <v>24</v>
      </c>
      <c r="B42" s="1116" t="s">
        <v>1665</v>
      </c>
      <c r="C42" s="1117"/>
      <c r="D42" s="1166"/>
      <c r="E42" s="1167"/>
      <c r="F42" s="1167"/>
      <c r="G42" s="1167"/>
      <c r="H42" s="1167"/>
      <c r="I42" s="1167"/>
      <c r="J42" s="1167"/>
      <c r="K42" s="1167"/>
      <c r="L42" s="1167"/>
      <c r="M42" s="1167"/>
      <c r="N42" s="1167"/>
      <c r="O42" s="1167"/>
      <c r="P42" s="2882" t="s">
        <v>1666</v>
      </c>
      <c r="Q42" s="2883"/>
      <c r="R42" s="1118" t="s">
        <v>1611</v>
      </c>
      <c r="S42" s="1118" t="s">
        <v>1611</v>
      </c>
      <c r="T42" s="1119"/>
      <c r="U42" s="1120" t="s">
        <v>1611</v>
      </c>
    </row>
    <row r="43" spans="1:21" s="498" customFormat="1" ht="18.95" customHeight="1">
      <c r="A43" s="1086">
        <v>25</v>
      </c>
      <c r="B43" s="1066" t="s">
        <v>1667</v>
      </c>
      <c r="C43" s="1067"/>
      <c r="D43" s="1161"/>
      <c r="E43" s="1162"/>
      <c r="F43" s="1162"/>
      <c r="G43" s="1162"/>
      <c r="H43" s="1162"/>
      <c r="I43" s="1162"/>
      <c r="J43" s="1162"/>
      <c r="K43" s="1162"/>
      <c r="L43" s="1162"/>
      <c r="M43" s="1162"/>
      <c r="N43" s="1162"/>
      <c r="O43" s="1162"/>
      <c r="P43" s="2884"/>
      <c r="Q43" s="2885"/>
      <c r="R43" s="1069"/>
      <c r="S43" s="1069"/>
      <c r="T43" s="1070"/>
      <c r="U43" s="1071"/>
    </row>
    <row r="44" spans="1:21" s="498" customFormat="1" ht="18.95" customHeight="1">
      <c r="A44" s="1086">
        <v>26</v>
      </c>
      <c r="B44" s="1066" t="s">
        <v>1663</v>
      </c>
      <c r="C44" s="1067"/>
      <c r="D44" s="1161"/>
      <c r="E44" s="1162"/>
      <c r="F44" s="1162"/>
      <c r="G44" s="1162"/>
      <c r="H44" s="1162"/>
      <c r="I44" s="1162"/>
      <c r="J44" s="1162"/>
      <c r="K44" s="1162"/>
      <c r="L44" s="1162"/>
      <c r="M44" s="1162"/>
      <c r="N44" s="1162"/>
      <c r="O44" s="1162"/>
      <c r="P44" s="2884"/>
      <c r="Q44" s="2885"/>
      <c r="R44" s="1069"/>
      <c r="S44" s="1069"/>
      <c r="T44" s="1070"/>
      <c r="U44" s="1071"/>
    </row>
    <row r="45" spans="1:21" s="498" customFormat="1" ht="18.95" customHeight="1" thickBot="1">
      <c r="A45" s="1127">
        <v>27</v>
      </c>
      <c r="B45" s="1128" t="s">
        <v>1668</v>
      </c>
      <c r="C45" s="1129"/>
      <c r="D45" s="1171"/>
      <c r="E45" s="1172"/>
      <c r="F45" s="1172"/>
      <c r="G45" s="1172"/>
      <c r="H45" s="1172"/>
      <c r="I45" s="1173"/>
      <c r="J45" s="1172"/>
      <c r="K45" s="1172"/>
      <c r="L45" s="1172"/>
      <c r="M45" s="1172"/>
      <c r="N45" s="1172"/>
      <c r="O45" s="1172"/>
      <c r="P45" s="2925" t="s">
        <v>1669</v>
      </c>
      <c r="Q45" s="2926"/>
      <c r="R45" s="1130"/>
      <c r="S45" s="1130"/>
      <c r="T45" s="1131"/>
      <c r="U45" s="1132"/>
    </row>
    <row r="46" spans="1:21">
      <c r="A46" s="1133" t="s">
        <v>1670</v>
      </c>
      <c r="B46" s="1058"/>
      <c r="C46" s="1134"/>
      <c r="D46" s="1134"/>
      <c r="E46" s="1134"/>
      <c r="F46" s="1134"/>
      <c r="G46" s="1134"/>
      <c r="H46" s="1134"/>
      <c r="I46" s="1134"/>
      <c r="J46" s="1134"/>
      <c r="K46" s="1134"/>
      <c r="L46" s="1134"/>
      <c r="M46" s="1134"/>
      <c r="N46" s="1134"/>
      <c r="O46" s="1134"/>
      <c r="P46" s="1134"/>
      <c r="Q46" s="1135"/>
      <c r="R46" s="1135"/>
      <c r="S46" s="1135"/>
      <c r="T46" s="1135"/>
      <c r="U46" s="1135"/>
    </row>
    <row r="47" spans="1:21">
      <c r="A47" s="1133" t="s">
        <v>1671</v>
      </c>
      <c r="B47" s="1058"/>
      <c r="C47" s="1134"/>
      <c r="D47" s="1134"/>
      <c r="E47" s="1134"/>
      <c r="F47" s="1134"/>
      <c r="G47" s="1134"/>
      <c r="H47" s="1134"/>
      <c r="I47" s="1134"/>
      <c r="J47" s="1134"/>
      <c r="K47" s="1134"/>
      <c r="L47" s="1134"/>
      <c r="M47" s="1134"/>
      <c r="N47" s="1134"/>
      <c r="O47" s="1134"/>
      <c r="P47" s="1134"/>
      <c r="Q47" s="1135"/>
      <c r="R47" s="1135"/>
      <c r="S47" s="1135"/>
      <c r="T47" s="1135"/>
      <c r="U47" s="1135"/>
    </row>
    <row r="48" spans="1:21">
      <c r="A48" s="1133" t="s">
        <v>1672</v>
      </c>
      <c r="B48" s="1058"/>
      <c r="C48" s="1134"/>
      <c r="D48" s="1134"/>
      <c r="E48" s="1134"/>
      <c r="F48" s="1134"/>
      <c r="G48" s="1134"/>
      <c r="H48" s="1134"/>
      <c r="I48" s="1134"/>
      <c r="J48" s="1134"/>
      <c r="K48" s="1134"/>
      <c r="L48" s="1134"/>
      <c r="M48" s="1134"/>
      <c r="N48" s="1134"/>
      <c r="O48" s="1134"/>
      <c r="P48" s="1134"/>
      <c r="Q48" s="1135"/>
      <c r="R48" s="1135"/>
      <c r="S48" s="1135"/>
      <c r="T48" s="1135"/>
      <c r="U48" s="1135"/>
    </row>
    <row r="49" spans="1:21">
      <c r="A49" s="1133" t="s">
        <v>1673</v>
      </c>
      <c r="B49" s="1058"/>
      <c r="C49" s="1134"/>
      <c r="D49" s="1134"/>
      <c r="E49" s="1134"/>
      <c r="F49" s="1134"/>
      <c r="G49" s="1134"/>
      <c r="H49" s="1134"/>
      <c r="I49" s="1134"/>
      <c r="J49" s="1134"/>
      <c r="K49" s="1134"/>
      <c r="L49" s="1134"/>
      <c r="M49" s="1134"/>
      <c r="N49" s="1134"/>
      <c r="O49" s="1134"/>
      <c r="P49" s="1134"/>
      <c r="Q49" s="1135"/>
      <c r="R49" s="1135"/>
      <c r="S49" s="1135"/>
      <c r="T49" s="1135"/>
      <c r="U49" s="1135"/>
    </row>
    <row r="50" spans="1:21">
      <c r="A50" s="1133" t="s">
        <v>1674</v>
      </c>
      <c r="B50" s="1058"/>
      <c r="C50" s="1134"/>
      <c r="D50" s="1134"/>
      <c r="E50" s="1134"/>
      <c r="F50" s="1134"/>
      <c r="G50" s="1134"/>
      <c r="H50" s="1134"/>
      <c r="I50" s="1134"/>
      <c r="J50" s="1134"/>
      <c r="K50" s="1134"/>
      <c r="L50" s="1134"/>
      <c r="M50" s="1134"/>
      <c r="N50" s="1134"/>
      <c r="O50" s="1134"/>
      <c r="P50" s="1134"/>
      <c r="Q50" s="1135"/>
      <c r="R50" s="1135"/>
      <c r="S50" s="1135"/>
      <c r="T50" s="1135"/>
      <c r="U50" s="1135"/>
    </row>
    <row r="51" spans="1:21" ht="13.5" customHeight="1">
      <c r="A51" s="1133" t="s">
        <v>1675</v>
      </c>
      <c r="B51" s="1058"/>
      <c r="C51" s="1134"/>
      <c r="D51" s="1134"/>
      <c r="E51" s="1134"/>
      <c r="F51" s="1134"/>
      <c r="G51" s="1134"/>
      <c r="H51" s="1134"/>
      <c r="I51" s="1134"/>
      <c r="J51" s="1134"/>
      <c r="K51" s="1134"/>
      <c r="L51" s="1134"/>
      <c r="M51" s="1134"/>
      <c r="N51" s="1134"/>
      <c r="O51" s="1134"/>
      <c r="P51" s="1134"/>
      <c r="Q51" s="1135"/>
      <c r="R51" s="1135"/>
      <c r="S51" s="1135"/>
      <c r="T51" s="1135"/>
      <c r="U51" s="1135"/>
    </row>
    <row r="52" spans="1:21" ht="27" customHeight="1">
      <c r="A52" s="2930" t="s">
        <v>1676</v>
      </c>
      <c r="B52" s="2930"/>
      <c r="C52" s="2930"/>
      <c r="D52" s="2930"/>
      <c r="E52" s="2930"/>
      <c r="F52" s="2930"/>
      <c r="G52" s="2930"/>
      <c r="H52" s="2930"/>
      <c r="I52" s="2930"/>
      <c r="J52" s="2930"/>
      <c r="K52" s="2930"/>
      <c r="L52" s="2930"/>
      <c r="M52" s="2930"/>
      <c r="N52" s="2930"/>
      <c r="O52" s="2930"/>
      <c r="P52" s="2930"/>
      <c r="Q52" s="2930"/>
      <c r="R52" s="2930"/>
      <c r="S52" s="2930"/>
      <c r="T52" s="2930"/>
      <c r="U52" s="2930"/>
    </row>
    <row r="53" spans="1:21">
      <c r="A53" s="1133" t="s">
        <v>1677</v>
      </c>
      <c r="B53" s="1058"/>
      <c r="C53" s="1135"/>
      <c r="D53" s="1135"/>
      <c r="E53" s="1135"/>
      <c r="F53" s="1135"/>
      <c r="G53" s="1135"/>
      <c r="H53" s="1135"/>
      <c r="I53" s="1135"/>
      <c r="J53" s="1135"/>
      <c r="K53" s="1135"/>
      <c r="L53" s="1135"/>
      <c r="M53" s="1135"/>
      <c r="N53" s="1135"/>
      <c r="O53" s="1135"/>
      <c r="P53" s="1135"/>
      <c r="Q53" s="1135"/>
      <c r="R53" s="1135"/>
      <c r="S53" s="1135"/>
      <c r="T53" s="1135"/>
      <c r="U53" s="1135"/>
    </row>
    <row r="54" spans="1:21">
      <c r="A54" s="1133" t="s">
        <v>1678</v>
      </c>
      <c r="B54" s="1058"/>
      <c r="C54" s="1135"/>
      <c r="D54" s="1135"/>
      <c r="E54" s="1135"/>
      <c r="F54" s="1135"/>
      <c r="G54" s="1135"/>
      <c r="H54" s="1135"/>
      <c r="I54" s="1135"/>
      <c r="J54" s="1135"/>
      <c r="K54" s="1135"/>
      <c r="L54" s="1135"/>
      <c r="M54" s="1135"/>
      <c r="N54" s="1135"/>
      <c r="O54" s="1135"/>
      <c r="P54" s="1135"/>
      <c r="Q54" s="1135"/>
      <c r="R54" s="1135"/>
      <c r="S54" s="1135"/>
      <c r="T54" s="1135"/>
      <c r="U54" s="1135"/>
    </row>
    <row r="55" spans="1:21">
      <c r="A55" s="1133" t="s">
        <v>1679</v>
      </c>
      <c r="B55" s="1058"/>
      <c r="C55" s="1135"/>
      <c r="D55" s="1135"/>
      <c r="E55" s="1135"/>
      <c r="F55" s="1135"/>
      <c r="G55" s="1135"/>
      <c r="H55" s="1135"/>
      <c r="I55" s="1135"/>
      <c r="J55" s="1135"/>
      <c r="K55" s="1135"/>
      <c r="L55" s="1135"/>
      <c r="M55" s="1135"/>
      <c r="N55" s="1135"/>
      <c r="O55" s="1135"/>
      <c r="P55" s="1135"/>
      <c r="Q55" s="1135"/>
      <c r="R55" s="1135"/>
      <c r="S55" s="1135"/>
      <c r="T55" s="1135"/>
      <c r="U55" s="1135"/>
    </row>
    <row r="56" spans="1:21">
      <c r="A56" s="1133" t="s">
        <v>1680</v>
      </c>
      <c r="B56" s="1058"/>
      <c r="C56" s="1135"/>
      <c r="D56" s="1135"/>
      <c r="E56" s="1135"/>
      <c r="F56" s="1135"/>
      <c r="G56" s="1135"/>
      <c r="H56" s="1135"/>
      <c r="I56" s="1135"/>
      <c r="J56" s="1135"/>
      <c r="K56" s="1135"/>
      <c r="L56" s="1135"/>
      <c r="M56" s="1135"/>
      <c r="N56" s="1135"/>
      <c r="O56" s="1135"/>
      <c r="P56" s="1135"/>
      <c r="Q56" s="1135"/>
      <c r="R56" s="1135"/>
      <c r="S56" s="1135"/>
      <c r="T56" s="1135"/>
      <c r="U56" s="1135"/>
    </row>
    <row r="57" spans="1:21">
      <c r="A57" s="1133" t="s">
        <v>1681</v>
      </c>
      <c r="B57" s="1058"/>
      <c r="C57" s="1135"/>
      <c r="D57" s="1135"/>
      <c r="E57" s="1135"/>
      <c r="F57" s="1135"/>
      <c r="G57" s="1135"/>
      <c r="H57" s="1135"/>
      <c r="I57" s="1135"/>
      <c r="J57" s="1135"/>
      <c r="K57" s="1135"/>
      <c r="L57" s="1135"/>
      <c r="M57" s="1135"/>
      <c r="N57" s="1135"/>
      <c r="O57" s="1135"/>
      <c r="P57" s="1135"/>
      <c r="Q57" s="1135"/>
      <c r="R57" s="1135"/>
      <c r="S57" s="1135"/>
      <c r="T57" s="1135"/>
      <c r="U57" s="1135"/>
    </row>
    <row r="58" spans="1:21">
      <c r="A58" s="1133" t="s">
        <v>1682</v>
      </c>
      <c r="B58" s="1058"/>
      <c r="C58" s="1135"/>
      <c r="D58" s="1135"/>
      <c r="E58" s="1135"/>
      <c r="F58" s="1135"/>
      <c r="G58" s="1135"/>
      <c r="H58" s="1135"/>
      <c r="I58" s="1135"/>
      <c r="J58" s="1135"/>
      <c r="K58" s="1135"/>
      <c r="L58" s="1135"/>
      <c r="M58" s="1135"/>
      <c r="N58" s="1135"/>
      <c r="O58" s="1135"/>
      <c r="P58" s="1135"/>
      <c r="Q58" s="1135"/>
      <c r="R58" s="1135"/>
      <c r="S58" s="1135"/>
      <c r="T58" s="1135"/>
      <c r="U58" s="1135"/>
    </row>
    <row r="59" spans="1:21">
      <c r="A59" s="1058"/>
      <c r="B59" s="1058"/>
      <c r="C59" s="1135"/>
      <c r="D59" s="1135"/>
      <c r="E59" s="1135"/>
      <c r="F59" s="1135"/>
      <c r="G59" s="1135"/>
      <c r="H59" s="1135"/>
      <c r="I59" s="1135"/>
      <c r="J59" s="1135"/>
      <c r="K59" s="1135"/>
      <c r="L59" s="1135"/>
      <c r="M59" s="1135"/>
      <c r="N59" s="1135"/>
      <c r="O59" s="1135"/>
      <c r="P59" s="1135"/>
      <c r="Q59" s="1135"/>
      <c r="R59" s="1135"/>
      <c r="S59" s="1135"/>
      <c r="T59" s="1135"/>
      <c r="U59" s="1135"/>
    </row>
    <row r="60" spans="1:21">
      <c r="A60" s="1058"/>
      <c r="B60" s="1058"/>
      <c r="C60" s="1135"/>
      <c r="D60" s="1135"/>
      <c r="E60" s="1135"/>
      <c r="F60" s="1135"/>
      <c r="G60" s="1135"/>
      <c r="H60" s="1135"/>
      <c r="I60" s="1135"/>
      <c r="J60" s="1135"/>
      <c r="K60" s="1135"/>
      <c r="L60" s="1135"/>
      <c r="M60" s="1135"/>
      <c r="N60" s="1135"/>
      <c r="O60" s="1135"/>
      <c r="P60" s="1135"/>
      <c r="Q60" s="1135"/>
      <c r="R60" s="1135"/>
      <c r="S60" s="1135"/>
      <c r="T60" s="1135"/>
      <c r="U60" s="1135"/>
    </row>
    <row r="61" spans="1:21">
      <c r="A61" s="1058"/>
      <c r="B61" s="1058"/>
      <c r="C61" s="1135"/>
      <c r="D61" s="1135"/>
      <c r="E61" s="1135"/>
      <c r="F61" s="1135"/>
      <c r="G61" s="1135"/>
      <c r="H61" s="1135"/>
      <c r="I61" s="1135"/>
      <c r="J61" s="1135"/>
      <c r="K61" s="1135"/>
      <c r="L61" s="1135"/>
      <c r="M61" s="1135"/>
      <c r="N61" s="1135"/>
      <c r="O61" s="1135"/>
      <c r="P61" s="1135"/>
      <c r="Q61" s="1135"/>
      <c r="R61" s="1135"/>
      <c r="S61" s="1135"/>
      <c r="T61" s="1135"/>
      <c r="U61" s="1135"/>
    </row>
    <row r="62" spans="1:21">
      <c r="A62" s="1058"/>
      <c r="B62" s="1058"/>
      <c r="C62" s="1135"/>
      <c r="D62" s="1135"/>
      <c r="E62" s="1135"/>
      <c r="F62" s="1135"/>
      <c r="G62" s="1135"/>
      <c r="H62" s="1135"/>
      <c r="I62" s="1135"/>
      <c r="J62" s="1135"/>
      <c r="K62" s="1135"/>
      <c r="L62" s="1135"/>
      <c r="M62" s="1135"/>
      <c r="N62" s="1135"/>
      <c r="O62" s="1135"/>
      <c r="P62" s="1135"/>
      <c r="Q62" s="1135"/>
      <c r="R62" s="1135"/>
      <c r="S62" s="1135"/>
      <c r="T62" s="1135"/>
      <c r="U62" s="1135"/>
    </row>
    <row r="63" spans="1:21">
      <c r="A63" s="1058"/>
      <c r="B63" s="1058"/>
      <c r="C63" s="1135"/>
      <c r="D63" s="1135"/>
      <c r="E63" s="1135"/>
      <c r="F63" s="1135"/>
      <c r="G63" s="1135"/>
      <c r="H63" s="1135"/>
      <c r="I63" s="1135"/>
      <c r="J63" s="1135"/>
      <c r="K63" s="1135"/>
      <c r="L63" s="1135"/>
      <c r="M63" s="1135"/>
      <c r="N63" s="1135"/>
      <c r="O63" s="1135"/>
      <c r="P63" s="1135"/>
      <c r="Q63" s="1135"/>
      <c r="R63" s="1135"/>
      <c r="S63" s="1135"/>
      <c r="T63" s="1135"/>
      <c r="U63" s="1135"/>
    </row>
    <row r="64" spans="1:21">
      <c r="A64" s="1058"/>
      <c r="B64" s="1058"/>
      <c r="C64" s="1135"/>
      <c r="D64" s="1135"/>
      <c r="E64" s="1135"/>
      <c r="F64" s="1135"/>
      <c r="G64" s="1135"/>
      <c r="H64" s="1135"/>
      <c r="I64" s="1135"/>
      <c r="J64" s="1135"/>
      <c r="K64" s="1135"/>
      <c r="L64" s="1135"/>
      <c r="M64" s="1135"/>
      <c r="N64" s="1135"/>
      <c r="O64" s="1135"/>
      <c r="P64" s="1135"/>
      <c r="Q64" s="1135"/>
      <c r="R64" s="1135"/>
      <c r="S64" s="1135"/>
      <c r="T64" s="1135"/>
      <c r="U64" s="1135"/>
    </row>
    <row r="65" spans="1:21">
      <c r="A65" s="1058"/>
      <c r="B65" s="1058"/>
      <c r="C65" s="1135"/>
      <c r="D65" s="1135"/>
      <c r="E65" s="1135"/>
      <c r="F65" s="1135"/>
      <c r="G65" s="1135"/>
      <c r="H65" s="1135"/>
      <c r="I65" s="1135"/>
      <c r="J65" s="1135"/>
      <c r="K65" s="1135"/>
      <c r="L65" s="1135"/>
      <c r="M65" s="1135"/>
      <c r="N65" s="1135"/>
      <c r="O65" s="1135"/>
      <c r="P65" s="1135"/>
      <c r="Q65" s="1135"/>
      <c r="R65" s="1135"/>
      <c r="S65" s="1135"/>
      <c r="T65" s="1135"/>
      <c r="U65" s="1135"/>
    </row>
    <row r="66" spans="1:21">
      <c r="A66" s="1058"/>
      <c r="B66" s="1058"/>
      <c r="C66" s="1135"/>
      <c r="D66" s="1135"/>
      <c r="E66" s="1135"/>
      <c r="F66" s="1135"/>
      <c r="G66" s="1135"/>
      <c r="H66" s="1135"/>
      <c r="I66" s="1135"/>
      <c r="J66" s="1135"/>
      <c r="K66" s="1135"/>
      <c r="L66" s="1135"/>
      <c r="M66" s="1135"/>
      <c r="N66" s="1135"/>
      <c r="O66" s="1135"/>
      <c r="P66" s="1135"/>
      <c r="Q66" s="1135"/>
      <c r="R66" s="1135"/>
      <c r="S66" s="1135"/>
      <c r="T66" s="1135"/>
      <c r="U66" s="1135"/>
    </row>
    <row r="67" spans="1:21">
      <c r="A67" s="1058"/>
      <c r="B67" s="1058"/>
      <c r="C67" s="1135"/>
      <c r="D67" s="1135"/>
      <c r="E67" s="1135"/>
      <c r="F67" s="1135"/>
      <c r="G67" s="1135"/>
      <c r="H67" s="1135"/>
      <c r="I67" s="1135"/>
      <c r="J67" s="1135"/>
      <c r="K67" s="1135"/>
      <c r="L67" s="1135"/>
      <c r="M67" s="1135"/>
      <c r="N67" s="1135"/>
      <c r="O67" s="1135"/>
      <c r="P67" s="1135"/>
      <c r="Q67" s="1135"/>
      <c r="R67" s="1135"/>
      <c r="S67" s="1135"/>
      <c r="T67" s="1135"/>
      <c r="U67" s="1135"/>
    </row>
    <row r="68" spans="1:21">
      <c r="A68" s="1058"/>
      <c r="B68" s="1058"/>
      <c r="C68" s="1135"/>
      <c r="D68" s="1135"/>
      <c r="E68" s="1135"/>
      <c r="F68" s="1135"/>
      <c r="G68" s="1135"/>
      <c r="H68" s="1135"/>
      <c r="I68" s="1135"/>
      <c r="J68" s="1135"/>
      <c r="K68" s="1135"/>
      <c r="L68" s="1135"/>
      <c r="M68" s="1135"/>
      <c r="N68" s="1135"/>
      <c r="O68" s="1135"/>
      <c r="P68" s="1135"/>
      <c r="Q68" s="1135"/>
      <c r="R68" s="1135"/>
      <c r="S68" s="1135"/>
      <c r="T68" s="1135"/>
      <c r="U68" s="1135"/>
    </row>
    <row r="69" spans="1:21">
      <c r="A69" s="1058"/>
      <c r="B69" s="1058"/>
      <c r="C69" s="1135"/>
      <c r="D69" s="1135"/>
      <c r="E69" s="1135"/>
      <c r="F69" s="1135"/>
      <c r="G69" s="1135"/>
      <c r="H69" s="1135"/>
      <c r="I69" s="1135"/>
      <c r="J69" s="1135"/>
      <c r="K69" s="1135"/>
      <c r="L69" s="1135"/>
      <c r="M69" s="1135"/>
      <c r="N69" s="1135"/>
      <c r="O69" s="1135"/>
      <c r="P69" s="1135"/>
      <c r="Q69" s="1135"/>
      <c r="R69" s="1135"/>
      <c r="S69" s="1135"/>
      <c r="T69" s="1135"/>
      <c r="U69" s="1135"/>
    </row>
    <row r="70" spans="1:21">
      <c r="A70" s="1058"/>
      <c r="B70" s="1058"/>
      <c r="C70" s="1135"/>
      <c r="D70" s="1135"/>
      <c r="E70" s="1135"/>
      <c r="F70" s="1135"/>
      <c r="G70" s="1135"/>
      <c r="H70" s="1135"/>
      <c r="I70" s="1135"/>
      <c r="J70" s="1135"/>
      <c r="K70" s="1135"/>
      <c r="L70" s="1135"/>
      <c r="M70" s="1135"/>
      <c r="N70" s="1135"/>
      <c r="O70" s="1135"/>
      <c r="P70" s="1135"/>
      <c r="Q70" s="1135"/>
      <c r="R70" s="1135"/>
      <c r="S70" s="1135"/>
      <c r="T70" s="1135"/>
      <c r="U70" s="1135"/>
    </row>
    <row r="71" spans="1:21">
      <c r="A71" s="1058"/>
      <c r="B71" s="1058"/>
      <c r="C71" s="1135"/>
      <c r="D71" s="1135"/>
      <c r="E71" s="1135"/>
      <c r="F71" s="1135"/>
      <c r="G71" s="1135"/>
      <c r="H71" s="1135"/>
      <c r="I71" s="1135"/>
      <c r="J71" s="1135"/>
      <c r="K71" s="1135"/>
      <c r="L71" s="1135"/>
      <c r="M71" s="1135"/>
      <c r="N71" s="1135"/>
      <c r="O71" s="1135"/>
      <c r="P71" s="1135"/>
      <c r="Q71" s="1135"/>
      <c r="R71" s="1135"/>
      <c r="S71" s="1135"/>
      <c r="T71" s="1135"/>
      <c r="U71" s="1135"/>
    </row>
    <row r="72" spans="1:21">
      <c r="A72" s="1058"/>
      <c r="B72" s="1058"/>
      <c r="C72" s="1135"/>
      <c r="D72" s="1135"/>
      <c r="E72" s="1135"/>
      <c r="F72" s="1135"/>
      <c r="G72" s="1135"/>
      <c r="H72" s="1135"/>
      <c r="I72" s="1135"/>
      <c r="J72" s="1135"/>
      <c r="K72" s="1135"/>
      <c r="L72" s="1135"/>
      <c r="M72" s="1135"/>
      <c r="N72" s="1135"/>
      <c r="O72" s="1135"/>
      <c r="P72" s="1135"/>
      <c r="Q72" s="1135"/>
      <c r="R72" s="1135"/>
      <c r="S72" s="1135"/>
      <c r="T72" s="1135"/>
      <c r="U72" s="1135"/>
    </row>
    <row r="73" spans="1:21">
      <c r="A73" s="1058"/>
      <c r="B73" s="1058"/>
      <c r="C73" s="1135"/>
      <c r="D73" s="1135"/>
      <c r="E73" s="1135"/>
      <c r="F73" s="1135"/>
      <c r="G73" s="1135"/>
      <c r="H73" s="1135"/>
      <c r="I73" s="1135"/>
      <c r="J73" s="1135"/>
      <c r="K73" s="1135"/>
      <c r="L73" s="1135"/>
      <c r="M73" s="1135"/>
      <c r="N73" s="1135"/>
      <c r="O73" s="1135"/>
      <c r="P73" s="1135"/>
      <c r="Q73" s="1135"/>
      <c r="R73" s="1135"/>
      <c r="S73" s="1135"/>
      <c r="T73" s="1135"/>
      <c r="U73" s="1135"/>
    </row>
    <row r="74" spans="1:21">
      <c r="A74" s="1058"/>
      <c r="B74" s="1058"/>
      <c r="C74" s="1135"/>
      <c r="D74" s="1135"/>
      <c r="E74" s="1135"/>
      <c r="F74" s="1135"/>
      <c r="G74" s="1135"/>
      <c r="H74" s="1135"/>
      <c r="I74" s="1135"/>
      <c r="J74" s="1135"/>
      <c r="K74" s="1135"/>
      <c r="L74" s="1135"/>
      <c r="M74" s="1135"/>
      <c r="N74" s="1135"/>
      <c r="O74" s="1135"/>
      <c r="P74" s="1135"/>
      <c r="Q74" s="1135"/>
      <c r="R74" s="1135"/>
      <c r="S74" s="1135"/>
      <c r="T74" s="1135"/>
      <c r="U74" s="1135"/>
    </row>
    <row r="75" spans="1:21">
      <c r="A75" s="1058"/>
      <c r="B75" s="1058"/>
      <c r="C75" s="1135"/>
      <c r="D75" s="1135"/>
      <c r="E75" s="1135"/>
      <c r="F75" s="1135"/>
      <c r="G75" s="1135"/>
      <c r="H75" s="1135"/>
      <c r="I75" s="1135"/>
      <c r="J75" s="1135"/>
      <c r="K75" s="1135"/>
      <c r="L75" s="1135"/>
      <c r="M75" s="1135"/>
      <c r="N75" s="1135"/>
      <c r="O75" s="1135"/>
      <c r="P75" s="1135"/>
      <c r="Q75" s="1135"/>
      <c r="R75" s="1135"/>
      <c r="S75" s="1135"/>
      <c r="T75" s="1135"/>
      <c r="U75" s="1135"/>
    </row>
    <row r="76" spans="1:21">
      <c r="A76" s="1058"/>
      <c r="B76" s="1058"/>
      <c r="C76" s="1135"/>
      <c r="D76" s="1135"/>
      <c r="E76" s="1135"/>
      <c r="F76" s="1135"/>
      <c r="G76" s="1135"/>
      <c r="H76" s="1135"/>
      <c r="I76" s="1135"/>
      <c r="J76" s="1135"/>
      <c r="K76" s="1135"/>
      <c r="L76" s="1135"/>
      <c r="M76" s="1135"/>
      <c r="N76" s="1135"/>
      <c r="O76" s="1135"/>
      <c r="P76" s="1135"/>
      <c r="Q76" s="1135"/>
      <c r="R76" s="1135"/>
      <c r="S76" s="1135"/>
      <c r="T76" s="1135"/>
      <c r="U76" s="1135"/>
    </row>
    <row r="77" spans="1:21">
      <c r="A77" s="1058"/>
      <c r="B77" s="1058"/>
      <c r="C77" s="1135"/>
      <c r="D77" s="1135"/>
      <c r="E77" s="1135"/>
      <c r="F77" s="1135"/>
      <c r="G77" s="1135"/>
      <c r="H77" s="1135"/>
      <c r="I77" s="1135"/>
      <c r="J77" s="1135"/>
      <c r="K77" s="1135"/>
      <c r="L77" s="1135"/>
      <c r="M77" s="1135"/>
      <c r="N77" s="1135"/>
      <c r="O77" s="1135"/>
      <c r="P77" s="1135"/>
      <c r="Q77" s="1135"/>
      <c r="R77" s="1135"/>
      <c r="S77" s="1135"/>
      <c r="T77" s="1135"/>
      <c r="U77" s="1135"/>
    </row>
    <row r="78" spans="1:21">
      <c r="A78" s="1058"/>
      <c r="B78" s="1058"/>
      <c r="C78" s="1135"/>
      <c r="D78" s="1135"/>
      <c r="E78" s="1135"/>
      <c r="F78" s="1135"/>
      <c r="G78" s="1135"/>
      <c r="H78" s="1135"/>
      <c r="I78" s="1135"/>
      <c r="J78" s="1135"/>
      <c r="K78" s="1135"/>
      <c r="L78" s="1135"/>
      <c r="M78" s="1135"/>
      <c r="N78" s="1135"/>
      <c r="O78" s="1135"/>
      <c r="P78" s="1135"/>
      <c r="Q78" s="1135"/>
      <c r="R78" s="1135"/>
      <c r="S78" s="1135"/>
      <c r="T78" s="1135"/>
      <c r="U78" s="1135"/>
    </row>
    <row r="79" spans="1:21">
      <c r="A79" s="1058"/>
      <c r="B79" s="1058"/>
      <c r="C79" s="1135"/>
      <c r="D79" s="1135"/>
      <c r="E79" s="1135"/>
      <c r="F79" s="1135"/>
      <c r="G79" s="1135"/>
      <c r="H79" s="1135"/>
      <c r="I79" s="1135"/>
      <c r="J79" s="1135"/>
      <c r="K79" s="1135"/>
      <c r="L79" s="1135"/>
      <c r="M79" s="1135"/>
      <c r="N79" s="1135"/>
      <c r="O79" s="1135"/>
      <c r="P79" s="1135"/>
      <c r="Q79" s="1135"/>
      <c r="R79" s="1135"/>
      <c r="S79" s="1135"/>
      <c r="T79" s="1135"/>
      <c r="U79" s="1135"/>
    </row>
    <row r="80" spans="1:21">
      <c r="A80" s="1058"/>
      <c r="B80" s="1058"/>
      <c r="C80" s="1135"/>
      <c r="D80" s="1135"/>
      <c r="E80" s="1135"/>
      <c r="F80" s="1135"/>
      <c r="G80" s="1135"/>
      <c r="H80" s="1135"/>
      <c r="I80" s="1135"/>
      <c r="J80" s="1135"/>
      <c r="K80" s="1135"/>
      <c r="L80" s="1135"/>
      <c r="M80" s="1135"/>
      <c r="N80" s="1135"/>
      <c r="O80" s="1135"/>
      <c r="P80" s="1135"/>
      <c r="Q80" s="1135"/>
      <c r="R80" s="1135"/>
      <c r="S80" s="1135"/>
      <c r="T80" s="1135"/>
      <c r="U80" s="1135"/>
    </row>
    <row r="81" spans="1:21">
      <c r="A81" s="1058"/>
      <c r="B81" s="1058"/>
      <c r="C81" s="1135"/>
      <c r="D81" s="1135"/>
      <c r="E81" s="1135"/>
      <c r="F81" s="1135"/>
      <c r="G81" s="1135"/>
      <c r="H81" s="1135"/>
      <c r="I81" s="1135"/>
      <c r="J81" s="1135"/>
      <c r="K81" s="1135"/>
      <c r="L81" s="1135"/>
      <c r="M81" s="1135"/>
      <c r="N81" s="1135"/>
      <c r="O81" s="1135"/>
      <c r="P81" s="1135"/>
      <c r="Q81" s="1135"/>
      <c r="R81" s="1135"/>
      <c r="S81" s="1135"/>
      <c r="T81" s="1135"/>
      <c r="U81" s="1135"/>
    </row>
    <row r="82" spans="1:21">
      <c r="A82" s="1058"/>
      <c r="B82" s="1058"/>
      <c r="C82" s="1135"/>
      <c r="D82" s="1135"/>
      <c r="E82" s="1135"/>
      <c r="F82" s="1135"/>
      <c r="G82" s="1135"/>
      <c r="H82" s="1135"/>
      <c r="I82" s="1135"/>
      <c r="J82" s="1135"/>
      <c r="K82" s="1135"/>
      <c r="L82" s="1135"/>
      <c r="M82" s="1135"/>
      <c r="N82" s="1135"/>
      <c r="O82" s="1135"/>
      <c r="P82" s="1135"/>
      <c r="Q82" s="1135"/>
      <c r="R82" s="1135"/>
      <c r="S82" s="1135"/>
      <c r="T82" s="1135"/>
      <c r="U82" s="1135"/>
    </row>
    <row r="83" spans="1:21">
      <c r="A83" s="1058"/>
      <c r="B83" s="1058"/>
      <c r="C83" s="1135"/>
      <c r="D83" s="1135"/>
      <c r="E83" s="1135"/>
      <c r="F83" s="1135"/>
      <c r="G83" s="1135"/>
      <c r="H83" s="1135"/>
      <c r="I83" s="1135"/>
      <c r="J83" s="1135"/>
      <c r="K83" s="1135"/>
      <c r="L83" s="1135"/>
      <c r="M83" s="1135"/>
      <c r="N83" s="1135"/>
      <c r="O83" s="1135"/>
      <c r="P83" s="1135"/>
      <c r="Q83" s="1135"/>
      <c r="R83" s="1135"/>
      <c r="S83" s="1135"/>
      <c r="T83" s="1135"/>
      <c r="U83" s="1135"/>
    </row>
    <row r="84" spans="1:21">
      <c r="A84" s="1058"/>
      <c r="B84" s="1058"/>
      <c r="C84" s="1135"/>
      <c r="D84" s="1135"/>
      <c r="E84" s="1135"/>
      <c r="F84" s="1135"/>
      <c r="G84" s="1135"/>
      <c r="H84" s="1135"/>
      <c r="I84" s="1135"/>
      <c r="J84" s="1135"/>
      <c r="K84" s="1135"/>
      <c r="L84" s="1135"/>
      <c r="M84" s="1135"/>
      <c r="N84" s="1135"/>
      <c r="O84" s="1135"/>
      <c r="P84" s="1135"/>
      <c r="Q84" s="1135"/>
      <c r="R84" s="1135"/>
      <c r="S84" s="1135"/>
      <c r="T84" s="1135"/>
      <c r="U84" s="1135"/>
    </row>
    <row r="85" spans="1:21">
      <c r="A85" s="1058"/>
      <c r="B85" s="1058"/>
      <c r="C85" s="1135"/>
      <c r="D85" s="1135"/>
      <c r="E85" s="1135"/>
      <c r="F85" s="1135"/>
      <c r="G85" s="1135"/>
      <c r="H85" s="1135"/>
      <c r="I85" s="1135"/>
      <c r="J85" s="1135"/>
      <c r="K85" s="1135"/>
      <c r="L85" s="1135"/>
      <c r="M85" s="1135"/>
      <c r="N85" s="1135"/>
      <c r="O85" s="1135"/>
      <c r="P85" s="1135"/>
      <c r="Q85" s="1135"/>
      <c r="R85" s="1135"/>
      <c r="S85" s="1135"/>
      <c r="T85" s="1135"/>
      <c r="U85" s="1135"/>
    </row>
    <row r="86" spans="1:21">
      <c r="A86" s="1058"/>
      <c r="B86" s="1058"/>
      <c r="C86" s="1135"/>
      <c r="D86" s="1135"/>
      <c r="E86" s="1135"/>
      <c r="F86" s="1135"/>
      <c r="G86" s="1135"/>
      <c r="H86" s="1135"/>
      <c r="I86" s="1135"/>
      <c r="J86" s="1135"/>
      <c r="K86" s="1135"/>
      <c r="L86" s="1135"/>
      <c r="M86" s="1135"/>
      <c r="N86" s="1135"/>
      <c r="O86" s="1135"/>
      <c r="P86" s="1135"/>
      <c r="Q86" s="1135"/>
      <c r="R86" s="1135"/>
      <c r="S86" s="1135"/>
      <c r="T86" s="1135"/>
      <c r="U86" s="1135"/>
    </row>
    <row r="87" spans="1:21">
      <c r="A87" s="1058"/>
      <c r="B87" s="1058"/>
      <c r="C87" s="1135"/>
      <c r="D87" s="1135"/>
      <c r="E87" s="1135"/>
      <c r="F87" s="1135"/>
      <c r="G87" s="1135"/>
      <c r="H87" s="1135"/>
      <c r="I87" s="1135"/>
      <c r="J87" s="1135"/>
      <c r="K87" s="1135"/>
      <c r="L87" s="1135"/>
      <c r="M87" s="1135"/>
      <c r="N87" s="1135"/>
      <c r="O87" s="1135"/>
      <c r="P87" s="1135"/>
      <c r="Q87" s="1135"/>
      <c r="R87" s="1135"/>
      <c r="S87" s="1135"/>
      <c r="T87" s="1135"/>
      <c r="U87" s="1135"/>
    </row>
    <row r="88" spans="1:21">
      <c r="A88" s="1058"/>
      <c r="B88" s="1058"/>
      <c r="C88" s="1135"/>
      <c r="D88" s="1135"/>
      <c r="E88" s="1135"/>
      <c r="F88" s="1135"/>
      <c r="G88" s="1135"/>
      <c r="H88" s="1135"/>
      <c r="I88" s="1135"/>
      <c r="J88" s="1135"/>
      <c r="K88" s="1135"/>
      <c r="L88" s="1135"/>
      <c r="M88" s="1135"/>
      <c r="N88" s="1135"/>
      <c r="O88" s="1135"/>
      <c r="P88" s="1135"/>
      <c r="Q88" s="1135"/>
      <c r="R88" s="1135"/>
      <c r="S88" s="1135"/>
      <c r="T88" s="1135"/>
      <c r="U88" s="1135"/>
    </row>
    <row r="89" spans="1:21">
      <c r="A89" s="1058"/>
      <c r="B89" s="1058"/>
      <c r="C89" s="1135"/>
      <c r="D89" s="1135"/>
      <c r="E89" s="1135"/>
      <c r="F89" s="1135"/>
      <c r="G89" s="1135"/>
      <c r="H89" s="1135"/>
      <c r="I89" s="1135"/>
      <c r="J89" s="1135"/>
      <c r="K89" s="1135"/>
      <c r="L89" s="1135"/>
      <c r="M89" s="1135"/>
      <c r="N89" s="1135"/>
      <c r="O89" s="1135"/>
      <c r="P89" s="1135"/>
      <c r="Q89" s="1135"/>
      <c r="R89" s="1135"/>
      <c r="S89" s="1135"/>
      <c r="T89" s="1135"/>
      <c r="U89" s="1135"/>
    </row>
  </sheetData>
  <mergeCells count="34">
    <mergeCell ref="A52:U52"/>
    <mergeCell ref="L33:O33"/>
    <mergeCell ref="P33:Q33"/>
    <mergeCell ref="L35:O35"/>
    <mergeCell ref="P35:Q35"/>
    <mergeCell ref="R36:R37"/>
    <mergeCell ref="S36:S37"/>
    <mergeCell ref="L37:O37"/>
    <mergeCell ref="P37:Q37"/>
    <mergeCell ref="U8:U10"/>
    <mergeCell ref="D11:O11"/>
    <mergeCell ref="P45:Q45"/>
    <mergeCell ref="J16:K16"/>
    <mergeCell ref="L24:O24"/>
    <mergeCell ref="T8:T10"/>
    <mergeCell ref="D12:O12"/>
    <mergeCell ref="D14:O14"/>
    <mergeCell ref="J15:K15"/>
    <mergeCell ref="F1:L1"/>
    <mergeCell ref="P38:Q41"/>
    <mergeCell ref="P42:Q44"/>
    <mergeCell ref="E29:O29"/>
    <mergeCell ref="P24:Q24"/>
    <mergeCell ref="L26:O26"/>
    <mergeCell ref="P26:Q26"/>
    <mergeCell ref="D27:O27"/>
    <mergeCell ref="N3:T3"/>
    <mergeCell ref="A5:O6"/>
    <mergeCell ref="I7:T7"/>
    <mergeCell ref="A8:C10"/>
    <mergeCell ref="D8:O10"/>
    <mergeCell ref="P8:Q10"/>
    <mergeCell ref="R8:R10"/>
    <mergeCell ref="S8:S10"/>
  </mergeCells>
  <phoneticPr fontId="2"/>
  <pageMargins left="0.62" right="0.15" top="0.67" bottom="0.19" header="0.51200000000000001" footer="0.19"/>
  <pageSetup paperSize="9" scale="83" orientation="portrait" r:id="rId1"/>
  <headerFooter alignWithMargins="0">
    <oddHeader xml:space="preserve">&amp;L&amp;"MS UI Gothic,標準"&amp;12 &amp;R様式-１(Ver 04_01）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pageSetUpPr fitToPage="1"/>
  </sheetPr>
  <dimension ref="A1:AB31"/>
  <sheetViews>
    <sheetView view="pageBreakPreview" zoomScale="110" zoomScaleNormal="100" zoomScaleSheetLayoutView="110" workbookViewId="0">
      <selection activeCell="V13" sqref="V13:W13"/>
    </sheetView>
  </sheetViews>
  <sheetFormatPr defaultColWidth="9" defaultRowHeight="13.5"/>
  <cols>
    <col min="1" max="1" width="4.875" style="498" customWidth="1"/>
    <col min="2" max="2" width="3.625" style="498" customWidth="1"/>
    <col min="3" max="3" width="2.625" style="498" customWidth="1"/>
    <col min="4" max="4" width="3.5" style="498" customWidth="1"/>
    <col min="5" max="5" width="2.625" style="498" customWidth="1"/>
    <col min="6" max="6" width="5.625" style="498" customWidth="1"/>
    <col min="7" max="7" width="2.625" style="498" customWidth="1"/>
    <col min="8" max="8" width="5.625" style="498" customWidth="1"/>
    <col min="9" max="9" width="22.625" style="498" customWidth="1"/>
    <col min="10" max="10" width="5.625" style="498" customWidth="1"/>
    <col min="11" max="11" width="4.375" style="498" customWidth="1"/>
    <col min="12" max="12" width="2.625" style="498" customWidth="1"/>
    <col min="13" max="13" width="4.375" style="498" customWidth="1"/>
    <col min="14" max="14" width="2.625" style="498" customWidth="1"/>
    <col min="15" max="15" width="4.375" style="498" customWidth="1"/>
    <col min="16" max="16" width="2.625" style="498" customWidth="1"/>
    <col min="17" max="17" width="4.375" style="498" customWidth="1"/>
    <col min="18" max="18" width="4.875" style="498" customWidth="1"/>
    <col min="19" max="19" width="2.625" style="498" customWidth="1"/>
    <col min="20" max="21" width="3.875" style="498" customWidth="1"/>
    <col min="22" max="22" width="16.25" style="498" customWidth="1"/>
    <col min="23" max="23" width="8.75" style="498" customWidth="1"/>
    <col min="24" max="16384" width="9" style="498"/>
  </cols>
  <sheetData>
    <row r="1" spans="1:28" ht="16.149999999999999" customHeight="1">
      <c r="A1" s="498" t="s">
        <v>1775</v>
      </c>
      <c r="K1" s="2874" t="s">
        <v>1885</v>
      </c>
      <c r="L1" s="2875"/>
      <c r="M1" s="2875"/>
      <c r="N1" s="2875"/>
      <c r="O1" s="2875"/>
      <c r="P1" s="2875"/>
      <c r="Q1" s="2875"/>
      <c r="R1" s="2875"/>
      <c r="S1" s="2875"/>
      <c r="T1" s="2875"/>
      <c r="U1" s="2875"/>
    </row>
    <row r="2" spans="1:28" ht="13.15" customHeight="1" thickBot="1">
      <c r="K2" s="1282"/>
      <c r="L2" s="1283"/>
      <c r="M2" s="1283"/>
      <c r="N2" s="1283"/>
      <c r="O2" s="1283"/>
      <c r="P2" s="1283"/>
      <c r="Q2" s="1283"/>
      <c r="R2" s="1283"/>
      <c r="S2" s="1283"/>
      <c r="T2" s="1283"/>
      <c r="U2" s="1283"/>
    </row>
    <row r="3" spans="1:28" ht="25.5" customHeight="1" thickTop="1" thickBot="1">
      <c r="A3" s="1051" t="s">
        <v>1884</v>
      </c>
      <c r="B3" s="1052"/>
      <c r="C3" s="1053"/>
      <c r="D3" s="1053"/>
      <c r="E3" s="1053"/>
      <c r="F3" s="1053"/>
      <c r="G3" s="1053"/>
      <c r="H3" s="1053"/>
      <c r="I3" s="1054"/>
      <c r="K3" s="1282"/>
      <c r="L3" s="1283"/>
      <c r="M3" s="1283"/>
      <c r="N3" s="1283"/>
      <c r="O3" s="1283"/>
      <c r="P3" s="1283"/>
      <c r="Q3" s="1283"/>
      <c r="R3" s="1283"/>
      <c r="S3" s="1283"/>
      <c r="T3" s="1283"/>
      <c r="U3" s="1283"/>
      <c r="V3" s="1136" t="s">
        <v>1598</v>
      </c>
      <c r="W3" s="2940" t="s">
        <v>2245</v>
      </c>
      <c r="X3" s="2941"/>
      <c r="Y3" s="2942"/>
    </row>
    <row r="4" spans="1:28" ht="12" customHeight="1" thickTop="1">
      <c r="V4" s="1136"/>
      <c r="W4" s="1137"/>
      <c r="X4" s="1137"/>
      <c r="Y4" s="1137"/>
    </row>
    <row r="5" spans="1:28" ht="22.5" customHeight="1">
      <c r="A5" s="1138" t="s">
        <v>1683</v>
      </c>
      <c r="B5" s="1139"/>
      <c r="C5" s="1139"/>
      <c r="D5" s="1174"/>
      <c r="E5" s="1139"/>
      <c r="F5" s="1139"/>
      <c r="G5" s="1139"/>
      <c r="H5" s="1139"/>
      <c r="I5" s="1139"/>
      <c r="K5" s="2943" t="s">
        <v>2243</v>
      </c>
      <c r="L5" s="2943"/>
      <c r="M5" s="2943"/>
      <c r="N5" s="2943"/>
      <c r="O5" s="2943"/>
      <c r="P5" s="2943"/>
      <c r="Q5" s="2943"/>
      <c r="R5" s="2943"/>
      <c r="S5" s="2943"/>
      <c r="T5" s="2943"/>
      <c r="U5" s="2943"/>
      <c r="W5" s="2944" t="s">
        <v>1684</v>
      </c>
      <c r="X5" s="2945"/>
      <c r="Y5" s="1684" t="s">
        <v>2246</v>
      </c>
    </row>
    <row r="6" spans="1:28" ht="22.5" customHeight="1">
      <c r="A6" s="1140" t="s">
        <v>1685</v>
      </c>
      <c r="B6" s="603"/>
      <c r="C6" s="603"/>
      <c r="D6" s="1162"/>
      <c r="E6" s="1139"/>
      <c r="F6" s="1139"/>
      <c r="G6" s="1139"/>
      <c r="H6" s="1139"/>
      <c r="I6" s="1139"/>
      <c r="K6" s="2943" t="s">
        <v>2244</v>
      </c>
      <c r="L6" s="2943"/>
      <c r="M6" s="2943"/>
      <c r="N6" s="2943"/>
      <c r="O6" s="2943"/>
      <c r="P6" s="2943"/>
      <c r="Q6" s="2943"/>
      <c r="R6" s="2943"/>
      <c r="S6" s="2943"/>
      <c r="T6" s="2943"/>
      <c r="U6" s="2943"/>
    </row>
    <row r="7" spans="1:28" ht="14.25" thickBot="1">
      <c r="R7" s="2946" t="s">
        <v>1602</v>
      </c>
      <c r="S7" s="2946"/>
      <c r="T7" s="2946"/>
      <c r="U7" s="2946"/>
      <c r="V7" s="2946"/>
      <c r="W7" s="2946"/>
      <c r="X7" s="2946"/>
      <c r="Y7" s="2946"/>
      <c r="Z7" s="555"/>
      <c r="AA7" s="555"/>
      <c r="AB7" s="555"/>
    </row>
    <row r="8" spans="1:28" s="1144" customFormat="1" ht="18" customHeight="1">
      <c r="A8" s="1141" t="s">
        <v>470</v>
      </c>
      <c r="B8" s="2937" t="s">
        <v>1686</v>
      </c>
      <c r="C8" s="2937"/>
      <c r="D8" s="2937"/>
      <c r="E8" s="2937"/>
      <c r="F8" s="2937" t="s">
        <v>1687</v>
      </c>
      <c r="G8" s="2937"/>
      <c r="H8" s="2937"/>
      <c r="I8" s="1142" t="s">
        <v>1688</v>
      </c>
      <c r="J8" s="1142" t="s">
        <v>1689</v>
      </c>
      <c r="K8" s="2937" t="s">
        <v>1690</v>
      </c>
      <c r="L8" s="2937"/>
      <c r="M8" s="2937"/>
      <c r="N8" s="2937"/>
      <c r="O8" s="2937"/>
      <c r="P8" s="2937"/>
      <c r="Q8" s="2937"/>
      <c r="R8" s="2937" t="s">
        <v>1691</v>
      </c>
      <c r="S8" s="2937"/>
      <c r="T8" s="2937" t="s">
        <v>1692</v>
      </c>
      <c r="U8" s="2937"/>
      <c r="V8" s="2949" t="s">
        <v>1693</v>
      </c>
      <c r="W8" s="2950"/>
      <c r="X8" s="1142" t="s">
        <v>1694</v>
      </c>
      <c r="Y8" s="1143" t="s">
        <v>1154</v>
      </c>
    </row>
    <row r="9" spans="1:28" s="1144" customFormat="1" ht="21" customHeight="1">
      <c r="A9" s="1182"/>
      <c r="B9" s="1180"/>
      <c r="C9" s="1685" t="s">
        <v>551</v>
      </c>
      <c r="D9" s="1685"/>
      <c r="E9" s="1686" t="s">
        <v>1596</v>
      </c>
      <c r="F9" s="1176"/>
      <c r="G9" s="1685" t="s">
        <v>1695</v>
      </c>
      <c r="H9" s="1178"/>
      <c r="I9" s="1179"/>
      <c r="J9" s="1179"/>
      <c r="K9" s="1180"/>
      <c r="L9" s="1685" t="s">
        <v>1696</v>
      </c>
      <c r="M9" s="1177"/>
      <c r="N9" s="1685" t="s">
        <v>1695</v>
      </c>
      <c r="O9" s="1177"/>
      <c r="P9" s="1685" t="s">
        <v>1696</v>
      </c>
      <c r="Q9" s="1181"/>
      <c r="R9" s="1180"/>
      <c r="S9" s="1148" t="s">
        <v>1697</v>
      </c>
      <c r="T9" s="1146" t="s">
        <v>1698</v>
      </c>
      <c r="U9" s="1150" t="s">
        <v>1699</v>
      </c>
      <c r="V9" s="2951"/>
      <c r="W9" s="2952"/>
      <c r="X9" s="1179"/>
      <c r="Y9" s="1151"/>
    </row>
    <row r="10" spans="1:28" s="1144" customFormat="1" ht="21" customHeight="1">
      <c r="A10" s="1182"/>
      <c r="B10" s="1180"/>
      <c r="C10" s="1685" t="s">
        <v>551</v>
      </c>
      <c r="D10" s="1685"/>
      <c r="E10" s="1686" t="s">
        <v>1596</v>
      </c>
      <c r="F10" s="1176"/>
      <c r="G10" s="1685" t="s">
        <v>1695</v>
      </c>
      <c r="H10" s="1178"/>
      <c r="I10" s="1179"/>
      <c r="J10" s="1179"/>
      <c r="K10" s="1180"/>
      <c r="L10" s="1685" t="s">
        <v>1696</v>
      </c>
      <c r="M10" s="1177"/>
      <c r="N10" s="1685" t="s">
        <v>1695</v>
      </c>
      <c r="O10" s="1177"/>
      <c r="P10" s="1685" t="s">
        <v>1696</v>
      </c>
      <c r="Q10" s="1181"/>
      <c r="R10" s="1180"/>
      <c r="S10" s="1148" t="s">
        <v>1697</v>
      </c>
      <c r="T10" s="1146" t="s">
        <v>1698</v>
      </c>
      <c r="U10" s="1150" t="s">
        <v>1699</v>
      </c>
      <c r="V10" s="2951"/>
      <c r="W10" s="2952"/>
      <c r="X10" s="1179"/>
      <c r="Y10" s="1151"/>
    </row>
    <row r="11" spans="1:28" s="1144" customFormat="1" ht="21" customHeight="1">
      <c r="A11" s="1182"/>
      <c r="B11" s="1180"/>
      <c r="C11" s="1685" t="s">
        <v>551</v>
      </c>
      <c r="D11" s="1685"/>
      <c r="E11" s="1686" t="s">
        <v>1596</v>
      </c>
      <c r="F11" s="1176"/>
      <c r="G11" s="1685" t="s">
        <v>1695</v>
      </c>
      <c r="H11" s="1178"/>
      <c r="I11" s="1179"/>
      <c r="J11" s="1179"/>
      <c r="K11" s="1180"/>
      <c r="L11" s="1685" t="s">
        <v>1696</v>
      </c>
      <c r="M11" s="1177"/>
      <c r="N11" s="1685" t="s">
        <v>1695</v>
      </c>
      <c r="O11" s="1177"/>
      <c r="P11" s="1685" t="s">
        <v>1696</v>
      </c>
      <c r="Q11" s="1181"/>
      <c r="R11" s="1180"/>
      <c r="S11" s="1148" t="s">
        <v>1697</v>
      </c>
      <c r="T11" s="1146" t="s">
        <v>1698</v>
      </c>
      <c r="U11" s="1150" t="s">
        <v>1699</v>
      </c>
      <c r="V11" s="2951"/>
      <c r="W11" s="2952"/>
      <c r="X11" s="1179"/>
      <c r="Y11" s="1151"/>
    </row>
    <row r="12" spans="1:28" s="1144" customFormat="1" ht="21" customHeight="1">
      <c r="A12" s="1145"/>
      <c r="B12" s="1146"/>
      <c r="C12" s="1147" t="s">
        <v>551</v>
      </c>
      <c r="D12" s="1147"/>
      <c r="E12" s="1148" t="s">
        <v>1596</v>
      </c>
      <c r="F12" s="1146"/>
      <c r="G12" s="1147" t="s">
        <v>1695</v>
      </c>
      <c r="H12" s="1148"/>
      <c r="I12" s="1149"/>
      <c r="J12" s="1149"/>
      <c r="K12" s="1146"/>
      <c r="L12" s="1147" t="s">
        <v>1696</v>
      </c>
      <c r="M12" s="1147"/>
      <c r="N12" s="1147" t="s">
        <v>1695</v>
      </c>
      <c r="O12" s="1147"/>
      <c r="P12" s="1147" t="s">
        <v>1696</v>
      </c>
      <c r="Q12" s="1148"/>
      <c r="R12" s="1146"/>
      <c r="S12" s="1148" t="s">
        <v>1697</v>
      </c>
      <c r="T12" s="1146" t="s">
        <v>1698</v>
      </c>
      <c r="U12" s="1150" t="s">
        <v>1699</v>
      </c>
      <c r="V12" s="2938"/>
      <c r="W12" s="2939"/>
      <c r="X12" s="1149"/>
      <c r="Y12" s="1151"/>
    </row>
    <row r="13" spans="1:28" s="1144" customFormat="1" ht="21" customHeight="1">
      <c r="A13" s="1145"/>
      <c r="B13" s="1146"/>
      <c r="C13" s="1147" t="s">
        <v>551</v>
      </c>
      <c r="D13" s="1147"/>
      <c r="E13" s="1148" t="s">
        <v>1596</v>
      </c>
      <c r="F13" s="1146"/>
      <c r="G13" s="1147" t="s">
        <v>1695</v>
      </c>
      <c r="H13" s="1148"/>
      <c r="I13" s="1149"/>
      <c r="J13" s="1149"/>
      <c r="K13" s="1146"/>
      <c r="L13" s="1147" t="s">
        <v>1696</v>
      </c>
      <c r="M13" s="1147"/>
      <c r="N13" s="1147" t="s">
        <v>1695</v>
      </c>
      <c r="O13" s="1147"/>
      <c r="P13" s="1147" t="s">
        <v>1696</v>
      </c>
      <c r="Q13" s="1148"/>
      <c r="R13" s="1146"/>
      <c r="S13" s="1148" t="s">
        <v>1697</v>
      </c>
      <c r="T13" s="1146" t="s">
        <v>1698</v>
      </c>
      <c r="U13" s="1150" t="s">
        <v>1699</v>
      </c>
      <c r="V13" s="2938"/>
      <c r="W13" s="2939"/>
      <c r="X13" s="1149"/>
      <c r="Y13" s="1151"/>
    </row>
    <row r="14" spans="1:28" s="1144" customFormat="1" ht="21" customHeight="1">
      <c r="A14" s="1145"/>
      <c r="B14" s="1146"/>
      <c r="C14" s="1147" t="s">
        <v>551</v>
      </c>
      <c r="D14" s="1147"/>
      <c r="E14" s="1148" t="s">
        <v>1596</v>
      </c>
      <c r="F14" s="1146"/>
      <c r="G14" s="1147" t="s">
        <v>1695</v>
      </c>
      <c r="H14" s="1148"/>
      <c r="I14" s="1149"/>
      <c r="J14" s="1149"/>
      <c r="K14" s="1146"/>
      <c r="L14" s="1147" t="s">
        <v>1696</v>
      </c>
      <c r="M14" s="1147"/>
      <c r="N14" s="1147" t="s">
        <v>1695</v>
      </c>
      <c r="O14" s="1147"/>
      <c r="P14" s="1147" t="s">
        <v>1696</v>
      </c>
      <c r="Q14" s="1148"/>
      <c r="R14" s="1146"/>
      <c r="S14" s="1148" t="s">
        <v>1697</v>
      </c>
      <c r="T14" s="1146" t="s">
        <v>1698</v>
      </c>
      <c r="U14" s="1150" t="s">
        <v>1699</v>
      </c>
      <c r="V14" s="2938"/>
      <c r="W14" s="2939"/>
      <c r="X14" s="1149"/>
      <c r="Y14" s="1151"/>
    </row>
    <row r="15" spans="1:28" s="1144" customFormat="1" ht="21" customHeight="1">
      <c r="A15" s="1145"/>
      <c r="B15" s="1146"/>
      <c r="C15" s="1147" t="s">
        <v>551</v>
      </c>
      <c r="D15" s="1147"/>
      <c r="E15" s="1148" t="s">
        <v>1596</v>
      </c>
      <c r="F15" s="1146"/>
      <c r="G15" s="1147" t="s">
        <v>1695</v>
      </c>
      <c r="H15" s="1148"/>
      <c r="I15" s="1149"/>
      <c r="J15" s="1149"/>
      <c r="K15" s="1146"/>
      <c r="L15" s="1147" t="s">
        <v>1696</v>
      </c>
      <c r="M15" s="1147"/>
      <c r="N15" s="1147" t="s">
        <v>1695</v>
      </c>
      <c r="O15" s="1147"/>
      <c r="P15" s="1147" t="s">
        <v>1696</v>
      </c>
      <c r="Q15" s="1148"/>
      <c r="R15" s="1146"/>
      <c r="S15" s="1148" t="s">
        <v>1697</v>
      </c>
      <c r="T15" s="1146" t="s">
        <v>1698</v>
      </c>
      <c r="U15" s="1150" t="s">
        <v>1699</v>
      </c>
      <c r="V15" s="2938"/>
      <c r="W15" s="2939"/>
      <c r="X15" s="1149"/>
      <c r="Y15" s="1151"/>
    </row>
    <row r="16" spans="1:28" s="1144" customFormat="1" ht="21" customHeight="1">
      <c r="A16" s="1145"/>
      <c r="B16" s="1146"/>
      <c r="C16" s="1147" t="s">
        <v>551</v>
      </c>
      <c r="D16" s="1147"/>
      <c r="E16" s="1148" t="s">
        <v>1596</v>
      </c>
      <c r="F16" s="1146"/>
      <c r="G16" s="1147" t="s">
        <v>1695</v>
      </c>
      <c r="H16" s="1148"/>
      <c r="I16" s="1149"/>
      <c r="J16" s="1149"/>
      <c r="K16" s="1146"/>
      <c r="L16" s="1147" t="s">
        <v>1696</v>
      </c>
      <c r="M16" s="1147"/>
      <c r="N16" s="1147" t="s">
        <v>1695</v>
      </c>
      <c r="O16" s="1147"/>
      <c r="P16" s="1147" t="s">
        <v>1696</v>
      </c>
      <c r="Q16" s="1148"/>
      <c r="R16" s="1146"/>
      <c r="S16" s="1148" t="s">
        <v>1697</v>
      </c>
      <c r="T16" s="1146" t="s">
        <v>1698</v>
      </c>
      <c r="U16" s="1150" t="s">
        <v>1699</v>
      </c>
      <c r="V16" s="2938"/>
      <c r="W16" s="2939"/>
      <c r="X16" s="1149"/>
      <c r="Y16" s="1151"/>
    </row>
    <row r="17" spans="1:25" s="1144" customFormat="1" ht="21" customHeight="1">
      <c r="A17" s="1145"/>
      <c r="B17" s="1146"/>
      <c r="C17" s="1147" t="s">
        <v>551</v>
      </c>
      <c r="D17" s="1147"/>
      <c r="E17" s="1148" t="s">
        <v>1596</v>
      </c>
      <c r="F17" s="1146"/>
      <c r="G17" s="1147" t="s">
        <v>1695</v>
      </c>
      <c r="H17" s="1148"/>
      <c r="I17" s="1149"/>
      <c r="J17" s="1149"/>
      <c r="K17" s="1146"/>
      <c r="L17" s="1147" t="s">
        <v>1696</v>
      </c>
      <c r="M17" s="1147"/>
      <c r="N17" s="1147" t="s">
        <v>1695</v>
      </c>
      <c r="O17" s="1147"/>
      <c r="P17" s="1147" t="s">
        <v>1696</v>
      </c>
      <c r="Q17" s="1148"/>
      <c r="R17" s="1146"/>
      <c r="S17" s="1148" t="s">
        <v>1697</v>
      </c>
      <c r="T17" s="1146" t="s">
        <v>1698</v>
      </c>
      <c r="U17" s="1150" t="s">
        <v>1699</v>
      </c>
      <c r="V17" s="2938"/>
      <c r="W17" s="2939"/>
      <c r="X17" s="1149"/>
      <c r="Y17" s="1151"/>
    </row>
    <row r="18" spans="1:25" s="1144" customFormat="1" ht="21" customHeight="1">
      <c r="A18" s="1145"/>
      <c r="B18" s="1146"/>
      <c r="C18" s="1147" t="s">
        <v>551</v>
      </c>
      <c r="D18" s="1147"/>
      <c r="E18" s="1148" t="s">
        <v>1596</v>
      </c>
      <c r="F18" s="1146"/>
      <c r="G18" s="1147" t="s">
        <v>1695</v>
      </c>
      <c r="H18" s="1148"/>
      <c r="I18" s="1149"/>
      <c r="J18" s="1149"/>
      <c r="K18" s="1146"/>
      <c r="L18" s="1147" t="s">
        <v>1696</v>
      </c>
      <c r="M18" s="1147"/>
      <c r="N18" s="1147" t="s">
        <v>1695</v>
      </c>
      <c r="O18" s="1147"/>
      <c r="P18" s="1147" t="s">
        <v>1696</v>
      </c>
      <c r="Q18" s="1148"/>
      <c r="R18" s="1146"/>
      <c r="S18" s="1148" t="s">
        <v>1697</v>
      </c>
      <c r="T18" s="1146" t="s">
        <v>1698</v>
      </c>
      <c r="U18" s="1150" t="s">
        <v>1699</v>
      </c>
      <c r="V18" s="2938"/>
      <c r="W18" s="2939"/>
      <c r="X18" s="1149"/>
      <c r="Y18" s="1151"/>
    </row>
    <row r="19" spans="1:25" s="1144" customFormat="1" ht="21" customHeight="1">
      <c r="A19" s="1145"/>
      <c r="B19" s="1146"/>
      <c r="C19" s="1147" t="s">
        <v>551</v>
      </c>
      <c r="D19" s="1147"/>
      <c r="E19" s="1148" t="s">
        <v>1596</v>
      </c>
      <c r="F19" s="1146"/>
      <c r="G19" s="1147" t="s">
        <v>1695</v>
      </c>
      <c r="H19" s="1148"/>
      <c r="I19" s="1149"/>
      <c r="J19" s="1149"/>
      <c r="K19" s="1146"/>
      <c r="L19" s="1147" t="s">
        <v>1696</v>
      </c>
      <c r="M19" s="1147"/>
      <c r="N19" s="1147" t="s">
        <v>1695</v>
      </c>
      <c r="O19" s="1147"/>
      <c r="P19" s="1147" t="s">
        <v>1696</v>
      </c>
      <c r="Q19" s="1148"/>
      <c r="R19" s="1146"/>
      <c r="S19" s="1148" t="s">
        <v>1697</v>
      </c>
      <c r="T19" s="1146" t="s">
        <v>1698</v>
      </c>
      <c r="U19" s="1150" t="s">
        <v>1699</v>
      </c>
      <c r="V19" s="2938"/>
      <c r="W19" s="2939"/>
      <c r="X19" s="1149"/>
      <c r="Y19" s="1151"/>
    </row>
    <row r="20" spans="1:25" s="1144" customFormat="1" ht="21" customHeight="1">
      <c r="A20" s="1145"/>
      <c r="B20" s="1146"/>
      <c r="C20" s="1147" t="s">
        <v>551</v>
      </c>
      <c r="D20" s="1147"/>
      <c r="E20" s="1148" t="s">
        <v>1596</v>
      </c>
      <c r="F20" s="1146"/>
      <c r="G20" s="1147" t="s">
        <v>1695</v>
      </c>
      <c r="H20" s="1148"/>
      <c r="I20" s="1149"/>
      <c r="J20" s="1149"/>
      <c r="K20" s="1146"/>
      <c r="L20" s="1147" t="s">
        <v>1696</v>
      </c>
      <c r="M20" s="1147"/>
      <c r="N20" s="1147" t="s">
        <v>1695</v>
      </c>
      <c r="O20" s="1147"/>
      <c r="P20" s="1147" t="s">
        <v>1696</v>
      </c>
      <c r="Q20" s="1148"/>
      <c r="R20" s="1146"/>
      <c r="S20" s="1148" t="s">
        <v>1697</v>
      </c>
      <c r="T20" s="1146" t="s">
        <v>1698</v>
      </c>
      <c r="U20" s="1150" t="s">
        <v>1699</v>
      </c>
      <c r="V20" s="2938"/>
      <c r="W20" s="2939"/>
      <c r="X20" s="1149"/>
      <c r="Y20" s="1151"/>
    </row>
    <row r="21" spans="1:25" s="1144" customFormat="1" ht="21" customHeight="1">
      <c r="A21" s="1145"/>
      <c r="B21" s="1146"/>
      <c r="C21" s="1147" t="s">
        <v>551</v>
      </c>
      <c r="D21" s="1147"/>
      <c r="E21" s="1148" t="s">
        <v>1596</v>
      </c>
      <c r="F21" s="1146"/>
      <c r="G21" s="1147" t="s">
        <v>1695</v>
      </c>
      <c r="H21" s="1148"/>
      <c r="I21" s="1149"/>
      <c r="J21" s="1149"/>
      <c r="K21" s="1146"/>
      <c r="L21" s="1147" t="s">
        <v>1696</v>
      </c>
      <c r="M21" s="1147"/>
      <c r="N21" s="1147" t="s">
        <v>1695</v>
      </c>
      <c r="O21" s="1147"/>
      <c r="P21" s="1147" t="s">
        <v>1696</v>
      </c>
      <c r="Q21" s="1148"/>
      <c r="R21" s="1146"/>
      <c r="S21" s="1148" t="s">
        <v>1697</v>
      </c>
      <c r="T21" s="1146" t="s">
        <v>1698</v>
      </c>
      <c r="U21" s="1150" t="s">
        <v>1699</v>
      </c>
      <c r="V21" s="2938"/>
      <c r="W21" s="2939"/>
      <c r="X21" s="1149"/>
      <c r="Y21" s="1151"/>
    </row>
    <row r="22" spans="1:25" s="1144" customFormat="1" ht="21" customHeight="1">
      <c r="A22" s="1145"/>
      <c r="B22" s="1146"/>
      <c r="C22" s="1147" t="s">
        <v>551</v>
      </c>
      <c r="D22" s="1147"/>
      <c r="E22" s="1148" t="s">
        <v>1596</v>
      </c>
      <c r="F22" s="1146"/>
      <c r="G22" s="1147" t="s">
        <v>1695</v>
      </c>
      <c r="H22" s="1148"/>
      <c r="I22" s="1149"/>
      <c r="J22" s="1149"/>
      <c r="K22" s="1146"/>
      <c r="L22" s="1147" t="s">
        <v>1696</v>
      </c>
      <c r="M22" s="1147"/>
      <c r="N22" s="1147" t="s">
        <v>1695</v>
      </c>
      <c r="O22" s="1147"/>
      <c r="P22" s="1147" t="s">
        <v>1696</v>
      </c>
      <c r="Q22" s="1148"/>
      <c r="R22" s="1146"/>
      <c r="S22" s="1148" t="s">
        <v>1697</v>
      </c>
      <c r="T22" s="1146" t="s">
        <v>1698</v>
      </c>
      <c r="U22" s="1150" t="s">
        <v>1699</v>
      </c>
      <c r="V22" s="2938"/>
      <c r="W22" s="2939"/>
      <c r="X22" s="1149"/>
      <c r="Y22" s="1151"/>
    </row>
    <row r="23" spans="1:25" s="1144" customFormat="1" ht="21" customHeight="1">
      <c r="A23" s="1145"/>
      <c r="B23" s="1146"/>
      <c r="C23" s="1147" t="s">
        <v>551</v>
      </c>
      <c r="D23" s="1147"/>
      <c r="E23" s="1148" t="s">
        <v>1596</v>
      </c>
      <c r="F23" s="1146"/>
      <c r="G23" s="1147" t="s">
        <v>1695</v>
      </c>
      <c r="H23" s="1148"/>
      <c r="I23" s="1149"/>
      <c r="J23" s="1149"/>
      <c r="K23" s="1146"/>
      <c r="L23" s="1147" t="s">
        <v>1696</v>
      </c>
      <c r="M23" s="1147"/>
      <c r="N23" s="1147" t="s">
        <v>1695</v>
      </c>
      <c r="O23" s="1147"/>
      <c r="P23" s="1147" t="s">
        <v>1696</v>
      </c>
      <c r="Q23" s="1148"/>
      <c r="R23" s="1146"/>
      <c r="S23" s="1148" t="s">
        <v>1697</v>
      </c>
      <c r="T23" s="1146" t="s">
        <v>1698</v>
      </c>
      <c r="U23" s="1150" t="s">
        <v>1699</v>
      </c>
      <c r="V23" s="2938"/>
      <c r="W23" s="2939"/>
      <c r="X23" s="1149"/>
      <c r="Y23" s="1151"/>
    </row>
    <row r="24" spans="1:25" s="1144" customFormat="1" ht="21" customHeight="1">
      <c r="A24" s="1145"/>
      <c r="B24" s="1146"/>
      <c r="C24" s="1147" t="s">
        <v>551</v>
      </c>
      <c r="D24" s="1147"/>
      <c r="E24" s="1148" t="s">
        <v>1596</v>
      </c>
      <c r="F24" s="1146"/>
      <c r="G24" s="1147" t="s">
        <v>1695</v>
      </c>
      <c r="H24" s="1148"/>
      <c r="I24" s="1149"/>
      <c r="J24" s="1149"/>
      <c r="K24" s="1146"/>
      <c r="L24" s="1147" t="s">
        <v>1696</v>
      </c>
      <c r="M24" s="1147"/>
      <c r="N24" s="1147" t="s">
        <v>1695</v>
      </c>
      <c r="O24" s="1147"/>
      <c r="P24" s="1147" t="s">
        <v>1696</v>
      </c>
      <c r="Q24" s="1148"/>
      <c r="R24" s="1146"/>
      <c r="S24" s="1148" t="s">
        <v>1697</v>
      </c>
      <c r="T24" s="1146" t="s">
        <v>1698</v>
      </c>
      <c r="U24" s="1150" t="s">
        <v>1699</v>
      </c>
      <c r="V24" s="2938"/>
      <c r="W24" s="2939"/>
      <c r="X24" s="1149"/>
      <c r="Y24" s="1151"/>
    </row>
    <row r="25" spans="1:25" s="1144" customFormat="1" ht="21" customHeight="1">
      <c r="A25" s="1145"/>
      <c r="B25" s="1146"/>
      <c r="C25" s="1147" t="s">
        <v>551</v>
      </c>
      <c r="D25" s="1147"/>
      <c r="E25" s="1148" t="s">
        <v>1596</v>
      </c>
      <c r="F25" s="1146"/>
      <c r="G25" s="1147" t="s">
        <v>1695</v>
      </c>
      <c r="H25" s="1148"/>
      <c r="I25" s="1149"/>
      <c r="J25" s="1149"/>
      <c r="K25" s="1146"/>
      <c r="L25" s="1147" t="s">
        <v>1696</v>
      </c>
      <c r="M25" s="1147"/>
      <c r="N25" s="1147" t="s">
        <v>1695</v>
      </c>
      <c r="O25" s="1147"/>
      <c r="P25" s="1147" t="s">
        <v>1696</v>
      </c>
      <c r="Q25" s="1148"/>
      <c r="R25" s="1146"/>
      <c r="S25" s="1148" t="s">
        <v>1697</v>
      </c>
      <c r="T25" s="1146" t="s">
        <v>1698</v>
      </c>
      <c r="U25" s="1150" t="s">
        <v>1699</v>
      </c>
      <c r="V25" s="2938"/>
      <c r="W25" s="2939"/>
      <c r="X25" s="1149"/>
      <c r="Y25" s="1151"/>
    </row>
    <row r="26" spans="1:25" s="1144" customFormat="1" ht="21" customHeight="1">
      <c r="A26" s="1145"/>
      <c r="B26" s="1146"/>
      <c r="C26" s="1147" t="s">
        <v>551</v>
      </c>
      <c r="D26" s="1147"/>
      <c r="E26" s="1148" t="s">
        <v>1596</v>
      </c>
      <c r="F26" s="1146"/>
      <c r="G26" s="1147" t="s">
        <v>1695</v>
      </c>
      <c r="H26" s="1148"/>
      <c r="I26" s="1149"/>
      <c r="J26" s="1149"/>
      <c r="K26" s="1146"/>
      <c r="L26" s="1147" t="s">
        <v>1696</v>
      </c>
      <c r="M26" s="1147"/>
      <c r="N26" s="1147" t="s">
        <v>1695</v>
      </c>
      <c r="O26" s="1147"/>
      <c r="P26" s="1147" t="s">
        <v>1696</v>
      </c>
      <c r="Q26" s="1148"/>
      <c r="R26" s="1146"/>
      <c r="S26" s="1148" t="s">
        <v>1697</v>
      </c>
      <c r="T26" s="1146" t="s">
        <v>1698</v>
      </c>
      <c r="U26" s="1150" t="s">
        <v>1699</v>
      </c>
      <c r="V26" s="2938"/>
      <c r="W26" s="2939"/>
      <c r="X26" s="1149"/>
      <c r="Y26" s="1151"/>
    </row>
    <row r="27" spans="1:25" s="1144" customFormat="1" ht="21" customHeight="1">
      <c r="A27" s="1145"/>
      <c r="B27" s="1146"/>
      <c r="C27" s="1147" t="s">
        <v>551</v>
      </c>
      <c r="D27" s="1147"/>
      <c r="E27" s="1148" t="s">
        <v>1596</v>
      </c>
      <c r="F27" s="1146"/>
      <c r="G27" s="1147" t="s">
        <v>1695</v>
      </c>
      <c r="H27" s="1148"/>
      <c r="I27" s="1149"/>
      <c r="J27" s="1149"/>
      <c r="K27" s="1146"/>
      <c r="L27" s="1147" t="s">
        <v>1696</v>
      </c>
      <c r="M27" s="1147"/>
      <c r="N27" s="1147" t="s">
        <v>1695</v>
      </c>
      <c r="O27" s="1147"/>
      <c r="P27" s="1147" t="s">
        <v>1696</v>
      </c>
      <c r="Q27" s="1148"/>
      <c r="R27" s="1146"/>
      <c r="S27" s="1148" t="s">
        <v>1697</v>
      </c>
      <c r="T27" s="1146" t="s">
        <v>1698</v>
      </c>
      <c r="U27" s="1150" t="s">
        <v>1699</v>
      </c>
      <c r="V27" s="2938"/>
      <c r="W27" s="2939"/>
      <c r="X27" s="1149"/>
      <c r="Y27" s="1151"/>
    </row>
    <row r="28" spans="1:25" s="1144" customFormat="1" ht="21" customHeight="1" thickBot="1">
      <c r="A28" s="1152"/>
      <c r="B28" s="1153"/>
      <c r="C28" s="1154" t="s">
        <v>551</v>
      </c>
      <c r="D28" s="1154"/>
      <c r="E28" s="1155" t="s">
        <v>1596</v>
      </c>
      <c r="F28" s="1153"/>
      <c r="G28" s="1154" t="s">
        <v>1695</v>
      </c>
      <c r="H28" s="1155"/>
      <c r="I28" s="1156"/>
      <c r="J28" s="1156"/>
      <c r="K28" s="1153"/>
      <c r="L28" s="1154" t="s">
        <v>1696</v>
      </c>
      <c r="M28" s="1154"/>
      <c r="N28" s="1154" t="s">
        <v>1695</v>
      </c>
      <c r="O28" s="1154"/>
      <c r="P28" s="1154" t="s">
        <v>1696</v>
      </c>
      <c r="Q28" s="1155"/>
      <c r="R28" s="1153"/>
      <c r="S28" s="1155" t="s">
        <v>1697</v>
      </c>
      <c r="T28" s="1153" t="s">
        <v>1698</v>
      </c>
      <c r="U28" s="1157" t="s">
        <v>1699</v>
      </c>
      <c r="V28" s="2947"/>
      <c r="W28" s="2948"/>
      <c r="X28" s="1156"/>
      <c r="Y28" s="1158"/>
    </row>
    <row r="29" spans="1:25">
      <c r="A29" s="1159" t="s">
        <v>1670</v>
      </c>
    </row>
    <row r="30" spans="1:25">
      <c r="A30" s="1160" t="s">
        <v>1700</v>
      </c>
      <c r="B30" s="1159" t="s">
        <v>1701</v>
      </c>
      <c r="C30" s="1159"/>
    </row>
    <row r="31" spans="1:25">
      <c r="A31" s="1160" t="s">
        <v>1702</v>
      </c>
      <c r="B31" s="1159" t="s">
        <v>1703</v>
      </c>
      <c r="C31" s="1159"/>
    </row>
  </sheetData>
  <mergeCells count="32">
    <mergeCell ref="K1:U1"/>
    <mergeCell ref="V26:W26"/>
    <mergeCell ref="V27:W27"/>
    <mergeCell ref="V28:W28"/>
    <mergeCell ref="V20:W20"/>
    <mergeCell ref="V21:W21"/>
    <mergeCell ref="V22:W22"/>
    <mergeCell ref="V23:W23"/>
    <mergeCell ref="V24:W24"/>
    <mergeCell ref="V25:W25"/>
    <mergeCell ref="V19:W19"/>
    <mergeCell ref="V8:W8"/>
    <mergeCell ref="V9:W9"/>
    <mergeCell ref="V10:W10"/>
    <mergeCell ref="V11:W11"/>
    <mergeCell ref="V12:W12"/>
    <mergeCell ref="V18:W18"/>
    <mergeCell ref="W3:Y3"/>
    <mergeCell ref="K5:U5"/>
    <mergeCell ref="W5:X5"/>
    <mergeCell ref="K6:U6"/>
    <mergeCell ref="R7:Y7"/>
    <mergeCell ref="V13:W13"/>
    <mergeCell ref="V14:W14"/>
    <mergeCell ref="V15:W15"/>
    <mergeCell ref="V16:W16"/>
    <mergeCell ref="V17:W17"/>
    <mergeCell ref="B8:E8"/>
    <mergeCell ref="F8:H8"/>
    <mergeCell ref="K8:Q8"/>
    <mergeCell ref="R8:S8"/>
    <mergeCell ref="T8:U8"/>
  </mergeCells>
  <phoneticPr fontId="2"/>
  <pageMargins left="0.35" right="0.2" top="0.53" bottom="0.38" header="0.35" footer="0.28000000000000003"/>
  <pageSetup paperSize="9" scale="96" orientation="landscape" horizontalDpi="4294967292" r:id="rId1"/>
  <headerFooter alignWithMargins="0">
    <oddHeader xml:space="preserve">&amp;R様式－２
</oddHead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FF00"/>
    <pageSetUpPr fitToPage="1"/>
  </sheetPr>
  <dimension ref="A1:Y39"/>
  <sheetViews>
    <sheetView showGridLines="0" view="pageBreakPreview" zoomScaleNormal="100" zoomScaleSheetLayoutView="100" workbookViewId="0">
      <selection activeCell="F38" sqref="F38"/>
    </sheetView>
  </sheetViews>
  <sheetFormatPr defaultColWidth="3.625" defaultRowHeight="13.5"/>
  <cols>
    <col min="1" max="16384" width="3.625" style="1"/>
  </cols>
  <sheetData>
    <row r="1" spans="1:25">
      <c r="Y1" s="1447" t="s">
        <v>2029</v>
      </c>
    </row>
    <row r="2" spans="1:25">
      <c r="A2" s="768" t="s">
        <v>1216</v>
      </c>
    </row>
    <row r="4" spans="1:25" ht="18.75">
      <c r="A4" s="2955" t="s">
        <v>2204</v>
      </c>
      <c r="B4" s="2955"/>
      <c r="C4" s="2955"/>
      <c r="D4" s="2955"/>
      <c r="E4" s="2955"/>
      <c r="F4" s="2955"/>
      <c r="G4" s="2955"/>
      <c r="H4" s="2955"/>
      <c r="I4" s="2955"/>
      <c r="J4" s="2955"/>
      <c r="K4" s="2955"/>
      <c r="L4" s="2955"/>
      <c r="M4" s="2955"/>
      <c r="N4" s="2955"/>
      <c r="O4" s="2955"/>
      <c r="P4" s="2955"/>
      <c r="Q4" s="2955"/>
      <c r="R4" s="2955"/>
      <c r="S4" s="2955"/>
      <c r="T4" s="2955"/>
      <c r="U4" s="2955"/>
      <c r="V4" s="2955"/>
      <c r="W4" s="2955"/>
      <c r="X4" s="2955"/>
      <c r="Y4" s="2955"/>
    </row>
    <row r="6" spans="1:25">
      <c r="B6" s="1" t="s">
        <v>15</v>
      </c>
      <c r="C6" s="1" t="s">
        <v>14</v>
      </c>
    </row>
    <row r="7" spans="1:25">
      <c r="S7" s="6" t="s">
        <v>13</v>
      </c>
      <c r="T7" s="2956"/>
      <c r="U7" s="2956"/>
      <c r="V7" s="2956"/>
      <c r="W7" s="2956"/>
      <c r="X7" s="2956"/>
    </row>
    <row r="8" spans="1:25">
      <c r="C8" s="1038"/>
      <c r="D8" s="1038"/>
      <c r="E8" s="1038"/>
      <c r="F8" s="1038"/>
      <c r="G8" s="1038"/>
      <c r="H8" s="1038"/>
      <c r="I8" s="1038"/>
      <c r="J8" s="1038"/>
    </row>
    <row r="9" spans="1:25">
      <c r="B9" s="7"/>
      <c r="C9" s="1038"/>
      <c r="D9" s="1038"/>
      <c r="E9" s="1038"/>
      <c r="F9" s="1038"/>
      <c r="G9" s="1038"/>
      <c r="H9" s="1038"/>
      <c r="I9" s="1038"/>
      <c r="J9" s="1038"/>
    </row>
    <row r="10" spans="1:25">
      <c r="C10" s="1038"/>
      <c r="D10" s="1038"/>
      <c r="E10" s="2957"/>
      <c r="F10" s="2957"/>
      <c r="G10" s="2957"/>
      <c r="H10" s="2957"/>
      <c r="I10" s="2957"/>
      <c r="J10" s="2957"/>
      <c r="K10" s="1" t="s">
        <v>12</v>
      </c>
    </row>
    <row r="12" spans="1:25">
      <c r="P12" s="6"/>
    </row>
    <row r="13" spans="1:25">
      <c r="P13" s="6"/>
    </row>
    <row r="14" spans="1:25">
      <c r="P14" s="6" t="s">
        <v>11</v>
      </c>
      <c r="Q14" s="2958"/>
      <c r="R14" s="2958"/>
      <c r="S14" s="2958"/>
      <c r="T14" s="2958"/>
      <c r="U14" s="2958"/>
      <c r="V14" s="2958"/>
      <c r="W14" s="2958"/>
      <c r="X14" s="1" t="s">
        <v>1374</v>
      </c>
    </row>
    <row r="15" spans="1:25">
      <c r="Q15" s="1038"/>
      <c r="R15" s="1038"/>
      <c r="S15" s="1038"/>
      <c r="T15" s="1038"/>
      <c r="U15" s="1038"/>
      <c r="V15" s="1038"/>
      <c r="W15" s="1038"/>
    </row>
    <row r="16" spans="1:25" ht="18.75">
      <c r="B16" s="5"/>
      <c r="C16" s="5"/>
      <c r="D16" s="5"/>
      <c r="E16" s="4"/>
      <c r="F16" s="4"/>
      <c r="G16" s="4"/>
      <c r="H16" s="4"/>
      <c r="I16" s="4"/>
      <c r="J16" s="4"/>
      <c r="K16" s="4"/>
      <c r="L16" s="4"/>
      <c r="M16" s="4"/>
      <c r="N16" s="4"/>
      <c r="Q16" s="1038"/>
      <c r="R16" s="1038"/>
      <c r="S16" s="1038"/>
      <c r="T16" s="1038"/>
      <c r="U16" s="1038"/>
      <c r="V16" s="1038"/>
      <c r="W16" s="1038"/>
    </row>
    <row r="19" spans="1:25" ht="21.95" customHeight="1"/>
    <row r="20" spans="1:25">
      <c r="D20" s="2956"/>
      <c r="E20" s="2956"/>
      <c r="F20" s="2956"/>
      <c r="G20" s="2956"/>
      <c r="H20" s="1" t="s">
        <v>9</v>
      </c>
      <c r="P20" s="2959"/>
      <c r="Q20" s="2959"/>
      <c r="R20" s="2959"/>
      <c r="S20" s="2959"/>
      <c r="T20" s="2959"/>
      <c r="U20" s="1" t="s">
        <v>8</v>
      </c>
    </row>
    <row r="22" spans="1:25">
      <c r="D22" s="1" t="s">
        <v>7</v>
      </c>
    </row>
    <row r="24" spans="1:25">
      <c r="D24" s="1" t="s">
        <v>6</v>
      </c>
    </row>
    <row r="27" spans="1:25">
      <c r="A27" s="2953" t="s">
        <v>5</v>
      </c>
      <c r="B27" s="2953"/>
      <c r="C27" s="2953"/>
      <c r="D27" s="2953"/>
      <c r="E27" s="2953"/>
      <c r="F27" s="2953"/>
      <c r="G27" s="2953"/>
      <c r="H27" s="2953"/>
      <c r="I27" s="2953"/>
      <c r="J27" s="2953"/>
      <c r="K27" s="2953"/>
      <c r="L27" s="2953"/>
      <c r="M27" s="2953"/>
      <c r="N27" s="2953"/>
      <c r="O27" s="2953"/>
      <c r="P27" s="2953"/>
      <c r="Q27" s="2953"/>
      <c r="R27" s="2953"/>
      <c r="S27" s="2953"/>
      <c r="T27" s="2953"/>
      <c r="U27" s="2953"/>
      <c r="V27" s="2953"/>
      <c r="W27" s="2953"/>
      <c r="X27" s="2953"/>
      <c r="Y27" s="2953"/>
    </row>
    <row r="30" spans="1:25">
      <c r="D30" s="1" t="s">
        <v>4</v>
      </c>
      <c r="I30" s="1301" t="s">
        <v>1023</v>
      </c>
      <c r="J30" s="2960"/>
      <c r="K30" s="2961"/>
      <c r="L30" s="2961"/>
      <c r="M30" s="2961"/>
      <c r="N30" s="2961"/>
      <c r="O30" s="1301"/>
      <c r="P30" s="1301"/>
      <c r="Q30" s="1301"/>
      <c r="R30" s="1301"/>
    </row>
    <row r="32" spans="1:25">
      <c r="D32" s="1212" t="s">
        <v>3</v>
      </c>
      <c r="I32" s="1211" t="s">
        <v>1793</v>
      </c>
    </row>
    <row r="33" spans="1:23">
      <c r="D33" s="3" t="s">
        <v>2</v>
      </c>
      <c r="I33" s="1301" t="s">
        <v>1023</v>
      </c>
      <c r="J33" s="2960"/>
      <c r="K33" s="2961"/>
      <c r="L33" s="2961"/>
      <c r="M33" s="2961"/>
      <c r="N33" s="2961"/>
      <c r="O33" s="1301"/>
      <c r="P33" s="1301"/>
      <c r="Q33" s="1301"/>
      <c r="R33" s="1301"/>
    </row>
    <row r="35" spans="1:23">
      <c r="D35" s="1446" t="s">
        <v>1918</v>
      </c>
      <c r="I35" s="1302"/>
      <c r="J35" s="2962"/>
      <c r="K35" s="2963"/>
      <c r="L35" s="2963"/>
      <c r="M35" s="2963"/>
      <c r="N35" s="2963"/>
      <c r="O35" s="1211"/>
      <c r="P35" s="1302"/>
      <c r="Q35" s="1302"/>
      <c r="R35" s="1302"/>
    </row>
    <row r="37" spans="1:23">
      <c r="D37" s="1212" t="s">
        <v>1</v>
      </c>
      <c r="I37" s="2954" t="s">
        <v>1793</v>
      </c>
      <c r="J37" s="2954"/>
      <c r="K37" s="2954"/>
      <c r="L37" s="2954"/>
      <c r="M37" s="2954"/>
      <c r="N37" s="2954"/>
      <c r="O37" s="2954"/>
      <c r="P37" s="2954"/>
      <c r="Q37" s="2954"/>
      <c r="R37" s="2954"/>
    </row>
    <row r="38" spans="1:23">
      <c r="A38" s="2"/>
      <c r="B38" s="2"/>
      <c r="C38" s="2"/>
      <c r="D38" s="2"/>
      <c r="E38" s="2"/>
      <c r="F38" s="2"/>
      <c r="G38" s="2"/>
      <c r="H38" s="2"/>
      <c r="I38" s="2"/>
      <c r="J38" s="2"/>
      <c r="K38" s="2"/>
      <c r="L38" s="2"/>
      <c r="M38" s="2"/>
      <c r="N38" s="2"/>
      <c r="O38" s="2"/>
      <c r="P38" s="2"/>
      <c r="Q38" s="2"/>
      <c r="R38" s="2"/>
      <c r="S38" s="2"/>
      <c r="T38" s="2"/>
      <c r="U38" s="2"/>
      <c r="V38" s="2"/>
      <c r="W38" s="2"/>
    </row>
    <row r="39" spans="1:23">
      <c r="D39" s="1" t="s">
        <v>0</v>
      </c>
    </row>
  </sheetData>
  <mergeCells count="11">
    <mergeCell ref="A27:Y27"/>
    <mergeCell ref="I37:R37"/>
    <mergeCell ref="A4:Y4"/>
    <mergeCell ref="T7:X7"/>
    <mergeCell ref="E10:J10"/>
    <mergeCell ref="Q14:W14"/>
    <mergeCell ref="D20:G20"/>
    <mergeCell ref="P20:T20"/>
    <mergeCell ref="J30:N30"/>
    <mergeCell ref="J33:N33"/>
    <mergeCell ref="J35:N35"/>
  </mergeCells>
  <phoneticPr fontId="2"/>
  <printOptions horizontalCentered="1" gridLinesSet="0"/>
  <pageMargins left="0.9055118110236221" right="0.35433070866141736" top="0.98425196850393704" bottom="0.98425196850393704" header="0.51181102362204722" footer="0.51181102362204722"/>
  <pageSetup paperSize="9"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FF00"/>
    <pageSetUpPr fitToPage="1"/>
  </sheetPr>
  <dimension ref="A1:Y28"/>
  <sheetViews>
    <sheetView showGridLines="0" view="pageBreakPreview" zoomScaleNormal="100" zoomScaleSheetLayoutView="100" workbookViewId="0">
      <selection activeCell="I16" sqref="I16:X17"/>
    </sheetView>
  </sheetViews>
  <sheetFormatPr defaultColWidth="3.25" defaultRowHeight="13.5"/>
  <cols>
    <col min="1" max="16384" width="3.25" style="8"/>
  </cols>
  <sheetData>
    <row r="1" spans="1:25">
      <c r="Y1" s="1404" t="s">
        <v>2030</v>
      </c>
    </row>
    <row r="2" spans="1:25">
      <c r="A2" s="769" t="s">
        <v>1217</v>
      </c>
    </row>
    <row r="4" spans="1:25">
      <c r="S4" s="12" t="s">
        <v>24</v>
      </c>
      <c r="T4" s="2966"/>
      <c r="U4" s="2966"/>
      <c r="V4" s="2966"/>
      <c r="W4" s="2966"/>
      <c r="X4" s="2966"/>
      <c r="Y4" s="2966"/>
    </row>
    <row r="8" spans="1:25" ht="30" customHeight="1">
      <c r="A8" s="2967" t="s">
        <v>23</v>
      </c>
      <c r="B8" s="2967"/>
      <c r="C8" s="2967"/>
      <c r="D8" s="2967"/>
      <c r="E8" s="2967"/>
      <c r="F8" s="2967"/>
      <c r="G8" s="2967"/>
      <c r="H8" s="2967"/>
      <c r="I8" s="2967"/>
      <c r="J8" s="2967"/>
      <c r="K8" s="2967"/>
      <c r="L8" s="2967"/>
      <c r="M8" s="2967"/>
      <c r="N8" s="2967"/>
      <c r="O8" s="2967"/>
      <c r="P8" s="2967"/>
      <c r="Q8" s="2967"/>
      <c r="R8" s="2967"/>
      <c r="S8" s="2967"/>
      <c r="T8" s="2967"/>
      <c r="U8" s="2967"/>
      <c r="V8" s="2967"/>
      <c r="W8" s="2967"/>
      <c r="X8" s="2967"/>
      <c r="Y8" s="2967"/>
    </row>
    <row r="13" spans="1:25">
      <c r="C13" s="859" t="s">
        <v>1920</v>
      </c>
      <c r="F13" s="10"/>
      <c r="G13" s="10"/>
      <c r="H13" s="10"/>
      <c r="I13" s="10"/>
      <c r="J13" s="10"/>
      <c r="K13" s="10"/>
      <c r="L13" s="1303" t="s">
        <v>1376</v>
      </c>
      <c r="M13" s="1304"/>
    </row>
    <row r="16" spans="1:25" ht="24.95" customHeight="1">
      <c r="C16" s="2964" t="s">
        <v>22</v>
      </c>
      <c r="D16" s="2964"/>
      <c r="E16" s="2964"/>
      <c r="F16" s="2964"/>
      <c r="G16" s="2964"/>
      <c r="H16" s="2964"/>
      <c r="I16" s="2965"/>
      <c r="J16" s="2965"/>
      <c r="K16" s="2965"/>
      <c r="L16" s="2965"/>
      <c r="M16" s="2965"/>
      <c r="N16" s="2965"/>
      <c r="O16" s="2965"/>
      <c r="P16" s="2965"/>
      <c r="Q16" s="2965"/>
      <c r="R16" s="2965"/>
      <c r="S16" s="2965"/>
      <c r="T16" s="2965"/>
      <c r="U16" s="2965"/>
      <c r="V16" s="2965"/>
      <c r="W16" s="2965"/>
      <c r="X16" s="2965"/>
    </row>
    <row r="17" spans="1:24" ht="20.100000000000001" customHeight="1">
      <c r="I17" s="2965"/>
      <c r="J17" s="2965"/>
      <c r="K17" s="2965"/>
      <c r="L17" s="2965"/>
      <c r="M17" s="2965"/>
      <c r="N17" s="2965"/>
      <c r="O17" s="2965"/>
      <c r="P17" s="2965"/>
      <c r="Q17" s="2965"/>
      <c r="R17" s="2965"/>
      <c r="S17" s="2965"/>
      <c r="T17" s="2965"/>
      <c r="U17" s="2965"/>
      <c r="V17" s="2965"/>
      <c r="W17" s="2965"/>
      <c r="X17" s="2965"/>
    </row>
    <row r="18" spans="1:24" ht="24.95" customHeight="1">
      <c r="C18" s="2964" t="s">
        <v>21</v>
      </c>
      <c r="D18" s="2964"/>
      <c r="E18" s="2964"/>
      <c r="F18" s="2964"/>
      <c r="G18" s="2964"/>
      <c r="H18" s="2964"/>
      <c r="I18" s="2965"/>
      <c r="J18" s="2965"/>
      <c r="K18" s="2965"/>
      <c r="L18" s="2965"/>
      <c r="M18" s="2965"/>
      <c r="N18" s="2965"/>
      <c r="O18" s="2965"/>
      <c r="P18" s="2965"/>
      <c r="Q18" s="2965"/>
      <c r="R18" s="2965"/>
      <c r="S18" s="2965"/>
      <c r="T18" s="2965"/>
      <c r="U18" s="2965"/>
      <c r="V18" s="2965"/>
      <c r="W18" s="2965"/>
      <c r="X18" s="2965"/>
    </row>
    <row r="19" spans="1:24" ht="20.100000000000001" customHeight="1">
      <c r="I19" s="2965"/>
      <c r="J19" s="2965"/>
      <c r="K19" s="2965"/>
      <c r="L19" s="2965"/>
      <c r="M19" s="2965"/>
      <c r="N19" s="2965"/>
      <c r="O19" s="2965"/>
      <c r="P19" s="2965"/>
      <c r="Q19" s="2965"/>
      <c r="R19" s="2965"/>
      <c r="S19" s="2965"/>
      <c r="T19" s="2965"/>
      <c r="U19" s="2965"/>
      <c r="V19" s="2965"/>
      <c r="W19" s="2965"/>
      <c r="X19" s="2965"/>
    </row>
    <row r="20" spans="1:24" ht="24.95" customHeight="1">
      <c r="C20" s="2964" t="s">
        <v>20</v>
      </c>
      <c r="D20" s="2964"/>
      <c r="E20" s="2964"/>
      <c r="F20" s="2964"/>
      <c r="G20" s="2964"/>
      <c r="H20" s="2964"/>
      <c r="I20" s="2965"/>
      <c r="J20" s="2965"/>
      <c r="K20" s="2965"/>
      <c r="L20" s="2965"/>
      <c r="M20" s="2965"/>
      <c r="N20" s="2965"/>
      <c r="O20" s="2965"/>
      <c r="P20" s="2965"/>
      <c r="Q20" s="2965"/>
      <c r="R20" s="2965"/>
      <c r="S20" s="2965"/>
      <c r="T20" s="2965"/>
      <c r="U20" s="2965"/>
      <c r="V20" s="2965"/>
      <c r="W20" s="2965"/>
      <c r="X20" s="2965"/>
    </row>
    <row r="21" spans="1:24" ht="20.100000000000001" customHeight="1">
      <c r="I21" s="2965"/>
      <c r="J21" s="2965"/>
      <c r="K21" s="2965"/>
      <c r="L21" s="2965"/>
      <c r="M21" s="2965"/>
      <c r="N21" s="2965"/>
      <c r="O21" s="2965"/>
      <c r="P21" s="2965"/>
      <c r="Q21" s="2965"/>
      <c r="R21" s="2965"/>
      <c r="S21" s="2965"/>
      <c r="T21" s="2965"/>
      <c r="U21" s="2965"/>
      <c r="V21" s="2965"/>
      <c r="W21" s="2965"/>
      <c r="X21" s="2965"/>
    </row>
    <row r="22" spans="1:24" ht="24.95" customHeight="1">
      <c r="C22" s="2964" t="s">
        <v>19</v>
      </c>
      <c r="D22" s="2964"/>
      <c r="E22" s="2964"/>
      <c r="F22" s="2964"/>
      <c r="G22" s="2964"/>
      <c r="H22" s="2964"/>
      <c r="I22" s="2968"/>
      <c r="J22" s="2968"/>
      <c r="K22" s="2968"/>
      <c r="L22" s="2968"/>
      <c r="M22" s="2968"/>
      <c r="N22" s="2968"/>
      <c r="O22" s="2968"/>
      <c r="P22" s="2968"/>
      <c r="Q22" s="2968"/>
      <c r="R22" s="2968"/>
      <c r="S22" s="2968"/>
      <c r="T22" s="2968"/>
      <c r="U22" s="2968"/>
      <c r="V22" s="2968"/>
      <c r="W22" s="2968"/>
      <c r="X22" s="2968"/>
    </row>
    <row r="23" spans="1:24" ht="20.100000000000001" customHeight="1">
      <c r="I23" s="2968"/>
      <c r="J23" s="2968"/>
      <c r="K23" s="2968"/>
      <c r="L23" s="2968"/>
      <c r="M23" s="2968"/>
      <c r="N23" s="2968"/>
      <c r="O23" s="2968"/>
      <c r="P23" s="2968"/>
      <c r="Q23" s="2968"/>
      <c r="R23" s="2968"/>
      <c r="S23" s="2968"/>
      <c r="T23" s="2968"/>
      <c r="U23" s="2968"/>
      <c r="V23" s="2968"/>
      <c r="W23" s="2968"/>
      <c r="X23" s="2968"/>
    </row>
    <row r="24" spans="1:24" ht="24.95" customHeight="1">
      <c r="C24" s="2964" t="s">
        <v>18</v>
      </c>
      <c r="D24" s="2964"/>
      <c r="E24" s="2964"/>
      <c r="F24" s="2964"/>
      <c r="G24" s="2964"/>
      <c r="H24" s="2964"/>
      <c r="I24" s="2965"/>
      <c r="J24" s="2965"/>
      <c r="K24" s="2965"/>
      <c r="L24" s="2965"/>
      <c r="M24" s="2965"/>
      <c r="N24" s="2965"/>
      <c r="O24" s="2965"/>
      <c r="P24" s="2965"/>
      <c r="Q24" s="2965"/>
      <c r="R24" s="2965"/>
      <c r="S24" s="2965"/>
      <c r="T24" s="2965"/>
      <c r="U24" s="2965"/>
      <c r="V24" s="2965"/>
      <c r="W24" s="2965"/>
      <c r="X24" s="2965"/>
    </row>
    <row r="25" spans="1:24" ht="20.100000000000001" customHeight="1">
      <c r="I25" s="2965"/>
      <c r="J25" s="2965"/>
      <c r="K25" s="2965"/>
      <c r="L25" s="2965"/>
      <c r="M25" s="2965"/>
      <c r="N25" s="2965"/>
      <c r="O25" s="2965"/>
      <c r="P25" s="2965"/>
      <c r="Q25" s="2965"/>
      <c r="R25" s="2965"/>
      <c r="S25" s="2965"/>
      <c r="T25" s="2965"/>
      <c r="U25" s="2965"/>
      <c r="V25" s="2965"/>
      <c r="W25" s="2965"/>
      <c r="X25" s="2965"/>
    </row>
    <row r="26" spans="1:24" ht="24.95" customHeight="1">
      <c r="C26" s="2964" t="s">
        <v>17</v>
      </c>
      <c r="D26" s="2964"/>
      <c r="E26" s="2964"/>
      <c r="F26" s="2964"/>
      <c r="G26" s="2964"/>
      <c r="H26" s="2964"/>
      <c r="I26" s="2969"/>
      <c r="J26" s="2970"/>
      <c r="K26" s="2970"/>
      <c r="L26" s="2970"/>
      <c r="M26" s="2970"/>
      <c r="N26" s="2970"/>
      <c r="O26" s="2970"/>
      <c r="P26" s="2970"/>
      <c r="Q26" s="2970"/>
      <c r="R26" s="2970"/>
      <c r="S26" s="2970"/>
      <c r="T26" s="2970"/>
      <c r="U26" s="2970"/>
      <c r="V26" s="2970"/>
      <c r="W26" s="2970"/>
      <c r="X26" s="2970"/>
    </row>
    <row r="27" spans="1:24" ht="20.100000000000001" customHeight="1">
      <c r="A27" s="9"/>
      <c r="B27" s="9"/>
      <c r="C27" s="9"/>
      <c r="D27" s="9"/>
      <c r="E27" s="9"/>
      <c r="F27" s="9"/>
      <c r="G27" s="9"/>
      <c r="H27" s="9"/>
      <c r="I27" s="2971"/>
      <c r="J27" s="2971"/>
      <c r="K27" s="2971"/>
      <c r="L27" s="2971"/>
      <c r="M27" s="2971"/>
      <c r="N27" s="2971"/>
      <c r="O27" s="2971"/>
      <c r="P27" s="2971"/>
      <c r="Q27" s="2971"/>
      <c r="R27" s="2971"/>
      <c r="S27" s="2971"/>
      <c r="T27" s="2971"/>
      <c r="U27" s="2971"/>
      <c r="V27" s="2971"/>
      <c r="W27" s="2971"/>
      <c r="X27" s="2971"/>
    </row>
    <row r="28" spans="1:24" ht="30" customHeight="1">
      <c r="M28" s="8" t="s">
        <v>16</v>
      </c>
    </row>
  </sheetData>
  <mergeCells count="14">
    <mergeCell ref="C26:H26"/>
    <mergeCell ref="C20:H20"/>
    <mergeCell ref="I20:X21"/>
    <mergeCell ref="C22:H22"/>
    <mergeCell ref="I22:X23"/>
    <mergeCell ref="C24:H24"/>
    <mergeCell ref="I24:X25"/>
    <mergeCell ref="I26:X27"/>
    <mergeCell ref="C18:H18"/>
    <mergeCell ref="I18:X19"/>
    <mergeCell ref="T4:Y4"/>
    <mergeCell ref="A8:Y8"/>
    <mergeCell ref="C16:H16"/>
    <mergeCell ref="I16:X17"/>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I69"/>
  <sheetViews>
    <sheetView showGridLines="0" view="pageBreakPreview" zoomScale="115" zoomScaleNormal="115" zoomScaleSheetLayoutView="115" workbookViewId="0">
      <selection activeCell="E18" sqref="E18:AI19"/>
    </sheetView>
  </sheetViews>
  <sheetFormatPr defaultColWidth="2.375" defaultRowHeight="13.5"/>
  <cols>
    <col min="1" max="16384" width="2.375" style="8"/>
  </cols>
  <sheetData>
    <row r="1" spans="1:35">
      <c r="AC1" s="8" t="s">
        <v>1357</v>
      </c>
    </row>
    <row r="2" spans="1:35">
      <c r="A2" s="860" t="s">
        <v>1370</v>
      </c>
      <c r="Y2" s="1307"/>
      <c r="Z2" s="1307"/>
      <c r="AA2" s="1307"/>
      <c r="AB2" s="1314" t="s">
        <v>13</v>
      </c>
      <c r="AC2" s="1727"/>
      <c r="AD2" s="1727"/>
      <c r="AE2" s="1727"/>
      <c r="AF2" s="1727"/>
      <c r="AG2" s="1727"/>
      <c r="AH2" s="1727"/>
      <c r="AI2" s="1727"/>
    </row>
    <row r="3" spans="1:35">
      <c r="A3" s="1728" t="s">
        <v>1316</v>
      </c>
      <c r="B3" s="1729"/>
      <c r="C3" s="1729"/>
      <c r="D3" s="1729"/>
      <c r="E3" s="1729"/>
      <c r="F3" s="1729"/>
      <c r="G3" s="1729"/>
      <c r="H3" s="1729"/>
      <c r="I3" s="1729"/>
      <c r="J3" s="1730"/>
    </row>
    <row r="4" spans="1:35" ht="27" customHeight="1">
      <c r="A4" s="1731" t="s">
        <v>1315</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c r="Y4" s="1732"/>
      <c r="Z4" s="1732"/>
      <c r="AA4" s="1732"/>
      <c r="AB4" s="1732"/>
      <c r="AC4" s="1732"/>
      <c r="AD4" s="1732"/>
      <c r="AE4" s="1732"/>
      <c r="AF4" s="1732"/>
      <c r="AG4" s="1732"/>
      <c r="AH4" s="1732"/>
      <c r="AI4" s="1732"/>
    </row>
    <row r="5" spans="1:35" ht="13.5" customHeight="1"/>
    <row r="6" spans="1:35" ht="20.100000000000001" customHeight="1">
      <c r="A6" s="1733" t="s">
        <v>1924</v>
      </c>
      <c r="B6" s="1733"/>
      <c r="C6" s="1733"/>
      <c r="D6" s="1733"/>
      <c r="E6" s="1733"/>
      <c r="F6" s="1733"/>
      <c r="G6" s="1733"/>
      <c r="H6" s="173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row>
    <row r="7" spans="1:35" ht="20.100000000000001" customHeight="1">
      <c r="A7" s="1734" t="s">
        <v>1923</v>
      </c>
      <c r="B7" s="1734"/>
      <c r="C7" s="1734"/>
      <c r="D7" s="1734"/>
      <c r="E7" s="1734"/>
      <c r="F7" s="1734"/>
      <c r="G7" s="1734"/>
      <c r="H7" s="1734"/>
      <c r="I7" s="1313"/>
      <c r="J7" s="1313"/>
      <c r="K7" s="1313"/>
      <c r="L7" s="1313"/>
      <c r="M7" s="1313"/>
      <c r="N7" s="1313"/>
      <c r="O7" s="1313"/>
      <c r="P7" s="1313"/>
      <c r="Q7" s="1313"/>
      <c r="R7" s="1313"/>
      <c r="S7" s="1313"/>
      <c r="T7" s="1313"/>
      <c r="U7" s="1313"/>
      <c r="V7" s="1313"/>
      <c r="W7" s="1313"/>
      <c r="X7" s="1313"/>
      <c r="Y7" s="1313"/>
      <c r="Z7" s="1313"/>
      <c r="AA7" s="1313"/>
      <c r="AB7" s="1313"/>
      <c r="AC7" s="1313"/>
      <c r="AD7" s="1313"/>
      <c r="AE7" s="1313"/>
    </row>
    <row r="8" spans="1:35" ht="13.5" customHeight="1"/>
    <row r="9" spans="1:35" ht="13.5" customHeight="1">
      <c r="A9" s="1735" t="s">
        <v>1314</v>
      </c>
      <c r="B9" s="1736"/>
      <c r="C9" s="1736"/>
      <c r="D9" s="1737"/>
      <c r="E9" s="1744" t="s">
        <v>1313</v>
      </c>
      <c r="F9" s="1744"/>
      <c r="G9" s="1744"/>
      <c r="H9" s="1744"/>
      <c r="I9" s="1744"/>
      <c r="J9" s="1744"/>
      <c r="K9" s="1744"/>
      <c r="L9" s="1745"/>
      <c r="M9" s="1746" t="s">
        <v>1312</v>
      </c>
      <c r="N9" s="1746"/>
      <c r="O9" s="1746"/>
      <c r="P9" s="1746"/>
      <c r="Q9" s="1746"/>
      <c r="R9" s="1746"/>
      <c r="S9" s="1746"/>
      <c r="T9" s="1746"/>
      <c r="U9" s="1746"/>
      <c r="V9" s="1746"/>
      <c r="W9" s="1746"/>
      <c r="X9" s="1746"/>
      <c r="Y9" s="1746"/>
      <c r="Z9" s="1746" t="s">
        <v>1311</v>
      </c>
      <c r="AA9" s="1746"/>
      <c r="AB9" s="1746"/>
      <c r="AC9" s="1746"/>
      <c r="AD9" s="1746"/>
      <c r="AE9" s="1746"/>
      <c r="AF9" s="1746"/>
      <c r="AG9" s="1746"/>
      <c r="AH9" s="1746"/>
      <c r="AI9" s="1747"/>
    </row>
    <row r="10" spans="1:35" ht="18" customHeight="1">
      <c r="A10" s="1738"/>
      <c r="B10" s="1739"/>
      <c r="C10" s="1739"/>
      <c r="D10" s="1740"/>
      <c r="E10" s="1748"/>
      <c r="F10" s="1749"/>
      <c r="G10" s="1749"/>
      <c r="H10" s="1749"/>
      <c r="I10" s="1749"/>
      <c r="J10" s="1749"/>
      <c r="K10" s="1749"/>
      <c r="L10" s="1750"/>
      <c r="M10" s="1752" t="s">
        <v>1390</v>
      </c>
      <c r="N10" s="1753"/>
      <c r="O10" s="1753"/>
      <c r="P10" s="1753"/>
      <c r="Q10" s="1753"/>
      <c r="R10" s="1753"/>
      <c r="S10" s="1754" t="s">
        <v>1310</v>
      </c>
      <c r="T10" s="1755"/>
      <c r="U10" s="1755"/>
      <c r="V10" s="1755"/>
      <c r="W10" s="1755"/>
      <c r="X10" s="1755"/>
      <c r="Y10" s="1756" t="s">
        <v>1309</v>
      </c>
      <c r="Z10" s="1757" t="s">
        <v>1304</v>
      </c>
      <c r="AA10" s="1758"/>
      <c r="AB10" s="1758"/>
      <c r="AC10" s="1758"/>
      <c r="AD10" s="1758"/>
      <c r="AE10" s="1758"/>
      <c r="AF10" s="1758"/>
      <c r="AG10" s="1758"/>
      <c r="AH10" s="1758"/>
      <c r="AI10" s="1759"/>
    </row>
    <row r="11" spans="1:35" ht="4.5" customHeight="1">
      <c r="A11" s="1738"/>
      <c r="B11" s="1739"/>
      <c r="C11" s="1739"/>
      <c r="D11" s="1740"/>
      <c r="E11" s="1738"/>
      <c r="F11" s="1739"/>
      <c r="G11" s="1739"/>
      <c r="H11" s="1739"/>
      <c r="I11" s="1739"/>
      <c r="J11" s="1739"/>
      <c r="K11" s="1739"/>
      <c r="L11" s="1751"/>
      <c r="M11" s="826"/>
      <c r="N11" s="1306"/>
      <c r="O11" s="1306"/>
      <c r="P11" s="1306"/>
      <c r="Q11" s="1306"/>
      <c r="R11" s="1306"/>
      <c r="S11" s="1754"/>
      <c r="T11" s="1755"/>
      <c r="U11" s="1755"/>
      <c r="V11" s="1755"/>
      <c r="W11" s="1755"/>
      <c r="X11" s="1755"/>
      <c r="Y11" s="1756"/>
      <c r="Z11" s="1760"/>
      <c r="AA11" s="1761"/>
      <c r="AB11" s="1761"/>
      <c r="AC11" s="1761"/>
      <c r="AD11" s="1761"/>
      <c r="AE11" s="1761"/>
      <c r="AF11" s="1761"/>
      <c r="AG11" s="1761"/>
      <c r="AH11" s="1761"/>
      <c r="AI11" s="1762"/>
    </row>
    <row r="12" spans="1:35" ht="18" customHeight="1">
      <c r="A12" s="1738"/>
      <c r="B12" s="1739"/>
      <c r="C12" s="1739"/>
      <c r="D12" s="1740"/>
      <c r="E12" s="1766" t="s">
        <v>1308</v>
      </c>
      <c r="F12" s="1766"/>
      <c r="G12" s="1766"/>
      <c r="H12" s="1766"/>
      <c r="I12" s="1766"/>
      <c r="J12" s="1766"/>
      <c r="K12" s="1766"/>
      <c r="L12" s="1767"/>
      <c r="M12" s="1768" t="s">
        <v>1391</v>
      </c>
      <c r="N12" s="1769"/>
      <c r="O12" s="1769"/>
      <c r="P12" s="1769"/>
      <c r="Q12" s="1769"/>
      <c r="R12" s="1769"/>
      <c r="S12" s="1754"/>
      <c r="T12" s="1755"/>
      <c r="U12" s="1755"/>
      <c r="V12" s="1755"/>
      <c r="W12" s="1755"/>
      <c r="X12" s="1755"/>
      <c r="Y12" s="1756"/>
      <c r="Z12" s="1763"/>
      <c r="AA12" s="1764"/>
      <c r="AB12" s="1764"/>
      <c r="AC12" s="1764"/>
      <c r="AD12" s="1764"/>
      <c r="AE12" s="1764"/>
      <c r="AF12" s="1764"/>
      <c r="AG12" s="1764"/>
      <c r="AH12" s="1764"/>
      <c r="AI12" s="1765"/>
    </row>
    <row r="13" spans="1:35" ht="18" customHeight="1">
      <c r="A13" s="1738"/>
      <c r="B13" s="1739"/>
      <c r="C13" s="1739"/>
      <c r="D13" s="1740"/>
      <c r="E13" s="1748"/>
      <c r="F13" s="1749"/>
      <c r="G13" s="1749"/>
      <c r="H13" s="1749"/>
      <c r="I13" s="1749"/>
      <c r="J13" s="1749"/>
      <c r="K13" s="1749"/>
      <c r="L13" s="1750"/>
      <c r="M13" s="1752" t="s">
        <v>1390</v>
      </c>
      <c r="N13" s="1753"/>
      <c r="O13" s="1753"/>
      <c r="P13" s="1753"/>
      <c r="Q13" s="1753"/>
      <c r="R13" s="1753"/>
      <c r="S13" s="1754" t="s">
        <v>1310</v>
      </c>
      <c r="T13" s="1755"/>
      <c r="U13" s="1755"/>
      <c r="V13" s="1755"/>
      <c r="W13" s="1755"/>
      <c r="X13" s="1755"/>
      <c r="Y13" s="1756" t="s">
        <v>1309</v>
      </c>
      <c r="Z13" s="1757" t="s">
        <v>1304</v>
      </c>
      <c r="AA13" s="1758"/>
      <c r="AB13" s="1758"/>
      <c r="AC13" s="1758"/>
      <c r="AD13" s="1758"/>
      <c r="AE13" s="1758"/>
      <c r="AF13" s="1758"/>
      <c r="AG13" s="1758"/>
      <c r="AH13" s="1758"/>
      <c r="AI13" s="1759"/>
    </row>
    <row r="14" spans="1:35" ht="4.5" customHeight="1">
      <c r="A14" s="1738"/>
      <c r="B14" s="1739"/>
      <c r="C14" s="1739"/>
      <c r="D14" s="1740"/>
      <c r="E14" s="1738"/>
      <c r="F14" s="1739"/>
      <c r="G14" s="1739"/>
      <c r="H14" s="1739"/>
      <c r="I14" s="1739"/>
      <c r="J14" s="1739"/>
      <c r="K14" s="1739"/>
      <c r="L14" s="1751"/>
      <c r="M14" s="826"/>
      <c r="N14" s="1306"/>
      <c r="O14" s="1306"/>
      <c r="P14" s="1306"/>
      <c r="Q14" s="1306"/>
      <c r="R14" s="1306"/>
      <c r="S14" s="1754"/>
      <c r="T14" s="1755"/>
      <c r="U14" s="1755"/>
      <c r="V14" s="1755"/>
      <c r="W14" s="1755"/>
      <c r="X14" s="1755"/>
      <c r="Y14" s="1756"/>
      <c r="Z14" s="1760"/>
      <c r="AA14" s="1761"/>
      <c r="AB14" s="1761"/>
      <c r="AC14" s="1761"/>
      <c r="AD14" s="1761"/>
      <c r="AE14" s="1761"/>
      <c r="AF14" s="1761"/>
      <c r="AG14" s="1761"/>
      <c r="AH14" s="1761"/>
      <c r="AI14" s="1762"/>
    </row>
    <row r="15" spans="1:35" ht="18" customHeight="1">
      <c r="A15" s="1741"/>
      <c r="B15" s="1742"/>
      <c r="C15" s="1742"/>
      <c r="D15" s="1743"/>
      <c r="E15" s="1776" t="s">
        <v>1308</v>
      </c>
      <c r="F15" s="1776"/>
      <c r="G15" s="1776"/>
      <c r="H15" s="1776"/>
      <c r="I15" s="1776"/>
      <c r="J15" s="1776"/>
      <c r="K15" s="1776"/>
      <c r="L15" s="1777"/>
      <c r="M15" s="1778" t="s">
        <v>1391</v>
      </c>
      <c r="N15" s="1779"/>
      <c r="O15" s="1779"/>
      <c r="P15" s="1779"/>
      <c r="Q15" s="1779"/>
      <c r="R15" s="1779"/>
      <c r="S15" s="1770"/>
      <c r="T15" s="1771"/>
      <c r="U15" s="1771"/>
      <c r="V15" s="1771"/>
      <c r="W15" s="1771"/>
      <c r="X15" s="1771"/>
      <c r="Y15" s="1772"/>
      <c r="Z15" s="1773"/>
      <c r="AA15" s="1774"/>
      <c r="AB15" s="1774"/>
      <c r="AC15" s="1774"/>
      <c r="AD15" s="1774"/>
      <c r="AE15" s="1774"/>
      <c r="AF15" s="1774"/>
      <c r="AG15" s="1774"/>
      <c r="AH15" s="1774"/>
      <c r="AI15" s="1775"/>
    </row>
    <row r="17" spans="1:35" ht="12" customHeight="1">
      <c r="A17" s="1780" t="s">
        <v>1307</v>
      </c>
      <c r="B17" s="1781"/>
      <c r="C17" s="1781"/>
      <c r="D17" s="1782"/>
      <c r="E17" s="1786"/>
      <c r="F17" s="1787"/>
      <c r="G17" s="1787"/>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8"/>
    </row>
    <row r="18" spans="1:35" ht="12" customHeight="1">
      <c r="A18" s="1783"/>
      <c r="B18" s="1784"/>
      <c r="C18" s="1784"/>
      <c r="D18" s="1785"/>
      <c r="E18" s="1789"/>
      <c r="F18" s="1790"/>
      <c r="G18" s="1790"/>
      <c r="H18" s="1790"/>
      <c r="I18" s="1790"/>
      <c r="J18" s="1790"/>
      <c r="K18" s="1790"/>
      <c r="L18" s="1790"/>
      <c r="M18" s="1790"/>
      <c r="N18" s="1790"/>
      <c r="O18" s="1790"/>
      <c r="P18" s="1790"/>
      <c r="Q18" s="1790"/>
      <c r="R18" s="1790"/>
      <c r="S18" s="1790"/>
      <c r="T18" s="1790"/>
      <c r="U18" s="1790"/>
      <c r="V18" s="1790"/>
      <c r="W18" s="1790"/>
      <c r="X18" s="1790"/>
      <c r="Y18" s="1790"/>
      <c r="Z18" s="1790"/>
      <c r="AA18" s="1790"/>
      <c r="AB18" s="1790"/>
      <c r="AC18" s="1790"/>
      <c r="AD18" s="1790"/>
      <c r="AE18" s="1790"/>
      <c r="AF18" s="1790"/>
      <c r="AG18" s="1790"/>
      <c r="AH18" s="1790"/>
      <c r="AI18" s="1791"/>
    </row>
    <row r="19" spans="1:35" ht="12" customHeight="1">
      <c r="A19" s="1783"/>
      <c r="B19" s="1784"/>
      <c r="C19" s="1784"/>
      <c r="D19" s="1785"/>
      <c r="E19" s="1789"/>
      <c r="F19" s="1790"/>
      <c r="G19" s="1790"/>
      <c r="H19" s="1790"/>
      <c r="I19" s="1790"/>
      <c r="J19" s="1790"/>
      <c r="K19" s="1790"/>
      <c r="L19" s="1790"/>
      <c r="M19" s="1790"/>
      <c r="N19" s="1790"/>
      <c r="O19" s="1790"/>
      <c r="P19" s="1790"/>
      <c r="Q19" s="1790"/>
      <c r="R19" s="1790"/>
      <c r="S19" s="1790"/>
      <c r="T19" s="1790"/>
      <c r="U19" s="1790"/>
      <c r="V19" s="1790"/>
      <c r="W19" s="1790"/>
      <c r="X19" s="1790"/>
      <c r="Y19" s="1790"/>
      <c r="Z19" s="1790"/>
      <c r="AA19" s="1790"/>
      <c r="AB19" s="1790"/>
      <c r="AC19" s="1790"/>
      <c r="AD19" s="1790"/>
      <c r="AE19" s="1790"/>
      <c r="AF19" s="1790"/>
      <c r="AG19" s="1790"/>
      <c r="AH19" s="1790"/>
      <c r="AI19" s="1791"/>
    </row>
    <row r="20" spans="1:35" ht="12" customHeight="1">
      <c r="A20" s="1792" t="s">
        <v>1306</v>
      </c>
      <c r="B20" s="1784"/>
      <c r="C20" s="1784"/>
      <c r="D20" s="1785"/>
      <c r="E20" s="1793"/>
      <c r="F20" s="1794"/>
      <c r="G20" s="1794"/>
      <c r="H20" s="1794"/>
      <c r="I20" s="1794"/>
      <c r="J20" s="1794"/>
      <c r="K20" s="1794"/>
      <c r="L20" s="1794"/>
      <c r="M20" s="1794"/>
      <c r="N20" s="1794"/>
      <c r="O20" s="1794"/>
      <c r="P20" s="1794"/>
      <c r="Q20" s="1794"/>
      <c r="R20" s="1794"/>
      <c r="S20" s="1794"/>
      <c r="T20" s="1794"/>
      <c r="U20" s="1794"/>
      <c r="V20" s="1794"/>
      <c r="W20" s="1794"/>
      <c r="X20" s="1794"/>
      <c r="Y20" s="1794"/>
      <c r="Z20" s="1794"/>
      <c r="AA20" s="1794"/>
      <c r="AB20" s="1794"/>
      <c r="AC20" s="1794"/>
      <c r="AD20" s="1794"/>
      <c r="AE20" s="1794"/>
      <c r="AF20" s="1794"/>
      <c r="AG20" s="1794"/>
      <c r="AH20" s="1794"/>
      <c r="AI20" s="1795"/>
    </row>
    <row r="21" spans="1:35" ht="12" customHeight="1">
      <c r="A21" s="1783"/>
      <c r="B21" s="1784"/>
      <c r="C21" s="1784"/>
      <c r="D21" s="1785"/>
      <c r="E21" s="1789" t="s">
        <v>1392</v>
      </c>
      <c r="F21" s="1796"/>
      <c r="G21" s="1796"/>
      <c r="H21" s="1796"/>
      <c r="I21" s="1796"/>
      <c r="J21" s="1796"/>
      <c r="K21" s="1796"/>
      <c r="L21" s="1796"/>
      <c r="M21" s="1796"/>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7"/>
    </row>
    <row r="22" spans="1:35" ht="12" customHeight="1">
      <c r="A22" s="1783"/>
      <c r="B22" s="1784"/>
      <c r="C22" s="1784"/>
      <c r="D22" s="1785"/>
      <c r="E22" s="1798"/>
      <c r="F22" s="1799"/>
      <c r="G22" s="1799"/>
      <c r="H22" s="1799"/>
      <c r="I22" s="1799"/>
      <c r="J22" s="1799"/>
      <c r="K22" s="1799"/>
      <c r="L22" s="1799"/>
      <c r="M22" s="1799"/>
      <c r="N22" s="1799"/>
      <c r="O22" s="1799"/>
      <c r="P22" s="1799"/>
      <c r="Q22" s="1799"/>
      <c r="R22" s="1799"/>
      <c r="S22" s="1799"/>
      <c r="T22" s="1799"/>
      <c r="U22" s="1799"/>
      <c r="V22" s="1799"/>
      <c r="W22" s="1799"/>
      <c r="X22" s="1799"/>
      <c r="Y22" s="1799"/>
      <c r="Z22" s="1799"/>
      <c r="AA22" s="1799"/>
      <c r="AB22" s="1799"/>
      <c r="AC22" s="1799"/>
      <c r="AD22" s="1799"/>
      <c r="AE22" s="1799"/>
      <c r="AF22" s="1799"/>
      <c r="AG22" s="1799"/>
      <c r="AH22" s="1799"/>
      <c r="AI22" s="1800"/>
    </row>
    <row r="23" spans="1:35" ht="19.5" customHeight="1">
      <c r="A23" s="1824" t="s">
        <v>49</v>
      </c>
      <c r="B23" s="1754"/>
      <c r="C23" s="1754"/>
      <c r="D23" s="1825"/>
      <c r="E23" s="223" t="s">
        <v>65</v>
      </c>
      <c r="F23" s="1758" t="s">
        <v>1304</v>
      </c>
      <c r="G23" s="1758"/>
      <c r="H23" s="1758"/>
      <c r="I23" s="1758"/>
      <c r="J23" s="1758"/>
      <c r="K23" s="1758"/>
      <c r="L23" s="1758"/>
      <c r="M23" s="1758"/>
      <c r="N23" s="1758"/>
      <c r="O23" s="1758"/>
      <c r="P23" s="1758"/>
      <c r="Q23" s="1828"/>
      <c r="R23" s="1829" t="s">
        <v>1305</v>
      </c>
      <c r="S23" s="1830"/>
      <c r="T23" s="1830"/>
      <c r="U23" s="1830"/>
      <c r="V23" s="1831"/>
      <c r="W23" s="1834" t="s">
        <v>1393</v>
      </c>
      <c r="X23" s="1835"/>
      <c r="Y23" s="1835"/>
      <c r="Z23" s="1835"/>
      <c r="AA23" s="1835"/>
      <c r="AB23" s="1835"/>
      <c r="AC23" s="1835"/>
      <c r="AD23" s="1835"/>
      <c r="AE23" s="1835"/>
      <c r="AF23" s="1835"/>
      <c r="AG23" s="1835"/>
      <c r="AH23" s="1835"/>
      <c r="AI23" s="1836"/>
    </row>
    <row r="24" spans="1:35" ht="19.5" customHeight="1">
      <c r="A24" s="1826"/>
      <c r="B24" s="1770"/>
      <c r="C24" s="1770"/>
      <c r="D24" s="1827"/>
      <c r="E24" s="224" t="s">
        <v>66</v>
      </c>
      <c r="F24" s="1774" t="s">
        <v>1304</v>
      </c>
      <c r="G24" s="1774"/>
      <c r="H24" s="1774"/>
      <c r="I24" s="1774"/>
      <c r="J24" s="1774"/>
      <c r="K24" s="1774"/>
      <c r="L24" s="1774"/>
      <c r="M24" s="1774"/>
      <c r="N24" s="1774"/>
      <c r="O24" s="1774"/>
      <c r="P24" s="1774"/>
      <c r="Q24" s="1839"/>
      <c r="R24" s="1832"/>
      <c r="S24" s="1806"/>
      <c r="T24" s="1806"/>
      <c r="U24" s="1806"/>
      <c r="V24" s="1833"/>
      <c r="W24" s="1837"/>
      <c r="X24" s="1776"/>
      <c r="Y24" s="1776"/>
      <c r="Z24" s="1776"/>
      <c r="AA24" s="1776"/>
      <c r="AB24" s="1776"/>
      <c r="AC24" s="1776"/>
      <c r="AD24" s="1776"/>
      <c r="AE24" s="1776"/>
      <c r="AF24" s="1776"/>
      <c r="AG24" s="1776"/>
      <c r="AH24" s="1776"/>
      <c r="AI24" s="1838"/>
    </row>
    <row r="26" spans="1:35" ht="19.5" customHeight="1">
      <c r="A26" s="1735" t="s">
        <v>1303</v>
      </c>
      <c r="B26" s="1744"/>
      <c r="C26" s="1744"/>
      <c r="D26" s="1801"/>
      <c r="E26" s="1808" t="s">
        <v>167</v>
      </c>
      <c r="F26" s="1746"/>
      <c r="G26" s="1746"/>
      <c r="H26" s="1746"/>
      <c r="I26" s="1746" t="s">
        <v>1302</v>
      </c>
      <c r="J26" s="1746"/>
      <c r="K26" s="1746"/>
      <c r="L26" s="1746"/>
      <c r="M26" s="1746"/>
      <c r="N26" s="1746"/>
      <c r="O26" s="1746"/>
      <c r="P26" s="1746"/>
      <c r="Q26" s="1746"/>
      <c r="R26" s="1746"/>
      <c r="S26" s="1746" t="s">
        <v>1301</v>
      </c>
      <c r="T26" s="1746"/>
      <c r="U26" s="1746"/>
      <c r="V26" s="1746"/>
      <c r="W26" s="1746"/>
      <c r="X26" s="1746"/>
      <c r="Y26" s="1746"/>
      <c r="Z26" s="1746"/>
      <c r="AA26" s="1746"/>
      <c r="AB26" s="1746"/>
      <c r="AC26" s="1746"/>
      <c r="AD26" s="1746"/>
      <c r="AE26" s="1746"/>
      <c r="AF26" s="1746"/>
      <c r="AG26" s="1746"/>
      <c r="AH26" s="1746"/>
      <c r="AI26" s="1747"/>
    </row>
    <row r="27" spans="1:35" ht="19.5" customHeight="1">
      <c r="A27" s="1802"/>
      <c r="B27" s="1803"/>
      <c r="C27" s="1803"/>
      <c r="D27" s="1804"/>
      <c r="E27" s="1809" t="s">
        <v>1300</v>
      </c>
      <c r="F27" s="1810"/>
      <c r="G27" s="1810"/>
      <c r="H27" s="1810"/>
      <c r="I27" s="1811"/>
      <c r="J27" s="1811"/>
      <c r="K27" s="1811"/>
      <c r="L27" s="1811"/>
      <c r="M27" s="1811"/>
      <c r="N27" s="1811"/>
      <c r="O27" s="1811"/>
      <c r="P27" s="1811"/>
      <c r="Q27" s="1811"/>
      <c r="R27" s="1811"/>
      <c r="S27" s="1812"/>
      <c r="T27" s="1812"/>
      <c r="U27" s="1812"/>
      <c r="V27" s="1812"/>
      <c r="W27" s="1812"/>
      <c r="X27" s="1812"/>
      <c r="Y27" s="1812"/>
      <c r="Z27" s="1812"/>
      <c r="AA27" s="1812"/>
      <c r="AB27" s="1812"/>
      <c r="AC27" s="1812"/>
      <c r="AD27" s="1812"/>
      <c r="AE27" s="1812"/>
      <c r="AF27" s="1812"/>
      <c r="AG27" s="1812"/>
      <c r="AH27" s="1812"/>
      <c r="AI27" s="1813"/>
    </row>
    <row r="28" spans="1:35" ht="19.5" customHeight="1">
      <c r="A28" s="1805"/>
      <c r="B28" s="1806"/>
      <c r="C28" s="1806"/>
      <c r="D28" s="1807"/>
      <c r="E28" s="1814" t="s">
        <v>1299</v>
      </c>
      <c r="F28" s="1815"/>
      <c r="G28" s="1815"/>
      <c r="H28" s="1815"/>
      <c r="I28" s="1816"/>
      <c r="J28" s="1816"/>
      <c r="K28" s="1816"/>
      <c r="L28" s="1816"/>
      <c r="M28" s="1816"/>
      <c r="N28" s="1816"/>
      <c r="O28" s="1816"/>
      <c r="P28" s="1816"/>
      <c r="Q28" s="1816"/>
      <c r="R28" s="1816"/>
      <c r="S28" s="1817"/>
      <c r="T28" s="1817"/>
      <c r="U28" s="1817"/>
      <c r="V28" s="1817"/>
      <c r="W28" s="1817"/>
      <c r="X28" s="1817"/>
      <c r="Y28" s="1817"/>
      <c r="Z28" s="1817"/>
      <c r="AA28" s="1817"/>
      <c r="AB28" s="1817"/>
      <c r="AC28" s="1817"/>
      <c r="AD28" s="1817"/>
      <c r="AE28" s="1817"/>
      <c r="AF28" s="1817"/>
      <c r="AG28" s="1817"/>
      <c r="AH28" s="1817"/>
      <c r="AI28" s="1818"/>
    </row>
    <row r="30" spans="1:35" ht="15" customHeight="1">
      <c r="A30" s="1735" t="s">
        <v>1394</v>
      </c>
      <c r="B30" s="1744"/>
      <c r="C30" s="1744"/>
      <c r="D30" s="1744"/>
      <c r="E30" s="1840" t="s">
        <v>1395</v>
      </c>
      <c r="F30" s="1841"/>
      <c r="G30" s="1841"/>
      <c r="H30" s="1842"/>
      <c r="I30" s="1844" t="s">
        <v>463</v>
      </c>
      <c r="J30" s="1819"/>
      <c r="K30" s="1819"/>
      <c r="L30" s="1819"/>
      <c r="M30" s="1819"/>
      <c r="N30" s="1819"/>
      <c r="O30" s="1819"/>
      <c r="P30" s="1819"/>
      <c r="Q30" s="1819"/>
      <c r="R30" s="1819" t="s">
        <v>1396</v>
      </c>
      <c r="S30" s="1819"/>
      <c r="T30" s="1819"/>
      <c r="U30" s="1819"/>
      <c r="V30" s="1819"/>
      <c r="W30" s="1819"/>
      <c r="X30" s="1819"/>
      <c r="Y30" s="1819"/>
      <c r="Z30" s="1819"/>
      <c r="AA30" s="1819" t="s">
        <v>464</v>
      </c>
      <c r="AB30" s="1819"/>
      <c r="AC30" s="1819"/>
      <c r="AD30" s="1819"/>
      <c r="AE30" s="1819"/>
      <c r="AF30" s="1819"/>
      <c r="AG30" s="1819"/>
      <c r="AH30" s="1819"/>
      <c r="AI30" s="1845"/>
    </row>
    <row r="31" spans="1:35" ht="27" customHeight="1">
      <c r="A31" s="1802"/>
      <c r="B31" s="1803"/>
      <c r="C31" s="1803"/>
      <c r="D31" s="1803"/>
      <c r="E31" s="1843"/>
      <c r="F31" s="1841"/>
      <c r="G31" s="1841"/>
      <c r="H31" s="1842"/>
      <c r="I31" s="1846" t="s">
        <v>1397</v>
      </c>
      <c r="J31" s="1847"/>
      <c r="K31" s="1847"/>
      <c r="L31" s="1847"/>
      <c r="M31" s="1847"/>
      <c r="N31" s="1847"/>
      <c r="O31" s="1847"/>
      <c r="P31" s="1847"/>
      <c r="Q31" s="1847"/>
      <c r="R31" s="1848" t="s">
        <v>1397</v>
      </c>
      <c r="S31" s="1847"/>
      <c r="T31" s="1847"/>
      <c r="U31" s="1847"/>
      <c r="V31" s="1847"/>
      <c r="W31" s="1847"/>
      <c r="X31" s="1847"/>
      <c r="Y31" s="1847"/>
      <c r="Z31" s="1847"/>
      <c r="AA31" s="1848" t="s">
        <v>1397</v>
      </c>
      <c r="AB31" s="1848"/>
      <c r="AC31" s="1848"/>
      <c r="AD31" s="1848"/>
      <c r="AE31" s="1848"/>
      <c r="AF31" s="1848"/>
      <c r="AG31" s="1848"/>
      <c r="AH31" s="1848"/>
      <c r="AI31" s="1849"/>
    </row>
    <row r="32" spans="1:35" ht="15" customHeight="1">
      <c r="A32" s="1802"/>
      <c r="B32" s="1803"/>
      <c r="C32" s="1803"/>
      <c r="D32" s="1803"/>
      <c r="E32" s="1840" t="s">
        <v>1398</v>
      </c>
      <c r="F32" s="1841"/>
      <c r="G32" s="1841"/>
      <c r="H32" s="1842"/>
      <c r="I32" s="1844" t="s">
        <v>1399</v>
      </c>
      <c r="J32" s="1819"/>
      <c r="K32" s="1819"/>
      <c r="L32" s="1819"/>
      <c r="M32" s="1819" t="s">
        <v>1400</v>
      </c>
      <c r="N32" s="1819"/>
      <c r="O32" s="1819"/>
      <c r="P32" s="1819"/>
      <c r="Q32" s="1819"/>
      <c r="R32" s="1819"/>
      <c r="S32" s="1819" t="s">
        <v>463</v>
      </c>
      <c r="T32" s="1819"/>
      <c r="U32" s="1819"/>
      <c r="V32" s="1819"/>
      <c r="W32" s="1819"/>
      <c r="X32" s="1819"/>
      <c r="Y32" s="1820" t="s">
        <v>1396</v>
      </c>
      <c r="Z32" s="1820"/>
      <c r="AA32" s="1820"/>
      <c r="AB32" s="1820"/>
      <c r="AC32" s="1820"/>
      <c r="AD32" s="1820"/>
      <c r="AE32" s="1820" t="s">
        <v>464</v>
      </c>
      <c r="AF32" s="1820"/>
      <c r="AG32" s="1820"/>
      <c r="AH32" s="1820"/>
      <c r="AI32" s="1821"/>
    </row>
    <row r="33" spans="1:35" ht="15" customHeight="1">
      <c r="A33" s="1802"/>
      <c r="B33" s="1803"/>
      <c r="C33" s="1803"/>
      <c r="D33" s="1803"/>
      <c r="E33" s="1843"/>
      <c r="F33" s="1841"/>
      <c r="G33" s="1841"/>
      <c r="H33" s="1842"/>
      <c r="I33" s="1822" t="s">
        <v>1401</v>
      </c>
      <c r="J33" s="1823"/>
      <c r="K33" s="1823"/>
      <c r="L33" s="1823"/>
      <c r="M33" s="1823"/>
      <c r="N33" s="1823"/>
      <c r="O33" s="1823"/>
      <c r="P33" s="1823"/>
      <c r="Q33" s="1823"/>
      <c r="R33" s="1823"/>
      <c r="S33" s="1823"/>
      <c r="T33" s="1823"/>
      <c r="U33" s="1823"/>
      <c r="V33" s="1823"/>
      <c r="W33" s="1823"/>
      <c r="X33" s="1823"/>
      <c r="Y33" s="1850"/>
      <c r="Z33" s="1850"/>
      <c r="AA33" s="1850"/>
      <c r="AB33" s="1850"/>
      <c r="AC33" s="1850"/>
      <c r="AD33" s="1850"/>
      <c r="AE33" s="1850"/>
      <c r="AF33" s="1850"/>
      <c r="AG33" s="1850"/>
      <c r="AH33" s="1850"/>
      <c r="AI33" s="1851"/>
    </row>
    <row r="34" spans="1:35" ht="15" customHeight="1">
      <c r="A34" s="1805"/>
      <c r="B34" s="1806"/>
      <c r="C34" s="1806"/>
      <c r="D34" s="1806"/>
      <c r="E34" s="1843"/>
      <c r="F34" s="1841"/>
      <c r="G34" s="1841"/>
      <c r="H34" s="1842"/>
      <c r="I34" s="1852" t="s">
        <v>1402</v>
      </c>
      <c r="J34" s="1847"/>
      <c r="K34" s="1847"/>
      <c r="L34" s="1847"/>
      <c r="M34" s="1847"/>
      <c r="N34" s="1847"/>
      <c r="O34" s="1847"/>
      <c r="P34" s="1847"/>
      <c r="Q34" s="1847"/>
      <c r="R34" s="1847"/>
      <c r="S34" s="1847"/>
      <c r="T34" s="1847"/>
      <c r="U34" s="1847"/>
      <c r="V34" s="1847"/>
      <c r="W34" s="1847"/>
      <c r="X34" s="1847"/>
      <c r="Y34" s="1848"/>
      <c r="Z34" s="1848"/>
      <c r="AA34" s="1848"/>
      <c r="AB34" s="1848"/>
      <c r="AC34" s="1848"/>
      <c r="AD34" s="1848"/>
      <c r="AE34" s="1848"/>
      <c r="AF34" s="1848"/>
      <c r="AG34" s="1848"/>
      <c r="AH34" s="1848"/>
      <c r="AI34" s="1849"/>
    </row>
    <row r="36" spans="1:35" ht="30" customHeight="1">
      <c r="A36" s="1853" t="s">
        <v>1298</v>
      </c>
      <c r="B36" s="1854"/>
      <c r="C36" s="1854"/>
      <c r="D36" s="1854"/>
      <c r="E36" s="1855"/>
      <c r="F36" s="1855"/>
      <c r="G36" s="1855"/>
      <c r="H36" s="1855"/>
      <c r="I36" s="1855"/>
      <c r="J36" s="1855"/>
      <c r="K36" s="1855"/>
      <c r="L36" s="1855"/>
      <c r="M36" s="1855"/>
      <c r="N36" s="1855"/>
      <c r="O36" s="1855"/>
      <c r="P36" s="1855"/>
      <c r="Q36" s="1855"/>
      <c r="R36" s="1856" t="s">
        <v>1295</v>
      </c>
      <c r="S36" s="1854"/>
      <c r="T36" s="1854"/>
      <c r="U36" s="1854"/>
      <c r="V36" s="1854"/>
      <c r="W36" s="1855"/>
      <c r="X36" s="1855"/>
      <c r="Y36" s="1855"/>
      <c r="Z36" s="1855"/>
      <c r="AA36" s="1855"/>
      <c r="AB36" s="1855"/>
      <c r="AC36" s="1855"/>
      <c r="AD36" s="1855"/>
      <c r="AE36" s="1855"/>
      <c r="AF36" s="1855"/>
      <c r="AG36" s="1855"/>
      <c r="AH36" s="1855"/>
      <c r="AI36" s="1857"/>
    </row>
    <row r="38" spans="1:35" ht="27.95" customHeight="1">
      <c r="A38" s="1844" t="s">
        <v>1297</v>
      </c>
      <c r="B38" s="1819"/>
      <c r="C38" s="1819"/>
      <c r="D38" s="1819"/>
      <c r="E38" s="1858"/>
      <c r="F38" s="1858"/>
      <c r="G38" s="1858"/>
      <c r="H38" s="1858"/>
      <c r="I38" s="1858"/>
      <c r="J38" s="1858"/>
      <c r="K38" s="1858"/>
      <c r="L38" s="1858"/>
      <c r="M38" s="1858"/>
      <c r="N38" s="1858"/>
      <c r="O38" s="1858"/>
      <c r="P38" s="1858"/>
      <c r="Q38" s="1858"/>
      <c r="R38" s="1820" t="s">
        <v>1295</v>
      </c>
      <c r="S38" s="1819"/>
      <c r="T38" s="1819"/>
      <c r="U38" s="1819"/>
      <c r="V38" s="1819"/>
      <c r="W38" s="1858"/>
      <c r="X38" s="1858"/>
      <c r="Y38" s="1858"/>
      <c r="Z38" s="1858"/>
      <c r="AA38" s="1858"/>
      <c r="AB38" s="1858"/>
      <c r="AC38" s="1858"/>
      <c r="AD38" s="1858"/>
      <c r="AE38" s="1858"/>
      <c r="AF38" s="1858"/>
      <c r="AG38" s="1858"/>
      <c r="AH38" s="1858"/>
      <c r="AI38" s="1859"/>
    </row>
    <row r="39" spans="1:35" ht="27.95" customHeight="1">
      <c r="A39" s="1860" t="s">
        <v>1296</v>
      </c>
      <c r="B39" s="1861"/>
      <c r="C39" s="1861"/>
      <c r="D39" s="1861"/>
      <c r="E39" s="1862"/>
      <c r="F39" s="1862"/>
      <c r="G39" s="1862"/>
      <c r="H39" s="1862"/>
      <c r="I39" s="1862"/>
      <c r="J39" s="1862"/>
      <c r="K39" s="1862"/>
      <c r="L39" s="1862"/>
      <c r="M39" s="1862"/>
      <c r="N39" s="1862"/>
      <c r="O39" s="1862"/>
      <c r="P39" s="1862"/>
      <c r="Q39" s="1862"/>
      <c r="R39" s="1863" t="s">
        <v>1295</v>
      </c>
      <c r="S39" s="1861"/>
      <c r="T39" s="1861"/>
      <c r="U39" s="1861"/>
      <c r="V39" s="1861"/>
      <c r="W39" s="1862"/>
      <c r="X39" s="1862"/>
      <c r="Y39" s="1862"/>
      <c r="Z39" s="1862"/>
      <c r="AA39" s="1862"/>
      <c r="AB39" s="1862"/>
      <c r="AC39" s="1862"/>
      <c r="AD39" s="1862"/>
      <c r="AE39" s="1862"/>
      <c r="AF39" s="1862"/>
      <c r="AG39" s="1862"/>
      <c r="AH39" s="1862"/>
      <c r="AI39" s="1864"/>
    </row>
    <row r="40" spans="1:35" ht="27.95" customHeight="1">
      <c r="A40" s="1865" t="s">
        <v>1294</v>
      </c>
      <c r="B40" s="1866"/>
      <c r="C40" s="1866"/>
      <c r="D40" s="1866"/>
      <c r="E40" s="1867" t="s">
        <v>1403</v>
      </c>
      <c r="F40" s="1868"/>
      <c r="G40" s="1868"/>
      <c r="H40" s="1869"/>
      <c r="I40" s="1862"/>
      <c r="J40" s="1862"/>
      <c r="K40" s="1862"/>
      <c r="L40" s="1862"/>
      <c r="M40" s="1862"/>
      <c r="N40" s="1862"/>
      <c r="O40" s="1862"/>
      <c r="P40" s="1862"/>
      <c r="Q40" s="1862"/>
      <c r="R40" s="1861" t="s">
        <v>1292</v>
      </c>
      <c r="S40" s="1861"/>
      <c r="T40" s="1861"/>
      <c r="U40" s="1861"/>
      <c r="V40" s="1861"/>
      <c r="W40" s="1862"/>
      <c r="X40" s="1862"/>
      <c r="Y40" s="1862"/>
      <c r="Z40" s="1862"/>
      <c r="AA40" s="1862"/>
      <c r="AB40" s="1862"/>
      <c r="AC40" s="1862"/>
      <c r="AD40" s="1862"/>
      <c r="AE40" s="1862"/>
      <c r="AF40" s="1862"/>
      <c r="AG40" s="1862"/>
      <c r="AH40" s="1862"/>
      <c r="AI40" s="1864"/>
    </row>
    <row r="41" spans="1:35" ht="27.95" customHeight="1">
      <c r="A41" s="1865" t="s">
        <v>1922</v>
      </c>
      <c r="B41" s="1866"/>
      <c r="C41" s="1866"/>
      <c r="D41" s="1866"/>
      <c r="E41" s="1867"/>
      <c r="F41" s="1868"/>
      <c r="G41" s="1868"/>
      <c r="H41" s="1869"/>
      <c r="I41" s="1862"/>
      <c r="J41" s="1862"/>
      <c r="K41" s="1862"/>
      <c r="L41" s="1862"/>
      <c r="M41" s="1862"/>
      <c r="N41" s="1862"/>
      <c r="O41" s="1862"/>
      <c r="P41" s="1862"/>
      <c r="Q41" s="1862"/>
      <c r="R41" s="1861" t="s">
        <v>1292</v>
      </c>
      <c r="S41" s="1861"/>
      <c r="T41" s="1861"/>
      <c r="U41" s="1861"/>
      <c r="V41" s="1861"/>
      <c r="W41" s="1862"/>
      <c r="X41" s="1862"/>
      <c r="Y41" s="1862"/>
      <c r="Z41" s="1862"/>
      <c r="AA41" s="1862"/>
      <c r="AB41" s="1862"/>
      <c r="AC41" s="1862"/>
      <c r="AD41" s="1862"/>
      <c r="AE41" s="1862"/>
      <c r="AF41" s="1862"/>
      <c r="AG41" s="1862"/>
      <c r="AH41" s="1862"/>
      <c r="AI41" s="1864"/>
    </row>
    <row r="42" spans="1:35" ht="27.95" customHeight="1">
      <c r="A42" s="1870" t="s">
        <v>1293</v>
      </c>
      <c r="B42" s="1861"/>
      <c r="C42" s="1861"/>
      <c r="D42" s="1861"/>
      <c r="E42" s="1862"/>
      <c r="F42" s="1862"/>
      <c r="G42" s="1862"/>
      <c r="H42" s="1862"/>
      <c r="I42" s="1862"/>
      <c r="J42" s="1862"/>
      <c r="K42" s="1862"/>
      <c r="L42" s="1862"/>
      <c r="M42" s="1862"/>
      <c r="N42" s="1862"/>
      <c r="O42" s="1862"/>
      <c r="P42" s="1862"/>
      <c r="Q42" s="1862"/>
      <c r="R42" s="1871" t="s">
        <v>1404</v>
      </c>
      <c r="S42" s="1861"/>
      <c r="T42" s="1861"/>
      <c r="U42" s="1861"/>
      <c r="V42" s="1861"/>
      <c r="W42" s="1862"/>
      <c r="X42" s="1862"/>
      <c r="Y42" s="1862"/>
      <c r="Z42" s="1862"/>
      <c r="AA42" s="1862"/>
      <c r="AB42" s="1862"/>
      <c r="AC42" s="1862"/>
      <c r="AD42" s="1862"/>
      <c r="AE42" s="1862"/>
      <c r="AF42" s="1862"/>
      <c r="AG42" s="1862"/>
      <c r="AH42" s="1862"/>
      <c r="AI42" s="1864"/>
    </row>
    <row r="43" spans="1:35" ht="27.95" customHeight="1">
      <c r="A43" s="825"/>
      <c r="B43" s="1872" t="s">
        <v>1292</v>
      </c>
      <c r="C43" s="1872"/>
      <c r="D43" s="1872"/>
      <c r="E43" s="1862"/>
      <c r="F43" s="1862"/>
      <c r="G43" s="1862"/>
      <c r="H43" s="1862"/>
      <c r="I43" s="1862"/>
      <c r="J43" s="1862"/>
      <c r="K43" s="1862"/>
      <c r="L43" s="1862"/>
      <c r="M43" s="1862"/>
      <c r="N43" s="1862"/>
      <c r="O43" s="1862"/>
      <c r="P43" s="1862"/>
      <c r="Q43" s="1862"/>
      <c r="R43" s="824"/>
      <c r="S43" s="1872" t="s">
        <v>1292</v>
      </c>
      <c r="T43" s="1872"/>
      <c r="U43" s="1872"/>
      <c r="V43" s="1872"/>
      <c r="W43" s="1862"/>
      <c r="X43" s="1862"/>
      <c r="Y43" s="1862"/>
      <c r="Z43" s="1862"/>
      <c r="AA43" s="1862"/>
      <c r="AB43" s="1862"/>
      <c r="AC43" s="1862"/>
      <c r="AD43" s="1862"/>
      <c r="AE43" s="1862"/>
      <c r="AF43" s="1862"/>
      <c r="AG43" s="1862"/>
      <c r="AH43" s="1862"/>
      <c r="AI43" s="1864"/>
    </row>
    <row r="44" spans="1:35" ht="27.95" customHeight="1">
      <c r="A44" s="823"/>
      <c r="B44" s="1873" t="s">
        <v>1291</v>
      </c>
      <c r="C44" s="1874"/>
      <c r="D44" s="1874"/>
      <c r="E44" s="1875"/>
      <c r="F44" s="1875"/>
      <c r="G44" s="1875"/>
      <c r="H44" s="1875"/>
      <c r="I44" s="1875"/>
      <c r="J44" s="1875"/>
      <c r="K44" s="1875"/>
      <c r="L44" s="1875"/>
      <c r="M44" s="1875"/>
      <c r="N44" s="1875"/>
      <c r="O44" s="1875"/>
      <c r="P44" s="1875"/>
      <c r="Q44" s="1875"/>
      <c r="R44" s="822"/>
      <c r="S44" s="1873" t="s">
        <v>1405</v>
      </c>
      <c r="T44" s="1874"/>
      <c r="U44" s="1874"/>
      <c r="V44" s="1874"/>
      <c r="W44" s="1875"/>
      <c r="X44" s="1875"/>
      <c r="Y44" s="1875"/>
      <c r="Z44" s="1875"/>
      <c r="AA44" s="1875"/>
      <c r="AB44" s="1875"/>
      <c r="AC44" s="1875"/>
      <c r="AD44" s="1875"/>
      <c r="AE44" s="1875"/>
      <c r="AF44" s="1875"/>
      <c r="AG44" s="1875"/>
      <c r="AH44" s="1875"/>
      <c r="AI44" s="1876"/>
    </row>
    <row r="45" spans="1:35" ht="7.5" customHeight="1">
      <c r="A45" s="1310"/>
      <c r="B45" s="820"/>
      <c r="C45" s="820"/>
      <c r="D45" s="820"/>
      <c r="E45" s="820"/>
      <c r="F45" s="820"/>
      <c r="G45" s="820"/>
      <c r="H45" s="820"/>
      <c r="I45" s="820"/>
      <c r="J45" s="820"/>
      <c r="K45" s="820"/>
      <c r="L45" s="820"/>
      <c r="M45" s="820"/>
      <c r="N45" s="820"/>
      <c r="O45" s="820"/>
      <c r="P45" s="820"/>
      <c r="Q45" s="820"/>
      <c r="R45" s="820"/>
      <c r="S45" s="820"/>
      <c r="T45" s="820"/>
      <c r="U45" s="820"/>
      <c r="V45" s="820"/>
      <c r="W45" s="820"/>
      <c r="X45" s="820"/>
      <c r="Y45" s="820"/>
      <c r="Z45" s="820"/>
      <c r="AA45" s="820"/>
      <c r="AB45" s="820"/>
      <c r="AC45" s="820"/>
      <c r="AD45" s="820"/>
      <c r="AE45" s="820"/>
      <c r="AF45" s="820"/>
      <c r="AG45" s="820"/>
      <c r="AH45" s="820"/>
      <c r="AI45" s="820"/>
    </row>
    <row r="46" spans="1:35" ht="30" customHeight="1">
      <c r="A46" s="1877" t="s">
        <v>1406</v>
      </c>
      <c r="B46" s="1878"/>
      <c r="C46" s="1878"/>
      <c r="D46" s="1878"/>
      <c r="E46" s="1878"/>
      <c r="F46" s="1878"/>
      <c r="G46" s="1879"/>
      <c r="H46" s="1880" t="s">
        <v>1407</v>
      </c>
      <c r="I46" s="1881"/>
      <c r="J46" s="1881"/>
      <c r="K46" s="1881"/>
      <c r="L46" s="1882"/>
      <c r="M46" s="1883" t="s">
        <v>1921</v>
      </c>
      <c r="N46" s="1878"/>
      <c r="O46" s="1878"/>
      <c r="P46" s="1878"/>
      <c r="Q46" s="1878"/>
      <c r="R46" s="1879"/>
      <c r="S46" s="1880" t="s">
        <v>1407</v>
      </c>
      <c r="T46" s="1881"/>
      <c r="U46" s="1881"/>
      <c r="V46" s="1881"/>
      <c r="W46" s="1882"/>
      <c r="X46" s="1883" t="s">
        <v>1408</v>
      </c>
      <c r="Y46" s="1878"/>
      <c r="Z46" s="1878"/>
      <c r="AA46" s="1878"/>
      <c r="AB46" s="1878"/>
      <c r="AC46" s="1878"/>
      <c r="AD46" s="1879"/>
      <c r="AE46" s="1880" t="s">
        <v>1407</v>
      </c>
      <c r="AF46" s="1881"/>
      <c r="AG46" s="1881"/>
      <c r="AH46" s="1881"/>
      <c r="AI46" s="1882"/>
    </row>
    <row r="47" spans="1:35" ht="7.5" customHeight="1">
      <c r="A47" s="1310"/>
      <c r="B47" s="820"/>
      <c r="C47" s="820"/>
      <c r="D47" s="820"/>
      <c r="E47" s="820"/>
      <c r="F47" s="820"/>
      <c r="G47" s="820"/>
      <c r="H47" s="820"/>
      <c r="I47" s="820"/>
      <c r="J47" s="820"/>
      <c r="K47" s="820"/>
      <c r="L47" s="820"/>
      <c r="M47" s="820"/>
      <c r="N47" s="820"/>
      <c r="O47" s="820"/>
      <c r="P47" s="820"/>
      <c r="Q47" s="820"/>
      <c r="R47" s="820"/>
      <c r="S47" s="820"/>
      <c r="T47" s="820"/>
      <c r="U47" s="820"/>
      <c r="V47" s="820"/>
      <c r="W47" s="820"/>
      <c r="X47" s="820"/>
      <c r="Y47" s="820"/>
      <c r="Z47" s="820"/>
      <c r="AA47" s="820"/>
      <c r="AB47" s="820"/>
      <c r="AC47" s="820"/>
      <c r="AD47" s="820"/>
      <c r="AE47" s="820"/>
      <c r="AF47" s="820"/>
      <c r="AG47" s="820"/>
      <c r="AH47" s="820"/>
      <c r="AI47" s="820"/>
    </row>
    <row r="48" spans="1:35" ht="13.5" customHeight="1">
      <c r="A48" s="148" t="s">
        <v>1290</v>
      </c>
      <c r="B48" s="148"/>
      <c r="C48" s="148"/>
      <c r="D48" s="148"/>
      <c r="E48" s="148"/>
      <c r="F48" s="1310"/>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row>
    <row r="49" spans="1:35">
      <c r="A49" s="1310">
        <v>1</v>
      </c>
      <c r="B49" s="1884" t="s">
        <v>1409</v>
      </c>
      <c r="C49" s="1884"/>
      <c r="D49" s="1884"/>
      <c r="E49" s="1884"/>
      <c r="F49" s="1884"/>
      <c r="G49" s="1884"/>
      <c r="H49" s="1884"/>
      <c r="I49" s="1884"/>
      <c r="J49" s="1884"/>
      <c r="K49" s="1884"/>
      <c r="L49" s="1884"/>
      <c r="M49" s="1884"/>
      <c r="N49" s="1884"/>
      <c r="O49" s="1884"/>
      <c r="P49" s="1884"/>
      <c r="Q49" s="1884"/>
      <c r="R49" s="1884"/>
      <c r="S49" s="1884"/>
      <c r="T49" s="1884"/>
      <c r="U49" s="1884"/>
      <c r="V49" s="1884"/>
      <c r="W49" s="1884"/>
      <c r="X49" s="1884"/>
      <c r="Y49" s="1884"/>
      <c r="Z49" s="1884"/>
      <c r="AA49" s="1884"/>
      <c r="AB49" s="1884"/>
      <c r="AC49" s="1884"/>
      <c r="AD49" s="1884"/>
      <c r="AE49" s="1884"/>
      <c r="AF49" s="1884"/>
      <c r="AG49" s="1884"/>
      <c r="AH49" s="1884"/>
      <c r="AI49" s="1884"/>
    </row>
    <row r="50" spans="1:35">
      <c r="A50" s="1310"/>
      <c r="B50" s="1884"/>
      <c r="C50" s="1884"/>
      <c r="D50" s="1884"/>
      <c r="E50" s="1884"/>
      <c r="F50" s="1884"/>
      <c r="G50" s="1884"/>
      <c r="H50" s="1884"/>
      <c r="I50" s="1884"/>
      <c r="J50" s="1884"/>
      <c r="K50" s="1884"/>
      <c r="L50" s="1884"/>
      <c r="M50" s="1884"/>
      <c r="N50" s="1884"/>
      <c r="O50" s="1884"/>
      <c r="P50" s="1884"/>
      <c r="Q50" s="1884"/>
      <c r="R50" s="1884"/>
      <c r="S50" s="1884"/>
      <c r="T50" s="1884"/>
      <c r="U50" s="1884"/>
      <c r="V50" s="1884"/>
      <c r="W50" s="1884"/>
      <c r="X50" s="1884"/>
      <c r="Y50" s="1884"/>
      <c r="Z50" s="1884"/>
      <c r="AA50" s="1884"/>
      <c r="AB50" s="1884"/>
      <c r="AC50" s="1884"/>
      <c r="AD50" s="1884"/>
      <c r="AE50" s="1884"/>
      <c r="AF50" s="1884"/>
      <c r="AG50" s="1884"/>
      <c r="AH50" s="1884"/>
      <c r="AI50" s="1884"/>
    </row>
    <row r="51" spans="1:35" ht="13.5" customHeight="1">
      <c r="A51" s="1310">
        <v>2</v>
      </c>
      <c r="B51" s="1884" t="s">
        <v>1289</v>
      </c>
      <c r="C51" s="1884"/>
      <c r="D51" s="1884"/>
      <c r="E51" s="1884"/>
      <c r="F51" s="1884"/>
      <c r="G51" s="1884"/>
      <c r="H51" s="1884"/>
      <c r="I51" s="1884"/>
      <c r="J51" s="1884"/>
      <c r="K51" s="1884"/>
      <c r="L51" s="1884"/>
      <c r="M51" s="1884"/>
      <c r="N51" s="1884"/>
      <c r="O51" s="1884"/>
      <c r="P51" s="1884"/>
      <c r="Q51" s="1884"/>
      <c r="R51" s="1884"/>
      <c r="S51" s="1884"/>
      <c r="T51" s="1884"/>
      <c r="U51" s="1884"/>
      <c r="V51" s="1884"/>
      <c r="W51" s="1884"/>
      <c r="X51" s="1884"/>
      <c r="Y51" s="1884"/>
      <c r="Z51" s="1884"/>
      <c r="AA51" s="1884"/>
      <c r="AB51" s="1884"/>
      <c r="AC51" s="1884"/>
      <c r="AD51" s="1884"/>
      <c r="AE51" s="1884"/>
      <c r="AF51" s="1884"/>
      <c r="AG51" s="1884"/>
      <c r="AH51" s="1884"/>
      <c r="AI51" s="1884"/>
    </row>
    <row r="52" spans="1:35">
      <c r="A52" s="1310">
        <v>3</v>
      </c>
      <c r="B52" s="1884" t="s">
        <v>1410</v>
      </c>
      <c r="C52" s="1884"/>
      <c r="D52" s="1884"/>
      <c r="E52" s="1884"/>
      <c r="F52" s="1884"/>
      <c r="G52" s="1884"/>
      <c r="H52" s="1884"/>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4"/>
      <c r="AG52" s="1884"/>
      <c r="AH52" s="1884"/>
      <c r="AI52" s="1884"/>
    </row>
    <row r="53" spans="1:35">
      <c r="A53" s="821"/>
      <c r="B53" s="1884"/>
      <c r="C53" s="1884"/>
      <c r="D53" s="1884"/>
      <c r="E53" s="1884"/>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row>
    <row r="54" spans="1:35">
      <c r="A54" s="821"/>
      <c r="B54" s="1884"/>
      <c r="C54" s="1884"/>
      <c r="D54" s="1884"/>
      <c r="E54" s="1884"/>
      <c r="F54" s="1884"/>
      <c r="G54" s="1884"/>
      <c r="H54" s="1884"/>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4"/>
      <c r="AG54" s="1884"/>
      <c r="AH54" s="1884"/>
      <c r="AI54" s="1884"/>
    </row>
    <row r="55" spans="1:35">
      <c r="A55" s="1310">
        <v>4</v>
      </c>
      <c r="B55" s="1884" t="s">
        <v>1411</v>
      </c>
      <c r="C55" s="1884"/>
      <c r="D55" s="1884"/>
      <c r="E55" s="1884"/>
      <c r="F55" s="1884"/>
      <c r="G55" s="1884"/>
      <c r="H55" s="1884"/>
      <c r="I55" s="1884"/>
      <c r="J55" s="1884"/>
      <c r="K55" s="1884"/>
      <c r="L55" s="1884"/>
      <c r="M55" s="1884"/>
      <c r="N55" s="1884"/>
      <c r="O55" s="1884"/>
      <c r="P55" s="1884"/>
      <c r="Q55" s="1884"/>
      <c r="R55" s="1884"/>
      <c r="S55" s="1884"/>
      <c r="T55" s="1884"/>
      <c r="U55" s="1884"/>
      <c r="V55" s="1884"/>
      <c r="W55" s="1884"/>
      <c r="X55" s="1884"/>
      <c r="Y55" s="1884"/>
      <c r="Z55" s="1884"/>
      <c r="AA55" s="1884"/>
      <c r="AB55" s="1884"/>
      <c r="AC55" s="1884"/>
      <c r="AD55" s="1884"/>
      <c r="AE55" s="1884"/>
      <c r="AF55" s="1884"/>
      <c r="AG55" s="1884"/>
      <c r="AH55" s="1884"/>
      <c r="AI55" s="1884"/>
    </row>
    <row r="56" spans="1:35" ht="51.75" customHeight="1">
      <c r="A56" s="1310"/>
      <c r="B56" s="1310" t="s">
        <v>480</v>
      </c>
      <c r="C56" s="1884" t="s">
        <v>1412</v>
      </c>
      <c r="D56" s="1884"/>
      <c r="E56" s="1884"/>
      <c r="F56" s="1884"/>
      <c r="G56" s="1884"/>
      <c r="H56" s="1884"/>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4"/>
      <c r="AG56" s="1884"/>
      <c r="AH56" s="1884"/>
      <c r="AI56" s="1884"/>
    </row>
    <row r="57" spans="1:35" ht="39" customHeight="1">
      <c r="A57" s="1310"/>
      <c r="B57" s="1310" t="s">
        <v>481</v>
      </c>
      <c r="C57" s="1884" t="s">
        <v>1413</v>
      </c>
      <c r="D57" s="1884"/>
      <c r="E57" s="1884"/>
      <c r="F57" s="1884"/>
      <c r="G57" s="1884"/>
      <c r="H57" s="1884"/>
      <c r="I57" s="1884"/>
      <c r="J57" s="1884"/>
      <c r="K57" s="1884"/>
      <c r="L57" s="1884"/>
      <c r="M57" s="1884"/>
      <c r="N57" s="1884"/>
      <c r="O57" s="1884"/>
      <c r="P57" s="1884"/>
      <c r="Q57" s="1884"/>
      <c r="R57" s="1884"/>
      <c r="S57" s="1884"/>
      <c r="T57" s="1884"/>
      <c r="U57" s="1884"/>
      <c r="V57" s="1884"/>
      <c r="W57" s="1884"/>
      <c r="X57" s="1884"/>
      <c r="Y57" s="1884"/>
      <c r="Z57" s="1884"/>
      <c r="AA57" s="1884"/>
      <c r="AB57" s="1884"/>
      <c r="AC57" s="1884"/>
      <c r="AD57" s="1884"/>
      <c r="AE57" s="1884"/>
      <c r="AF57" s="1884"/>
      <c r="AG57" s="1884"/>
      <c r="AH57" s="1884"/>
      <c r="AI57" s="1884"/>
    </row>
    <row r="58" spans="1:35" ht="39" customHeight="1">
      <c r="A58" s="1310"/>
      <c r="B58" s="1310" t="s">
        <v>596</v>
      </c>
      <c r="C58" s="1884" t="s">
        <v>1414</v>
      </c>
      <c r="D58" s="1884"/>
      <c r="E58" s="1884"/>
      <c r="F58" s="1884"/>
      <c r="G58" s="1884"/>
      <c r="H58" s="1884"/>
      <c r="I58" s="1884"/>
      <c r="J58" s="1884"/>
      <c r="K58" s="1884"/>
      <c r="L58" s="1884"/>
      <c r="M58" s="1884"/>
      <c r="N58" s="1884"/>
      <c r="O58" s="1884"/>
      <c r="P58" s="1884"/>
      <c r="Q58" s="1884"/>
      <c r="R58" s="1884"/>
      <c r="S58" s="1884"/>
      <c r="T58" s="1884"/>
      <c r="U58" s="1884"/>
      <c r="V58" s="1884"/>
      <c r="W58" s="1884"/>
      <c r="X58" s="1884"/>
      <c r="Y58" s="1884"/>
      <c r="Z58" s="1884"/>
      <c r="AA58" s="1884"/>
      <c r="AB58" s="1884"/>
      <c r="AC58" s="1884"/>
      <c r="AD58" s="1884"/>
      <c r="AE58" s="1884"/>
      <c r="AF58" s="1884"/>
      <c r="AG58" s="1884"/>
      <c r="AH58" s="1884"/>
      <c r="AI58" s="1884"/>
    </row>
    <row r="59" spans="1:35" ht="27" customHeight="1">
      <c r="A59" s="1310"/>
      <c r="B59" s="1310" t="s">
        <v>714</v>
      </c>
      <c r="C59" s="1884" t="s">
        <v>1415</v>
      </c>
      <c r="D59" s="1884"/>
      <c r="E59" s="1884"/>
      <c r="F59" s="1884"/>
      <c r="G59" s="1884"/>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row>
    <row r="60" spans="1:35" ht="26.25" customHeight="1">
      <c r="A60" s="1310"/>
      <c r="B60" s="1310" t="s">
        <v>716</v>
      </c>
      <c r="C60" s="1884" t="s">
        <v>1416</v>
      </c>
      <c r="D60" s="1884"/>
      <c r="E60" s="1884"/>
      <c r="F60" s="1884"/>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row>
    <row r="61" spans="1:35" ht="7.5" customHeight="1">
      <c r="A61" s="1310"/>
      <c r="B61" s="820"/>
      <c r="C61" s="820"/>
      <c r="D61" s="820"/>
      <c r="E61" s="820"/>
      <c r="F61" s="820"/>
      <c r="G61" s="820"/>
      <c r="H61" s="820"/>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820"/>
      <c r="AI61" s="820"/>
    </row>
    <row r="62" spans="1:35">
      <c r="A62" s="1310">
        <v>5</v>
      </c>
      <c r="B62" s="1886" t="s">
        <v>1417</v>
      </c>
      <c r="C62" s="1887"/>
      <c r="D62" s="1887"/>
      <c r="E62" s="1887"/>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row>
    <row r="63" spans="1:35" ht="39" customHeight="1">
      <c r="A63" s="1310"/>
      <c r="B63" s="1796" t="s">
        <v>1418</v>
      </c>
      <c r="C63" s="1885"/>
      <c r="D63" s="1885"/>
      <c r="E63" s="1885"/>
      <c r="F63" s="1885"/>
      <c r="G63" s="1885"/>
      <c r="H63" s="1885"/>
      <c r="I63" s="1885"/>
      <c r="J63" s="1885"/>
      <c r="K63" s="1885"/>
      <c r="L63" s="1885"/>
      <c r="M63" s="1885"/>
      <c r="N63" s="1885"/>
      <c r="O63" s="1885"/>
      <c r="P63" s="1885"/>
      <c r="Q63" s="1885"/>
      <c r="R63" s="1885"/>
      <c r="S63" s="1885"/>
      <c r="T63" s="1885"/>
      <c r="U63" s="1885"/>
      <c r="V63" s="1885"/>
      <c r="W63" s="1885"/>
      <c r="X63" s="1885"/>
      <c r="Y63" s="1885"/>
      <c r="Z63" s="1885"/>
      <c r="AA63" s="1885"/>
      <c r="AB63" s="1885"/>
      <c r="AC63" s="1885"/>
      <c r="AD63" s="1885"/>
      <c r="AE63" s="1885"/>
      <c r="AF63" s="1885"/>
      <c r="AG63" s="1885"/>
      <c r="AH63" s="1885"/>
      <c r="AI63" s="1885"/>
    </row>
    <row r="64" spans="1:35" ht="7.5" customHeight="1">
      <c r="A64" s="1310"/>
      <c r="B64" s="820"/>
      <c r="C64" s="820"/>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820"/>
      <c r="AI64" s="820"/>
    </row>
    <row r="65" spans="1:35">
      <c r="A65" s="1310">
        <v>6</v>
      </c>
      <c r="B65" s="1886" t="s">
        <v>1419</v>
      </c>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row>
    <row r="66" spans="1:35" ht="39" customHeight="1">
      <c r="A66" s="1310"/>
      <c r="B66" s="1796" t="s">
        <v>1420</v>
      </c>
      <c r="C66" s="1885"/>
      <c r="D66" s="1885"/>
      <c r="E66" s="1885"/>
      <c r="F66" s="1885"/>
      <c r="G66" s="1885"/>
      <c r="H66" s="1885"/>
      <c r="I66" s="1885"/>
      <c r="J66" s="1885"/>
      <c r="K66" s="1885"/>
      <c r="L66" s="1885"/>
      <c r="M66" s="1885"/>
      <c r="N66" s="1885"/>
      <c r="O66" s="1885"/>
      <c r="P66" s="1885"/>
      <c r="Q66" s="1885"/>
      <c r="R66" s="1885"/>
      <c r="S66" s="1885"/>
      <c r="T66" s="1885"/>
      <c r="U66" s="1885"/>
      <c r="V66" s="1885"/>
      <c r="W66" s="1885"/>
      <c r="X66" s="1885"/>
      <c r="Y66" s="1885"/>
      <c r="Z66" s="1885"/>
      <c r="AA66" s="1885"/>
      <c r="AB66" s="1885"/>
      <c r="AC66" s="1885"/>
      <c r="AD66" s="1885"/>
      <c r="AE66" s="1885"/>
      <c r="AF66" s="1885"/>
      <c r="AG66" s="1885"/>
      <c r="AH66" s="1885"/>
      <c r="AI66" s="1885"/>
    </row>
    <row r="67" spans="1:35" ht="9" customHeight="1">
      <c r="A67" s="1310"/>
      <c r="B67" s="1308"/>
      <c r="C67" s="1309"/>
      <c r="D67" s="1309"/>
      <c r="E67" s="1309"/>
      <c r="F67" s="1309"/>
      <c r="G67" s="1309"/>
      <c r="H67" s="1309"/>
      <c r="I67" s="1309"/>
      <c r="J67" s="1309"/>
      <c r="K67" s="1309"/>
      <c r="L67" s="1309"/>
      <c r="M67" s="1309"/>
      <c r="N67" s="1309"/>
      <c r="O67" s="1309"/>
      <c r="P67" s="1309"/>
      <c r="Q67" s="1309"/>
      <c r="R67" s="1309"/>
      <c r="S67" s="1309"/>
      <c r="T67" s="1309"/>
      <c r="U67" s="1309"/>
      <c r="V67" s="1309"/>
      <c r="W67" s="1309"/>
      <c r="X67" s="1309"/>
      <c r="Y67" s="1309"/>
      <c r="Z67" s="1309"/>
      <c r="AA67" s="1309"/>
      <c r="AB67" s="1309"/>
      <c r="AC67" s="1309"/>
      <c r="AD67" s="1309"/>
      <c r="AE67" s="1309"/>
      <c r="AF67" s="1309"/>
      <c r="AG67" s="1309"/>
      <c r="AH67" s="1309"/>
      <c r="AI67" s="1309"/>
    </row>
    <row r="68" spans="1:35">
      <c r="A68" s="1310">
        <v>7</v>
      </c>
      <c r="B68" s="1886" t="s">
        <v>1421</v>
      </c>
      <c r="C68" s="1887"/>
      <c r="D68" s="1887"/>
      <c r="E68" s="1887"/>
      <c r="F68" s="1887"/>
      <c r="G68" s="1887"/>
      <c r="H68" s="1887"/>
      <c r="I68" s="1887"/>
      <c r="J68" s="1887"/>
      <c r="K68" s="1887"/>
      <c r="L68" s="1887"/>
      <c r="M68" s="1887"/>
      <c r="N68" s="1887"/>
      <c r="O68" s="1887"/>
      <c r="P68" s="1887"/>
      <c r="Q68" s="1887"/>
      <c r="R68" s="1887"/>
      <c r="S68" s="1887"/>
      <c r="T68" s="1887"/>
      <c r="U68" s="1887"/>
      <c r="V68" s="1887"/>
      <c r="W68" s="1887"/>
      <c r="X68" s="1887"/>
      <c r="Y68" s="1887"/>
      <c r="Z68" s="1887"/>
      <c r="AA68" s="1887"/>
      <c r="AB68" s="1887"/>
      <c r="AC68" s="1887"/>
      <c r="AD68" s="1887"/>
      <c r="AE68" s="1887"/>
      <c r="AF68" s="1887"/>
      <c r="AG68" s="1887"/>
      <c r="AH68" s="1887"/>
      <c r="AI68" s="1887"/>
    </row>
    <row r="69" spans="1:35" ht="36" customHeight="1">
      <c r="B69" s="1796" t="s">
        <v>1422</v>
      </c>
      <c r="C69" s="1885"/>
      <c r="D69" s="1885"/>
      <c r="E69" s="1885"/>
      <c r="F69" s="1885"/>
      <c r="G69" s="1885"/>
      <c r="H69" s="1885"/>
      <c r="I69" s="1885"/>
      <c r="J69" s="1885"/>
      <c r="K69" s="1885"/>
      <c r="L69" s="1885"/>
      <c r="M69" s="1885"/>
      <c r="N69" s="1885"/>
      <c r="O69" s="1885"/>
      <c r="P69" s="1885"/>
      <c r="Q69" s="1885"/>
      <c r="R69" s="1885"/>
      <c r="S69" s="1885"/>
      <c r="T69" s="1885"/>
      <c r="U69" s="1885"/>
      <c r="V69" s="1885"/>
      <c r="W69" s="1885"/>
      <c r="X69" s="1885"/>
      <c r="Y69" s="1885"/>
      <c r="Z69" s="1885"/>
      <c r="AA69" s="1885"/>
      <c r="AB69" s="1885"/>
      <c r="AC69" s="1885"/>
      <c r="AD69" s="1885"/>
      <c r="AE69" s="1885"/>
      <c r="AF69" s="1885"/>
      <c r="AG69" s="1885"/>
      <c r="AH69" s="1885"/>
      <c r="AI69" s="1885"/>
    </row>
  </sheetData>
  <mergeCells count="125">
    <mergeCell ref="B49:AI50"/>
    <mergeCell ref="B51:AI51"/>
    <mergeCell ref="B52:AI54"/>
    <mergeCell ref="B55:AI55"/>
    <mergeCell ref="C56:AI56"/>
    <mergeCell ref="C57:AI57"/>
    <mergeCell ref="B66:AI66"/>
    <mergeCell ref="B68:AI68"/>
    <mergeCell ref="B69:AI69"/>
    <mergeCell ref="C58:AI58"/>
    <mergeCell ref="C59:AI59"/>
    <mergeCell ref="C60:AI60"/>
    <mergeCell ref="B62:AI62"/>
    <mergeCell ref="B63:AI63"/>
    <mergeCell ref="B65:AI65"/>
    <mergeCell ref="B43:D43"/>
    <mergeCell ref="E43:Q43"/>
    <mergeCell ref="S43:V43"/>
    <mergeCell ref="W43:AI43"/>
    <mergeCell ref="B44:D44"/>
    <mergeCell ref="E44:Q44"/>
    <mergeCell ref="S44:V44"/>
    <mergeCell ref="W44:AI44"/>
    <mergeCell ref="A46:G46"/>
    <mergeCell ref="H46:L46"/>
    <mergeCell ref="M46:R46"/>
    <mergeCell ref="S46:W46"/>
    <mergeCell ref="X46:AD46"/>
    <mergeCell ref="AE46:AI46"/>
    <mergeCell ref="A41:D41"/>
    <mergeCell ref="E41:G41"/>
    <mergeCell ref="H41:Q41"/>
    <mergeCell ref="R41:V41"/>
    <mergeCell ref="W41:AI41"/>
    <mergeCell ref="A42:D42"/>
    <mergeCell ref="E42:Q42"/>
    <mergeCell ref="R42:V42"/>
    <mergeCell ref="W42:AI42"/>
    <mergeCell ref="A38:D38"/>
    <mergeCell ref="E38:Q38"/>
    <mergeCell ref="R38:V38"/>
    <mergeCell ref="W38:AI38"/>
    <mergeCell ref="A39:D39"/>
    <mergeCell ref="E39:Q39"/>
    <mergeCell ref="R39:V39"/>
    <mergeCell ref="W39:AI39"/>
    <mergeCell ref="A40:D40"/>
    <mergeCell ref="E40:G40"/>
    <mergeCell ref="H40:Q40"/>
    <mergeCell ref="R40:V40"/>
    <mergeCell ref="W40:AI40"/>
    <mergeCell ref="I34:L34"/>
    <mergeCell ref="M34:R34"/>
    <mergeCell ref="S34:X34"/>
    <mergeCell ref="Y34:AD34"/>
    <mergeCell ref="AE34:AI34"/>
    <mergeCell ref="A36:D36"/>
    <mergeCell ref="E36:Q36"/>
    <mergeCell ref="R36:V36"/>
    <mergeCell ref="W36:AI36"/>
    <mergeCell ref="M32:R32"/>
    <mergeCell ref="S32:X32"/>
    <mergeCell ref="Y32:AD32"/>
    <mergeCell ref="AE32:AI32"/>
    <mergeCell ref="I33:L33"/>
    <mergeCell ref="A23:D24"/>
    <mergeCell ref="F23:Q23"/>
    <mergeCell ref="R23:V24"/>
    <mergeCell ref="W23:AI24"/>
    <mergeCell ref="F24:Q24"/>
    <mergeCell ref="A30:D34"/>
    <mergeCell ref="E30:H31"/>
    <mergeCell ref="I30:Q30"/>
    <mergeCell ref="R30:Z30"/>
    <mergeCell ref="AA30:AI30"/>
    <mergeCell ref="I31:Q31"/>
    <mergeCell ref="R31:Z31"/>
    <mergeCell ref="AA31:AI31"/>
    <mergeCell ref="E32:H34"/>
    <mergeCell ref="I32:L32"/>
    <mergeCell ref="M33:R33"/>
    <mergeCell ref="S33:X33"/>
    <mergeCell ref="Y33:AD33"/>
    <mergeCell ref="AE33:AI33"/>
    <mergeCell ref="M15:R15"/>
    <mergeCell ref="A17:D19"/>
    <mergeCell ref="E17:AI17"/>
    <mergeCell ref="E18:AI19"/>
    <mergeCell ref="A20:D22"/>
    <mergeCell ref="E20:AI20"/>
    <mergeCell ref="E21:AI22"/>
    <mergeCell ref="A26:D28"/>
    <mergeCell ref="E26:H26"/>
    <mergeCell ref="I26:R26"/>
    <mergeCell ref="S26:AI26"/>
    <mergeCell ref="E27:H27"/>
    <mergeCell ref="I27:R27"/>
    <mergeCell ref="S27:AI27"/>
    <mergeCell ref="E28:H28"/>
    <mergeCell ref="I28:R28"/>
    <mergeCell ref="S28:AI28"/>
    <mergeCell ref="AC2:AI2"/>
    <mergeCell ref="A3:J3"/>
    <mergeCell ref="A4:AI4"/>
    <mergeCell ref="A6:H6"/>
    <mergeCell ref="A7:H7"/>
    <mergeCell ref="A9:D15"/>
    <mergeCell ref="E9:L9"/>
    <mergeCell ref="M9:Y9"/>
    <mergeCell ref="Z9:AI9"/>
    <mergeCell ref="E10:L11"/>
    <mergeCell ref="M10:R10"/>
    <mergeCell ref="S10:S12"/>
    <mergeCell ref="T10:X12"/>
    <mergeCell ref="Y10:Y12"/>
    <mergeCell ref="Z10:AI12"/>
    <mergeCell ref="E12:L12"/>
    <mergeCell ref="M12:R12"/>
    <mergeCell ref="E13:L14"/>
    <mergeCell ref="M13:R13"/>
    <mergeCell ref="S13:S15"/>
    <mergeCell ref="T13:X15"/>
    <mergeCell ref="Y13:Y15"/>
    <mergeCell ref="Z13:AI15"/>
    <mergeCell ref="E15:L15"/>
  </mergeCells>
  <phoneticPr fontId="2"/>
  <printOptions horizontalCentered="1"/>
  <pageMargins left="0.78740157480314965" right="0.78740157480314965" top="0.78740157480314965" bottom="0.78740157480314965" header="0.51181102362204722" footer="0.51181102362204722"/>
  <pageSetup paperSize="9" scale="95" orientation="portrait" r:id="rId1"/>
  <headerFooter alignWithMargins="0"/>
  <rowBreaks count="1" manualBreakCount="1">
    <brk id="46" max="34"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FF00"/>
  </sheetPr>
  <dimension ref="A1:J48"/>
  <sheetViews>
    <sheetView showGridLines="0" view="pageBreakPreview" zoomScaleNormal="100" zoomScaleSheetLayoutView="100" workbookViewId="0">
      <selection activeCell="A34" sqref="A34:I37"/>
    </sheetView>
  </sheetViews>
  <sheetFormatPr defaultColWidth="9" defaultRowHeight="13.5"/>
  <cols>
    <col min="1" max="1" width="9" style="13"/>
    <col min="2" max="2" width="11" style="13" customWidth="1"/>
    <col min="3" max="3" width="12.625" style="13" customWidth="1"/>
    <col min="4" max="4" width="11" style="13" customWidth="1"/>
    <col min="5" max="6" width="9" style="13"/>
    <col min="7" max="7" width="9.625" style="13" customWidth="1"/>
    <col min="8" max="8" width="2.375" style="13" customWidth="1"/>
    <col min="9" max="9" width="11" style="13" customWidth="1"/>
    <col min="10" max="10" width="5.375" style="13" customWidth="1"/>
    <col min="11" max="16384" width="9" style="13"/>
  </cols>
  <sheetData>
    <row r="1" spans="1:10">
      <c r="I1" s="1404" t="s">
        <v>2031</v>
      </c>
    </row>
    <row r="2" spans="1:10">
      <c r="A2" s="770" t="s">
        <v>1218</v>
      </c>
    </row>
    <row r="4" spans="1:10">
      <c r="A4" s="20"/>
      <c r="B4" s="20"/>
      <c r="C4" s="20"/>
      <c r="D4" s="20"/>
      <c r="E4" s="20"/>
      <c r="F4" s="20" t="s">
        <v>44</v>
      </c>
      <c r="G4" s="2972"/>
      <c r="H4" s="2972"/>
      <c r="I4" s="2972"/>
      <c r="J4" s="20"/>
    </row>
    <row r="6" spans="1:10">
      <c r="B6" s="1396" t="s">
        <v>2203</v>
      </c>
    </row>
    <row r="7" spans="1:10">
      <c r="B7" s="1035"/>
      <c r="C7" s="1035"/>
      <c r="D7" s="1035"/>
      <c r="E7" s="1035"/>
      <c r="F7" s="1035"/>
      <c r="G7" s="1035"/>
      <c r="H7" s="1035"/>
    </row>
    <row r="8" spans="1:10">
      <c r="B8" s="1035"/>
      <c r="C8" s="1035"/>
      <c r="D8" s="1035"/>
      <c r="E8" s="1035"/>
      <c r="F8" s="1035"/>
      <c r="G8" s="1035"/>
      <c r="H8" s="1035"/>
    </row>
    <row r="9" spans="1:10">
      <c r="B9" s="2973"/>
      <c r="C9" s="2973"/>
      <c r="D9" s="1396" t="s">
        <v>43</v>
      </c>
      <c r="E9" s="1035"/>
      <c r="F9" s="1035"/>
      <c r="G9" s="1035"/>
      <c r="H9" s="1035"/>
    </row>
    <row r="10" spans="1:10">
      <c r="A10" s="20"/>
      <c r="B10" s="1036"/>
      <c r="C10" s="1036"/>
      <c r="D10" s="1036"/>
      <c r="E10" s="1035"/>
      <c r="F10" s="1035"/>
      <c r="G10" s="1036"/>
      <c r="H10" s="1036"/>
      <c r="J10" s="20"/>
    </row>
    <row r="11" spans="1:10">
      <c r="A11" s="20"/>
      <c r="B11" s="1036"/>
      <c r="C11" s="1036"/>
      <c r="D11" s="1036"/>
      <c r="E11" s="1448" t="s">
        <v>42</v>
      </c>
      <c r="F11" s="2974"/>
      <c r="G11" s="2974"/>
      <c r="H11" s="2974"/>
      <c r="I11" s="20" t="s">
        <v>1379</v>
      </c>
      <c r="J11" s="20"/>
    </row>
    <row r="12" spans="1:10">
      <c r="A12" s="20"/>
      <c r="B12" s="1036"/>
      <c r="C12" s="1036"/>
      <c r="D12" s="1036"/>
      <c r="E12" s="1036"/>
      <c r="F12" s="1037"/>
      <c r="G12" s="1037"/>
      <c r="H12" s="1037"/>
      <c r="I12" s="20"/>
      <c r="J12" s="20"/>
    </row>
    <row r="13" spans="1:10">
      <c r="A13" s="20"/>
      <c r="B13" s="1036"/>
      <c r="C13" s="1036"/>
      <c r="D13" s="1036"/>
      <c r="E13" s="1036"/>
      <c r="F13" s="2974"/>
      <c r="G13" s="2977"/>
      <c r="H13" s="1037"/>
      <c r="I13" s="20"/>
      <c r="J13" s="20"/>
    </row>
    <row r="14" spans="1:10">
      <c r="A14" s="20"/>
      <c r="B14" s="20"/>
      <c r="C14" s="20"/>
      <c r="D14" s="20"/>
      <c r="E14" s="20"/>
      <c r="F14" s="867"/>
      <c r="G14" s="867"/>
      <c r="H14" s="867"/>
      <c r="I14" s="20"/>
      <c r="J14" s="20"/>
    </row>
    <row r="15" spans="1:10" ht="18.75">
      <c r="A15" s="2975" t="s">
        <v>41</v>
      </c>
      <c r="B15" s="2975"/>
      <c r="C15" s="2975"/>
      <c r="D15" s="2975"/>
      <c r="E15" s="2975"/>
      <c r="F15" s="2975"/>
      <c r="G15" s="2975"/>
      <c r="H15" s="2975"/>
      <c r="I15" s="2975"/>
      <c r="J15" s="19"/>
    </row>
    <row r="18" spans="1:10">
      <c r="A18" s="13" t="s">
        <v>40</v>
      </c>
      <c r="B18" s="2976"/>
      <c r="C18" s="2976"/>
      <c r="D18" s="2976"/>
      <c r="E18" s="2976"/>
      <c r="F18" s="2976"/>
      <c r="G18" s="2976"/>
      <c r="H18" s="2976"/>
    </row>
    <row r="19" spans="1:10">
      <c r="B19" s="21"/>
      <c r="C19" s="21"/>
      <c r="D19" s="21"/>
      <c r="E19" s="21"/>
      <c r="F19" s="21"/>
      <c r="G19" s="21"/>
      <c r="H19" s="21"/>
    </row>
    <row r="21" spans="1:10">
      <c r="A21" s="2972"/>
      <c r="B21" s="2972"/>
      <c r="C21" s="13" t="s">
        <v>39</v>
      </c>
    </row>
    <row r="23" spans="1:10">
      <c r="A23" s="13" t="s">
        <v>38</v>
      </c>
    </row>
    <row r="25" spans="1:10">
      <c r="A25" s="19" t="s">
        <v>5</v>
      </c>
      <c r="B25" s="19"/>
      <c r="C25" s="19"/>
      <c r="D25" s="19"/>
      <c r="E25" s="19"/>
      <c r="F25" s="19"/>
      <c r="G25" s="19"/>
      <c r="H25" s="19"/>
      <c r="I25" s="19"/>
      <c r="J25" s="19"/>
    </row>
    <row r="26" spans="1:10">
      <c r="A26" s="20"/>
      <c r="B26" s="20"/>
      <c r="C26" s="20"/>
      <c r="D26" s="20"/>
      <c r="E26" s="20"/>
      <c r="F26" s="20"/>
      <c r="G26" s="20"/>
      <c r="H26" s="20"/>
      <c r="I26" s="20"/>
      <c r="J26" s="19"/>
    </row>
    <row r="28" spans="1:10" ht="30" customHeight="1">
      <c r="A28" s="2984" t="s">
        <v>37</v>
      </c>
      <c r="B28" s="2985"/>
      <c r="C28" s="2986"/>
      <c r="D28" s="2996"/>
      <c r="E28" s="2997"/>
      <c r="F28" s="2997"/>
      <c r="G28" s="2997"/>
      <c r="H28" s="2997"/>
      <c r="I28" s="2998"/>
    </row>
    <row r="29" spans="1:10" ht="30" customHeight="1">
      <c r="A29" s="2984" t="s">
        <v>36</v>
      </c>
      <c r="B29" s="2985"/>
      <c r="C29" s="2986"/>
      <c r="D29" s="2981"/>
      <c r="E29" s="2982"/>
      <c r="F29" s="2982"/>
      <c r="G29" s="2982"/>
      <c r="H29" s="2982"/>
      <c r="I29" s="2983"/>
    </row>
    <row r="30" spans="1:10" ht="22.5" customHeight="1"/>
    <row r="31" spans="1:10" ht="30" customHeight="1">
      <c r="A31" s="2984" t="s">
        <v>35</v>
      </c>
      <c r="B31" s="2985"/>
      <c r="C31" s="2986"/>
      <c r="D31" s="2984" t="s">
        <v>34</v>
      </c>
      <c r="E31" s="2985"/>
      <c r="F31" s="2985"/>
      <c r="G31" s="2985"/>
      <c r="H31" s="2985"/>
      <c r="I31" s="2986"/>
    </row>
    <row r="32" spans="1:10" ht="30" customHeight="1">
      <c r="A32" s="2978"/>
      <c r="B32" s="2979"/>
      <c r="C32" s="2980"/>
      <c r="D32" s="2981"/>
      <c r="E32" s="2982"/>
      <c r="F32" s="2982"/>
      <c r="G32" s="2982"/>
      <c r="H32" s="2982"/>
      <c r="I32" s="2983"/>
    </row>
    <row r="33" spans="1:9" ht="30" customHeight="1">
      <c r="A33" s="2984" t="s">
        <v>33</v>
      </c>
      <c r="B33" s="2985"/>
      <c r="C33" s="2985"/>
      <c r="D33" s="2985"/>
      <c r="E33" s="2985"/>
      <c r="F33" s="2985"/>
      <c r="G33" s="2985"/>
      <c r="H33" s="2985"/>
      <c r="I33" s="2986"/>
    </row>
    <row r="34" spans="1:9" ht="30" customHeight="1">
      <c r="A34" s="2987"/>
      <c r="B34" s="2988"/>
      <c r="C34" s="2988"/>
      <c r="D34" s="2988"/>
      <c r="E34" s="2988"/>
      <c r="F34" s="2988"/>
      <c r="G34" s="2988"/>
      <c r="H34" s="2988"/>
      <c r="I34" s="2989"/>
    </row>
    <row r="35" spans="1:9" ht="30" customHeight="1">
      <c r="A35" s="2990"/>
      <c r="B35" s="2991"/>
      <c r="C35" s="2991"/>
      <c r="D35" s="2991"/>
      <c r="E35" s="2991"/>
      <c r="F35" s="2991"/>
      <c r="G35" s="2991"/>
      <c r="H35" s="2991"/>
      <c r="I35" s="2992"/>
    </row>
    <row r="36" spans="1:9" ht="30" customHeight="1">
      <c r="A36" s="2990"/>
      <c r="B36" s="2991"/>
      <c r="C36" s="2991"/>
      <c r="D36" s="2991"/>
      <c r="E36" s="2991"/>
      <c r="F36" s="2991"/>
      <c r="G36" s="2991"/>
      <c r="H36" s="2991"/>
      <c r="I36" s="2992"/>
    </row>
    <row r="37" spans="1:9" ht="30" customHeight="1">
      <c r="A37" s="2993"/>
      <c r="B37" s="2994"/>
      <c r="C37" s="2994"/>
      <c r="D37" s="2994"/>
      <c r="E37" s="2994"/>
      <c r="F37" s="2994"/>
      <c r="G37" s="2994"/>
      <c r="H37" s="2994"/>
      <c r="I37" s="2995"/>
    </row>
    <row r="38" spans="1:9" ht="30" customHeight="1">
      <c r="A38" s="1" t="s">
        <v>32</v>
      </c>
      <c r="B38" s="17"/>
      <c r="C38" s="18"/>
      <c r="D38" s="17"/>
      <c r="E38" s="17"/>
      <c r="F38" s="17"/>
      <c r="G38" s="17"/>
      <c r="H38" s="17"/>
      <c r="I38" s="17"/>
    </row>
    <row r="39" spans="1:9">
      <c r="A39" s="16"/>
      <c r="B39" s="16"/>
      <c r="C39" s="16"/>
      <c r="D39" s="16"/>
      <c r="E39" s="16"/>
      <c r="F39" s="16"/>
      <c r="G39" s="16"/>
      <c r="H39" s="16"/>
      <c r="I39" s="16"/>
    </row>
    <row r="41" spans="1:9">
      <c r="A41" s="15" t="s">
        <v>31</v>
      </c>
      <c r="B41" s="13" t="s">
        <v>1373</v>
      </c>
    </row>
    <row r="42" spans="1:9">
      <c r="A42" s="15"/>
    </row>
    <row r="43" spans="1:9">
      <c r="A43" s="14" t="s">
        <v>30</v>
      </c>
      <c r="B43" s="13" t="s">
        <v>29</v>
      </c>
    </row>
    <row r="44" spans="1:9">
      <c r="C44" s="13" t="s">
        <v>28</v>
      </c>
    </row>
    <row r="45" spans="1:9">
      <c r="C45" s="13" t="s">
        <v>27</v>
      </c>
    </row>
    <row r="46" spans="1:9">
      <c r="C46" s="13" t="s">
        <v>26</v>
      </c>
    </row>
    <row r="47" spans="1:9">
      <c r="C47" s="1445" t="s">
        <v>1919</v>
      </c>
    </row>
    <row r="48" spans="1:9">
      <c r="C48" s="13" t="s">
        <v>25</v>
      </c>
    </row>
  </sheetData>
  <mergeCells count="17">
    <mergeCell ref="A21:B21"/>
    <mergeCell ref="A32:C32"/>
    <mergeCell ref="D32:I32"/>
    <mergeCell ref="A33:I33"/>
    <mergeCell ref="A34:I37"/>
    <mergeCell ref="A28:C28"/>
    <mergeCell ref="D28:I28"/>
    <mergeCell ref="A29:C29"/>
    <mergeCell ref="D29:I29"/>
    <mergeCell ref="A31:C31"/>
    <mergeCell ref="D31:I31"/>
    <mergeCell ref="G4:I4"/>
    <mergeCell ref="B9:C9"/>
    <mergeCell ref="F11:H11"/>
    <mergeCell ref="A15:I15"/>
    <mergeCell ref="B18:H18"/>
    <mergeCell ref="F13:G13"/>
  </mergeCells>
  <phoneticPr fontId="2"/>
  <printOptions horizontalCentered="1" gridLinesSet="0"/>
  <pageMargins left="0.70866141732283472" right="0.70866141732283472" top="0.74803149606299213" bottom="0.74803149606299213" header="0.31496062992125984" footer="0.31496062992125984"/>
  <pageSetup paperSize="9" scale="88" orientation="portrait"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FF00"/>
  </sheetPr>
  <dimension ref="A1:Y35"/>
  <sheetViews>
    <sheetView showGridLines="0" view="pageBreakPreview" zoomScaleNormal="100" zoomScaleSheetLayoutView="100" workbookViewId="0">
      <selection activeCell="N17" sqref="N17"/>
    </sheetView>
  </sheetViews>
  <sheetFormatPr defaultColWidth="3.25" defaultRowHeight="13.5"/>
  <cols>
    <col min="1" max="16384" width="3.25" style="8"/>
  </cols>
  <sheetData>
    <row r="1" spans="1:25">
      <c r="Y1" s="1404" t="s">
        <v>2032</v>
      </c>
    </row>
    <row r="2" spans="1:25">
      <c r="A2" s="769" t="s">
        <v>1375</v>
      </c>
    </row>
    <row r="3" spans="1:25">
      <c r="R3" s="22" t="s">
        <v>13</v>
      </c>
      <c r="S3" s="1727"/>
      <c r="T3" s="1727"/>
      <c r="U3" s="1727"/>
      <c r="V3" s="1727"/>
      <c r="W3" s="1727"/>
      <c r="X3" s="1727"/>
      <c r="Y3" s="1727"/>
    </row>
    <row r="4" spans="1:25">
      <c r="B4" s="8" t="s">
        <v>2203</v>
      </c>
      <c r="R4" s="1443"/>
      <c r="S4" s="1442"/>
      <c r="T4" s="1442"/>
      <c r="U4" s="1442"/>
      <c r="V4" s="1442"/>
      <c r="W4" s="1442"/>
      <c r="X4" s="1442"/>
      <c r="Y4" s="1442"/>
    </row>
    <row r="5" spans="1:25">
      <c r="A5" s="23"/>
      <c r="B5" s="1039"/>
      <c r="C5" s="1040"/>
      <c r="D5" s="1040"/>
      <c r="E5" s="1040"/>
      <c r="F5" s="1020"/>
      <c r="G5" s="1020"/>
      <c r="H5" s="1020"/>
      <c r="I5" s="1020"/>
    </row>
    <row r="6" spans="1:25">
      <c r="B6" s="1020"/>
      <c r="C6" s="1020"/>
      <c r="D6" s="1020"/>
      <c r="E6" s="1020"/>
      <c r="F6" s="1020"/>
      <c r="G6" s="1020"/>
      <c r="H6" s="1020"/>
      <c r="I6" s="1020"/>
    </row>
    <row r="7" spans="1:25">
      <c r="B7" s="1020"/>
      <c r="C7" s="1020"/>
      <c r="D7" s="1020"/>
      <c r="E7" s="1020"/>
      <c r="F7" s="1020"/>
      <c r="G7" s="1020"/>
      <c r="H7" s="1020"/>
      <c r="I7" s="1020"/>
      <c r="J7" s="8" t="s">
        <v>1377</v>
      </c>
      <c r="M7" s="3010"/>
      <c r="N7" s="3010"/>
      <c r="O7" s="3010"/>
      <c r="P7" s="3010"/>
      <c r="Q7" s="3010"/>
      <c r="R7" s="3010"/>
      <c r="S7" s="3010"/>
      <c r="T7" s="3010"/>
      <c r="U7" s="3010"/>
      <c r="V7" s="3010"/>
      <c r="W7" s="3010"/>
      <c r="X7" s="3010"/>
    </row>
    <row r="8" spans="1:25">
      <c r="M8" s="862"/>
      <c r="N8" s="862"/>
      <c r="O8" s="862"/>
      <c r="P8" s="862"/>
      <c r="Q8" s="862"/>
      <c r="R8" s="862"/>
      <c r="S8" s="862"/>
      <c r="T8" s="862"/>
      <c r="U8" s="862"/>
      <c r="V8" s="862"/>
      <c r="W8" s="862"/>
      <c r="X8" s="862"/>
    </row>
    <row r="9" spans="1:25">
      <c r="L9" s="12"/>
      <c r="M9" s="23"/>
      <c r="N9" s="23" t="s">
        <v>11</v>
      </c>
      <c r="P9" s="23"/>
      <c r="Q9" s="1039"/>
      <c r="R9" s="1039"/>
      <c r="S9" s="1039"/>
      <c r="T9" s="1039"/>
      <c r="U9" s="1039"/>
      <c r="V9" s="1039"/>
      <c r="W9" s="1039"/>
      <c r="X9" s="8" t="s">
        <v>1376</v>
      </c>
    </row>
    <row r="10" spans="1:25">
      <c r="L10" s="861"/>
      <c r="M10" s="863"/>
      <c r="N10" s="863"/>
      <c r="O10" s="863"/>
      <c r="P10" s="863"/>
      <c r="Q10" s="1039"/>
      <c r="R10" s="1039"/>
      <c r="S10" s="1039"/>
      <c r="T10" s="1039"/>
      <c r="U10" s="1039"/>
      <c r="V10" s="1039"/>
      <c r="W10" s="1039"/>
    </row>
    <row r="11" spans="1:25">
      <c r="Q11" s="1020"/>
      <c r="R11" s="1020"/>
      <c r="S11" s="1020"/>
      <c r="T11" s="1020"/>
      <c r="U11" s="1020"/>
      <c r="V11" s="1020"/>
      <c r="W11" s="1020"/>
    </row>
    <row r="13" spans="1:25" ht="26.1" customHeight="1">
      <c r="A13" s="2967" t="s">
        <v>46</v>
      </c>
      <c r="B13" s="2967"/>
      <c r="C13" s="2967"/>
      <c r="D13" s="2967"/>
      <c r="E13" s="2967"/>
      <c r="F13" s="2967"/>
      <c r="G13" s="2967"/>
      <c r="H13" s="2967"/>
      <c r="I13" s="2967"/>
      <c r="J13" s="2967"/>
      <c r="K13" s="2967"/>
      <c r="L13" s="2967"/>
      <c r="M13" s="2967"/>
      <c r="N13" s="2967"/>
      <c r="O13" s="2967"/>
      <c r="P13" s="2967"/>
      <c r="Q13" s="2967"/>
      <c r="R13" s="2967"/>
      <c r="S13" s="2967"/>
      <c r="T13" s="2967"/>
      <c r="U13" s="2967"/>
      <c r="V13" s="2967"/>
      <c r="W13" s="2967"/>
      <c r="X13" s="2967"/>
      <c r="Y13" s="2967"/>
    </row>
    <row r="15" spans="1:25" ht="15" customHeight="1">
      <c r="A15" s="3011" t="s">
        <v>47</v>
      </c>
      <c r="B15" s="3011"/>
      <c r="C15" s="3011"/>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23"/>
    </row>
    <row r="16" spans="1:25" ht="15" customHeight="1">
      <c r="A16" s="3011" t="s">
        <v>48</v>
      </c>
      <c r="B16" s="3011"/>
      <c r="C16" s="3011"/>
      <c r="D16" s="3013"/>
      <c r="E16" s="3013"/>
      <c r="F16" s="3013"/>
      <c r="G16" s="3013"/>
      <c r="H16" s="3013"/>
      <c r="I16" s="3013"/>
      <c r="J16" s="3013"/>
      <c r="K16" s="3013"/>
      <c r="L16" s="3013"/>
      <c r="M16" s="3013"/>
      <c r="N16" s="1020"/>
      <c r="O16" s="1020"/>
      <c r="P16" s="1020"/>
      <c r="Q16" s="1020"/>
      <c r="R16" s="1020"/>
      <c r="S16" s="1020"/>
      <c r="T16" s="1020"/>
      <c r="U16" s="1020"/>
      <c r="V16" s="1020"/>
      <c r="W16" s="1020"/>
      <c r="X16" s="1020"/>
    </row>
    <row r="17" spans="1:25" ht="15" customHeight="1">
      <c r="A17" s="3011" t="s">
        <v>49</v>
      </c>
      <c r="B17" s="3011"/>
      <c r="C17" s="3011"/>
      <c r="D17" s="3013"/>
      <c r="E17" s="3013"/>
      <c r="F17" s="3013"/>
      <c r="G17" s="3013"/>
      <c r="H17" s="3013"/>
      <c r="I17" s="3013"/>
      <c r="J17" s="3013"/>
      <c r="K17" s="3013"/>
      <c r="L17" s="3013"/>
      <c r="M17" s="3013"/>
      <c r="N17" s="1526" t="s">
        <v>50</v>
      </c>
      <c r="O17" s="3013"/>
      <c r="P17" s="3013"/>
      <c r="Q17" s="3013"/>
      <c r="R17" s="3013"/>
      <c r="S17" s="3013"/>
      <c r="T17" s="3013"/>
      <c r="U17" s="3013"/>
      <c r="V17" s="3013"/>
      <c r="W17" s="3013"/>
      <c r="X17" s="3013"/>
      <c r="Y17" s="23" t="s">
        <v>51</v>
      </c>
    </row>
    <row r="18" spans="1:25">
      <c r="D18" s="1020"/>
      <c r="E18" s="1020"/>
      <c r="F18" s="1020"/>
      <c r="G18" s="1020"/>
      <c r="H18" s="1020"/>
      <c r="I18" s="1020"/>
      <c r="J18" s="1020"/>
      <c r="K18" s="1020"/>
      <c r="L18" s="1020"/>
      <c r="M18" s="1020"/>
      <c r="N18" s="1020"/>
      <c r="O18" s="1020"/>
      <c r="P18" s="1020"/>
      <c r="Q18" s="1020"/>
      <c r="R18" s="1020"/>
      <c r="S18" s="1020"/>
      <c r="T18" s="1020"/>
      <c r="U18" s="1020"/>
      <c r="V18" s="1020"/>
      <c r="W18" s="1020"/>
      <c r="X18" s="1020"/>
    </row>
    <row r="19" spans="1:25" ht="27" customHeight="1">
      <c r="A19" s="1810" t="s">
        <v>52</v>
      </c>
      <c r="B19" s="1810"/>
      <c r="C19" s="1810"/>
      <c r="D19" s="1810" t="s">
        <v>53</v>
      </c>
      <c r="E19" s="1810"/>
      <c r="F19" s="1810"/>
      <c r="G19" s="1810"/>
      <c r="H19" s="1810"/>
      <c r="I19" s="1810" t="s">
        <v>54</v>
      </c>
      <c r="J19" s="1810"/>
      <c r="K19" s="1810" t="s">
        <v>55</v>
      </c>
      <c r="L19" s="1810"/>
      <c r="M19" s="1810" t="s">
        <v>56</v>
      </c>
      <c r="N19" s="1810"/>
      <c r="O19" s="1810"/>
      <c r="P19" s="1810" t="s">
        <v>57</v>
      </c>
      <c r="Q19" s="1810"/>
      <c r="R19" s="1810" t="s">
        <v>58</v>
      </c>
      <c r="S19" s="1810"/>
      <c r="T19" s="1810"/>
      <c r="U19" s="1810" t="s">
        <v>59</v>
      </c>
      <c r="V19" s="1810"/>
      <c r="W19" s="1810" t="s">
        <v>60</v>
      </c>
      <c r="X19" s="1810"/>
      <c r="Y19" s="1810"/>
    </row>
    <row r="20" spans="1:25" ht="27" customHeight="1" thickBot="1">
      <c r="A20" s="1811"/>
      <c r="B20" s="1811"/>
      <c r="C20" s="1811"/>
      <c r="D20" s="3009"/>
      <c r="E20" s="3009"/>
      <c r="F20" s="3009"/>
      <c r="G20" s="3009"/>
      <c r="H20" s="3009"/>
      <c r="I20" s="3009"/>
      <c r="J20" s="3009"/>
      <c r="K20" s="3009"/>
      <c r="L20" s="3009"/>
      <c r="M20" s="3009"/>
      <c r="N20" s="3009"/>
      <c r="O20" s="3009"/>
      <c r="P20" s="3009"/>
      <c r="Q20" s="3009"/>
      <c r="R20" s="3009"/>
      <c r="S20" s="3009"/>
      <c r="T20" s="3009"/>
      <c r="U20" s="1811"/>
      <c r="V20" s="1811"/>
      <c r="W20" s="1811"/>
      <c r="X20" s="1811"/>
      <c r="Y20" s="1811"/>
    </row>
    <row r="21" spans="1:25" ht="27" customHeight="1">
      <c r="A21" s="1811"/>
      <c r="B21" s="1811"/>
      <c r="C21" s="1926"/>
      <c r="D21" s="3001" t="s">
        <v>1378</v>
      </c>
      <c r="E21" s="3002"/>
      <c r="F21" s="3002"/>
      <c r="G21" s="3002"/>
      <c r="H21" s="3002"/>
      <c r="I21" s="3003"/>
      <c r="J21" s="3003"/>
      <c r="K21" s="3003"/>
      <c r="L21" s="3003"/>
      <c r="M21" s="3003"/>
      <c r="N21" s="3003"/>
      <c r="O21" s="3003"/>
      <c r="P21" s="3003"/>
      <c r="Q21" s="3003"/>
      <c r="R21" s="3003"/>
      <c r="S21" s="3003"/>
      <c r="T21" s="3004"/>
      <c r="U21" s="1927"/>
      <c r="V21" s="1811"/>
      <c r="W21" s="1811"/>
      <c r="X21" s="1811"/>
      <c r="Y21" s="1811"/>
    </row>
    <row r="22" spans="1:25" ht="27" customHeight="1" thickBot="1">
      <c r="A22" s="1811"/>
      <c r="B22" s="1811"/>
      <c r="C22" s="1926"/>
      <c r="D22" s="3005"/>
      <c r="E22" s="3006"/>
      <c r="F22" s="3006"/>
      <c r="G22" s="3006"/>
      <c r="H22" s="3006"/>
      <c r="I22" s="3006"/>
      <c r="J22" s="3006"/>
      <c r="K22" s="3006"/>
      <c r="L22" s="3006"/>
      <c r="M22" s="3006"/>
      <c r="N22" s="3006"/>
      <c r="O22" s="3006"/>
      <c r="P22" s="3006"/>
      <c r="Q22" s="3006"/>
      <c r="R22" s="3006"/>
      <c r="S22" s="3006"/>
      <c r="T22" s="3007"/>
      <c r="U22" s="1927"/>
      <c r="V22" s="1811"/>
      <c r="W22" s="1811"/>
      <c r="X22" s="1811"/>
      <c r="Y22" s="1811"/>
    </row>
    <row r="23" spans="1:25" ht="27" customHeight="1">
      <c r="A23" s="1811"/>
      <c r="B23" s="1811"/>
      <c r="C23" s="1811"/>
      <c r="D23" s="3008"/>
      <c r="E23" s="3008"/>
      <c r="F23" s="3008"/>
      <c r="G23" s="3008"/>
      <c r="H23" s="3008"/>
      <c r="I23" s="3008"/>
      <c r="J23" s="3008"/>
      <c r="K23" s="3008"/>
      <c r="L23" s="3008"/>
      <c r="M23" s="3008"/>
      <c r="N23" s="3008"/>
      <c r="O23" s="3008"/>
      <c r="P23" s="3008"/>
      <c r="Q23" s="3008"/>
      <c r="R23" s="3008"/>
      <c r="S23" s="3008"/>
      <c r="T23" s="3008"/>
      <c r="U23" s="1811"/>
      <c r="V23" s="1811"/>
      <c r="W23" s="1811"/>
      <c r="X23" s="1811"/>
      <c r="Y23" s="1811"/>
    </row>
    <row r="24" spans="1:25" ht="27" customHeight="1">
      <c r="A24" s="1811"/>
      <c r="B24" s="1811"/>
      <c r="C24" s="1811"/>
      <c r="D24" s="1811"/>
      <c r="E24" s="1811"/>
      <c r="F24" s="1811"/>
      <c r="G24" s="1811"/>
      <c r="H24" s="1811"/>
      <c r="I24" s="1811"/>
      <c r="J24" s="1811"/>
      <c r="K24" s="1811"/>
      <c r="L24" s="1811"/>
      <c r="M24" s="1811"/>
      <c r="N24" s="1811"/>
      <c r="O24" s="1811"/>
      <c r="P24" s="1811"/>
      <c r="Q24" s="1811"/>
      <c r="R24" s="1811"/>
      <c r="S24" s="1811"/>
      <c r="T24" s="1811"/>
      <c r="U24" s="1811"/>
      <c r="V24" s="1811"/>
      <c r="W24" s="1811"/>
      <c r="X24" s="1811"/>
      <c r="Y24" s="1811"/>
    </row>
    <row r="25" spans="1:25" ht="27" customHeight="1">
      <c r="A25" s="1811"/>
      <c r="B25" s="1811"/>
      <c r="C25" s="1811"/>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row>
    <row r="26" spans="1:25" ht="27" customHeight="1">
      <c r="A26" s="1811"/>
      <c r="B26" s="1811"/>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row>
    <row r="27" spans="1:25" ht="27" customHeight="1">
      <c r="A27" s="1811"/>
      <c r="B27" s="1811"/>
      <c r="C27" s="1811"/>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row>
    <row r="28" spans="1:25" ht="27" customHeight="1">
      <c r="A28" s="1811"/>
      <c r="B28" s="1811"/>
      <c r="C28" s="1811"/>
      <c r="D28" s="1811"/>
      <c r="E28" s="1811"/>
      <c r="F28" s="1811"/>
      <c r="G28" s="1811"/>
      <c r="H28" s="1811"/>
      <c r="I28" s="1811"/>
      <c r="J28" s="1811"/>
      <c r="K28" s="1811"/>
      <c r="L28" s="1811"/>
      <c r="M28" s="1811"/>
      <c r="N28" s="1811"/>
      <c r="O28" s="1811"/>
      <c r="P28" s="1811"/>
      <c r="Q28" s="1811"/>
      <c r="R28" s="1811"/>
      <c r="S28" s="1811"/>
      <c r="T28" s="1811"/>
      <c r="U28" s="1811"/>
      <c r="V28" s="1811"/>
      <c r="W28" s="1811"/>
      <c r="X28" s="1811"/>
      <c r="Y28" s="1811"/>
    </row>
    <row r="29" spans="1:25" ht="27" customHeight="1">
      <c r="A29" s="1811"/>
      <c r="B29" s="1811"/>
      <c r="C29" s="1811"/>
      <c r="D29" s="1811"/>
      <c r="E29" s="1811"/>
      <c r="F29" s="1811"/>
      <c r="G29" s="1811"/>
      <c r="H29" s="1811"/>
      <c r="I29" s="1811"/>
      <c r="J29" s="1811"/>
      <c r="K29" s="1811"/>
      <c r="L29" s="1811"/>
      <c r="M29" s="1811"/>
      <c r="N29" s="1811"/>
      <c r="O29" s="1811"/>
      <c r="P29" s="1811"/>
      <c r="Q29" s="1811"/>
      <c r="R29" s="1811"/>
      <c r="S29" s="1811"/>
      <c r="T29" s="1811"/>
      <c r="U29" s="1811"/>
      <c r="V29" s="1811"/>
      <c r="W29" s="1811"/>
      <c r="X29" s="1811"/>
      <c r="Y29" s="1811"/>
    </row>
    <row r="30" spans="1:25" ht="27" customHeight="1">
      <c r="A30" s="1811"/>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row>
    <row r="31" spans="1:25" ht="27" customHeight="1">
      <c r="A31" s="1811"/>
      <c r="B31" s="1811"/>
      <c r="C31" s="1811"/>
      <c r="D31" s="1811"/>
      <c r="E31" s="1811"/>
      <c r="F31" s="1811"/>
      <c r="G31" s="1811"/>
      <c r="H31" s="1811"/>
      <c r="I31" s="1811"/>
      <c r="J31" s="1811"/>
      <c r="K31" s="1811"/>
      <c r="L31" s="1811"/>
      <c r="M31" s="1811"/>
      <c r="N31" s="1811"/>
      <c r="O31" s="1811"/>
      <c r="P31" s="1811"/>
      <c r="Q31" s="1811"/>
      <c r="R31" s="1811"/>
      <c r="S31" s="1811"/>
      <c r="T31" s="1811"/>
      <c r="U31" s="1811"/>
      <c r="V31" s="1811"/>
      <c r="W31" s="1811"/>
      <c r="X31" s="1811"/>
      <c r="Y31" s="1811"/>
    </row>
    <row r="32" spans="1:25" ht="27" customHeight="1">
      <c r="A32" s="1811"/>
      <c r="B32" s="1811"/>
      <c r="C32" s="1811"/>
      <c r="D32" s="1811"/>
      <c r="E32" s="1811"/>
      <c r="F32" s="1811"/>
      <c r="G32" s="1811"/>
      <c r="H32" s="1811"/>
      <c r="I32" s="1811"/>
      <c r="J32" s="1811"/>
      <c r="K32" s="1811"/>
      <c r="L32" s="1811"/>
      <c r="M32" s="1811"/>
      <c r="N32" s="1811"/>
      <c r="O32" s="1811"/>
      <c r="P32" s="1811"/>
      <c r="Q32" s="1811"/>
      <c r="R32" s="1811"/>
      <c r="S32" s="1811"/>
      <c r="T32" s="1811"/>
      <c r="U32" s="1811"/>
      <c r="V32" s="1811"/>
      <c r="W32" s="1811"/>
      <c r="X32" s="1811"/>
      <c r="Y32" s="1811"/>
    </row>
    <row r="33" spans="2:23" ht="20.100000000000001" customHeight="1">
      <c r="B33" s="859" t="s">
        <v>1361</v>
      </c>
      <c r="C33" s="859"/>
      <c r="D33" s="859"/>
      <c r="E33" s="859"/>
      <c r="F33" s="859"/>
      <c r="G33" s="859"/>
      <c r="H33" s="859"/>
      <c r="I33" s="859"/>
      <c r="J33" s="859"/>
      <c r="K33" s="859"/>
      <c r="L33" s="859"/>
      <c r="M33" s="859"/>
      <c r="N33" s="859"/>
      <c r="O33" s="859"/>
      <c r="P33" s="859"/>
      <c r="Q33" s="859"/>
      <c r="R33" s="859"/>
      <c r="S33" s="859"/>
      <c r="T33" s="859"/>
      <c r="U33" s="859"/>
      <c r="V33" s="859"/>
      <c r="W33" s="859"/>
    </row>
    <row r="34" spans="2:23" ht="20.100000000000001" customHeight="1">
      <c r="B34" s="859" t="s">
        <v>1362</v>
      </c>
      <c r="C34" s="859"/>
      <c r="D34" s="859"/>
      <c r="E34" s="859"/>
      <c r="F34" s="859"/>
      <c r="G34" s="859"/>
      <c r="H34" s="859"/>
      <c r="I34" s="2999"/>
      <c r="J34" s="3000"/>
      <c r="K34" s="3000"/>
      <c r="L34" s="3000"/>
      <c r="M34" s="3000"/>
      <c r="N34" s="3000"/>
      <c r="O34" s="859" t="s">
        <v>1363</v>
      </c>
      <c r="P34" s="859"/>
      <c r="Q34" s="859"/>
      <c r="R34" s="859"/>
      <c r="S34" s="859"/>
      <c r="T34" s="859"/>
      <c r="U34" s="859"/>
      <c r="V34" s="859"/>
      <c r="W34" s="859"/>
    </row>
    <row r="35" spans="2:23" ht="8.1" customHeight="1"/>
  </sheetData>
  <mergeCells count="126">
    <mergeCell ref="S3:Y3"/>
    <mergeCell ref="M7:X7"/>
    <mergeCell ref="A13:Y13"/>
    <mergeCell ref="A15:C15"/>
    <mergeCell ref="D15:X15"/>
    <mergeCell ref="A16:C16"/>
    <mergeCell ref="D16:M16"/>
    <mergeCell ref="A17:C17"/>
    <mergeCell ref="D17:M17"/>
    <mergeCell ref="O17:X17"/>
    <mergeCell ref="A19:C19"/>
    <mergeCell ref="D19:H19"/>
    <mergeCell ref="I19:J19"/>
    <mergeCell ref="K19:L19"/>
    <mergeCell ref="M19:O19"/>
    <mergeCell ref="P19:Q19"/>
    <mergeCell ref="R19:T19"/>
    <mergeCell ref="U19:V19"/>
    <mergeCell ref="W19:Y19"/>
    <mergeCell ref="A20:C20"/>
    <mergeCell ref="D20:H20"/>
    <mergeCell ref="I20:J20"/>
    <mergeCell ref="K20:L20"/>
    <mergeCell ref="M20:O20"/>
    <mergeCell ref="P20:Q20"/>
    <mergeCell ref="R20:T20"/>
    <mergeCell ref="U20:V20"/>
    <mergeCell ref="W20:Y20"/>
    <mergeCell ref="A21:C21"/>
    <mergeCell ref="U21:V21"/>
    <mergeCell ref="W21:Y21"/>
    <mergeCell ref="D21:T22"/>
    <mergeCell ref="A22:C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R27:T27"/>
    <mergeCell ref="U27:V27"/>
    <mergeCell ref="W27:Y27"/>
    <mergeCell ref="A28:C28"/>
    <mergeCell ref="D28:H28"/>
    <mergeCell ref="I28:J28"/>
    <mergeCell ref="K28:L28"/>
    <mergeCell ref="M28:O28"/>
    <mergeCell ref="P28:Q28"/>
    <mergeCell ref="R28:T28"/>
    <mergeCell ref="A27:C27"/>
    <mergeCell ref="D27:H27"/>
    <mergeCell ref="I27:J27"/>
    <mergeCell ref="K27:L27"/>
    <mergeCell ref="M27:O27"/>
    <mergeCell ref="P27:Q27"/>
    <mergeCell ref="U28:V28"/>
    <mergeCell ref="W28:Y28"/>
    <mergeCell ref="A29:C29"/>
    <mergeCell ref="D29:H29"/>
    <mergeCell ref="I29:J29"/>
    <mergeCell ref="K29:L29"/>
    <mergeCell ref="M29:O29"/>
    <mergeCell ref="P29:Q29"/>
    <mergeCell ref="R29:T29"/>
    <mergeCell ref="U29:V29"/>
    <mergeCell ref="W29:Y29"/>
    <mergeCell ref="A30:C30"/>
    <mergeCell ref="D30:H30"/>
    <mergeCell ref="I30:J30"/>
    <mergeCell ref="K30:L30"/>
    <mergeCell ref="M30:O30"/>
    <mergeCell ref="P30:Q30"/>
    <mergeCell ref="R30:T30"/>
    <mergeCell ref="U30:V30"/>
    <mergeCell ref="W30:Y30"/>
    <mergeCell ref="I34:N34"/>
    <mergeCell ref="U32:V32"/>
    <mergeCell ref="W32:Y32"/>
    <mergeCell ref="R31:T31"/>
    <mergeCell ref="U31:V31"/>
    <mergeCell ref="W31:Y31"/>
    <mergeCell ref="A32:C32"/>
    <mergeCell ref="D32:H32"/>
    <mergeCell ref="I32:J32"/>
    <mergeCell ref="K32:L32"/>
    <mergeCell ref="M32:O32"/>
    <mergeCell ref="P32:Q32"/>
    <mergeCell ref="R32:T32"/>
    <mergeCell ref="A31:C31"/>
    <mergeCell ref="D31:H31"/>
    <mergeCell ref="I31:J31"/>
    <mergeCell ref="K31:L31"/>
    <mergeCell ref="M31:O31"/>
    <mergeCell ref="P31:Q31"/>
  </mergeCells>
  <phoneticPr fontId="2"/>
  <printOptions horizontalCentered="1"/>
  <pageMargins left="0.78740157480314965" right="0.78740157480314965" top="0.98425196850393704" bottom="0.98425196850393704" header="0.51181102362204722" footer="0.51181102362204722"/>
  <pageSetup paperSize="9" scale="96" orientation="portrait"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rgb="FFFFFF00"/>
    <pageSetUpPr fitToPage="1"/>
  </sheetPr>
  <dimension ref="A1:AY39"/>
  <sheetViews>
    <sheetView showGridLines="0" view="pageBreakPreview" zoomScaleNormal="100" zoomScaleSheetLayoutView="100" workbookViewId="0">
      <selection activeCell="AB21" sqref="AB21:AC22"/>
    </sheetView>
  </sheetViews>
  <sheetFormatPr defaultColWidth="2.375" defaultRowHeight="12"/>
  <cols>
    <col min="1" max="9" width="2.375" style="24" customWidth="1"/>
    <col min="10" max="51" width="2.875" style="24" customWidth="1"/>
    <col min="52" max="16384" width="2.375" style="24"/>
  </cols>
  <sheetData>
    <row r="1" spans="1:51" ht="13.5">
      <c r="AS1" s="1404" t="s">
        <v>2033</v>
      </c>
    </row>
    <row r="2" spans="1:51" ht="13.5" customHeight="1">
      <c r="A2" s="769" t="s">
        <v>1219</v>
      </c>
    </row>
    <row r="3" spans="1:51" ht="26.1" customHeight="1">
      <c r="A3" s="2967" t="s">
        <v>61</v>
      </c>
      <c r="B3" s="2967"/>
      <c r="C3" s="2967"/>
      <c r="D3" s="2967"/>
      <c r="E3" s="2967"/>
      <c r="F3" s="2967"/>
      <c r="G3" s="2967"/>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5"/>
      <c r="AU3" s="25"/>
      <c r="AV3" s="25"/>
      <c r="AW3" s="25"/>
      <c r="AX3" s="25"/>
      <c r="AY3" s="25"/>
    </row>
    <row r="4" spans="1:51" ht="13.5" customHeight="1">
      <c r="E4" s="1213"/>
      <c r="F4" s="1213"/>
      <c r="G4" s="1213"/>
      <c r="H4" s="1213"/>
      <c r="I4" s="1213"/>
      <c r="J4" s="1213"/>
      <c r="K4" s="1213"/>
      <c r="L4" s="1213"/>
      <c r="AL4" s="22" t="s">
        <v>13</v>
      </c>
      <c r="AM4" s="3034"/>
      <c r="AN4" s="3034"/>
      <c r="AO4" s="3034"/>
      <c r="AP4" s="3034"/>
      <c r="AQ4" s="3034"/>
      <c r="AR4" s="3034"/>
      <c r="AS4" s="3034"/>
    </row>
    <row r="5" spans="1:51" ht="13.5" customHeight="1">
      <c r="D5" s="26" t="s">
        <v>63</v>
      </c>
      <c r="E5" s="3036"/>
      <c r="F5" s="3036"/>
      <c r="G5" s="3036"/>
      <c r="H5" s="3036"/>
      <c r="I5" s="3036"/>
      <c r="J5" s="3036"/>
      <c r="K5" s="3036"/>
      <c r="L5" s="3036"/>
      <c r="M5" s="24" t="s">
        <v>45</v>
      </c>
    </row>
    <row r="6" spans="1:51" ht="13.5" customHeight="1">
      <c r="E6" s="1213"/>
      <c r="F6" s="1213"/>
      <c r="G6" s="1213"/>
      <c r="H6" s="1213"/>
      <c r="I6" s="1213"/>
      <c r="J6" s="1213"/>
      <c r="K6" s="1213"/>
      <c r="L6" s="1213"/>
    </row>
    <row r="7" spans="1:51" ht="13.5" customHeight="1">
      <c r="AC7" s="26"/>
      <c r="AE7" s="27"/>
      <c r="AF7" s="27"/>
      <c r="AG7" s="3037"/>
      <c r="AH7" s="3037"/>
      <c r="AI7" s="3037"/>
      <c r="AJ7" s="3037"/>
      <c r="AK7" s="3037"/>
      <c r="AL7" s="3037"/>
      <c r="AM7" s="3037"/>
      <c r="AN7" s="3037"/>
      <c r="AO7" s="3037"/>
      <c r="AP7" s="3037"/>
      <c r="AQ7" s="3037"/>
      <c r="AR7" s="3037"/>
      <c r="AS7" s="3037"/>
    </row>
    <row r="8" spans="1:51" ht="13.5" customHeight="1">
      <c r="A8" s="3033" t="s">
        <v>64</v>
      </c>
      <c r="B8" s="3033"/>
      <c r="C8" s="3033"/>
      <c r="D8" s="3038"/>
      <c r="E8" s="3038"/>
      <c r="F8" s="3038"/>
      <c r="G8" s="3038"/>
      <c r="H8" s="3038"/>
      <c r="I8" s="3038"/>
      <c r="J8" s="3038"/>
      <c r="K8" s="3038"/>
      <c r="L8" s="3038"/>
      <c r="M8" s="3038"/>
      <c r="N8" s="3038"/>
      <c r="O8" s="3038"/>
      <c r="P8" s="3038"/>
      <c r="Q8" s="3038"/>
      <c r="R8" s="3038"/>
      <c r="S8" s="3038"/>
      <c r="U8" s="28"/>
      <c r="V8" s="28"/>
      <c r="W8" s="28"/>
      <c r="X8" s="28"/>
      <c r="AG8" s="3037"/>
      <c r="AH8" s="3037"/>
      <c r="AI8" s="3037"/>
      <c r="AJ8" s="3037"/>
      <c r="AK8" s="3037"/>
      <c r="AL8" s="3037"/>
      <c r="AM8" s="3037"/>
      <c r="AN8" s="3037"/>
      <c r="AO8" s="3037"/>
      <c r="AP8" s="3037"/>
      <c r="AQ8" s="3037"/>
      <c r="AR8" s="3037"/>
      <c r="AS8" s="3037"/>
    </row>
    <row r="9" spans="1:51" ht="13.5" customHeight="1">
      <c r="A9" s="3033" t="s">
        <v>49</v>
      </c>
      <c r="B9" s="3033"/>
      <c r="C9" s="3033"/>
      <c r="D9" s="24" t="s">
        <v>65</v>
      </c>
      <c r="E9" s="3034"/>
      <c r="F9" s="3034"/>
      <c r="G9" s="3034"/>
      <c r="H9" s="3034"/>
      <c r="I9" s="3034"/>
      <c r="J9" s="3034"/>
      <c r="K9" s="3034"/>
      <c r="M9" s="24" t="s">
        <v>66</v>
      </c>
      <c r="N9" s="3034"/>
      <c r="O9" s="3034"/>
      <c r="P9" s="3034"/>
      <c r="Q9" s="3034"/>
      <c r="R9" s="3034"/>
      <c r="S9" s="3034"/>
      <c r="T9" s="29"/>
      <c r="AE9" s="27"/>
      <c r="AF9" s="27" t="s">
        <v>11</v>
      </c>
      <c r="AG9" s="30"/>
      <c r="AH9" s="1214"/>
      <c r="AI9" s="30"/>
      <c r="AJ9" s="30"/>
      <c r="AK9" s="30"/>
      <c r="AL9" s="30"/>
      <c r="AM9" s="30"/>
      <c r="AN9" s="30"/>
      <c r="AO9" s="30"/>
      <c r="AP9" s="30"/>
      <c r="AQ9" s="30"/>
      <c r="AR9" s="30"/>
      <c r="AS9" s="1214"/>
    </row>
    <row r="10" spans="1:51" ht="13.5" customHeight="1"/>
    <row r="11" spans="1:51" ht="13.5" customHeight="1">
      <c r="A11" s="31"/>
      <c r="B11" s="32"/>
      <c r="C11" s="32"/>
      <c r="D11" s="32"/>
      <c r="E11" s="32"/>
      <c r="F11" s="32"/>
      <c r="G11" s="32"/>
      <c r="H11" s="2047" t="s">
        <v>67</v>
      </c>
      <c r="I11" s="3022"/>
      <c r="J11" s="3024"/>
      <c r="K11" s="3025"/>
      <c r="L11" s="3025"/>
      <c r="M11" s="3025"/>
      <c r="N11" s="3026"/>
      <c r="O11" s="3022" t="s">
        <v>67</v>
      </c>
      <c r="P11" s="3024"/>
      <c r="Q11" s="3025"/>
      <c r="R11" s="3025"/>
      <c r="S11" s="3025"/>
      <c r="T11" s="3026"/>
      <c r="U11" s="3022" t="s">
        <v>67</v>
      </c>
      <c r="V11" s="3024"/>
      <c r="W11" s="3025"/>
      <c r="X11" s="3025"/>
      <c r="Y11" s="3025"/>
      <c r="Z11" s="3026"/>
      <c r="AA11" s="3022" t="s">
        <v>67</v>
      </c>
      <c r="AB11" s="3024"/>
      <c r="AC11" s="3025"/>
      <c r="AD11" s="3025"/>
      <c r="AE11" s="3025"/>
      <c r="AF11" s="3026"/>
      <c r="AG11" s="3022" t="s">
        <v>67</v>
      </c>
      <c r="AH11" s="3024"/>
      <c r="AI11" s="3025"/>
      <c r="AJ11" s="3025"/>
      <c r="AK11" s="3025"/>
      <c r="AL11" s="3026"/>
      <c r="AM11" s="3022" t="s">
        <v>67</v>
      </c>
      <c r="AN11" s="3024"/>
      <c r="AO11" s="3025"/>
      <c r="AP11" s="3025"/>
      <c r="AQ11" s="3025"/>
      <c r="AR11" s="3026"/>
      <c r="AS11" s="3022" t="s">
        <v>67</v>
      </c>
    </row>
    <row r="12" spans="1:51" ht="13.5" customHeight="1">
      <c r="A12" s="33"/>
      <c r="B12" s="34"/>
      <c r="C12" s="34"/>
      <c r="D12" s="34"/>
      <c r="E12" s="34"/>
      <c r="F12" s="34"/>
      <c r="G12" s="34"/>
      <c r="H12" s="2044"/>
      <c r="I12" s="3035"/>
      <c r="J12" s="3027"/>
      <c r="K12" s="3028"/>
      <c r="L12" s="3028"/>
      <c r="M12" s="3028"/>
      <c r="N12" s="3029"/>
      <c r="O12" s="3023"/>
      <c r="P12" s="3027"/>
      <c r="Q12" s="3028"/>
      <c r="R12" s="3028"/>
      <c r="S12" s="3028"/>
      <c r="T12" s="3029"/>
      <c r="U12" s="3023"/>
      <c r="V12" s="3027"/>
      <c r="W12" s="3028"/>
      <c r="X12" s="3028"/>
      <c r="Y12" s="3028"/>
      <c r="Z12" s="3029"/>
      <c r="AA12" s="3023"/>
      <c r="AB12" s="3027"/>
      <c r="AC12" s="3028"/>
      <c r="AD12" s="3028"/>
      <c r="AE12" s="3028"/>
      <c r="AF12" s="3029"/>
      <c r="AG12" s="3023"/>
      <c r="AH12" s="3027"/>
      <c r="AI12" s="3028"/>
      <c r="AJ12" s="3028"/>
      <c r="AK12" s="3028"/>
      <c r="AL12" s="3029"/>
      <c r="AM12" s="3023"/>
      <c r="AN12" s="3027"/>
      <c r="AO12" s="3028"/>
      <c r="AP12" s="3028"/>
      <c r="AQ12" s="3028"/>
      <c r="AR12" s="3029"/>
      <c r="AS12" s="3023"/>
    </row>
    <row r="13" spans="1:51" ht="13.5" customHeight="1">
      <c r="A13" s="33"/>
      <c r="B13" s="34"/>
      <c r="C13" s="34"/>
      <c r="D13" s="34"/>
      <c r="E13" s="34"/>
      <c r="F13" s="34"/>
      <c r="G13" s="34"/>
      <c r="H13" s="3030" t="s">
        <v>68</v>
      </c>
      <c r="I13" s="3031"/>
      <c r="J13" s="3021">
        <v>1</v>
      </c>
      <c r="K13" s="3021"/>
      <c r="L13" s="3021">
        <v>11</v>
      </c>
      <c r="M13" s="3021"/>
      <c r="N13" s="3021">
        <v>21</v>
      </c>
      <c r="O13" s="3021"/>
      <c r="P13" s="3021">
        <v>1</v>
      </c>
      <c r="Q13" s="3021"/>
      <c r="R13" s="3021">
        <v>11</v>
      </c>
      <c r="S13" s="3021"/>
      <c r="T13" s="3021">
        <v>21</v>
      </c>
      <c r="U13" s="3021"/>
      <c r="V13" s="3021">
        <v>1</v>
      </c>
      <c r="W13" s="3021"/>
      <c r="X13" s="3021">
        <v>11</v>
      </c>
      <c r="Y13" s="3021"/>
      <c r="Z13" s="3021">
        <v>21</v>
      </c>
      <c r="AA13" s="3021"/>
      <c r="AB13" s="3021">
        <v>1</v>
      </c>
      <c r="AC13" s="3021"/>
      <c r="AD13" s="3021">
        <v>11</v>
      </c>
      <c r="AE13" s="3021"/>
      <c r="AF13" s="3021">
        <v>21</v>
      </c>
      <c r="AG13" s="3021"/>
      <c r="AH13" s="3021">
        <v>1</v>
      </c>
      <c r="AI13" s="3021"/>
      <c r="AJ13" s="3021">
        <v>11</v>
      </c>
      <c r="AK13" s="3021"/>
      <c r="AL13" s="3021">
        <v>21</v>
      </c>
      <c r="AM13" s="3021"/>
      <c r="AN13" s="3021">
        <v>1</v>
      </c>
      <c r="AO13" s="3021"/>
      <c r="AP13" s="3021">
        <v>11</v>
      </c>
      <c r="AQ13" s="3021"/>
      <c r="AR13" s="3021">
        <v>21</v>
      </c>
      <c r="AS13" s="3021"/>
    </row>
    <row r="14" spans="1:51" ht="13.5" customHeight="1">
      <c r="A14" s="35"/>
      <c r="B14" s="36" t="s">
        <v>53</v>
      </c>
      <c r="C14" s="36"/>
      <c r="D14" s="36"/>
      <c r="E14" s="36"/>
      <c r="F14" s="36"/>
      <c r="G14" s="36"/>
      <c r="H14" s="1769"/>
      <c r="I14" s="3032"/>
      <c r="J14" s="3021"/>
      <c r="K14" s="3021"/>
      <c r="L14" s="3021"/>
      <c r="M14" s="3021"/>
      <c r="N14" s="3021"/>
      <c r="O14" s="3021"/>
      <c r="P14" s="3021"/>
      <c r="Q14" s="3021"/>
      <c r="R14" s="3021"/>
      <c r="S14" s="3021"/>
      <c r="T14" s="3021"/>
      <c r="U14" s="3021"/>
      <c r="V14" s="3021"/>
      <c r="W14" s="3021"/>
      <c r="X14" s="3021"/>
      <c r="Y14" s="3021"/>
      <c r="Z14" s="3021"/>
      <c r="AA14" s="3021"/>
      <c r="AB14" s="3021"/>
      <c r="AC14" s="3021"/>
      <c r="AD14" s="3021"/>
      <c r="AE14" s="3021"/>
      <c r="AF14" s="3021"/>
      <c r="AG14" s="3021"/>
      <c r="AH14" s="3021"/>
      <c r="AI14" s="3021"/>
      <c r="AJ14" s="3021"/>
      <c r="AK14" s="3021"/>
      <c r="AL14" s="3021"/>
      <c r="AM14" s="3021"/>
      <c r="AN14" s="3021"/>
      <c r="AO14" s="3021"/>
      <c r="AP14" s="3021"/>
      <c r="AQ14" s="3021"/>
      <c r="AR14" s="3021"/>
      <c r="AS14" s="3021"/>
    </row>
    <row r="15" spans="1:51" ht="13.5" customHeight="1">
      <c r="A15" s="3018"/>
      <c r="B15" s="3019"/>
      <c r="C15" s="3019"/>
      <c r="D15" s="3019"/>
      <c r="E15" s="3019"/>
      <c r="F15" s="3019"/>
      <c r="G15" s="3019"/>
      <c r="H15" s="3019"/>
      <c r="I15" s="3020"/>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4"/>
      <c r="AK15" s="3014"/>
      <c r="AL15" s="3014"/>
      <c r="AM15" s="3014"/>
      <c r="AN15" s="3014"/>
      <c r="AO15" s="3014"/>
      <c r="AP15" s="3014"/>
      <c r="AQ15" s="3014"/>
      <c r="AR15" s="3014"/>
      <c r="AS15" s="3014"/>
    </row>
    <row r="16" spans="1:51" ht="13.5" customHeight="1">
      <c r="A16" s="3018"/>
      <c r="B16" s="3019"/>
      <c r="C16" s="3019"/>
      <c r="D16" s="3019"/>
      <c r="E16" s="3019"/>
      <c r="F16" s="3019"/>
      <c r="G16" s="3019"/>
      <c r="H16" s="3019"/>
      <c r="I16" s="3020"/>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4"/>
      <c r="AK16" s="3014"/>
      <c r="AL16" s="3014"/>
      <c r="AM16" s="3014"/>
      <c r="AN16" s="3014"/>
      <c r="AO16" s="3014"/>
      <c r="AP16" s="3014"/>
      <c r="AQ16" s="3014"/>
      <c r="AR16" s="3014"/>
      <c r="AS16" s="3014"/>
    </row>
    <row r="17" spans="1:45" ht="13.5" customHeight="1">
      <c r="A17" s="3018"/>
      <c r="B17" s="3019"/>
      <c r="C17" s="3019"/>
      <c r="D17" s="3019"/>
      <c r="E17" s="3019"/>
      <c r="F17" s="3019"/>
      <c r="G17" s="3019"/>
      <c r="H17" s="3019"/>
      <c r="I17" s="3020"/>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row>
    <row r="18" spans="1:45" ht="13.5" customHeight="1">
      <c r="A18" s="3018"/>
      <c r="B18" s="3019"/>
      <c r="C18" s="3019"/>
      <c r="D18" s="3019"/>
      <c r="E18" s="3019"/>
      <c r="F18" s="3019"/>
      <c r="G18" s="3019"/>
      <c r="H18" s="3019"/>
      <c r="I18" s="3020"/>
      <c r="J18" s="3014"/>
      <c r="K18" s="3014"/>
      <c r="L18" s="3014"/>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row>
    <row r="19" spans="1:45" ht="13.5" customHeight="1">
      <c r="A19" s="3018"/>
      <c r="B19" s="3019"/>
      <c r="C19" s="3019"/>
      <c r="D19" s="3019"/>
      <c r="E19" s="3019"/>
      <c r="F19" s="3019"/>
      <c r="G19" s="3019"/>
      <c r="H19" s="3019"/>
      <c r="I19" s="3020"/>
      <c r="J19" s="3014"/>
      <c r="K19" s="3014"/>
      <c r="L19" s="3014"/>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row>
    <row r="20" spans="1:45" ht="13.5" customHeight="1">
      <c r="A20" s="3018"/>
      <c r="B20" s="3019"/>
      <c r="C20" s="3019"/>
      <c r="D20" s="3019"/>
      <c r="E20" s="3019"/>
      <c r="F20" s="3019"/>
      <c r="G20" s="3019"/>
      <c r="H20" s="3019"/>
      <c r="I20" s="3020"/>
      <c r="J20" s="3014"/>
      <c r="K20" s="3014"/>
      <c r="L20" s="3014"/>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row>
    <row r="21" spans="1:45" ht="13.5" customHeight="1">
      <c r="A21" s="3018"/>
      <c r="B21" s="3019"/>
      <c r="C21" s="3019"/>
      <c r="D21" s="3019"/>
      <c r="E21" s="3019"/>
      <c r="F21" s="3019"/>
      <c r="G21" s="3019"/>
      <c r="H21" s="3019"/>
      <c r="I21" s="3020"/>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row>
    <row r="22" spans="1:45" ht="13.5" customHeight="1">
      <c r="A22" s="3018"/>
      <c r="B22" s="3019"/>
      <c r="C22" s="3019"/>
      <c r="D22" s="3019"/>
      <c r="E22" s="3019"/>
      <c r="F22" s="3019"/>
      <c r="G22" s="3019"/>
      <c r="H22" s="3019"/>
      <c r="I22" s="3020"/>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row>
    <row r="23" spans="1:45" ht="13.5" customHeight="1">
      <c r="A23" s="3018" t="s">
        <v>1794</v>
      </c>
      <c r="B23" s="3019"/>
      <c r="C23" s="3019"/>
      <c r="D23" s="3019"/>
      <c r="E23" s="3019"/>
      <c r="F23" s="3019"/>
      <c r="G23" s="3019"/>
      <c r="H23" s="3019"/>
      <c r="I23" s="3020"/>
      <c r="J23" s="3014"/>
      <c r="K23" s="3014"/>
      <c r="L23" s="3014"/>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row>
    <row r="24" spans="1:45" ht="13.5" customHeight="1">
      <c r="A24" s="3018"/>
      <c r="B24" s="3019"/>
      <c r="C24" s="3019"/>
      <c r="D24" s="3019"/>
      <c r="E24" s="3019"/>
      <c r="F24" s="3019"/>
      <c r="G24" s="3019"/>
      <c r="H24" s="3019"/>
      <c r="I24" s="3020"/>
      <c r="J24" s="3014"/>
      <c r="K24" s="3014"/>
      <c r="L24" s="3014"/>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row>
    <row r="25" spans="1:45" ht="13.5" customHeight="1">
      <c r="A25" s="3015"/>
      <c r="B25" s="3016"/>
      <c r="C25" s="3016"/>
      <c r="D25" s="3016"/>
      <c r="E25" s="3016"/>
      <c r="F25" s="3016"/>
      <c r="G25" s="3016"/>
      <c r="H25" s="3016"/>
      <c r="I25" s="3017"/>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row>
    <row r="26" spans="1:45" ht="13.5" customHeight="1">
      <c r="A26" s="3015"/>
      <c r="B26" s="3016"/>
      <c r="C26" s="3016"/>
      <c r="D26" s="3016"/>
      <c r="E26" s="3016"/>
      <c r="F26" s="3016"/>
      <c r="G26" s="3016"/>
      <c r="H26" s="3016"/>
      <c r="I26" s="3017"/>
      <c r="J26" s="3014"/>
      <c r="K26" s="3014"/>
      <c r="L26" s="3014"/>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row>
    <row r="27" spans="1:45" ht="13.5" customHeight="1">
      <c r="A27" s="3015"/>
      <c r="B27" s="3016"/>
      <c r="C27" s="3016"/>
      <c r="D27" s="3016"/>
      <c r="E27" s="3016"/>
      <c r="F27" s="3016"/>
      <c r="G27" s="3016"/>
      <c r="H27" s="3016"/>
      <c r="I27" s="3017"/>
      <c r="J27" s="3014"/>
      <c r="K27" s="3014"/>
      <c r="L27" s="3014"/>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row>
    <row r="28" spans="1:45" ht="13.5" customHeight="1">
      <c r="A28" s="3015"/>
      <c r="B28" s="3016"/>
      <c r="C28" s="3016"/>
      <c r="D28" s="3016"/>
      <c r="E28" s="3016"/>
      <c r="F28" s="3016"/>
      <c r="G28" s="3016"/>
      <c r="H28" s="3016"/>
      <c r="I28" s="3017"/>
      <c r="J28" s="3014"/>
      <c r="K28" s="3014"/>
      <c r="L28" s="3014"/>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row>
    <row r="29" spans="1:45" ht="13.5" customHeight="1">
      <c r="A29" s="3015"/>
      <c r="B29" s="3016"/>
      <c r="C29" s="3016"/>
      <c r="D29" s="3016"/>
      <c r="E29" s="3016"/>
      <c r="F29" s="3016"/>
      <c r="G29" s="3016"/>
      <c r="H29" s="3016"/>
      <c r="I29" s="3017"/>
      <c r="J29" s="3014"/>
      <c r="K29" s="3014"/>
      <c r="L29" s="3014"/>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row>
    <row r="30" spans="1:45" ht="13.5" customHeight="1">
      <c r="A30" s="3015"/>
      <c r="B30" s="3016"/>
      <c r="C30" s="3016"/>
      <c r="D30" s="3016"/>
      <c r="E30" s="3016"/>
      <c r="F30" s="3016"/>
      <c r="G30" s="3016"/>
      <c r="H30" s="3016"/>
      <c r="I30" s="3017"/>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row>
    <row r="31" spans="1:45" ht="13.5" customHeight="1">
      <c r="A31" s="3015"/>
      <c r="B31" s="3016"/>
      <c r="C31" s="3016"/>
      <c r="D31" s="3016"/>
      <c r="E31" s="3016"/>
      <c r="F31" s="3016"/>
      <c r="G31" s="3016"/>
      <c r="H31" s="3016"/>
      <c r="I31" s="3017"/>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row>
    <row r="32" spans="1:45" ht="13.5" customHeight="1">
      <c r="A32" s="3015"/>
      <c r="B32" s="3016"/>
      <c r="C32" s="3016"/>
      <c r="D32" s="3016"/>
      <c r="E32" s="3016"/>
      <c r="F32" s="3016"/>
      <c r="G32" s="3016"/>
      <c r="H32" s="3016"/>
      <c r="I32" s="3017"/>
      <c r="J32" s="3014"/>
      <c r="K32" s="3014"/>
      <c r="L32" s="3014"/>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row>
    <row r="33" spans="1:5" ht="13.5" customHeight="1">
      <c r="A33" s="2047" t="s">
        <v>69</v>
      </c>
      <c r="B33" s="2047"/>
      <c r="C33" s="2047"/>
      <c r="D33" s="2047"/>
      <c r="E33" s="24" t="s">
        <v>70</v>
      </c>
    </row>
    <row r="34" spans="1:5" ht="13.5" customHeight="1">
      <c r="E34" s="24" t="s">
        <v>71</v>
      </c>
    </row>
    <row r="35" spans="1:5" ht="13.5" customHeight="1"/>
    <row r="36" spans="1:5" ht="13.5" customHeight="1"/>
    <row r="37" spans="1:5" ht="12" customHeight="1"/>
    <row r="38" spans="1:5" ht="12" customHeight="1"/>
    <row r="39" spans="1:5" ht="12" customHeight="1"/>
  </sheetData>
  <mergeCells count="213">
    <mergeCell ref="A9:C9"/>
    <mergeCell ref="E9:K9"/>
    <mergeCell ref="N9:S9"/>
    <mergeCell ref="H11:I12"/>
    <mergeCell ref="J11:N12"/>
    <mergeCell ref="O11:O12"/>
    <mergeCell ref="P11:T12"/>
    <mergeCell ref="A3:AS3"/>
    <mergeCell ref="AM4:AS4"/>
    <mergeCell ref="E5:L5"/>
    <mergeCell ref="AG7:AS8"/>
    <mergeCell ref="A8:C8"/>
    <mergeCell ref="D8:S8"/>
    <mergeCell ref="H13:I14"/>
    <mergeCell ref="J13:K14"/>
    <mergeCell ref="L13:M14"/>
    <mergeCell ref="N13:O14"/>
    <mergeCell ref="P13:Q14"/>
    <mergeCell ref="R13:S14"/>
    <mergeCell ref="T13:U14"/>
    <mergeCell ref="U11:U12"/>
    <mergeCell ref="V11:Z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L15:M16"/>
    <mergeCell ref="N15:O16"/>
    <mergeCell ref="P15:Q16"/>
    <mergeCell ref="R15:S16"/>
    <mergeCell ref="AH13:AI14"/>
    <mergeCell ref="AJ13:AK14"/>
    <mergeCell ref="AL13:AM14"/>
    <mergeCell ref="AN13:AO14"/>
    <mergeCell ref="AP13:AQ14"/>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FFFF00"/>
    <pageSetUpPr fitToPage="1"/>
  </sheetPr>
  <dimension ref="A1:AY40"/>
  <sheetViews>
    <sheetView showGridLines="0" view="pageBreakPreview" zoomScaleNormal="100" zoomScaleSheetLayoutView="100" workbookViewId="0">
      <selection activeCell="J12" sqref="J12:N13"/>
    </sheetView>
  </sheetViews>
  <sheetFormatPr defaultColWidth="2.375" defaultRowHeight="12"/>
  <cols>
    <col min="1" max="9" width="2.375" style="24" customWidth="1"/>
    <col min="10" max="51" width="2.875" style="24" customWidth="1"/>
    <col min="52" max="16384" width="2.375" style="24"/>
  </cols>
  <sheetData>
    <row r="1" spans="1:51" ht="13.5">
      <c r="AS1" s="1404" t="s">
        <v>2034</v>
      </c>
    </row>
    <row r="2" spans="1:51" ht="13.5" customHeight="1">
      <c r="A2" s="769" t="s">
        <v>1220</v>
      </c>
    </row>
    <row r="3" spans="1:51" ht="26.1" customHeight="1">
      <c r="A3" s="2967" t="s">
        <v>72</v>
      </c>
      <c r="B3" s="2967"/>
      <c r="C3" s="2967"/>
      <c r="D3" s="2967"/>
      <c r="E3" s="2967"/>
      <c r="F3" s="2967"/>
      <c r="G3" s="2967"/>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5"/>
      <c r="AU3" s="25"/>
      <c r="AV3" s="25"/>
      <c r="AW3" s="25"/>
      <c r="AX3" s="25"/>
      <c r="AY3" s="25"/>
    </row>
    <row r="4" spans="1:51" ht="13.5" customHeight="1">
      <c r="E4" s="1213"/>
      <c r="F4" s="1213"/>
      <c r="G4" s="1213"/>
      <c r="H4" s="1213"/>
      <c r="I4" s="1213"/>
      <c r="J4" s="1213"/>
      <c r="K4" s="1213"/>
      <c r="L4" s="1213"/>
      <c r="AL4" s="22" t="s">
        <v>13</v>
      </c>
      <c r="AM4" s="3034"/>
      <c r="AN4" s="3034"/>
      <c r="AO4" s="3034"/>
      <c r="AP4" s="3034"/>
      <c r="AQ4" s="3034"/>
      <c r="AR4" s="3034"/>
      <c r="AS4" s="3034"/>
    </row>
    <row r="5" spans="1:51" ht="13.5" customHeight="1">
      <c r="D5" s="26" t="s">
        <v>63</v>
      </c>
      <c r="E5" s="3036"/>
      <c r="F5" s="3036"/>
      <c r="G5" s="3036"/>
      <c r="H5" s="3036"/>
      <c r="I5" s="3036"/>
      <c r="J5" s="3036"/>
      <c r="K5" s="3036"/>
      <c r="L5" s="3036"/>
      <c r="M5" s="24" t="s">
        <v>45</v>
      </c>
    </row>
    <row r="6" spans="1:51" ht="13.5" customHeight="1">
      <c r="E6" s="1213"/>
      <c r="F6" s="1213"/>
      <c r="G6" s="1213"/>
      <c r="H6" s="1213"/>
      <c r="I6" s="1213"/>
      <c r="J6" s="1213"/>
      <c r="K6" s="1213"/>
      <c r="L6" s="1213"/>
    </row>
    <row r="7" spans="1:51" ht="13.5" customHeight="1">
      <c r="AC7" s="26"/>
      <c r="AE7" s="27"/>
      <c r="AF7" s="27"/>
      <c r="AG7" s="3037"/>
      <c r="AH7" s="3037"/>
      <c r="AI7" s="3037"/>
      <c r="AJ7" s="3037"/>
      <c r="AK7" s="3037"/>
      <c r="AL7" s="3037"/>
      <c r="AM7" s="3037"/>
      <c r="AN7" s="3037"/>
      <c r="AO7" s="3037"/>
      <c r="AP7" s="3037"/>
      <c r="AQ7" s="3037"/>
      <c r="AR7" s="3037"/>
      <c r="AS7" s="3037"/>
    </row>
    <row r="8" spans="1:51" ht="13.5" customHeight="1">
      <c r="A8" s="3033" t="s">
        <v>64</v>
      </c>
      <c r="B8" s="3033"/>
      <c r="C8" s="3033"/>
      <c r="D8" s="3038"/>
      <c r="E8" s="3038"/>
      <c r="F8" s="3038"/>
      <c r="G8" s="3038"/>
      <c r="H8" s="3038"/>
      <c r="I8" s="3038"/>
      <c r="J8" s="3038"/>
      <c r="K8" s="3038"/>
      <c r="L8" s="3038"/>
      <c r="M8" s="3038"/>
      <c r="N8" s="3038"/>
      <c r="O8" s="3038"/>
      <c r="P8" s="3038"/>
      <c r="Q8" s="3038"/>
      <c r="R8" s="3038"/>
      <c r="S8" s="3038"/>
      <c r="U8" s="28"/>
      <c r="V8" s="28"/>
      <c r="W8" s="28"/>
      <c r="X8" s="28"/>
      <c r="AG8" s="3037"/>
      <c r="AH8" s="3037"/>
      <c r="AI8" s="3037"/>
      <c r="AJ8" s="3037"/>
      <c r="AK8" s="3037"/>
      <c r="AL8" s="3037"/>
      <c r="AM8" s="3037"/>
      <c r="AN8" s="3037"/>
      <c r="AO8" s="3037"/>
      <c r="AP8" s="3037"/>
      <c r="AQ8" s="3037"/>
      <c r="AR8" s="3037"/>
      <c r="AS8" s="3037"/>
    </row>
    <row r="9" spans="1:51" ht="13.5" customHeight="1">
      <c r="A9" s="3033" t="s">
        <v>49</v>
      </c>
      <c r="B9" s="3033"/>
      <c r="C9" s="3033"/>
      <c r="D9" s="24" t="s">
        <v>65</v>
      </c>
      <c r="E9" s="3034"/>
      <c r="F9" s="3034"/>
      <c r="G9" s="3034"/>
      <c r="H9" s="3034"/>
      <c r="I9" s="3034"/>
      <c r="J9" s="3034"/>
      <c r="K9" s="3034"/>
      <c r="M9" s="24" t="s">
        <v>66</v>
      </c>
      <c r="N9" s="3034"/>
      <c r="O9" s="3034"/>
      <c r="P9" s="3034"/>
      <c r="Q9" s="3034"/>
      <c r="R9" s="3034"/>
      <c r="S9" s="3034"/>
      <c r="T9" s="29"/>
      <c r="AE9" s="27"/>
      <c r="AF9" s="27" t="s">
        <v>11</v>
      </c>
      <c r="AG9" s="30"/>
      <c r="AH9" s="1214"/>
      <c r="AI9" s="30"/>
      <c r="AJ9" s="30"/>
      <c r="AK9" s="30"/>
      <c r="AL9" s="30"/>
      <c r="AM9" s="30"/>
      <c r="AN9" s="30"/>
      <c r="AO9" s="30"/>
      <c r="AP9" s="30"/>
      <c r="AQ9" s="30"/>
      <c r="AR9" s="30"/>
      <c r="AS9" s="1214"/>
    </row>
    <row r="10" spans="1:51" ht="13.5" customHeight="1">
      <c r="A10" s="3033" t="s">
        <v>73</v>
      </c>
      <c r="B10" s="3033"/>
      <c r="C10" s="3033"/>
      <c r="D10" s="24" t="s">
        <v>65</v>
      </c>
      <c r="E10" s="3034"/>
      <c r="F10" s="3034"/>
      <c r="G10" s="3034"/>
      <c r="H10" s="3034"/>
      <c r="I10" s="3034"/>
      <c r="J10" s="3034"/>
      <c r="K10" s="3034"/>
      <c r="M10" s="24" t="s">
        <v>66</v>
      </c>
      <c r="N10" s="3034"/>
      <c r="O10" s="3034"/>
      <c r="P10" s="3034"/>
      <c r="Q10" s="3034"/>
      <c r="R10" s="3034"/>
      <c r="S10" s="3034"/>
      <c r="T10" s="29"/>
      <c r="AE10" s="27"/>
      <c r="AF10" s="27"/>
      <c r="AG10" s="30"/>
      <c r="AH10" s="30"/>
      <c r="AI10" s="30"/>
      <c r="AJ10" s="30"/>
      <c r="AK10" s="30"/>
      <c r="AL10" s="30"/>
      <c r="AM10" s="30"/>
      <c r="AN10" s="30"/>
      <c r="AO10" s="30"/>
      <c r="AP10" s="30"/>
      <c r="AQ10" s="30"/>
      <c r="AR10" s="30"/>
      <c r="AS10" s="30"/>
    </row>
    <row r="11" spans="1:51" ht="13.5" customHeight="1"/>
    <row r="12" spans="1:51" ht="13.5" customHeight="1">
      <c r="A12" s="31"/>
      <c r="B12" s="32"/>
      <c r="C12" s="32"/>
      <c r="D12" s="32"/>
      <c r="E12" s="32"/>
      <c r="F12" s="32"/>
      <c r="G12" s="32"/>
      <c r="H12" s="2047" t="s">
        <v>67</v>
      </c>
      <c r="I12" s="3022"/>
      <c r="J12" s="3024"/>
      <c r="K12" s="3025"/>
      <c r="L12" s="3025"/>
      <c r="M12" s="3025"/>
      <c r="N12" s="3026"/>
      <c r="O12" s="3022" t="s">
        <v>67</v>
      </c>
      <c r="P12" s="3024"/>
      <c r="Q12" s="3025"/>
      <c r="R12" s="3025"/>
      <c r="S12" s="3025"/>
      <c r="T12" s="3026"/>
      <c r="U12" s="3022" t="s">
        <v>67</v>
      </c>
      <c r="V12" s="3024"/>
      <c r="W12" s="3025"/>
      <c r="X12" s="3025"/>
      <c r="Y12" s="3025"/>
      <c r="Z12" s="3026"/>
      <c r="AA12" s="3022" t="s">
        <v>67</v>
      </c>
      <c r="AB12" s="3024"/>
      <c r="AC12" s="3025"/>
      <c r="AD12" s="3025"/>
      <c r="AE12" s="3025"/>
      <c r="AF12" s="3026"/>
      <c r="AG12" s="3022" t="s">
        <v>67</v>
      </c>
      <c r="AH12" s="3024"/>
      <c r="AI12" s="3025"/>
      <c r="AJ12" s="3025"/>
      <c r="AK12" s="3025"/>
      <c r="AL12" s="3026"/>
      <c r="AM12" s="3022" t="s">
        <v>67</v>
      </c>
      <c r="AN12" s="3024"/>
      <c r="AO12" s="3025"/>
      <c r="AP12" s="3025"/>
      <c r="AQ12" s="3025"/>
      <c r="AR12" s="3026"/>
      <c r="AS12" s="3022" t="s">
        <v>67</v>
      </c>
    </row>
    <row r="13" spans="1:51" ht="13.5" customHeight="1">
      <c r="A13" s="33"/>
      <c r="B13" s="34"/>
      <c r="C13" s="34"/>
      <c r="D13" s="34"/>
      <c r="E13" s="34"/>
      <c r="F13" s="34"/>
      <c r="G13" s="34"/>
      <c r="H13" s="2044"/>
      <c r="I13" s="3035"/>
      <c r="J13" s="3027"/>
      <c r="K13" s="3028"/>
      <c r="L13" s="3028"/>
      <c r="M13" s="3028"/>
      <c r="N13" s="3029"/>
      <c r="O13" s="3023"/>
      <c r="P13" s="3027"/>
      <c r="Q13" s="3028"/>
      <c r="R13" s="3028"/>
      <c r="S13" s="3028"/>
      <c r="T13" s="3029"/>
      <c r="U13" s="3023"/>
      <c r="V13" s="3027"/>
      <c r="W13" s="3028"/>
      <c r="X13" s="3028"/>
      <c r="Y13" s="3028"/>
      <c r="Z13" s="3029"/>
      <c r="AA13" s="3023"/>
      <c r="AB13" s="3027"/>
      <c r="AC13" s="3028"/>
      <c r="AD13" s="3028"/>
      <c r="AE13" s="3028"/>
      <c r="AF13" s="3029"/>
      <c r="AG13" s="3023"/>
      <c r="AH13" s="3027"/>
      <c r="AI13" s="3028"/>
      <c r="AJ13" s="3028"/>
      <c r="AK13" s="3028"/>
      <c r="AL13" s="3029"/>
      <c r="AM13" s="3023"/>
      <c r="AN13" s="3027"/>
      <c r="AO13" s="3028"/>
      <c r="AP13" s="3028"/>
      <c r="AQ13" s="3028"/>
      <c r="AR13" s="3029"/>
      <c r="AS13" s="3023"/>
    </row>
    <row r="14" spans="1:51" ht="13.5" customHeight="1">
      <c r="A14" s="33"/>
      <c r="B14" s="34"/>
      <c r="C14" s="34"/>
      <c r="D14" s="34"/>
      <c r="E14" s="34"/>
      <c r="F14" s="34"/>
      <c r="G14" s="34"/>
      <c r="H14" s="3030" t="s">
        <v>68</v>
      </c>
      <c r="I14" s="3031"/>
      <c r="J14" s="3021">
        <v>1</v>
      </c>
      <c r="K14" s="3021"/>
      <c r="L14" s="3021">
        <v>11</v>
      </c>
      <c r="M14" s="3021"/>
      <c r="N14" s="3021">
        <v>21</v>
      </c>
      <c r="O14" s="3021"/>
      <c r="P14" s="3021">
        <v>1</v>
      </c>
      <c r="Q14" s="3021"/>
      <c r="R14" s="3021">
        <v>11</v>
      </c>
      <c r="S14" s="3021"/>
      <c r="T14" s="3021">
        <v>21</v>
      </c>
      <c r="U14" s="3021"/>
      <c r="V14" s="3021">
        <v>1</v>
      </c>
      <c r="W14" s="3021"/>
      <c r="X14" s="3021">
        <v>11</v>
      </c>
      <c r="Y14" s="3021"/>
      <c r="Z14" s="3021">
        <v>21</v>
      </c>
      <c r="AA14" s="3021"/>
      <c r="AB14" s="3021">
        <v>1</v>
      </c>
      <c r="AC14" s="3021"/>
      <c r="AD14" s="3021">
        <v>11</v>
      </c>
      <c r="AE14" s="3021"/>
      <c r="AF14" s="3021">
        <v>21</v>
      </c>
      <c r="AG14" s="3021"/>
      <c r="AH14" s="3021">
        <v>1</v>
      </c>
      <c r="AI14" s="3021"/>
      <c r="AJ14" s="3021">
        <v>11</v>
      </c>
      <c r="AK14" s="3021"/>
      <c r="AL14" s="3021">
        <v>21</v>
      </c>
      <c r="AM14" s="3021"/>
      <c r="AN14" s="3021">
        <v>1</v>
      </c>
      <c r="AO14" s="3021"/>
      <c r="AP14" s="3021">
        <v>11</v>
      </c>
      <c r="AQ14" s="3021"/>
      <c r="AR14" s="3021">
        <v>21</v>
      </c>
      <c r="AS14" s="3021"/>
    </row>
    <row r="15" spans="1:51" ht="13.5" customHeight="1">
      <c r="A15" s="35"/>
      <c r="B15" s="36" t="s">
        <v>53</v>
      </c>
      <c r="C15" s="36"/>
      <c r="D15" s="36"/>
      <c r="E15" s="36"/>
      <c r="F15" s="36"/>
      <c r="G15" s="36"/>
      <c r="H15" s="1769"/>
      <c r="I15" s="3032"/>
      <c r="J15" s="3021"/>
      <c r="K15" s="3021"/>
      <c r="L15" s="3021"/>
      <c r="M15" s="3021"/>
      <c r="N15" s="3021"/>
      <c r="O15" s="3021"/>
      <c r="P15" s="3021"/>
      <c r="Q15" s="3021"/>
      <c r="R15" s="3021"/>
      <c r="S15" s="3021"/>
      <c r="T15" s="3021"/>
      <c r="U15" s="3021"/>
      <c r="V15" s="3021"/>
      <c r="W15" s="3021"/>
      <c r="X15" s="3021"/>
      <c r="Y15" s="3021"/>
      <c r="Z15" s="3021"/>
      <c r="AA15" s="3021"/>
      <c r="AB15" s="3021"/>
      <c r="AC15" s="3021"/>
      <c r="AD15" s="3021"/>
      <c r="AE15" s="3021"/>
      <c r="AF15" s="3021"/>
      <c r="AG15" s="3021"/>
      <c r="AH15" s="3021"/>
      <c r="AI15" s="3021"/>
      <c r="AJ15" s="3021"/>
      <c r="AK15" s="3021"/>
      <c r="AL15" s="3021"/>
      <c r="AM15" s="3021"/>
      <c r="AN15" s="3021"/>
      <c r="AO15" s="3021"/>
      <c r="AP15" s="3021"/>
      <c r="AQ15" s="3021"/>
      <c r="AR15" s="3021"/>
      <c r="AS15" s="3021"/>
    </row>
    <row r="16" spans="1:51" ht="13.5" customHeight="1">
      <c r="A16" s="3018"/>
      <c r="B16" s="3019"/>
      <c r="C16" s="3019"/>
      <c r="D16" s="3019"/>
      <c r="E16" s="3019"/>
      <c r="F16" s="3019"/>
      <c r="G16" s="3019"/>
      <c r="H16" s="3019"/>
      <c r="I16" s="3020"/>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4"/>
      <c r="AK16" s="3014"/>
      <c r="AL16" s="3014"/>
      <c r="AM16" s="3014"/>
      <c r="AN16" s="3014"/>
      <c r="AO16" s="3014"/>
      <c r="AP16" s="3014"/>
      <c r="AQ16" s="3014"/>
      <c r="AR16" s="3014"/>
      <c r="AS16" s="3014"/>
    </row>
    <row r="17" spans="1:45" ht="13.5" customHeight="1">
      <c r="A17" s="3018"/>
      <c r="B17" s="3019"/>
      <c r="C17" s="3019"/>
      <c r="D17" s="3019"/>
      <c r="E17" s="3019"/>
      <c r="F17" s="3019"/>
      <c r="G17" s="3019"/>
      <c r="H17" s="3019"/>
      <c r="I17" s="3020"/>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row>
    <row r="18" spans="1:45" ht="13.5" customHeight="1">
      <c r="A18" s="3018"/>
      <c r="B18" s="3019"/>
      <c r="C18" s="3019"/>
      <c r="D18" s="3019"/>
      <c r="E18" s="3019"/>
      <c r="F18" s="3019"/>
      <c r="G18" s="3019"/>
      <c r="H18" s="3019"/>
      <c r="I18" s="3020"/>
      <c r="J18" s="3014"/>
      <c r="K18" s="3014"/>
      <c r="L18" s="3014"/>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row>
    <row r="19" spans="1:45" ht="13.5" customHeight="1">
      <c r="A19" s="3018"/>
      <c r="B19" s="3019"/>
      <c r="C19" s="3019"/>
      <c r="D19" s="3019"/>
      <c r="E19" s="3019"/>
      <c r="F19" s="3019"/>
      <c r="G19" s="3019"/>
      <c r="H19" s="3019"/>
      <c r="I19" s="3020"/>
      <c r="J19" s="3014"/>
      <c r="K19" s="3014"/>
      <c r="L19" s="3014"/>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row>
    <row r="20" spans="1:45" ht="13.5" customHeight="1">
      <c r="A20" s="3018"/>
      <c r="B20" s="3019"/>
      <c r="C20" s="3019"/>
      <c r="D20" s="3019"/>
      <c r="E20" s="3019"/>
      <c r="F20" s="3019"/>
      <c r="G20" s="3019"/>
      <c r="H20" s="3019"/>
      <c r="I20" s="3020"/>
      <c r="J20" s="3014"/>
      <c r="K20" s="3014"/>
      <c r="L20" s="3014"/>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row>
    <row r="21" spans="1:45" ht="13.5" customHeight="1">
      <c r="A21" s="3018"/>
      <c r="B21" s="3019"/>
      <c r="C21" s="3019"/>
      <c r="D21" s="3019"/>
      <c r="E21" s="3019"/>
      <c r="F21" s="3019"/>
      <c r="G21" s="3019"/>
      <c r="H21" s="3019"/>
      <c r="I21" s="3020"/>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row>
    <row r="22" spans="1:45" ht="13.5" customHeight="1">
      <c r="A22" s="3018"/>
      <c r="B22" s="3019"/>
      <c r="C22" s="3019"/>
      <c r="D22" s="3019"/>
      <c r="E22" s="3019"/>
      <c r="F22" s="3019"/>
      <c r="G22" s="3019"/>
      <c r="H22" s="3019"/>
      <c r="I22" s="3020"/>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row>
    <row r="23" spans="1:45" ht="13.5" customHeight="1">
      <c r="A23" s="3018"/>
      <c r="B23" s="3019"/>
      <c r="C23" s="3019"/>
      <c r="D23" s="3019"/>
      <c r="E23" s="3019"/>
      <c r="F23" s="3019"/>
      <c r="G23" s="3019"/>
      <c r="H23" s="3019"/>
      <c r="I23" s="3020"/>
      <c r="J23" s="3014"/>
      <c r="K23" s="3014"/>
      <c r="L23" s="3014"/>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row>
    <row r="24" spans="1:45" ht="13.5" customHeight="1">
      <c r="A24" s="3018"/>
      <c r="B24" s="3019"/>
      <c r="C24" s="3019"/>
      <c r="D24" s="3019"/>
      <c r="E24" s="3019"/>
      <c r="F24" s="3019"/>
      <c r="G24" s="3019"/>
      <c r="H24" s="3019"/>
      <c r="I24" s="3020"/>
      <c r="J24" s="3014"/>
      <c r="K24" s="3014"/>
      <c r="L24" s="3014"/>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row>
    <row r="25" spans="1:45" ht="13.5" customHeight="1">
      <c r="A25" s="3018"/>
      <c r="B25" s="3019"/>
      <c r="C25" s="3019"/>
      <c r="D25" s="3019"/>
      <c r="E25" s="3019"/>
      <c r="F25" s="3019"/>
      <c r="G25" s="3019"/>
      <c r="H25" s="3019"/>
      <c r="I25" s="3020"/>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row>
    <row r="26" spans="1:45" ht="13.5" customHeight="1">
      <c r="A26" s="3018"/>
      <c r="B26" s="3019"/>
      <c r="C26" s="3019"/>
      <c r="D26" s="3019"/>
      <c r="E26" s="3019"/>
      <c r="F26" s="3019"/>
      <c r="G26" s="3019"/>
      <c r="H26" s="3019"/>
      <c r="I26" s="3020"/>
      <c r="J26" s="3014"/>
      <c r="K26" s="3014"/>
      <c r="L26" s="3014"/>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row>
    <row r="27" spans="1:45" ht="13.5" customHeight="1">
      <c r="A27" s="3018"/>
      <c r="B27" s="3019"/>
      <c r="C27" s="3019"/>
      <c r="D27" s="3019"/>
      <c r="E27" s="3019"/>
      <c r="F27" s="3019"/>
      <c r="G27" s="3019"/>
      <c r="H27" s="3019"/>
      <c r="I27" s="3020"/>
      <c r="J27" s="3014"/>
      <c r="K27" s="3014"/>
      <c r="L27" s="3014"/>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row>
    <row r="28" spans="1:45" ht="13.5" customHeight="1">
      <c r="A28" s="3015"/>
      <c r="B28" s="3016"/>
      <c r="C28" s="3016"/>
      <c r="D28" s="3016"/>
      <c r="E28" s="3016"/>
      <c r="F28" s="3016"/>
      <c r="G28" s="3016"/>
      <c r="H28" s="3016"/>
      <c r="I28" s="3017"/>
      <c r="J28" s="3014"/>
      <c r="K28" s="3014"/>
      <c r="L28" s="3014"/>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row>
    <row r="29" spans="1:45" ht="13.5" customHeight="1">
      <c r="A29" s="3015"/>
      <c r="B29" s="3016"/>
      <c r="C29" s="3016"/>
      <c r="D29" s="3016"/>
      <c r="E29" s="3016"/>
      <c r="F29" s="3016"/>
      <c r="G29" s="3016"/>
      <c r="H29" s="3016"/>
      <c r="I29" s="3017"/>
      <c r="J29" s="3014"/>
      <c r="K29" s="3014"/>
      <c r="L29" s="3014"/>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row>
    <row r="30" spans="1:45" ht="13.5" customHeight="1">
      <c r="A30" s="3015"/>
      <c r="B30" s="3016"/>
      <c r="C30" s="3016"/>
      <c r="D30" s="3016"/>
      <c r="E30" s="3016"/>
      <c r="F30" s="3016"/>
      <c r="G30" s="3016"/>
      <c r="H30" s="3016"/>
      <c r="I30" s="3017"/>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row>
    <row r="31" spans="1:45" ht="13.5" customHeight="1">
      <c r="A31" s="3015"/>
      <c r="B31" s="3016"/>
      <c r="C31" s="3016"/>
      <c r="D31" s="3016"/>
      <c r="E31" s="3016"/>
      <c r="F31" s="3016"/>
      <c r="G31" s="3016"/>
      <c r="H31" s="3016"/>
      <c r="I31" s="3017"/>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row>
    <row r="32" spans="1:45" ht="13.5" customHeight="1">
      <c r="A32" s="3015"/>
      <c r="B32" s="3016"/>
      <c r="C32" s="3016"/>
      <c r="D32" s="3016"/>
      <c r="E32" s="3016"/>
      <c r="F32" s="3016"/>
      <c r="G32" s="3016"/>
      <c r="H32" s="3016"/>
      <c r="I32" s="3017"/>
      <c r="J32" s="3014"/>
      <c r="K32" s="3014"/>
      <c r="L32" s="3014"/>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row>
    <row r="33" spans="1:45" ht="13.5" customHeight="1">
      <c r="A33" s="3015"/>
      <c r="B33" s="3016"/>
      <c r="C33" s="3016"/>
      <c r="D33" s="3016"/>
      <c r="E33" s="3016"/>
      <c r="F33" s="3016"/>
      <c r="G33" s="3016"/>
      <c r="H33" s="3016"/>
      <c r="I33" s="3017"/>
      <c r="J33" s="3014"/>
      <c r="K33" s="3014"/>
      <c r="L33" s="3014"/>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row>
    <row r="34" spans="1:45" ht="13.5" customHeight="1">
      <c r="A34" s="2047" t="s">
        <v>69</v>
      </c>
      <c r="B34" s="2047"/>
      <c r="C34" s="2047"/>
      <c r="D34" s="2047"/>
      <c r="E34" s="24" t="s">
        <v>70</v>
      </c>
    </row>
    <row r="35" spans="1:45" ht="13.5" customHeight="1">
      <c r="E35" s="24" t="s">
        <v>74</v>
      </c>
    </row>
    <row r="36" spans="1:45" ht="13.5" customHeight="1"/>
    <row r="37" spans="1:45" ht="13.5" customHeight="1"/>
    <row r="38" spans="1:45" ht="12" customHeight="1"/>
    <row r="39" spans="1:45" ht="12" customHeight="1"/>
    <row r="40" spans="1:45" ht="12" customHeight="1"/>
  </sheetData>
  <mergeCells count="216">
    <mergeCell ref="A9:C9"/>
    <mergeCell ref="E9:K9"/>
    <mergeCell ref="N9:S9"/>
    <mergeCell ref="A10:C10"/>
    <mergeCell ref="E10:K10"/>
    <mergeCell ref="N10:S10"/>
    <mergeCell ref="A3:AS3"/>
    <mergeCell ref="AM4:AS4"/>
    <mergeCell ref="E5:L5"/>
    <mergeCell ref="AG7:AS8"/>
    <mergeCell ref="A8:C8"/>
    <mergeCell ref="D8:S8"/>
    <mergeCell ref="AS12:AS13"/>
    <mergeCell ref="H14:I15"/>
    <mergeCell ref="J14:K15"/>
    <mergeCell ref="L14:M15"/>
    <mergeCell ref="N14:O15"/>
    <mergeCell ref="P14:Q15"/>
    <mergeCell ref="R14:S15"/>
    <mergeCell ref="T14:U15"/>
    <mergeCell ref="V14:W15"/>
    <mergeCell ref="X14:Y15"/>
    <mergeCell ref="AA12:AA13"/>
    <mergeCell ref="AB12:AF13"/>
    <mergeCell ref="AG12:AG13"/>
    <mergeCell ref="AH12:AL13"/>
    <mergeCell ref="AM12:AM13"/>
    <mergeCell ref="AN12:AR13"/>
    <mergeCell ref="H12:I13"/>
    <mergeCell ref="J12:N13"/>
    <mergeCell ref="O12:O13"/>
    <mergeCell ref="P12:T13"/>
    <mergeCell ref="U12:U13"/>
    <mergeCell ref="V12:Z13"/>
    <mergeCell ref="AL14:AM15"/>
    <mergeCell ref="AN14:AO15"/>
    <mergeCell ref="AP14:AQ15"/>
    <mergeCell ref="AR14:AS15"/>
    <mergeCell ref="A16:I17"/>
    <mergeCell ref="J16:K17"/>
    <mergeCell ref="L16:M17"/>
    <mergeCell ref="N16:O17"/>
    <mergeCell ref="P16:Q17"/>
    <mergeCell ref="R16:S17"/>
    <mergeCell ref="Z14:AA15"/>
    <mergeCell ref="AB14:AC15"/>
    <mergeCell ref="AD14:AE15"/>
    <mergeCell ref="AF14:AG15"/>
    <mergeCell ref="AH14:AI15"/>
    <mergeCell ref="AJ14:AK15"/>
    <mergeCell ref="AR16:AS17"/>
    <mergeCell ref="AF16:AG17"/>
    <mergeCell ref="AH16:AI17"/>
    <mergeCell ref="AJ16:AK17"/>
    <mergeCell ref="AL16:AM17"/>
    <mergeCell ref="AN16:AO17"/>
    <mergeCell ref="AP16:AQ17"/>
    <mergeCell ref="T16:U17"/>
    <mergeCell ref="V16:W17"/>
    <mergeCell ref="X16:Y17"/>
    <mergeCell ref="A18:I19"/>
    <mergeCell ref="J18:K19"/>
    <mergeCell ref="L18:M19"/>
    <mergeCell ref="N18:O19"/>
    <mergeCell ref="P18:Q19"/>
    <mergeCell ref="R18:S19"/>
    <mergeCell ref="T18:U19"/>
    <mergeCell ref="V18:W19"/>
    <mergeCell ref="X18:Y19"/>
    <mergeCell ref="Z16:AA17"/>
    <mergeCell ref="AB16:AC17"/>
    <mergeCell ref="AD16:AE17"/>
    <mergeCell ref="AL18:AM19"/>
    <mergeCell ref="AN18:AO19"/>
    <mergeCell ref="AP18:AQ19"/>
    <mergeCell ref="AR18:AS19"/>
    <mergeCell ref="A20:I21"/>
    <mergeCell ref="J20:K21"/>
    <mergeCell ref="L20:M21"/>
    <mergeCell ref="N20:O21"/>
    <mergeCell ref="P20:Q21"/>
    <mergeCell ref="R20:S21"/>
    <mergeCell ref="Z18:AA19"/>
    <mergeCell ref="AB18:AC19"/>
    <mergeCell ref="AD18:AE19"/>
    <mergeCell ref="AF18:AG19"/>
    <mergeCell ref="AH18:AI19"/>
    <mergeCell ref="AJ18:AK19"/>
    <mergeCell ref="AR20:AS21"/>
    <mergeCell ref="AF20:AG21"/>
    <mergeCell ref="AH20:AI21"/>
    <mergeCell ref="AJ20:AK21"/>
    <mergeCell ref="AL20:AM21"/>
    <mergeCell ref="A22:I23"/>
    <mergeCell ref="J22:K23"/>
    <mergeCell ref="L22:M23"/>
    <mergeCell ref="N22:O23"/>
    <mergeCell ref="P22:Q23"/>
    <mergeCell ref="R22:S23"/>
    <mergeCell ref="T22:U23"/>
    <mergeCell ref="V22:W23"/>
    <mergeCell ref="X22:Y23"/>
    <mergeCell ref="AN20:AO21"/>
    <mergeCell ref="AP20:AQ21"/>
    <mergeCell ref="T20:U21"/>
    <mergeCell ref="V20:W21"/>
    <mergeCell ref="X20:Y21"/>
    <mergeCell ref="Z20:AA21"/>
    <mergeCell ref="AB20:AC21"/>
    <mergeCell ref="AD20:AE21"/>
    <mergeCell ref="AL22:AM23"/>
    <mergeCell ref="AN22:AO23"/>
    <mergeCell ref="AP22:AQ23"/>
    <mergeCell ref="AR22:AS23"/>
    <mergeCell ref="A24:I25"/>
    <mergeCell ref="J24:K25"/>
    <mergeCell ref="L24:M25"/>
    <mergeCell ref="N24:O25"/>
    <mergeCell ref="P24:Q25"/>
    <mergeCell ref="R24:S25"/>
    <mergeCell ref="Z22:AA23"/>
    <mergeCell ref="AB22:AC23"/>
    <mergeCell ref="AD22:AE23"/>
    <mergeCell ref="AF22:AG23"/>
    <mergeCell ref="AH22:AI23"/>
    <mergeCell ref="AJ22:AK23"/>
    <mergeCell ref="AR24:AS25"/>
    <mergeCell ref="AF24:AG25"/>
    <mergeCell ref="AH24:AI25"/>
    <mergeCell ref="AJ24:AK25"/>
    <mergeCell ref="AL24:AM25"/>
    <mergeCell ref="AN24:AO25"/>
    <mergeCell ref="AP24:AQ25"/>
    <mergeCell ref="T24:U25"/>
    <mergeCell ref="V24:W25"/>
    <mergeCell ref="X24:Y25"/>
    <mergeCell ref="Z24:AA25"/>
    <mergeCell ref="A26:I27"/>
    <mergeCell ref="J26:K27"/>
    <mergeCell ref="L26:M27"/>
    <mergeCell ref="N26:O27"/>
    <mergeCell ref="P26:Q27"/>
    <mergeCell ref="R26:S27"/>
    <mergeCell ref="T26:U27"/>
    <mergeCell ref="V26:W27"/>
    <mergeCell ref="X26:Y27"/>
    <mergeCell ref="AB24:AC25"/>
    <mergeCell ref="AD24:AE25"/>
    <mergeCell ref="AL26:AM27"/>
    <mergeCell ref="AN26:AO27"/>
    <mergeCell ref="AP26:AQ27"/>
    <mergeCell ref="AR26:AS27"/>
    <mergeCell ref="A28:I29"/>
    <mergeCell ref="J28:K29"/>
    <mergeCell ref="L28:M29"/>
    <mergeCell ref="N28:O29"/>
    <mergeCell ref="P28:Q29"/>
    <mergeCell ref="R28:S29"/>
    <mergeCell ref="Z26:AA27"/>
    <mergeCell ref="AB26:AC27"/>
    <mergeCell ref="AD26:AE27"/>
    <mergeCell ref="AF26:AG27"/>
    <mergeCell ref="AH26:AI27"/>
    <mergeCell ref="AJ26:AK27"/>
    <mergeCell ref="AR28:AS29"/>
    <mergeCell ref="AF28:AG29"/>
    <mergeCell ref="AH28:AI29"/>
    <mergeCell ref="AJ28:AK29"/>
    <mergeCell ref="AL28:AM29"/>
    <mergeCell ref="AN28:AO29"/>
    <mergeCell ref="AP28:AQ29"/>
    <mergeCell ref="T28:U29"/>
    <mergeCell ref="V28:W29"/>
    <mergeCell ref="X28:Y29"/>
    <mergeCell ref="Z28:AA29"/>
    <mergeCell ref="AB28:AC29"/>
    <mergeCell ref="AD28:AE29"/>
    <mergeCell ref="AL30:AM31"/>
    <mergeCell ref="AN30:AO31"/>
    <mergeCell ref="AP30:AQ31"/>
    <mergeCell ref="T30:U31"/>
    <mergeCell ref="V30:W31"/>
    <mergeCell ref="X30:Y31"/>
    <mergeCell ref="AR30:AS31"/>
    <mergeCell ref="A32:I33"/>
    <mergeCell ref="J32:K33"/>
    <mergeCell ref="L32:M33"/>
    <mergeCell ref="N32:O33"/>
    <mergeCell ref="P32:Q33"/>
    <mergeCell ref="R32:S33"/>
    <mergeCell ref="Z30:AA31"/>
    <mergeCell ref="AB30:AC31"/>
    <mergeCell ref="AD30:AE31"/>
    <mergeCell ref="AF30:AG31"/>
    <mergeCell ref="AH30:AI31"/>
    <mergeCell ref="AJ30:AK31"/>
    <mergeCell ref="AR32:AS33"/>
    <mergeCell ref="A30:I31"/>
    <mergeCell ref="J30:K31"/>
    <mergeCell ref="L30:M31"/>
    <mergeCell ref="N30:O31"/>
    <mergeCell ref="P30:Q31"/>
    <mergeCell ref="R30:S31"/>
    <mergeCell ref="A34:D34"/>
    <mergeCell ref="AF32:AG33"/>
    <mergeCell ref="AH32:AI33"/>
    <mergeCell ref="AJ32:AK33"/>
    <mergeCell ref="AL32:AM33"/>
    <mergeCell ref="AN32:AO33"/>
    <mergeCell ref="AP32:AQ33"/>
    <mergeCell ref="T32:U33"/>
    <mergeCell ref="V32:W33"/>
    <mergeCell ref="X32:Y33"/>
    <mergeCell ref="Z32:AA33"/>
    <mergeCell ref="AB32:AC33"/>
    <mergeCell ref="AD32:AE33"/>
  </mergeCells>
  <phoneticPr fontId="2"/>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5" tint="0.59999389629810485"/>
    <pageSetUpPr fitToPage="1"/>
  </sheetPr>
  <dimension ref="C1:BO65"/>
  <sheetViews>
    <sheetView showGridLines="0" view="pageBreakPreview" zoomScale="70" zoomScaleNormal="100" zoomScaleSheetLayoutView="70" workbookViewId="0">
      <selection activeCell="AJ32" sqref="AJ32"/>
    </sheetView>
  </sheetViews>
  <sheetFormatPr defaultRowHeight="13.5"/>
  <cols>
    <col min="1" max="1" width="9" style="1409" customWidth="1"/>
    <col min="2" max="2" width="1.875" style="1409" customWidth="1"/>
    <col min="3" max="3" width="2.375" style="1409" customWidth="1"/>
    <col min="4" max="10" width="3.25" style="1409" customWidth="1"/>
    <col min="11" max="13" width="3.375" style="1409" customWidth="1"/>
    <col min="14" max="27" width="3.625" style="1409" customWidth="1"/>
    <col min="28" max="28" width="6.375" style="1409" customWidth="1"/>
    <col min="29" max="32" width="3.375" style="1409" customWidth="1"/>
    <col min="33" max="33" width="1.75" style="1409" customWidth="1"/>
    <col min="34" max="46" width="3.375" style="1409" customWidth="1"/>
    <col min="47" max="16384" width="9" style="1409"/>
  </cols>
  <sheetData>
    <row r="1" spans="3:67">
      <c r="AB1" s="1418" t="s">
        <v>2103</v>
      </c>
    </row>
    <row r="2" spans="3:67" ht="13.5" customHeight="1">
      <c r="C2" s="1405" t="s">
        <v>2102</v>
      </c>
      <c r="D2" s="1451"/>
      <c r="E2" s="1451"/>
      <c r="F2" s="1451"/>
      <c r="G2" s="1451"/>
      <c r="H2" s="1451"/>
      <c r="I2" s="1451"/>
      <c r="J2" s="3063" t="s">
        <v>2060</v>
      </c>
      <c r="K2" s="3063"/>
      <c r="L2" s="3063"/>
      <c r="M2" s="3063"/>
      <c r="N2" s="3063"/>
      <c r="O2" s="3063"/>
      <c r="P2" s="3063"/>
      <c r="Q2" s="3063"/>
      <c r="R2" s="3063"/>
      <c r="S2" s="3063"/>
      <c r="T2" s="3063"/>
      <c r="U2" s="3063"/>
      <c r="V2" s="1451"/>
      <c r="W2" s="1451"/>
      <c r="X2" s="1451"/>
      <c r="Y2" s="1451"/>
      <c r="Z2" s="1451"/>
      <c r="AA2" s="1451"/>
      <c r="AB2" s="1408"/>
    </row>
    <row r="3" spans="3:67" ht="13.5" customHeight="1">
      <c r="C3" s="1452"/>
      <c r="D3" s="1451"/>
      <c r="E3" s="1451"/>
      <c r="F3" s="1451"/>
      <c r="G3" s="1451"/>
      <c r="H3" s="1451"/>
      <c r="I3" s="1451"/>
      <c r="J3" s="3063"/>
      <c r="K3" s="3063"/>
      <c r="L3" s="3063"/>
      <c r="M3" s="3063"/>
      <c r="N3" s="3063"/>
      <c r="O3" s="3063"/>
      <c r="P3" s="3063"/>
      <c r="Q3" s="3063"/>
      <c r="R3" s="3063"/>
      <c r="S3" s="3063"/>
      <c r="T3" s="3063"/>
      <c r="U3" s="3063"/>
      <c r="V3" s="1451"/>
      <c r="W3" s="1451"/>
      <c r="X3" s="1451"/>
      <c r="Y3" s="1451"/>
      <c r="Z3" s="1451"/>
      <c r="AA3" s="1451"/>
      <c r="AB3" s="1408"/>
    </row>
    <row r="4" spans="3:67">
      <c r="C4" s="1452"/>
      <c r="D4" s="3064" t="s">
        <v>2061</v>
      </c>
      <c r="E4" s="3064"/>
      <c r="F4" s="3064"/>
      <c r="G4" s="3064"/>
      <c r="H4" s="3064"/>
      <c r="I4" s="3064"/>
      <c r="J4" s="3064"/>
      <c r="K4" s="3064"/>
      <c r="L4" s="3064"/>
      <c r="M4" s="3064"/>
      <c r="N4" s="3064"/>
      <c r="O4" s="3064"/>
      <c r="P4" s="3064"/>
      <c r="Q4" s="3064"/>
      <c r="R4" s="3064"/>
      <c r="S4" s="3064"/>
      <c r="T4" s="3064"/>
      <c r="U4" s="3064"/>
      <c r="V4" s="3064"/>
      <c r="W4" s="3064"/>
      <c r="X4" s="3064"/>
      <c r="Y4" s="3064"/>
      <c r="Z4" s="3064"/>
      <c r="AA4" s="3064"/>
    </row>
    <row r="5" spans="3:67">
      <c r="C5" s="1452"/>
      <c r="D5" s="1452"/>
      <c r="E5" s="1452"/>
      <c r="F5" s="1452"/>
      <c r="G5" s="1452"/>
      <c r="H5" s="1453"/>
      <c r="I5" s="1454"/>
      <c r="J5" s="1454"/>
      <c r="K5" s="1454"/>
      <c r="L5" s="1454"/>
      <c r="M5" s="1454"/>
      <c r="N5" s="1454"/>
      <c r="O5" s="1454"/>
      <c r="P5" s="1454"/>
      <c r="Q5" s="1454"/>
      <c r="R5" s="1454"/>
      <c r="S5" s="1454"/>
      <c r="T5" s="1454"/>
      <c r="U5" s="1454"/>
      <c r="V5" s="1454"/>
      <c r="W5" s="1454"/>
      <c r="X5" s="1454"/>
      <c r="Y5" s="1454"/>
      <c r="Z5" s="1454"/>
      <c r="AA5" s="1454"/>
    </row>
    <row r="6" spans="3:67" ht="23.25" customHeight="1">
      <c r="C6" s="1455"/>
      <c r="D6" s="3065" t="s">
        <v>2062</v>
      </c>
      <c r="E6" s="3066"/>
      <c r="F6" s="3066"/>
      <c r="G6" s="3066"/>
      <c r="H6" s="3067"/>
      <c r="I6" s="1456"/>
      <c r="J6" s="1457"/>
      <c r="K6" s="1456"/>
      <c r="L6" s="1458"/>
      <c r="M6" s="1458"/>
      <c r="N6" s="1458"/>
      <c r="O6" s="1457"/>
      <c r="P6" s="1459"/>
      <c r="Q6" s="1459"/>
      <c r="R6" s="1459"/>
      <c r="S6" s="1459"/>
      <c r="T6" s="1459"/>
      <c r="U6" s="1459"/>
      <c r="V6" s="1459"/>
      <c r="W6" s="1459"/>
      <c r="X6" s="1459"/>
      <c r="Y6" s="1459"/>
      <c r="Z6" s="1459"/>
      <c r="AA6" s="1459"/>
      <c r="AV6" s="1410">
        <v>9</v>
      </c>
      <c r="AW6" s="1410">
        <v>8</v>
      </c>
      <c r="AX6" s="1410">
        <v>7</v>
      </c>
      <c r="AY6" s="1410">
        <v>6</v>
      </c>
      <c r="AZ6" s="1410">
        <v>5</v>
      </c>
      <c r="BA6" s="1410">
        <v>4</v>
      </c>
      <c r="BB6" s="1410">
        <v>3</v>
      </c>
    </row>
    <row r="7" spans="3:67" ht="19.5" customHeight="1">
      <c r="C7" s="1455"/>
      <c r="D7" s="3068" t="s">
        <v>2205</v>
      </c>
      <c r="E7" s="3069"/>
      <c r="F7" s="3069"/>
      <c r="G7" s="3069"/>
      <c r="H7" s="3070"/>
      <c r="I7" s="3074"/>
      <c r="J7" s="3075"/>
      <c r="K7" s="3075"/>
      <c r="L7" s="3075"/>
      <c r="M7" s="3075"/>
      <c r="N7" s="3075"/>
      <c r="O7" s="3075"/>
      <c r="P7" s="3075"/>
      <c r="Q7" s="3075"/>
      <c r="R7" s="3075"/>
      <c r="S7" s="3075"/>
      <c r="T7" s="3075"/>
      <c r="U7" s="3075"/>
      <c r="V7" s="3075"/>
      <c r="W7" s="3075"/>
      <c r="X7" s="3075"/>
      <c r="Y7" s="3075"/>
      <c r="Z7" s="3075"/>
      <c r="AA7" s="3076"/>
    </row>
    <row r="8" spans="3:67" ht="19.5" customHeight="1">
      <c r="C8" s="1455"/>
      <c r="D8" s="3071"/>
      <c r="E8" s="3072"/>
      <c r="F8" s="3072"/>
      <c r="G8" s="3072"/>
      <c r="H8" s="3073"/>
      <c r="I8" s="3077"/>
      <c r="J8" s="3078"/>
      <c r="K8" s="3078"/>
      <c r="L8" s="3078"/>
      <c r="M8" s="3078"/>
      <c r="N8" s="3078"/>
      <c r="O8" s="3078"/>
      <c r="P8" s="3078"/>
      <c r="Q8" s="3078"/>
      <c r="R8" s="3078"/>
      <c r="S8" s="3078"/>
      <c r="T8" s="3078"/>
      <c r="U8" s="3078"/>
      <c r="V8" s="3078"/>
      <c r="W8" s="3078"/>
      <c r="X8" s="3078"/>
      <c r="Y8" s="3078"/>
      <c r="Z8" s="3078"/>
      <c r="AA8" s="3079"/>
      <c r="AV8" s="1409" t="s">
        <v>2063</v>
      </c>
    </row>
    <row r="9" spans="3:67" ht="13.5" customHeight="1">
      <c r="C9" s="1455"/>
      <c r="D9" s="3039" t="s">
        <v>2064</v>
      </c>
      <c r="E9" s="3040"/>
      <c r="F9" s="3040"/>
      <c r="G9" s="3040"/>
      <c r="H9" s="3041"/>
      <c r="I9" s="3048"/>
      <c r="J9" s="3049"/>
      <c r="K9" s="3049"/>
      <c r="L9" s="3049"/>
      <c r="M9" s="3049"/>
      <c r="N9" s="3049"/>
      <c r="O9" s="3049"/>
      <c r="P9" s="3049"/>
      <c r="Q9" s="3049"/>
      <c r="R9" s="3049"/>
      <c r="S9" s="3049"/>
      <c r="T9" s="3049"/>
      <c r="U9" s="3049"/>
      <c r="V9" s="3049"/>
      <c r="W9" s="3049"/>
      <c r="X9" s="3049"/>
      <c r="Y9" s="3049"/>
      <c r="Z9" s="3049"/>
      <c r="AA9" s="3050"/>
    </row>
    <row r="10" spans="3:67" ht="13.5" customHeight="1">
      <c r="C10" s="1455"/>
      <c r="D10" s="3042"/>
      <c r="E10" s="3043"/>
      <c r="F10" s="3043"/>
      <c r="G10" s="3043"/>
      <c r="H10" s="3044"/>
      <c r="I10" s="3051"/>
      <c r="J10" s="3052"/>
      <c r="K10" s="3052"/>
      <c r="L10" s="3052"/>
      <c r="M10" s="3052"/>
      <c r="N10" s="3052"/>
      <c r="O10" s="3052"/>
      <c r="P10" s="3052"/>
      <c r="Q10" s="3052"/>
      <c r="R10" s="3052"/>
      <c r="S10" s="3052"/>
      <c r="T10" s="3052"/>
      <c r="U10" s="3052"/>
      <c r="V10" s="3052"/>
      <c r="W10" s="3052"/>
      <c r="X10" s="3052"/>
      <c r="Y10" s="3052"/>
      <c r="Z10" s="3052"/>
      <c r="AA10" s="3053"/>
    </row>
    <row r="11" spans="3:67" ht="13.5" customHeight="1">
      <c r="C11" s="1455"/>
      <c r="D11" s="3045"/>
      <c r="E11" s="3046"/>
      <c r="F11" s="3046"/>
      <c r="G11" s="3046"/>
      <c r="H11" s="3047"/>
      <c r="I11" s="3054"/>
      <c r="J11" s="3055"/>
      <c r="K11" s="3055"/>
      <c r="L11" s="3055"/>
      <c r="M11" s="3055"/>
      <c r="N11" s="3055"/>
      <c r="O11" s="3055"/>
      <c r="P11" s="3055"/>
      <c r="Q11" s="3055"/>
      <c r="R11" s="3055"/>
      <c r="S11" s="3055"/>
      <c r="T11" s="3055"/>
      <c r="U11" s="3055"/>
      <c r="V11" s="3055"/>
      <c r="W11" s="3055"/>
      <c r="X11" s="3055"/>
      <c r="Y11" s="3055"/>
      <c r="Z11" s="3055"/>
      <c r="AA11" s="3056"/>
    </row>
    <row r="12" spans="3:67">
      <c r="C12" s="1452"/>
      <c r="D12" s="1460"/>
      <c r="E12" s="1460"/>
      <c r="F12" s="1460"/>
      <c r="G12" s="1460"/>
      <c r="H12" s="1460"/>
      <c r="I12" s="1461"/>
      <c r="J12" s="1461"/>
      <c r="K12" s="1461"/>
      <c r="L12" s="1461"/>
      <c r="M12" s="1461"/>
      <c r="N12" s="1461"/>
      <c r="O12" s="1461"/>
      <c r="P12" s="1461"/>
      <c r="Q12" s="1461"/>
      <c r="R12" s="1461"/>
      <c r="S12" s="1461"/>
      <c r="T12" s="1461"/>
      <c r="U12" s="1461"/>
      <c r="V12" s="1461"/>
      <c r="W12" s="1461"/>
      <c r="X12" s="1461"/>
      <c r="Y12" s="1461"/>
      <c r="Z12" s="1460"/>
      <c r="AA12" s="1460"/>
    </row>
    <row r="13" spans="3:67" ht="13.5" customHeight="1">
      <c r="C13" s="1452"/>
      <c r="D13" s="3057" t="s">
        <v>2065</v>
      </c>
      <c r="E13" s="3058"/>
      <c r="F13" s="3058"/>
      <c r="G13" s="3058"/>
      <c r="H13" s="3058"/>
      <c r="I13" s="3058"/>
      <c r="J13" s="3058"/>
      <c r="K13" s="3058"/>
      <c r="L13" s="3058"/>
      <c r="M13" s="3058"/>
      <c r="N13" s="3058"/>
      <c r="O13" s="3058"/>
      <c r="P13" s="3058"/>
      <c r="Q13" s="3058"/>
      <c r="R13" s="3058"/>
      <c r="S13" s="3058"/>
      <c r="T13" s="3058"/>
      <c r="U13" s="3058"/>
      <c r="V13" s="3058"/>
      <c r="W13" s="3058"/>
      <c r="X13" s="3058"/>
      <c r="Y13" s="3058"/>
      <c r="Z13" s="3058"/>
      <c r="AA13" s="3059"/>
      <c r="AV13" s="1410">
        <v>5</v>
      </c>
      <c r="AW13" s="1410">
        <v>7</v>
      </c>
      <c r="AX13" s="1410">
        <v>0</v>
      </c>
      <c r="AY13" s="1410">
        <v>4</v>
      </c>
      <c r="AZ13" s="1410">
        <v>6</v>
      </c>
      <c r="BA13" s="1411"/>
      <c r="BB13" s="1411"/>
      <c r="BC13" s="1411"/>
      <c r="BD13" s="3080"/>
      <c r="BE13" s="3080"/>
      <c r="BF13" s="3080"/>
      <c r="BG13" s="3080"/>
      <c r="BH13" s="3080"/>
      <c r="BI13" s="3080"/>
      <c r="BJ13" s="3080"/>
      <c r="BK13" s="3080"/>
      <c r="BL13" s="3080"/>
      <c r="BM13" s="3080"/>
      <c r="BN13" s="3080"/>
      <c r="BO13" s="3080"/>
    </row>
    <row r="14" spans="3:67">
      <c r="C14" s="1453"/>
      <c r="D14" s="3060"/>
      <c r="E14" s="3061"/>
      <c r="F14" s="3061"/>
      <c r="G14" s="3061"/>
      <c r="H14" s="3061"/>
      <c r="I14" s="3061"/>
      <c r="J14" s="3061"/>
      <c r="K14" s="3061"/>
      <c r="L14" s="3061"/>
      <c r="M14" s="3061"/>
      <c r="N14" s="3061"/>
      <c r="O14" s="3061"/>
      <c r="P14" s="3061"/>
      <c r="Q14" s="3061"/>
      <c r="R14" s="3061"/>
      <c r="S14" s="3061"/>
      <c r="T14" s="3061"/>
      <c r="U14" s="3061"/>
      <c r="V14" s="3061"/>
      <c r="W14" s="3061"/>
      <c r="X14" s="3061"/>
      <c r="Y14" s="3061"/>
      <c r="Z14" s="3061"/>
      <c r="AA14" s="3062"/>
      <c r="AV14" s="1410">
        <v>2</v>
      </c>
      <c r="AW14" s="1410">
        <v>0</v>
      </c>
      <c r="AX14" s="1410">
        <v>2</v>
      </c>
      <c r="AY14" s="1410">
        <v>0</v>
      </c>
      <c r="AZ14" s="1410">
        <v>0</v>
      </c>
      <c r="BA14" s="1410">
        <v>3</v>
      </c>
      <c r="BB14" s="1410">
        <v>3</v>
      </c>
      <c r="BC14" s="1410">
        <v>1</v>
      </c>
      <c r="BD14" s="1410">
        <v>1</v>
      </c>
      <c r="BE14" s="1410">
        <v>2</v>
      </c>
      <c r="BF14" s="1410">
        <v>3</v>
      </c>
      <c r="BG14" s="1410">
        <v>4</v>
      </c>
      <c r="BH14" s="1410">
        <v>5</v>
      </c>
      <c r="BI14" s="3080"/>
      <c r="BJ14" s="3080"/>
      <c r="BK14" s="3080"/>
      <c r="BL14" s="3080"/>
      <c r="BM14" s="3080"/>
      <c r="BN14" s="3080"/>
      <c r="BO14" s="3080"/>
    </row>
    <row r="15" spans="3:67">
      <c r="C15" s="1455"/>
      <c r="D15" s="1457"/>
      <c r="E15" s="1457"/>
      <c r="F15" s="1457"/>
      <c r="G15" s="1457"/>
      <c r="H15" s="1457"/>
      <c r="I15" s="1462"/>
      <c r="J15" s="1462"/>
      <c r="K15" s="1462"/>
      <c r="L15" s="1459"/>
      <c r="M15" s="1459"/>
      <c r="N15" s="3081"/>
      <c r="O15" s="3081"/>
      <c r="P15" s="3081"/>
      <c r="Q15" s="3081"/>
      <c r="R15" s="3081"/>
      <c r="S15" s="3081"/>
      <c r="T15" s="3081"/>
      <c r="U15" s="3081"/>
      <c r="V15" s="3081"/>
      <c r="W15" s="3081"/>
      <c r="X15" s="3081"/>
      <c r="Y15" s="3081"/>
      <c r="Z15" s="3081"/>
      <c r="AA15" s="3081"/>
      <c r="AV15" s="1410">
        <v>9</v>
      </c>
      <c r="AW15" s="1410">
        <v>8</v>
      </c>
      <c r="AX15" s="1410">
        <v>7</v>
      </c>
      <c r="AY15" s="1410">
        <v>6</v>
      </c>
      <c r="AZ15" s="1412">
        <v>5</v>
      </c>
      <c r="BA15" s="1412">
        <v>4</v>
      </c>
      <c r="BB15" s="1413"/>
      <c r="BC15" s="1413"/>
      <c r="BD15" s="1413"/>
      <c r="BE15" s="1413"/>
      <c r="BF15" s="1413"/>
      <c r="BG15" s="1413"/>
      <c r="BH15" s="1413"/>
      <c r="BI15" s="1413"/>
      <c r="BJ15" s="1413"/>
      <c r="BK15" s="1413"/>
      <c r="BL15" s="1413"/>
      <c r="BM15" s="1413"/>
      <c r="BN15" s="1413"/>
      <c r="BO15" s="1413"/>
    </row>
    <row r="16" spans="3:67">
      <c r="C16" s="1455"/>
      <c r="D16" s="1457"/>
      <c r="E16" s="1457"/>
      <c r="F16" s="1457"/>
      <c r="G16" s="1457"/>
      <c r="H16" s="1457"/>
      <c r="I16" s="1457"/>
      <c r="J16" s="1457"/>
      <c r="K16" s="1459"/>
      <c r="L16" s="1459"/>
      <c r="M16" s="1459"/>
      <c r="N16" s="1459"/>
      <c r="O16" s="1459"/>
      <c r="P16" s="1459"/>
      <c r="Q16" s="1459"/>
      <c r="R16" s="1459"/>
      <c r="S16" s="3081"/>
      <c r="T16" s="3081"/>
      <c r="U16" s="3081"/>
      <c r="V16" s="3081"/>
      <c r="W16" s="3081"/>
      <c r="X16" s="3081"/>
      <c r="Y16" s="3081"/>
      <c r="Z16" s="3081"/>
      <c r="AA16" s="3081"/>
    </row>
    <row r="17" spans="3:62">
      <c r="C17" s="1455"/>
      <c r="D17" s="1457"/>
      <c r="E17" s="1457"/>
      <c r="F17" s="1457"/>
      <c r="G17" s="1457"/>
      <c r="H17" s="1462"/>
      <c r="I17" s="1462"/>
      <c r="J17" s="1463"/>
      <c r="K17" s="1463"/>
      <c r="L17" s="1463"/>
      <c r="M17" s="1463"/>
      <c r="N17" s="1463"/>
      <c r="O17" s="1463"/>
      <c r="P17" s="1463"/>
      <c r="Q17" s="1463"/>
      <c r="R17" s="1463"/>
      <c r="S17" s="1463"/>
      <c r="T17" s="1463"/>
      <c r="U17" s="1463"/>
      <c r="V17" s="1463"/>
      <c r="W17" s="1463"/>
      <c r="X17" s="1463"/>
      <c r="Y17" s="1463"/>
      <c r="Z17" s="1463"/>
      <c r="AA17" s="1463"/>
    </row>
    <row r="18" spans="3:62">
      <c r="C18" s="1452"/>
      <c r="D18" s="1464"/>
      <c r="E18" s="1464"/>
      <c r="F18" s="1464"/>
      <c r="G18" s="1464"/>
      <c r="H18" s="1464"/>
      <c r="I18" s="1464"/>
      <c r="J18" s="1464"/>
      <c r="K18" s="1464"/>
      <c r="L18" s="1464"/>
      <c r="M18" s="1464"/>
      <c r="N18" s="1464"/>
      <c r="O18" s="1464"/>
      <c r="P18" s="1464"/>
      <c r="Q18" s="1464"/>
      <c r="R18" s="1452"/>
      <c r="S18" s="1452"/>
      <c r="T18" s="1452"/>
      <c r="U18" s="1452"/>
      <c r="V18" s="1452"/>
      <c r="W18" s="1452"/>
      <c r="X18" s="1452"/>
      <c r="Y18" s="1452"/>
      <c r="Z18" s="1452"/>
      <c r="AA18" s="1452"/>
    </row>
    <row r="19" spans="3:62" ht="14.25">
      <c r="C19" s="1452"/>
      <c r="D19" s="3082" t="s">
        <v>2066</v>
      </c>
      <c r="E19" s="3082"/>
      <c r="F19" s="3082"/>
      <c r="G19" s="3082"/>
      <c r="H19" s="3082"/>
      <c r="I19" s="3083"/>
      <c r="J19" s="3083"/>
      <c r="K19" s="3083"/>
      <c r="L19" s="3083"/>
      <c r="M19" s="3083"/>
      <c r="N19" s="3083"/>
      <c r="O19" s="3083"/>
      <c r="P19" s="3083"/>
      <c r="Q19" s="1465"/>
      <c r="R19" s="1465"/>
      <c r="S19" s="1452"/>
      <c r="T19" s="1452"/>
      <c r="U19" s="1452"/>
      <c r="V19" s="1452"/>
      <c r="W19" s="1452"/>
      <c r="X19" s="1452"/>
      <c r="Y19" s="1452"/>
      <c r="Z19" s="1452"/>
      <c r="AA19" s="1452"/>
      <c r="AV19" s="3084" t="s">
        <v>2067</v>
      </c>
      <c r="AW19" s="3084"/>
      <c r="AX19" s="3084"/>
      <c r="AY19" s="3084"/>
      <c r="AZ19" s="3084"/>
      <c r="BA19" s="3084"/>
    </row>
    <row r="20" spans="3:62">
      <c r="C20" s="1452"/>
      <c r="D20" s="3082"/>
      <c r="E20" s="3082"/>
      <c r="F20" s="3082"/>
      <c r="G20" s="3082"/>
      <c r="H20" s="3082"/>
      <c r="I20" s="3083"/>
      <c r="J20" s="3083"/>
      <c r="K20" s="3083"/>
      <c r="L20" s="3083"/>
      <c r="M20" s="3083"/>
      <c r="N20" s="3083"/>
      <c r="O20" s="3083"/>
      <c r="P20" s="3083"/>
      <c r="Q20" s="1452"/>
      <c r="R20" s="1452"/>
      <c r="S20" s="1452"/>
      <c r="T20" s="1452"/>
      <c r="U20" s="1452"/>
      <c r="V20" s="1452"/>
      <c r="W20" s="1452"/>
      <c r="X20" s="1452"/>
      <c r="Y20" s="1452"/>
      <c r="Z20" s="1452"/>
      <c r="AA20" s="1452"/>
      <c r="AV20" s="3084"/>
      <c r="AW20" s="3084"/>
      <c r="AX20" s="3084"/>
      <c r="AY20" s="3084"/>
      <c r="AZ20" s="3084"/>
      <c r="BA20" s="3084"/>
    </row>
    <row r="21" spans="3:62">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row>
    <row r="22" spans="3:62" ht="20.25" customHeight="1">
      <c r="C22" s="1452"/>
      <c r="D22" s="3082" t="s">
        <v>2068</v>
      </c>
      <c r="E22" s="3082"/>
      <c r="F22" s="3082"/>
      <c r="G22" s="3082"/>
      <c r="H22" s="3082"/>
      <c r="I22" s="3082"/>
      <c r="J22" s="3082"/>
      <c r="K22" s="3082"/>
      <c r="L22" s="3082"/>
      <c r="M22" s="3082"/>
      <c r="N22" s="3082"/>
      <c r="O22" s="3082"/>
      <c r="P22" s="3082"/>
      <c r="Q22" s="3082"/>
      <c r="R22" s="3082"/>
      <c r="S22" s="3082"/>
      <c r="T22" s="3082"/>
      <c r="U22" s="3082"/>
      <c r="V22" s="3082"/>
      <c r="W22" s="3082"/>
      <c r="X22" s="3082"/>
      <c r="Y22" s="3082"/>
      <c r="Z22" s="3082"/>
      <c r="AA22" s="3082"/>
    </row>
    <row r="23" spans="3:62" ht="20.25" customHeight="1">
      <c r="C23" s="1452"/>
      <c r="D23" s="3082" t="s">
        <v>2069</v>
      </c>
      <c r="E23" s="3082"/>
      <c r="F23" s="3082"/>
      <c r="G23" s="3082"/>
      <c r="H23" s="3082"/>
      <c r="I23" s="3082" t="s">
        <v>2070</v>
      </c>
      <c r="J23" s="3082"/>
      <c r="K23" s="3082"/>
      <c r="L23" s="3082"/>
      <c r="M23" s="3082"/>
      <c r="N23" s="3082"/>
      <c r="O23" s="3082"/>
      <c r="P23" s="3082"/>
      <c r="Q23" s="3082"/>
      <c r="R23" s="3082" t="s">
        <v>2071</v>
      </c>
      <c r="S23" s="3082"/>
      <c r="T23" s="3082"/>
      <c r="U23" s="3082"/>
      <c r="V23" s="3082"/>
      <c r="W23" s="3082"/>
      <c r="X23" s="3082"/>
      <c r="Y23" s="3082"/>
      <c r="Z23" s="3082"/>
      <c r="AA23" s="3082"/>
    </row>
    <row r="24" spans="3:62" ht="34.5" customHeight="1">
      <c r="C24" s="1452"/>
      <c r="D24" s="3085" t="s">
        <v>2072</v>
      </c>
      <c r="E24" s="3086"/>
      <c r="F24" s="3086"/>
      <c r="G24" s="3086"/>
      <c r="H24" s="3086"/>
      <c r="I24" s="3087"/>
      <c r="J24" s="3087"/>
      <c r="K24" s="3087"/>
      <c r="L24" s="3087"/>
      <c r="M24" s="3087"/>
      <c r="N24" s="3087"/>
      <c r="O24" s="3087"/>
      <c r="P24" s="3088" t="s">
        <v>2073</v>
      </c>
      <c r="Q24" s="3088"/>
      <c r="R24" s="3089"/>
      <c r="S24" s="3089"/>
      <c r="T24" s="3089"/>
      <c r="U24" s="3089"/>
      <c r="V24" s="3089"/>
      <c r="W24" s="3089"/>
      <c r="X24" s="3089"/>
      <c r="Y24" s="3089"/>
      <c r="Z24" s="3089"/>
      <c r="AA24" s="1466" t="s">
        <v>2074</v>
      </c>
      <c r="AV24" s="3090">
        <v>500</v>
      </c>
      <c r="AW24" s="3090"/>
      <c r="AX24" s="3090"/>
      <c r="AY24" s="3090"/>
      <c r="AZ24" s="3091"/>
      <c r="BA24" s="3092" t="s">
        <v>2073</v>
      </c>
      <c r="BB24" s="3093"/>
      <c r="BC24" s="3094">
        <f>AV24*310</f>
        <v>155000</v>
      </c>
      <c r="BD24" s="3094"/>
      <c r="BE24" s="3094"/>
      <c r="BF24" s="3094"/>
      <c r="BG24" s="3094"/>
      <c r="BH24" s="3094"/>
      <c r="BI24" s="3095"/>
      <c r="BJ24" s="1414" t="s">
        <v>2074</v>
      </c>
    </row>
    <row r="25" spans="3:62" ht="34.5" customHeight="1" thickBot="1">
      <c r="C25" s="1452"/>
      <c r="D25" s="3096" t="s">
        <v>2075</v>
      </c>
      <c r="E25" s="3097"/>
      <c r="F25" s="3097"/>
      <c r="G25" s="3097"/>
      <c r="H25" s="3097"/>
      <c r="I25" s="3098"/>
      <c r="J25" s="3098"/>
      <c r="K25" s="3098"/>
      <c r="L25" s="3098"/>
      <c r="M25" s="3098"/>
      <c r="N25" s="3098"/>
      <c r="O25" s="3098"/>
      <c r="P25" s="3099" t="s">
        <v>2073</v>
      </c>
      <c r="Q25" s="3099"/>
      <c r="R25" s="3100"/>
      <c r="S25" s="3100"/>
      <c r="T25" s="3100"/>
      <c r="U25" s="3100"/>
      <c r="V25" s="3100"/>
      <c r="W25" s="3100"/>
      <c r="X25" s="3100"/>
      <c r="Y25" s="3100"/>
      <c r="Z25" s="3100"/>
      <c r="AA25" s="1467" t="s">
        <v>2074</v>
      </c>
      <c r="AV25" s="3101">
        <v>100</v>
      </c>
      <c r="AW25" s="3101"/>
      <c r="AX25" s="3101"/>
      <c r="AY25" s="3101"/>
      <c r="AZ25" s="3102"/>
      <c r="BA25" s="3103" t="s">
        <v>2073</v>
      </c>
      <c r="BB25" s="3104"/>
      <c r="BC25" s="3105">
        <f>AV25*310</f>
        <v>31000</v>
      </c>
      <c r="BD25" s="3105"/>
      <c r="BE25" s="3105"/>
      <c r="BF25" s="3105"/>
      <c r="BG25" s="3105"/>
      <c r="BH25" s="3105"/>
      <c r="BI25" s="3106"/>
      <c r="BJ25" s="1415" t="s">
        <v>2074</v>
      </c>
    </row>
    <row r="26" spans="3:62" ht="34.5" customHeight="1" thickTop="1">
      <c r="C26" s="1452"/>
      <c r="D26" s="3117" t="s">
        <v>1547</v>
      </c>
      <c r="E26" s="3117"/>
      <c r="F26" s="3117"/>
      <c r="G26" s="3117"/>
      <c r="H26" s="3117"/>
      <c r="I26" s="3118"/>
      <c r="J26" s="3118"/>
      <c r="K26" s="3118"/>
      <c r="L26" s="3118"/>
      <c r="M26" s="3118"/>
      <c r="N26" s="3118"/>
      <c r="O26" s="3118"/>
      <c r="P26" s="3119" t="s">
        <v>2073</v>
      </c>
      <c r="Q26" s="3119"/>
      <c r="R26" s="3120"/>
      <c r="S26" s="3120"/>
      <c r="T26" s="3120"/>
      <c r="U26" s="3120"/>
      <c r="V26" s="3120"/>
      <c r="W26" s="3120"/>
      <c r="X26" s="3120"/>
      <c r="Y26" s="3120"/>
      <c r="Z26" s="3120"/>
      <c r="AA26" s="1468" t="s">
        <v>2074</v>
      </c>
      <c r="AV26" s="3121">
        <f>AV24+AV25</f>
        <v>600</v>
      </c>
      <c r="AW26" s="3121"/>
      <c r="AX26" s="3121"/>
      <c r="AY26" s="3121"/>
      <c r="AZ26" s="3122"/>
      <c r="BA26" s="3123" t="s">
        <v>2073</v>
      </c>
      <c r="BB26" s="3124"/>
      <c r="BC26" s="3107">
        <f>BC24+BC25</f>
        <v>186000</v>
      </c>
      <c r="BD26" s="3107"/>
      <c r="BE26" s="3107"/>
      <c r="BF26" s="3107"/>
      <c r="BG26" s="3107"/>
      <c r="BH26" s="3107"/>
      <c r="BI26" s="3108"/>
      <c r="BJ26" s="1416" t="s">
        <v>2074</v>
      </c>
    </row>
    <row r="27" spans="3:62">
      <c r="C27" s="1452"/>
      <c r="D27" s="1452"/>
      <c r="E27" s="1452"/>
      <c r="F27" s="1452"/>
      <c r="G27" s="1452"/>
      <c r="H27" s="1452"/>
      <c r="I27" s="1452"/>
      <c r="J27" s="1452"/>
      <c r="K27" s="1452"/>
      <c r="L27" s="1452"/>
      <c r="M27" s="1452"/>
      <c r="N27" s="1452"/>
      <c r="O27" s="1452"/>
      <c r="P27" s="1452"/>
      <c r="Q27" s="1452"/>
      <c r="R27" s="1452"/>
      <c r="S27" s="1452"/>
      <c r="T27" s="1452"/>
      <c r="U27" s="1452"/>
      <c r="V27" s="1452"/>
      <c r="W27" s="1452"/>
      <c r="X27" s="1452"/>
      <c r="Y27" s="1452"/>
      <c r="Z27" s="1452"/>
      <c r="AA27" s="1452"/>
    </row>
    <row r="28" spans="3:62">
      <c r="C28" s="1452"/>
      <c r="D28" s="1452" t="s">
        <v>2076</v>
      </c>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row>
    <row r="29" spans="3:62" ht="13.5" customHeight="1">
      <c r="C29" s="1452"/>
      <c r="D29" s="3082" t="s">
        <v>2077</v>
      </c>
      <c r="E29" s="3082"/>
      <c r="F29" s="3082"/>
      <c r="G29" s="3082"/>
      <c r="H29" s="1452"/>
      <c r="I29" s="3082" t="s">
        <v>2078</v>
      </c>
      <c r="J29" s="3082"/>
      <c r="K29" s="3082"/>
      <c r="L29" s="3082"/>
      <c r="M29" s="3082"/>
      <c r="N29" s="3082"/>
      <c r="O29" s="3082"/>
      <c r="P29" s="3082"/>
      <c r="Q29" s="3082"/>
      <c r="R29" s="3082"/>
      <c r="S29" s="3082"/>
      <c r="T29" s="3082"/>
      <c r="U29" s="3082"/>
      <c r="V29" s="3082"/>
      <c r="W29" s="3082"/>
      <c r="X29" s="3082"/>
      <c r="Y29" s="3082"/>
      <c r="Z29" s="3082"/>
      <c r="AA29" s="3082"/>
    </row>
    <row r="30" spans="3:62" ht="14.25" customHeight="1">
      <c r="C30" s="1469"/>
      <c r="D30" s="1470"/>
      <c r="E30" s="3082" t="s">
        <v>2079</v>
      </c>
      <c r="F30" s="3082"/>
      <c r="G30" s="3082"/>
      <c r="H30" s="1452"/>
      <c r="I30" s="3109"/>
      <c r="J30" s="3109"/>
      <c r="K30" s="3109"/>
      <c r="L30" s="3109"/>
      <c r="M30" s="3109"/>
      <c r="N30" s="3109"/>
      <c r="O30" s="3109"/>
      <c r="P30" s="3109"/>
      <c r="Q30" s="3109"/>
      <c r="R30" s="3109"/>
      <c r="S30" s="3109"/>
      <c r="T30" s="3109"/>
      <c r="U30" s="3109"/>
      <c r="V30" s="3109"/>
      <c r="W30" s="3109"/>
      <c r="X30" s="3109"/>
      <c r="Y30" s="3109"/>
      <c r="Z30" s="3109"/>
      <c r="AA30" s="3109"/>
      <c r="AV30" s="3110" t="s">
        <v>2080</v>
      </c>
      <c r="AW30" s="3111"/>
      <c r="AX30" s="3111"/>
      <c r="AY30" s="3111"/>
      <c r="AZ30" s="3111"/>
      <c r="BA30" s="3111"/>
      <c r="BB30" s="3111"/>
      <c r="BC30" s="3111"/>
      <c r="BD30" s="3111"/>
      <c r="BE30" s="3111"/>
      <c r="BF30" s="3111"/>
      <c r="BG30" s="3111"/>
      <c r="BH30" s="3111"/>
      <c r="BI30" s="3111"/>
      <c r="BJ30" s="3112"/>
    </row>
    <row r="31" spans="3:62" ht="13.5" customHeight="1">
      <c r="C31" s="1469"/>
      <c r="D31" s="1457"/>
      <c r="E31" s="3082" t="s">
        <v>2081</v>
      </c>
      <c r="F31" s="3082"/>
      <c r="G31" s="3082"/>
      <c r="H31" s="1452"/>
      <c r="I31" s="3109"/>
      <c r="J31" s="3109"/>
      <c r="K31" s="3109"/>
      <c r="L31" s="3109"/>
      <c r="M31" s="3109"/>
      <c r="N31" s="3109"/>
      <c r="O31" s="3109"/>
      <c r="P31" s="3109"/>
      <c r="Q31" s="3109"/>
      <c r="R31" s="3109"/>
      <c r="S31" s="3109"/>
      <c r="T31" s="3109"/>
      <c r="U31" s="3109"/>
      <c r="V31" s="3109"/>
      <c r="W31" s="3109"/>
      <c r="X31" s="3109"/>
      <c r="Y31" s="3109"/>
      <c r="Z31" s="3109"/>
      <c r="AA31" s="3109"/>
      <c r="AK31" s="3116"/>
      <c r="AL31" s="3116"/>
      <c r="AM31" s="3116"/>
      <c r="AN31" s="3116"/>
      <c r="AO31" s="3116"/>
      <c r="AV31" s="3113"/>
      <c r="AW31" s="3114"/>
      <c r="AX31" s="3114"/>
      <c r="AY31" s="3114"/>
      <c r="AZ31" s="3114"/>
      <c r="BA31" s="3114"/>
      <c r="BB31" s="3114"/>
      <c r="BC31" s="3114"/>
      <c r="BD31" s="3114"/>
      <c r="BE31" s="3114"/>
      <c r="BF31" s="3114"/>
      <c r="BG31" s="3114"/>
      <c r="BH31" s="3114"/>
      <c r="BI31" s="3114"/>
      <c r="BJ31" s="3115"/>
    </row>
    <row r="32" spans="3:62" ht="13.5" customHeight="1">
      <c r="C32" s="1469"/>
      <c r="D32" s="1457"/>
      <c r="E32" s="3082" t="s">
        <v>2082</v>
      </c>
      <c r="F32" s="3082"/>
      <c r="G32" s="3082"/>
      <c r="H32" s="1452"/>
      <c r="I32" s="3082" t="s">
        <v>2083</v>
      </c>
      <c r="J32" s="3082"/>
      <c r="K32" s="3082"/>
      <c r="L32" s="3082"/>
      <c r="M32" s="3082"/>
      <c r="N32" s="3082"/>
      <c r="O32" s="3082"/>
      <c r="P32" s="3082"/>
      <c r="Q32" s="3082"/>
      <c r="R32" s="3082"/>
      <c r="S32" s="3082"/>
      <c r="T32" s="3082"/>
      <c r="U32" s="3082"/>
      <c r="V32" s="3082"/>
      <c r="W32" s="3082"/>
      <c r="X32" s="3082"/>
      <c r="Y32" s="3082"/>
      <c r="Z32" s="3082"/>
      <c r="AA32" s="3082"/>
      <c r="AK32" s="3116">
        <v>1000</v>
      </c>
      <c r="AL32" s="3116"/>
      <c r="AM32" s="3116"/>
      <c r="AN32" s="3116"/>
      <c r="AO32" s="3116"/>
    </row>
    <row r="33" spans="3:62" ht="13.5" customHeight="1">
      <c r="C33" s="1452"/>
      <c r="D33" s="1452"/>
      <c r="E33" s="1452"/>
      <c r="F33" s="1452"/>
      <c r="G33" s="1452"/>
      <c r="H33" s="1452"/>
      <c r="I33" s="3125"/>
      <c r="J33" s="3125"/>
      <c r="K33" s="3125"/>
      <c r="L33" s="3125"/>
      <c r="M33" s="3125"/>
      <c r="N33" s="3125"/>
      <c r="O33" s="3125"/>
      <c r="P33" s="3125"/>
      <c r="Q33" s="3125"/>
      <c r="R33" s="3125"/>
      <c r="S33" s="3125"/>
      <c r="T33" s="3125"/>
      <c r="U33" s="3125"/>
      <c r="V33" s="3125"/>
      <c r="W33" s="3125"/>
      <c r="X33" s="3125"/>
      <c r="Y33" s="3125"/>
      <c r="Z33" s="3125"/>
      <c r="AA33" s="3125"/>
    </row>
    <row r="34" spans="3:62" ht="32.25" customHeight="1">
      <c r="C34" s="1452"/>
      <c r="D34" s="1452"/>
      <c r="E34" s="1452"/>
      <c r="F34" s="1452"/>
      <c r="G34" s="1452"/>
      <c r="H34" s="1452"/>
      <c r="I34" s="3125"/>
      <c r="J34" s="3125"/>
      <c r="K34" s="3125"/>
      <c r="L34" s="3125"/>
      <c r="M34" s="3125"/>
      <c r="N34" s="3125"/>
      <c r="O34" s="3125"/>
      <c r="P34" s="3125"/>
      <c r="Q34" s="3125"/>
      <c r="R34" s="3125"/>
      <c r="S34" s="3125"/>
      <c r="T34" s="3125"/>
      <c r="U34" s="3125"/>
      <c r="V34" s="3125"/>
      <c r="W34" s="3125"/>
      <c r="X34" s="3125"/>
      <c r="Y34" s="3125"/>
      <c r="Z34" s="3125"/>
      <c r="AA34" s="3125"/>
    </row>
    <row r="35" spans="3:62" ht="15.95" customHeight="1">
      <c r="C35" s="1452"/>
      <c r="D35" s="1452"/>
      <c r="E35" s="1452"/>
      <c r="F35" s="1452"/>
      <c r="G35" s="1452"/>
      <c r="H35" s="1452"/>
      <c r="I35" s="3126" t="s">
        <v>2084</v>
      </c>
      <c r="J35" s="3126"/>
      <c r="K35" s="3126"/>
      <c r="L35" s="1471"/>
      <c r="M35" s="1471"/>
      <c r="N35" s="3127" t="s">
        <v>2206</v>
      </c>
      <c r="O35" s="3127"/>
      <c r="P35" s="3127"/>
      <c r="Q35" s="3127"/>
      <c r="R35" s="3127"/>
      <c r="S35" s="3127"/>
      <c r="T35" s="3127"/>
      <c r="U35" s="3127"/>
      <c r="V35" s="3127"/>
      <c r="W35" s="3127"/>
      <c r="X35" s="3127"/>
      <c r="Y35" s="3127"/>
      <c r="Z35" s="3127"/>
      <c r="AA35" s="1472"/>
    </row>
    <row r="36" spans="3:62" ht="15.95" customHeight="1">
      <c r="C36" s="1452"/>
      <c r="D36" s="1452"/>
      <c r="E36" s="1452"/>
      <c r="F36" s="1452"/>
      <c r="G36" s="1452"/>
      <c r="H36" s="1452"/>
      <c r="I36" s="3126"/>
      <c r="J36" s="3126"/>
      <c r="K36" s="3126"/>
      <c r="L36" s="1471"/>
      <c r="M36" s="1471"/>
      <c r="N36" s="3127"/>
      <c r="O36" s="3127"/>
      <c r="P36" s="3127"/>
      <c r="Q36" s="3127"/>
      <c r="R36" s="3127"/>
      <c r="S36" s="3127"/>
      <c r="T36" s="3127"/>
      <c r="U36" s="3127"/>
      <c r="V36" s="3127"/>
      <c r="W36" s="3127"/>
      <c r="X36" s="3127"/>
      <c r="Y36" s="3127"/>
      <c r="Z36" s="3127"/>
      <c r="AA36" s="1472"/>
    </row>
    <row r="37" spans="3:62" ht="13.5" customHeight="1">
      <c r="C37" s="1452"/>
      <c r="D37" s="1452"/>
      <c r="E37" s="1452"/>
      <c r="F37" s="1452"/>
      <c r="G37" s="1452"/>
      <c r="H37" s="1452"/>
      <c r="I37" s="3126" t="s">
        <v>2085</v>
      </c>
      <c r="J37" s="3126"/>
      <c r="K37" s="3126"/>
      <c r="L37" s="3126"/>
      <c r="M37" s="3126"/>
      <c r="N37" s="3126"/>
      <c r="O37" s="3126"/>
      <c r="P37" s="3126"/>
      <c r="Q37" s="3126"/>
      <c r="R37" s="3126"/>
      <c r="S37" s="3126"/>
      <c r="T37" s="3126"/>
      <c r="U37" s="3126"/>
      <c r="V37" s="3126"/>
      <c r="W37" s="3126"/>
      <c r="X37" s="3126"/>
      <c r="Y37" s="3126"/>
      <c r="Z37" s="3126"/>
      <c r="AA37" s="3126"/>
      <c r="AV37" s="3130" t="s">
        <v>2086</v>
      </c>
      <c r="AW37" s="3131"/>
      <c r="AX37" s="3131"/>
      <c r="AY37" s="3131"/>
      <c r="AZ37" s="3131"/>
      <c r="BA37" s="3131"/>
      <c r="BB37" s="3131"/>
      <c r="BC37" s="3131"/>
      <c r="BD37" s="3131"/>
      <c r="BE37" s="3131"/>
      <c r="BF37" s="3131"/>
      <c r="BG37" s="3131"/>
      <c r="BH37" s="3131"/>
      <c r="BI37" s="3131"/>
      <c r="BJ37" s="3132"/>
    </row>
    <row r="38" spans="3:62" ht="13.5" customHeight="1">
      <c r="C38" s="1452"/>
      <c r="D38" s="1452"/>
      <c r="E38" s="1452"/>
      <c r="F38" s="1452"/>
      <c r="G38" s="1452"/>
      <c r="H38" s="1452"/>
      <c r="I38" s="3136"/>
      <c r="J38" s="3082"/>
      <c r="K38" s="3082"/>
      <c r="L38" s="3082"/>
      <c r="M38" s="3082"/>
      <c r="N38" s="3082"/>
      <c r="O38" s="3082"/>
      <c r="P38" s="3082"/>
      <c r="Q38" s="3082"/>
      <c r="R38" s="3082"/>
      <c r="S38" s="3082"/>
      <c r="T38" s="3082"/>
      <c r="U38" s="3082"/>
      <c r="V38" s="3082"/>
      <c r="W38" s="3082"/>
      <c r="X38" s="3082"/>
      <c r="Y38" s="3082"/>
      <c r="Z38" s="3082"/>
      <c r="AA38" s="3082"/>
      <c r="AV38" s="3133"/>
      <c r="AW38" s="3134"/>
      <c r="AX38" s="3134"/>
      <c r="AY38" s="3134"/>
      <c r="AZ38" s="3134"/>
      <c r="BA38" s="3134"/>
      <c r="BB38" s="3134"/>
      <c r="BC38" s="3134"/>
      <c r="BD38" s="3134"/>
      <c r="BE38" s="3134"/>
      <c r="BF38" s="3134"/>
      <c r="BG38" s="3134"/>
      <c r="BH38" s="3134"/>
      <c r="BI38" s="3134"/>
      <c r="BJ38" s="3135"/>
    </row>
    <row r="39" spans="3:62" ht="13.5" customHeight="1">
      <c r="C39" s="1452"/>
      <c r="D39" s="1452"/>
      <c r="E39" s="1452"/>
      <c r="F39" s="1452"/>
      <c r="G39" s="1452"/>
      <c r="H39" s="1452"/>
      <c r="I39" s="3082"/>
      <c r="J39" s="3082"/>
      <c r="K39" s="3082"/>
      <c r="L39" s="3082"/>
      <c r="M39" s="3082"/>
      <c r="N39" s="3082"/>
      <c r="O39" s="3082"/>
      <c r="P39" s="3082"/>
      <c r="Q39" s="3082"/>
      <c r="R39" s="3082"/>
      <c r="S39" s="3082"/>
      <c r="T39" s="3082"/>
      <c r="U39" s="3082"/>
      <c r="V39" s="3082"/>
      <c r="W39" s="3082"/>
      <c r="X39" s="3082"/>
      <c r="Y39" s="3082"/>
      <c r="Z39" s="3082"/>
      <c r="AA39" s="3082"/>
      <c r="AV39" s="1417"/>
      <c r="AW39" s="1417"/>
      <c r="AX39" s="1417"/>
      <c r="AY39" s="1417"/>
      <c r="AZ39" s="1417"/>
      <c r="BA39" s="1417"/>
      <c r="BB39" s="1417"/>
      <c r="BC39" s="1417"/>
      <c r="BD39" s="1417"/>
      <c r="BE39" s="1417"/>
      <c r="BF39" s="1417"/>
      <c r="BG39" s="1417"/>
      <c r="BH39" s="1417"/>
      <c r="BI39" s="1417"/>
      <c r="BJ39" s="1417"/>
    </row>
    <row r="40" spans="3:62" ht="13.5" customHeight="1">
      <c r="C40" s="1452"/>
      <c r="D40" s="1452"/>
      <c r="E40" s="1452"/>
      <c r="F40" s="1452"/>
      <c r="G40" s="1452"/>
      <c r="H40" s="1452"/>
      <c r="I40" s="3082"/>
      <c r="J40" s="3082"/>
      <c r="K40" s="3082"/>
      <c r="L40" s="3082"/>
      <c r="M40" s="3082"/>
      <c r="N40" s="3082"/>
      <c r="O40" s="3082"/>
      <c r="P40" s="3082"/>
      <c r="Q40" s="3082"/>
      <c r="R40" s="3082"/>
      <c r="S40" s="3082"/>
      <c r="T40" s="3082"/>
      <c r="U40" s="3082"/>
      <c r="V40" s="3082"/>
      <c r="W40" s="3082"/>
      <c r="X40" s="3082"/>
      <c r="Y40" s="3082"/>
      <c r="Z40" s="3082"/>
      <c r="AA40" s="3082"/>
      <c r="AV40" s="1417"/>
      <c r="AW40" s="1417"/>
      <c r="AX40" s="1417"/>
      <c r="AY40" s="1417"/>
      <c r="AZ40" s="1417"/>
      <c r="BA40" s="1417"/>
      <c r="BB40" s="1417"/>
      <c r="BC40" s="1417"/>
      <c r="BD40" s="1417"/>
      <c r="BE40" s="1417"/>
      <c r="BF40" s="1417"/>
      <c r="BG40" s="1417"/>
      <c r="BH40" s="1417"/>
      <c r="BI40" s="1417"/>
      <c r="BJ40" s="1417"/>
    </row>
    <row r="41" spans="3:62" ht="13.5" customHeight="1">
      <c r="C41" s="1452"/>
      <c r="D41" s="1452"/>
      <c r="E41" s="1452"/>
      <c r="F41" s="1452"/>
      <c r="G41" s="1452"/>
      <c r="H41" s="1452"/>
      <c r="I41" s="3082"/>
      <c r="J41" s="3082"/>
      <c r="K41" s="3082"/>
      <c r="L41" s="3082"/>
      <c r="M41" s="3082"/>
      <c r="N41" s="3082"/>
      <c r="O41" s="3082"/>
      <c r="P41" s="3082"/>
      <c r="Q41" s="3082"/>
      <c r="R41" s="3082"/>
      <c r="S41" s="3082"/>
      <c r="T41" s="3082"/>
      <c r="U41" s="3082"/>
      <c r="V41" s="3082"/>
      <c r="W41" s="3082"/>
      <c r="X41" s="3082"/>
      <c r="Y41" s="3082"/>
      <c r="Z41" s="3082"/>
      <c r="AA41" s="3082"/>
    </row>
    <row r="42" spans="3:62" ht="13.5" customHeight="1">
      <c r="C42" s="1452"/>
      <c r="D42" s="1452"/>
      <c r="E42" s="1452"/>
      <c r="F42" s="1452"/>
      <c r="G42" s="1452"/>
      <c r="H42" s="1452"/>
      <c r="I42" s="3082"/>
      <c r="J42" s="3082"/>
      <c r="K42" s="3082"/>
      <c r="L42" s="3082"/>
      <c r="M42" s="3082"/>
      <c r="N42" s="3082"/>
      <c r="O42" s="3082"/>
      <c r="P42" s="3082"/>
      <c r="Q42" s="3082"/>
      <c r="R42" s="3082"/>
      <c r="S42" s="3082"/>
      <c r="T42" s="3082"/>
      <c r="U42" s="3082"/>
      <c r="V42" s="3082"/>
      <c r="W42" s="3082"/>
      <c r="X42" s="3082"/>
      <c r="Y42" s="3082"/>
      <c r="Z42" s="3082"/>
      <c r="AA42" s="3082"/>
    </row>
    <row r="43" spans="3:62">
      <c r="C43" s="1452"/>
      <c r="D43" s="1452"/>
      <c r="E43" s="1452"/>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row>
    <row r="44" spans="3:62">
      <c r="C44" s="1452"/>
      <c r="D44" s="1452"/>
      <c r="E44" s="1452"/>
      <c r="F44" s="1452"/>
      <c r="G44" s="1452"/>
      <c r="H44" s="1452"/>
      <c r="I44" s="1452"/>
      <c r="J44" s="1452"/>
      <c r="K44" s="1452"/>
      <c r="L44" s="1452"/>
      <c r="M44" s="1452"/>
      <c r="N44" s="1452"/>
      <c r="O44" s="1452"/>
      <c r="P44" s="1452"/>
      <c r="Q44" s="1452"/>
      <c r="R44" s="1452"/>
      <c r="S44" s="1452"/>
      <c r="T44" s="1452"/>
      <c r="U44" s="1452"/>
      <c r="V44" s="1452"/>
      <c r="W44" s="1452"/>
      <c r="X44" s="1452"/>
      <c r="Y44" s="1452"/>
      <c r="Z44" s="1452"/>
      <c r="AA44" s="1452"/>
    </row>
    <row r="45" spans="3:62">
      <c r="C45" s="1452"/>
      <c r="D45" s="3137" t="s">
        <v>2087</v>
      </c>
      <c r="E45" s="3137"/>
      <c r="F45" s="3137"/>
      <c r="G45" s="3137"/>
      <c r="H45" s="3137"/>
      <c r="I45" s="3137"/>
      <c r="J45" s="3137"/>
      <c r="K45" s="3137"/>
      <c r="L45" s="3137"/>
      <c r="M45" s="3137"/>
      <c r="N45" s="3137"/>
      <c r="O45" s="3137"/>
      <c r="P45" s="3137"/>
      <c r="Q45" s="1452"/>
      <c r="R45" s="1452"/>
      <c r="S45" s="1452" t="s">
        <v>2088</v>
      </c>
      <c r="T45" s="1452"/>
      <c r="U45" s="1452"/>
      <c r="V45" s="1452"/>
      <c r="W45" s="1452"/>
      <c r="X45" s="1452"/>
      <c r="Y45" s="1452"/>
      <c r="Z45" s="1452"/>
      <c r="AA45" s="1452"/>
    </row>
    <row r="46" spans="3:62">
      <c r="C46" s="1452"/>
      <c r="D46" s="3137"/>
      <c r="E46" s="3137"/>
      <c r="F46" s="3137"/>
      <c r="G46" s="3137"/>
      <c r="H46" s="3137"/>
      <c r="I46" s="3137"/>
      <c r="J46" s="3137"/>
      <c r="K46" s="3137"/>
      <c r="L46" s="3137"/>
      <c r="M46" s="3137"/>
      <c r="N46" s="3137"/>
      <c r="O46" s="3137"/>
      <c r="P46" s="3137"/>
      <c r="Q46" s="1452"/>
      <c r="R46" s="1452"/>
      <c r="S46" s="1452" t="s">
        <v>2089</v>
      </c>
      <c r="T46" s="1452"/>
      <c r="U46" s="1452"/>
      <c r="V46" s="1452"/>
      <c r="W46" s="1452"/>
      <c r="X46" s="1452"/>
      <c r="Y46" s="1452"/>
      <c r="Z46" s="1452"/>
      <c r="AA46" s="1452"/>
    </row>
    <row r="47" spans="3:62">
      <c r="C47" s="1452"/>
      <c r="D47" s="1473" t="s">
        <v>2090</v>
      </c>
      <c r="E47" s="1452"/>
      <c r="F47" s="1452"/>
      <c r="G47" s="1452"/>
      <c r="H47" s="1452"/>
      <c r="I47" s="1452"/>
      <c r="J47" s="1452"/>
      <c r="K47" s="1452"/>
      <c r="L47" s="1452"/>
      <c r="M47" s="1452"/>
      <c r="N47" s="1452"/>
      <c r="O47" s="1452"/>
      <c r="P47" s="1452"/>
      <c r="Q47" s="1452"/>
      <c r="R47" s="1452"/>
      <c r="S47" s="1452"/>
      <c r="T47" s="1452"/>
      <c r="U47" s="1452"/>
      <c r="V47" s="1452"/>
      <c r="W47" s="1452"/>
      <c r="X47" s="1452"/>
      <c r="Y47" s="1452"/>
      <c r="Z47" s="1452"/>
      <c r="AA47" s="1452"/>
    </row>
    <row r="48" spans="3:62" ht="13.5" customHeight="1">
      <c r="C48" s="1452"/>
      <c r="D48" s="3137" t="s">
        <v>2091</v>
      </c>
      <c r="E48" s="3137"/>
      <c r="F48" s="3137"/>
      <c r="G48" s="3137"/>
      <c r="H48" s="3137"/>
      <c r="I48" s="3137"/>
      <c r="J48" s="3137"/>
      <c r="K48" s="3137"/>
      <c r="L48" s="3137"/>
      <c r="M48" s="3137"/>
      <c r="N48" s="3137"/>
      <c r="O48" s="3137"/>
      <c r="P48" s="3137"/>
      <c r="Q48" s="1452"/>
      <c r="R48" s="1452"/>
      <c r="S48" s="1452"/>
      <c r="T48" s="1452"/>
      <c r="U48" s="1452"/>
      <c r="V48" s="1452"/>
      <c r="W48" s="1452"/>
      <c r="X48" s="1452"/>
      <c r="Y48" s="1452"/>
      <c r="Z48" s="1452"/>
      <c r="AA48" s="1452"/>
    </row>
    <row r="49" spans="3:27">
      <c r="C49" s="1452"/>
      <c r="D49" s="3137"/>
      <c r="E49" s="3137"/>
      <c r="F49" s="3137"/>
      <c r="G49" s="3137"/>
      <c r="H49" s="3137"/>
      <c r="I49" s="3137"/>
      <c r="J49" s="3137"/>
      <c r="K49" s="3137"/>
      <c r="L49" s="3137"/>
      <c r="M49" s="3137"/>
      <c r="N49" s="3137"/>
      <c r="O49" s="3137"/>
      <c r="P49" s="3137"/>
      <c r="Q49" s="1452"/>
      <c r="R49" s="1452"/>
      <c r="S49" s="1452"/>
      <c r="T49" s="1452"/>
      <c r="U49" s="1452"/>
      <c r="V49" s="1452"/>
      <c r="W49" s="1452"/>
      <c r="X49" s="1452"/>
      <c r="Y49" s="1452"/>
      <c r="Z49" s="1452"/>
      <c r="AA49" s="1452"/>
    </row>
    <row r="50" spans="3:27">
      <c r="C50" s="1452"/>
      <c r="D50" s="3137"/>
      <c r="E50" s="3137"/>
      <c r="F50" s="3137"/>
      <c r="G50" s="3137"/>
      <c r="H50" s="3137"/>
      <c r="I50" s="3137"/>
      <c r="J50" s="3137"/>
      <c r="K50" s="3137"/>
      <c r="L50" s="3137"/>
      <c r="M50" s="3137"/>
      <c r="N50" s="3137"/>
      <c r="O50" s="3137"/>
      <c r="P50" s="3137"/>
      <c r="Q50" s="1452"/>
      <c r="R50" s="1452"/>
      <c r="S50" s="1452"/>
      <c r="T50" s="1452"/>
      <c r="U50" s="1452"/>
      <c r="V50" s="1452"/>
      <c r="W50" s="1452"/>
      <c r="X50" s="1452"/>
      <c r="Y50" s="1452"/>
      <c r="Z50" s="1452"/>
      <c r="AA50" s="1452"/>
    </row>
    <row r="51" spans="3:27" ht="6.75" customHeight="1">
      <c r="C51" s="1452"/>
      <c r="D51" s="1474"/>
      <c r="E51" s="1474"/>
      <c r="F51" s="1474"/>
      <c r="G51" s="1474"/>
      <c r="H51" s="1474"/>
      <c r="I51" s="1474"/>
      <c r="J51" s="1474"/>
      <c r="K51" s="1474"/>
      <c r="L51" s="1474"/>
      <c r="M51" s="1474"/>
      <c r="N51" s="1474"/>
      <c r="O51" s="1474"/>
      <c r="P51" s="1474"/>
      <c r="Q51" s="1452"/>
      <c r="R51" s="1452"/>
      <c r="S51" s="1452"/>
      <c r="T51" s="1452"/>
      <c r="U51" s="1452"/>
      <c r="V51" s="1452"/>
      <c r="W51" s="1452"/>
      <c r="X51" s="1452"/>
      <c r="Y51" s="1452"/>
      <c r="Z51" s="1452"/>
      <c r="AA51" s="1452"/>
    </row>
    <row r="52" spans="3:27" ht="14.25">
      <c r="C52" s="1452"/>
      <c r="D52" s="1475" t="s">
        <v>2092</v>
      </c>
      <c r="E52" s="1452"/>
      <c r="F52" s="1452"/>
      <c r="G52" s="1452"/>
      <c r="H52" s="1452"/>
      <c r="I52" s="1452"/>
      <c r="J52" s="1452"/>
      <c r="K52" s="1452"/>
      <c r="L52" s="1452"/>
      <c r="M52" s="1452"/>
      <c r="N52" s="1452"/>
      <c r="O52" s="1452"/>
      <c r="P52" s="1452"/>
      <c r="Q52" s="1452"/>
      <c r="R52" s="1452"/>
      <c r="S52" s="1452"/>
      <c r="T52" s="1452"/>
      <c r="U52" s="1452"/>
      <c r="V52" s="1452"/>
      <c r="W52" s="1452"/>
      <c r="X52" s="1452"/>
      <c r="Y52" s="1452"/>
      <c r="Z52" s="1452"/>
      <c r="AA52" s="1452"/>
    </row>
    <row r="53" spans="3:27" ht="18.75">
      <c r="C53" s="1452"/>
      <c r="D53" s="1476" t="s">
        <v>2093</v>
      </c>
      <c r="E53" s="1452"/>
      <c r="F53" s="1452"/>
      <c r="G53" s="1452"/>
      <c r="H53" s="1452"/>
      <c r="I53" s="1452"/>
      <c r="J53" s="1452"/>
      <c r="K53" s="1452"/>
      <c r="L53" s="1452"/>
      <c r="M53" s="1452"/>
      <c r="N53" s="1452"/>
      <c r="O53" s="1452"/>
      <c r="P53" s="1452"/>
      <c r="Q53" s="1452"/>
      <c r="R53" s="1452"/>
      <c r="S53" s="1452"/>
      <c r="T53" s="1452"/>
      <c r="U53" s="1452"/>
      <c r="V53" s="1452"/>
      <c r="W53" s="1452"/>
      <c r="X53" s="1452"/>
      <c r="Y53" s="1452"/>
      <c r="Z53" s="1452"/>
      <c r="AA53" s="1452"/>
    </row>
    <row r="54" spans="3:27" ht="4.5" customHeight="1">
      <c r="C54" s="1452"/>
      <c r="D54" s="1476"/>
      <c r="E54" s="1452"/>
      <c r="F54" s="1452"/>
      <c r="G54" s="1452"/>
      <c r="H54" s="1452"/>
      <c r="I54" s="1452"/>
      <c r="J54" s="1452"/>
      <c r="K54" s="1452"/>
      <c r="L54" s="1452"/>
      <c r="M54" s="1452"/>
      <c r="N54" s="1452"/>
      <c r="O54" s="1452"/>
      <c r="P54" s="1452"/>
      <c r="Q54" s="1452"/>
      <c r="R54" s="1452"/>
      <c r="S54" s="1452"/>
      <c r="T54" s="1452"/>
      <c r="U54" s="1452"/>
      <c r="V54" s="1452"/>
      <c r="W54" s="1452"/>
      <c r="X54" s="1452"/>
      <c r="Y54" s="1452"/>
      <c r="Z54" s="1452"/>
      <c r="AA54" s="1452"/>
    </row>
    <row r="55" spans="3:27">
      <c r="C55" s="1452"/>
      <c r="D55" s="1464"/>
      <c r="E55" s="1452" t="s">
        <v>2094</v>
      </c>
      <c r="F55" s="1452"/>
      <c r="G55" s="1452"/>
      <c r="H55" s="1452"/>
      <c r="I55" s="1452"/>
      <c r="J55" s="1452"/>
      <c r="K55" s="1452"/>
      <c r="L55" s="1452"/>
      <c r="M55" s="1452"/>
      <c r="N55" s="1452"/>
      <c r="O55" s="1452"/>
      <c r="P55" s="1452"/>
      <c r="Q55" s="1452"/>
      <c r="R55" s="1452"/>
      <c r="S55" s="1452"/>
      <c r="T55" s="1452"/>
      <c r="U55" s="1452"/>
      <c r="V55" s="1452"/>
      <c r="W55" s="1452"/>
      <c r="X55" s="1452"/>
      <c r="Y55" s="1453"/>
      <c r="Z55" s="1453"/>
      <c r="AA55" s="1453"/>
    </row>
    <row r="56" spans="3:27" ht="14.25">
      <c r="C56" s="1452"/>
      <c r="D56" s="1464"/>
      <c r="E56" s="1452" t="s">
        <v>2095</v>
      </c>
      <c r="F56" s="1452"/>
      <c r="G56" s="1452"/>
      <c r="H56" s="1452"/>
      <c r="I56" s="1452"/>
      <c r="J56" s="1452"/>
      <c r="K56" s="1452"/>
      <c r="L56" s="1452"/>
      <c r="M56" s="1452"/>
      <c r="N56" s="1452"/>
      <c r="O56" s="1452"/>
      <c r="P56" s="1452"/>
      <c r="Q56" s="1452"/>
      <c r="R56" s="1452"/>
      <c r="S56" s="1452"/>
      <c r="T56" s="1452"/>
      <c r="U56" s="1452"/>
      <c r="V56" s="1452"/>
      <c r="W56" s="1452"/>
      <c r="X56" s="1465" t="s">
        <v>2096</v>
      </c>
      <c r="Y56" s="1454"/>
      <c r="Z56" s="1465" t="s">
        <v>2097</v>
      </c>
      <c r="AA56" s="1452"/>
    </row>
    <row r="57" spans="3:27">
      <c r="C57" s="1452"/>
      <c r="D57" s="1464"/>
      <c r="E57" s="3128" t="s">
        <v>2098</v>
      </c>
      <c r="F57" s="3129"/>
      <c r="G57" s="3129"/>
      <c r="H57" s="3129"/>
      <c r="I57" s="3129"/>
      <c r="J57" s="3129"/>
      <c r="K57" s="3129"/>
      <c r="L57" s="3129"/>
      <c r="M57" s="3129"/>
      <c r="N57" s="3082"/>
      <c r="O57" s="3082"/>
      <c r="P57" s="3082"/>
      <c r="Q57" s="3082"/>
      <c r="R57" s="3082"/>
      <c r="S57" s="3082"/>
      <c r="T57" s="3082"/>
      <c r="U57" s="3082"/>
      <c r="V57" s="3082"/>
      <c r="W57" s="3082"/>
      <c r="X57" s="3082"/>
      <c r="Y57" s="3082"/>
      <c r="Z57" s="3082"/>
      <c r="AA57" s="3082"/>
    </row>
    <row r="58" spans="3:27">
      <c r="C58" s="1452"/>
      <c r="D58" s="1464"/>
      <c r="E58" s="3129"/>
      <c r="F58" s="3129"/>
      <c r="G58" s="3129"/>
      <c r="H58" s="3129"/>
      <c r="I58" s="3129"/>
      <c r="J58" s="3129"/>
      <c r="K58" s="3129"/>
      <c r="L58" s="3129"/>
      <c r="M58" s="3129"/>
      <c r="N58" s="3082"/>
      <c r="O58" s="3082"/>
      <c r="P58" s="3082"/>
      <c r="Q58" s="3082"/>
      <c r="R58" s="3082"/>
      <c r="S58" s="3082"/>
      <c r="T58" s="3082"/>
      <c r="U58" s="3082"/>
      <c r="V58" s="3082"/>
      <c r="W58" s="3082"/>
      <c r="X58" s="3082"/>
      <c r="Y58" s="3082"/>
      <c r="Z58" s="3082"/>
      <c r="AA58" s="3082"/>
    </row>
    <row r="59" spans="3:27">
      <c r="C59" s="1452"/>
      <c r="D59" s="1452"/>
      <c r="E59" s="1452"/>
      <c r="F59" s="1452"/>
      <c r="G59" s="1452"/>
      <c r="H59" s="1452"/>
      <c r="I59" s="1452"/>
      <c r="J59" s="1452"/>
      <c r="K59" s="1452"/>
      <c r="L59" s="1452"/>
      <c r="M59" s="1452"/>
      <c r="N59" s="1452"/>
      <c r="O59" s="1452"/>
      <c r="P59" s="1452"/>
      <c r="Q59" s="1452"/>
      <c r="R59" s="1452"/>
      <c r="S59" s="1452"/>
      <c r="T59" s="1452"/>
      <c r="U59" s="1452"/>
      <c r="V59" s="1452"/>
      <c r="W59" s="1452"/>
      <c r="X59" s="1452"/>
      <c r="Y59" s="1452"/>
      <c r="Z59" s="1452"/>
      <c r="AA59" s="1452"/>
    </row>
    <row r="60" spans="3:27" ht="14.25">
      <c r="C60" s="1452"/>
      <c r="D60" s="1464"/>
      <c r="E60" s="1452" t="s">
        <v>2099</v>
      </c>
      <c r="F60" s="1452"/>
      <c r="G60" s="1452"/>
      <c r="H60" s="1452"/>
      <c r="I60" s="1452"/>
      <c r="J60" s="1452"/>
      <c r="K60" s="1452"/>
      <c r="L60" s="1452"/>
      <c r="M60" s="1452"/>
      <c r="N60" s="1452"/>
      <c r="O60" s="1452"/>
      <c r="P60" s="1452"/>
      <c r="Q60" s="1452"/>
      <c r="R60" s="1452"/>
      <c r="S60" s="1452"/>
      <c r="T60" s="1452"/>
      <c r="U60" s="1452"/>
      <c r="V60" s="1452"/>
      <c r="W60" s="1452"/>
      <c r="X60" s="1465" t="s">
        <v>2096</v>
      </c>
      <c r="Y60" s="1454"/>
      <c r="Z60" s="1465" t="s">
        <v>2097</v>
      </c>
      <c r="AA60" s="1452"/>
    </row>
    <row r="61" spans="3:27">
      <c r="C61" s="1452"/>
      <c r="D61" s="1452"/>
      <c r="E61" s="3128" t="s">
        <v>2100</v>
      </c>
      <c r="F61" s="3129"/>
      <c r="G61" s="3129"/>
      <c r="H61" s="3129"/>
      <c r="I61" s="3129"/>
      <c r="J61" s="3129"/>
      <c r="K61" s="3129"/>
      <c r="L61" s="3129"/>
      <c r="M61" s="3129"/>
      <c r="N61" s="3082"/>
      <c r="O61" s="3082"/>
      <c r="P61" s="3082"/>
      <c r="Q61" s="3082"/>
      <c r="R61" s="3082"/>
      <c r="S61" s="3082"/>
      <c r="T61" s="3082"/>
      <c r="U61" s="3082"/>
      <c r="V61" s="3082"/>
      <c r="W61" s="3082"/>
      <c r="X61" s="3082"/>
      <c r="Y61" s="3082"/>
      <c r="Z61" s="3082"/>
      <c r="AA61" s="3082"/>
    </row>
    <row r="62" spans="3:27">
      <c r="C62" s="1452"/>
      <c r="D62" s="1452"/>
      <c r="E62" s="3129"/>
      <c r="F62" s="3129"/>
      <c r="G62" s="3129"/>
      <c r="H62" s="3129"/>
      <c r="I62" s="3129"/>
      <c r="J62" s="3129"/>
      <c r="K62" s="3129"/>
      <c r="L62" s="3129"/>
      <c r="M62" s="3129"/>
      <c r="N62" s="3082"/>
      <c r="O62" s="3082"/>
      <c r="P62" s="3082"/>
      <c r="Q62" s="3082"/>
      <c r="R62" s="3082"/>
      <c r="S62" s="3082"/>
      <c r="T62" s="3082"/>
      <c r="U62" s="3082"/>
      <c r="V62" s="3082"/>
      <c r="W62" s="3082"/>
      <c r="X62" s="3082"/>
      <c r="Y62" s="3082"/>
      <c r="Z62" s="3082"/>
      <c r="AA62" s="3082"/>
    </row>
    <row r="63" spans="3:27">
      <c r="C63" s="1452"/>
      <c r="D63" s="1452"/>
      <c r="E63" s="1477"/>
      <c r="F63" s="1452"/>
      <c r="G63" s="1452"/>
      <c r="H63" s="1452"/>
      <c r="I63" s="1452"/>
      <c r="J63" s="1452"/>
      <c r="K63" s="1452"/>
      <c r="L63" s="1452"/>
      <c r="M63" s="1452"/>
      <c r="N63" s="1452"/>
      <c r="O63" s="1452"/>
      <c r="P63" s="1452"/>
      <c r="Q63" s="1452"/>
      <c r="R63" s="1452"/>
      <c r="S63" s="1452"/>
      <c r="T63" s="1478"/>
      <c r="U63" s="1452"/>
      <c r="V63" s="1452"/>
      <c r="W63" s="1452"/>
      <c r="X63" s="1452"/>
      <c r="Y63" s="1452"/>
      <c r="Z63" s="1452"/>
      <c r="AA63" s="1452"/>
    </row>
    <row r="64" spans="3:27" ht="14.25">
      <c r="C64" s="1452"/>
      <c r="D64" s="1464"/>
      <c r="E64" s="1452" t="s">
        <v>2101</v>
      </c>
      <c r="F64" s="1452"/>
      <c r="G64" s="1452"/>
      <c r="H64" s="1452"/>
      <c r="I64" s="1452"/>
      <c r="J64" s="1452"/>
      <c r="K64" s="1452"/>
      <c r="L64" s="1452"/>
      <c r="M64" s="1452"/>
      <c r="N64" s="1452"/>
      <c r="O64" s="1452"/>
      <c r="P64" s="1452"/>
      <c r="Q64" s="1452"/>
      <c r="R64" s="1452"/>
      <c r="S64" s="1452"/>
      <c r="T64" s="1452"/>
      <c r="U64" s="1452"/>
      <c r="V64" s="1452"/>
      <c r="W64" s="1452"/>
      <c r="X64" s="1465" t="s">
        <v>2096</v>
      </c>
      <c r="Y64" s="1453"/>
      <c r="Z64" s="1465" t="s">
        <v>2097</v>
      </c>
      <c r="AA64" s="1452"/>
    </row>
    <row r="65" spans="3:27">
      <c r="C65" s="1452"/>
      <c r="D65" s="1452"/>
      <c r="E65" s="1452"/>
      <c r="F65" s="1452"/>
      <c r="G65" s="1452"/>
      <c r="H65" s="1452"/>
      <c r="I65" s="1452"/>
      <c r="J65" s="1452"/>
      <c r="K65" s="1452"/>
      <c r="L65" s="1452"/>
      <c r="M65" s="1452"/>
      <c r="N65" s="1452"/>
      <c r="O65" s="1452"/>
      <c r="P65" s="1452"/>
      <c r="Q65" s="1452"/>
      <c r="R65" s="1452"/>
      <c r="S65" s="1452"/>
      <c r="T65" s="1452"/>
      <c r="U65" s="1452"/>
      <c r="V65" s="1452"/>
      <c r="W65" s="1452"/>
      <c r="X65" s="1452"/>
      <c r="Y65" s="1452"/>
      <c r="Z65" s="1452"/>
      <c r="AA65" s="1452"/>
    </row>
  </sheetData>
  <mergeCells count="88">
    <mergeCell ref="Y61:Y62"/>
    <mergeCell ref="Z61:Z62"/>
    <mergeCell ref="AA61:AA62"/>
    <mergeCell ref="S61:S62"/>
    <mergeCell ref="T61:T62"/>
    <mergeCell ref="U61:U62"/>
    <mergeCell ref="V61:V62"/>
    <mergeCell ref="W61:W62"/>
    <mergeCell ref="X61:X62"/>
    <mergeCell ref="X57:X58"/>
    <mergeCell ref="Y57:Y58"/>
    <mergeCell ref="Z57:Z58"/>
    <mergeCell ref="AA57:AA58"/>
    <mergeCell ref="E61:M62"/>
    <mergeCell ref="N61:N62"/>
    <mergeCell ref="O61:O62"/>
    <mergeCell ref="P61:P62"/>
    <mergeCell ref="Q61:Q62"/>
    <mergeCell ref="R61:R62"/>
    <mergeCell ref="R57:R58"/>
    <mergeCell ref="S57:S58"/>
    <mergeCell ref="T57:T58"/>
    <mergeCell ref="U57:U58"/>
    <mergeCell ref="V57:V58"/>
    <mergeCell ref="W57:W58"/>
    <mergeCell ref="I37:AA37"/>
    <mergeCell ref="AV37:BJ38"/>
    <mergeCell ref="I38:AA42"/>
    <mergeCell ref="D45:P46"/>
    <mergeCell ref="D48:P50"/>
    <mergeCell ref="E57:M58"/>
    <mergeCell ref="N57:N58"/>
    <mergeCell ref="O57:O58"/>
    <mergeCell ref="P57:P58"/>
    <mergeCell ref="Q57:Q58"/>
    <mergeCell ref="E32:G32"/>
    <mergeCell ref="I32:AA32"/>
    <mergeCell ref="AK32:AO32"/>
    <mergeCell ref="I33:AA34"/>
    <mergeCell ref="I35:K36"/>
    <mergeCell ref="N35:Z36"/>
    <mergeCell ref="BC26:BI26"/>
    <mergeCell ref="D29:G29"/>
    <mergeCell ref="I29:AA29"/>
    <mergeCell ref="E30:G30"/>
    <mergeCell ref="I30:AA31"/>
    <mergeCell ref="AV30:BJ31"/>
    <mergeCell ref="E31:G31"/>
    <mergeCell ref="AK31:AO31"/>
    <mergeCell ref="D26:H26"/>
    <mergeCell ref="I26:O26"/>
    <mergeCell ref="P26:Q26"/>
    <mergeCell ref="R26:Z26"/>
    <mergeCell ref="AV26:AZ26"/>
    <mergeCell ref="BA26:BB26"/>
    <mergeCell ref="AV24:AZ24"/>
    <mergeCell ref="BA24:BB24"/>
    <mergeCell ref="BC24:BI24"/>
    <mergeCell ref="D25:H25"/>
    <mergeCell ref="I25:O25"/>
    <mergeCell ref="P25:Q25"/>
    <mergeCell ref="R25:Z25"/>
    <mergeCell ref="AV25:AZ25"/>
    <mergeCell ref="BA25:BB25"/>
    <mergeCell ref="BC25:BI25"/>
    <mergeCell ref="D23:H23"/>
    <mergeCell ref="I23:Q23"/>
    <mergeCell ref="R23:AA23"/>
    <mergeCell ref="D24:H24"/>
    <mergeCell ref="I24:O24"/>
    <mergeCell ref="P24:Q24"/>
    <mergeCell ref="R24:Z24"/>
    <mergeCell ref="BD13:BO13"/>
    <mergeCell ref="BI14:BO14"/>
    <mergeCell ref="N15:AA15"/>
    <mergeCell ref="S16:AA16"/>
    <mergeCell ref="D22:AA22"/>
    <mergeCell ref="D19:H20"/>
    <mergeCell ref="I19:P20"/>
    <mergeCell ref="AV19:BA20"/>
    <mergeCell ref="D9:H11"/>
    <mergeCell ref="I9:AA11"/>
    <mergeCell ref="D13:AA14"/>
    <mergeCell ref="J2:U3"/>
    <mergeCell ref="D4:AA4"/>
    <mergeCell ref="D6:H6"/>
    <mergeCell ref="D7:H8"/>
    <mergeCell ref="I7:AA8"/>
  </mergeCells>
  <phoneticPr fontId="2"/>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5" tint="0.59999389629810485"/>
    <pageSetUpPr fitToPage="1"/>
  </sheetPr>
  <dimension ref="A1:K66"/>
  <sheetViews>
    <sheetView view="pageBreakPreview" zoomScale="55" zoomScaleNormal="100" zoomScaleSheetLayoutView="55" workbookViewId="0">
      <selection activeCell="AH51" sqref="AH51"/>
    </sheetView>
  </sheetViews>
  <sheetFormatPr defaultRowHeight="13.5"/>
  <cols>
    <col min="1" max="1" width="3.125" style="1419" customWidth="1"/>
    <col min="2" max="11" width="10.375" style="1419" customWidth="1"/>
    <col min="12" max="12" width="3.625" style="1419" customWidth="1"/>
    <col min="13" max="16384" width="9" style="1419"/>
  </cols>
  <sheetData>
    <row r="1" spans="1:11">
      <c r="A1" s="1479" t="s">
        <v>2128</v>
      </c>
      <c r="B1" s="1479"/>
      <c r="C1" s="1479"/>
      <c r="D1" s="1479"/>
      <c r="E1" s="1479"/>
      <c r="F1" s="1479"/>
      <c r="G1" s="1479"/>
      <c r="H1" s="1479"/>
      <c r="I1" s="1479"/>
      <c r="J1" s="1479"/>
      <c r="K1" s="1479"/>
    </row>
    <row r="2" spans="1:11">
      <c r="A2" s="1479"/>
      <c r="B2" s="1479"/>
      <c r="C2" s="1479"/>
      <c r="D2" s="1479"/>
      <c r="E2" s="1479"/>
      <c r="F2" s="1479"/>
      <c r="G2" s="1479"/>
      <c r="H2" s="1479"/>
      <c r="I2" s="1479"/>
      <c r="J2" s="1479"/>
      <c r="K2" s="1479"/>
    </row>
    <row r="3" spans="1:11" s="1420" customFormat="1" ht="14.25">
      <c r="A3" s="1480"/>
      <c r="B3" s="1481" t="s">
        <v>2104</v>
      </c>
      <c r="C3" s="1481"/>
      <c r="D3" s="1481"/>
      <c r="E3" s="1482" t="s">
        <v>2105</v>
      </c>
      <c r="F3" s="1480"/>
      <c r="G3" s="1480"/>
      <c r="H3" s="1480"/>
      <c r="I3" s="1480"/>
      <c r="J3" s="1480"/>
      <c r="K3" s="1480"/>
    </row>
    <row r="4" spans="1:11">
      <c r="A4" s="1479"/>
      <c r="B4" s="1483"/>
      <c r="C4" s="1483"/>
      <c r="D4" s="1483"/>
      <c r="E4" s="1484"/>
      <c r="F4" s="1485"/>
      <c r="G4" s="1485"/>
      <c r="H4" s="1485"/>
      <c r="I4" s="1485"/>
      <c r="J4" s="1485"/>
      <c r="K4" s="1485"/>
    </row>
    <row r="5" spans="1:11" s="1420" customFormat="1" ht="14.25">
      <c r="A5" s="1480"/>
      <c r="B5" s="1486" t="s">
        <v>2106</v>
      </c>
      <c r="C5" s="1486"/>
      <c r="D5" s="1486"/>
      <c r="E5" s="1487"/>
      <c r="F5" s="1486"/>
      <c r="G5" s="1486"/>
      <c r="H5" s="1486"/>
      <c r="I5" s="1486"/>
      <c r="J5" s="1486"/>
      <c r="K5" s="1486"/>
    </row>
    <row r="6" spans="1:11" ht="6" customHeight="1">
      <c r="A6" s="1479"/>
      <c r="B6" s="1488"/>
      <c r="C6" s="1488"/>
      <c r="D6" s="1488"/>
      <c r="E6" s="1488"/>
      <c r="F6" s="1488"/>
      <c r="G6" s="1485"/>
      <c r="H6" s="1485"/>
      <c r="I6" s="1485"/>
      <c r="J6" s="1485"/>
      <c r="K6" s="1485"/>
    </row>
    <row r="7" spans="1:11" s="1420" customFormat="1" ht="14.25">
      <c r="A7" s="1480"/>
      <c r="B7" s="1489" t="s">
        <v>2107</v>
      </c>
      <c r="C7" s="1490"/>
      <c r="D7" s="1490"/>
      <c r="E7" s="1490"/>
      <c r="F7" s="1491"/>
      <c r="G7" s="1492"/>
      <c r="H7" s="1493" t="s">
        <v>2108</v>
      </c>
      <c r="I7" s="1494"/>
      <c r="J7" s="1495" t="s">
        <v>2109</v>
      </c>
      <c r="K7" s="1496"/>
    </row>
    <row r="8" spans="1:11" s="1420" customFormat="1" ht="6" customHeight="1">
      <c r="A8" s="1480"/>
      <c r="B8" s="1497"/>
      <c r="C8" s="1497"/>
      <c r="D8" s="1497"/>
      <c r="E8" s="1497"/>
      <c r="F8" s="1497"/>
      <c r="G8" s="1498"/>
      <c r="H8" s="1498"/>
      <c r="I8" s="1498"/>
      <c r="J8" s="1498"/>
      <c r="K8" s="1498"/>
    </row>
    <row r="9" spans="1:11" s="1420" customFormat="1" ht="14.25">
      <c r="A9" s="1480"/>
      <c r="B9" s="1498"/>
      <c r="C9" s="1499" t="s">
        <v>2110</v>
      </c>
      <c r="D9" s="1499"/>
      <c r="E9" s="1498"/>
      <c r="F9" s="1499"/>
      <c r="G9" s="1498"/>
      <c r="H9" s="1499"/>
      <c r="I9" s="1499"/>
      <c r="J9" s="1499"/>
      <c r="K9" s="1498"/>
    </row>
    <row r="10" spans="1:11" s="1420" customFormat="1" ht="9.9499999999999993" customHeight="1">
      <c r="A10" s="1480"/>
      <c r="B10" s="1498"/>
      <c r="C10" s="1498"/>
      <c r="D10" s="1498"/>
      <c r="E10" s="1498"/>
      <c r="F10" s="1498"/>
      <c r="G10" s="1498"/>
      <c r="H10" s="1498"/>
      <c r="I10" s="1498"/>
      <c r="J10" s="1498"/>
      <c r="K10" s="1498"/>
    </row>
    <row r="11" spans="1:11" s="1420" customFormat="1" ht="14.25">
      <c r="A11" s="1480"/>
      <c r="B11" s="1498"/>
      <c r="C11" s="1498" t="s">
        <v>2111</v>
      </c>
      <c r="D11" s="1498"/>
      <c r="E11" s="1498"/>
      <c r="F11" s="1500"/>
      <c r="G11" s="3138"/>
      <c r="H11" s="3138"/>
      <c r="I11" s="3138"/>
      <c r="J11" s="3138"/>
      <c r="K11" s="3138"/>
    </row>
    <row r="12" spans="1:11" s="1420" customFormat="1" ht="9.9499999999999993" customHeight="1">
      <c r="A12" s="1480"/>
      <c r="B12" s="1498"/>
      <c r="C12" s="1498"/>
      <c r="D12" s="1498"/>
      <c r="E12" s="1498"/>
      <c r="F12" s="1498"/>
      <c r="G12" s="1498"/>
      <c r="H12" s="1498"/>
      <c r="I12" s="1498"/>
      <c r="J12" s="1498"/>
      <c r="K12" s="1498"/>
    </row>
    <row r="13" spans="1:11" s="1420" customFormat="1" ht="14.25">
      <c r="A13" s="1480"/>
      <c r="B13" s="1498"/>
      <c r="C13" s="1486" t="s">
        <v>2112</v>
      </c>
      <c r="D13" s="1486"/>
      <c r="E13" s="1486"/>
      <c r="F13" s="1501"/>
      <c r="G13" s="1486"/>
      <c r="H13" s="1486"/>
      <c r="I13" s="1486"/>
      <c r="J13" s="1486"/>
      <c r="K13" s="1498"/>
    </row>
    <row r="14" spans="1:11" s="1420" customFormat="1" ht="5.0999999999999996" customHeight="1">
      <c r="A14" s="1480"/>
      <c r="B14" s="1498"/>
      <c r="C14" s="1502"/>
      <c r="D14" s="1502"/>
      <c r="E14" s="1502"/>
      <c r="F14" s="1503"/>
      <c r="G14" s="1498"/>
      <c r="H14" s="1498"/>
      <c r="I14" s="1498"/>
      <c r="J14" s="1498"/>
      <c r="K14" s="1498"/>
    </row>
    <row r="15" spans="1:11" s="1420" customFormat="1" ht="14.25">
      <c r="A15" s="1480"/>
      <c r="B15" s="1498"/>
      <c r="C15" s="1504" t="s">
        <v>2113</v>
      </c>
      <c r="D15" s="1505"/>
      <c r="E15" s="1505"/>
      <c r="F15" s="1505"/>
      <c r="G15" s="1505"/>
      <c r="H15" s="1505"/>
      <c r="I15" s="1505"/>
      <c r="J15" s="1506"/>
      <c r="K15" s="1498"/>
    </row>
    <row r="16" spans="1:11" s="1420" customFormat="1" ht="5.0999999999999996" customHeight="1">
      <c r="A16" s="1480"/>
      <c r="B16" s="1498"/>
      <c r="C16" s="1502"/>
      <c r="D16" s="1502"/>
      <c r="E16" s="1502"/>
      <c r="F16" s="1503"/>
      <c r="G16" s="1498"/>
      <c r="H16" s="1498"/>
      <c r="I16" s="1498"/>
      <c r="J16" s="1498"/>
      <c r="K16" s="1498"/>
    </row>
    <row r="17" spans="1:11" s="1420" customFormat="1" ht="14.25">
      <c r="A17" s="1480"/>
      <c r="B17" s="1498"/>
      <c r="C17" s="1504" t="s">
        <v>2114</v>
      </c>
      <c r="D17" s="1505"/>
      <c r="E17" s="1505"/>
      <c r="F17" s="1505"/>
      <c r="G17" s="1505"/>
      <c r="H17" s="1505"/>
      <c r="I17" s="1505"/>
      <c r="J17" s="1506"/>
      <c r="K17" s="1498"/>
    </row>
    <row r="18" spans="1:11" s="1420" customFormat="1" ht="5.0999999999999996" customHeight="1">
      <c r="A18" s="1480"/>
      <c r="B18" s="1498"/>
      <c r="C18" s="1502"/>
      <c r="D18" s="1502"/>
      <c r="E18" s="1502"/>
      <c r="F18" s="1503"/>
      <c r="G18" s="1498"/>
      <c r="H18" s="1498"/>
      <c r="I18" s="1498"/>
      <c r="J18" s="1498"/>
      <c r="K18" s="1498"/>
    </row>
    <row r="19" spans="1:11" s="1420" customFormat="1" ht="14.25">
      <c r="A19" s="1480"/>
      <c r="B19" s="1498"/>
      <c r="C19" s="1504" t="s">
        <v>2115</v>
      </c>
      <c r="D19" s="1505"/>
      <c r="E19" s="1505"/>
      <c r="F19" s="1505"/>
      <c r="G19" s="1505"/>
      <c r="H19" s="1505"/>
      <c r="I19" s="1505"/>
      <c r="J19" s="1507" t="s">
        <v>2109</v>
      </c>
      <c r="K19" s="1498"/>
    </row>
    <row r="20" spans="1:11" ht="14.25">
      <c r="A20" s="1508"/>
      <c r="B20" s="1508"/>
      <c r="C20" s="1508"/>
      <c r="D20" s="1508"/>
      <c r="E20" s="1508"/>
      <c r="F20" s="1508"/>
      <c r="G20" s="1508"/>
      <c r="H20" s="1508"/>
      <c r="I20" s="1508"/>
      <c r="J20" s="1508"/>
      <c r="K20" s="1508"/>
    </row>
    <row r="21" spans="1:11" s="1421" customFormat="1" ht="17.25">
      <c r="A21" s="1509"/>
      <c r="B21" s="1509"/>
      <c r="C21" s="1509"/>
      <c r="D21" s="3139" t="s">
        <v>2116</v>
      </c>
      <c r="E21" s="3139"/>
      <c r="F21" s="3139"/>
      <c r="G21" s="3139"/>
      <c r="H21" s="3139"/>
      <c r="I21" s="3139"/>
      <c r="J21" s="1509"/>
      <c r="K21" s="1510"/>
    </row>
    <row r="22" spans="1:11" ht="5.0999999999999996" customHeight="1">
      <c r="A22" s="1479"/>
      <c r="B22" s="1479"/>
      <c r="C22" s="1479"/>
      <c r="D22" s="1479"/>
      <c r="E22" s="1479"/>
      <c r="F22" s="1479"/>
      <c r="G22" s="1479"/>
      <c r="H22" s="1479"/>
      <c r="I22" s="1479"/>
      <c r="J22" s="1479"/>
      <c r="K22" s="1511"/>
    </row>
    <row r="23" spans="1:11" ht="18.75" customHeight="1">
      <c r="A23" s="1511"/>
      <c r="B23" s="1511"/>
      <c r="C23" s="1512" t="s">
        <v>80</v>
      </c>
      <c r="D23" s="1513"/>
      <c r="E23" s="1513"/>
      <c r="F23" s="1513"/>
      <c r="G23" s="1513"/>
      <c r="H23" s="1513"/>
      <c r="I23" s="1513"/>
      <c r="J23" s="1514"/>
      <c r="K23" s="1511"/>
    </row>
    <row r="24" spans="1:11" ht="18.75" customHeight="1">
      <c r="A24" s="1511"/>
      <c r="B24" s="1511"/>
      <c r="C24" s="1515"/>
      <c r="D24" s="1516"/>
      <c r="E24" s="1516"/>
      <c r="F24" s="1516"/>
      <c r="G24" s="1516"/>
      <c r="H24" s="1516"/>
      <c r="I24" s="1516"/>
      <c r="J24" s="1517"/>
      <c r="K24" s="1511"/>
    </row>
    <row r="25" spans="1:11" ht="18.75" customHeight="1">
      <c r="A25" s="1511"/>
      <c r="B25" s="1511"/>
      <c r="C25" s="1515"/>
      <c r="D25" s="1516"/>
      <c r="E25" s="1516"/>
      <c r="F25" s="1516"/>
      <c r="G25" s="1516"/>
      <c r="H25" s="1516"/>
      <c r="I25" s="1516"/>
      <c r="J25" s="1517"/>
      <c r="K25" s="1511"/>
    </row>
    <row r="26" spans="1:11" ht="18.75" customHeight="1">
      <c r="A26" s="1511"/>
      <c r="B26" s="1511"/>
      <c r="C26" s="1515"/>
      <c r="D26" s="1516"/>
      <c r="E26" s="1516"/>
      <c r="F26" s="1516"/>
      <c r="G26" s="1516"/>
      <c r="H26" s="1516"/>
      <c r="I26" s="1516"/>
      <c r="J26" s="1517"/>
      <c r="K26" s="1511"/>
    </row>
    <row r="27" spans="1:11" ht="18.75" customHeight="1">
      <c r="A27" s="1511"/>
      <c r="B27" s="1511"/>
      <c r="C27" s="1515"/>
      <c r="D27" s="1516"/>
      <c r="E27" s="1516"/>
      <c r="F27" s="1516"/>
      <c r="G27" s="1516"/>
      <c r="H27" s="1516"/>
      <c r="I27" s="1516"/>
      <c r="J27" s="1517"/>
      <c r="K27" s="1511"/>
    </row>
    <row r="28" spans="1:11" ht="18.75" customHeight="1">
      <c r="A28" s="1511"/>
      <c r="B28" s="1511"/>
      <c r="C28" s="1515"/>
      <c r="D28" s="1516"/>
      <c r="E28" s="1516"/>
      <c r="F28" s="1516"/>
      <c r="G28" s="1516"/>
      <c r="H28" s="1516"/>
      <c r="I28" s="1516"/>
      <c r="J28" s="1517"/>
      <c r="K28" s="1511"/>
    </row>
    <row r="29" spans="1:11" ht="18.75" customHeight="1">
      <c r="A29" s="1511"/>
      <c r="B29" s="1511"/>
      <c r="C29" s="1515"/>
      <c r="D29" s="1516"/>
      <c r="E29" s="1516"/>
      <c r="F29" s="1516"/>
      <c r="G29" s="1516"/>
      <c r="H29" s="1516"/>
      <c r="I29" s="1516"/>
      <c r="J29" s="1517"/>
      <c r="K29" s="1511"/>
    </row>
    <row r="30" spans="1:11" ht="18.75" customHeight="1">
      <c r="A30" s="1511"/>
      <c r="B30" s="1511"/>
      <c r="C30" s="1515"/>
      <c r="D30" s="1516"/>
      <c r="E30" s="1516"/>
      <c r="F30" s="1516"/>
      <c r="G30" s="1516"/>
      <c r="H30" s="1516"/>
      <c r="I30" s="1516"/>
      <c r="J30" s="1517"/>
      <c r="K30" s="1511"/>
    </row>
    <row r="31" spans="1:11" ht="18.75" customHeight="1">
      <c r="A31" s="1511"/>
      <c r="B31" s="1511"/>
      <c r="C31" s="1515"/>
      <c r="D31" s="1516"/>
      <c r="E31" s="1516"/>
      <c r="F31" s="1516"/>
      <c r="G31" s="1516"/>
      <c r="H31" s="1516"/>
      <c r="I31" s="1516"/>
      <c r="J31" s="1517"/>
      <c r="K31" s="1511"/>
    </row>
    <row r="32" spans="1:11" ht="18.75" customHeight="1">
      <c r="A32" s="1511"/>
      <c r="B32" s="1511"/>
      <c r="C32" s="1515"/>
      <c r="D32" s="1516"/>
      <c r="E32" s="1516"/>
      <c r="F32" s="1516"/>
      <c r="G32" s="1516"/>
      <c r="H32" s="1516"/>
      <c r="I32" s="1516"/>
      <c r="J32" s="1517"/>
      <c r="K32" s="1511"/>
    </row>
    <row r="33" spans="1:11" ht="18.75" customHeight="1">
      <c r="A33" s="1511"/>
      <c r="B33" s="1511"/>
      <c r="C33" s="1515"/>
      <c r="D33" s="1516"/>
      <c r="E33" s="1516"/>
      <c r="F33" s="1516"/>
      <c r="G33" s="1516"/>
      <c r="H33" s="1516"/>
      <c r="I33" s="1516"/>
      <c r="J33" s="1517"/>
      <c r="K33" s="1511"/>
    </row>
    <row r="34" spans="1:11" ht="18.75" customHeight="1">
      <c r="A34" s="1511"/>
      <c r="B34" s="1511"/>
      <c r="C34" s="1515"/>
      <c r="D34" s="1516"/>
      <c r="E34" s="1516"/>
      <c r="F34" s="1516"/>
      <c r="G34" s="1516"/>
      <c r="H34" s="1516"/>
      <c r="I34" s="1516"/>
      <c r="J34" s="1517"/>
      <c r="K34" s="1511"/>
    </row>
    <row r="35" spans="1:11" ht="18.75" customHeight="1">
      <c r="A35" s="1511"/>
      <c r="B35" s="1511"/>
      <c r="C35" s="1515"/>
      <c r="D35" s="1516"/>
      <c r="E35" s="1516"/>
      <c r="F35" s="1516"/>
      <c r="G35" s="1516"/>
      <c r="H35" s="1516"/>
      <c r="I35" s="1516"/>
      <c r="J35" s="1517"/>
      <c r="K35" s="1511"/>
    </row>
    <row r="36" spans="1:11" ht="18.75" customHeight="1">
      <c r="A36" s="1511"/>
      <c r="B36" s="1511"/>
      <c r="C36" s="1515"/>
      <c r="D36" s="1516"/>
      <c r="E36" s="1516"/>
      <c r="F36" s="1516"/>
      <c r="G36" s="1516"/>
      <c r="H36" s="1516"/>
      <c r="I36" s="1516"/>
      <c r="J36" s="1517"/>
      <c r="K36" s="1511"/>
    </row>
    <row r="37" spans="1:11" ht="18.75" customHeight="1">
      <c r="A37" s="1511"/>
      <c r="B37" s="1511"/>
      <c r="C37" s="1515"/>
      <c r="D37" s="1516"/>
      <c r="E37" s="1516"/>
      <c r="F37" s="1516"/>
      <c r="G37" s="1516"/>
      <c r="H37" s="1516"/>
      <c r="I37" s="1516"/>
      <c r="J37" s="1517"/>
      <c r="K37" s="1511"/>
    </row>
    <row r="38" spans="1:11" ht="18.75" customHeight="1">
      <c r="A38" s="1511"/>
      <c r="B38" s="1511"/>
      <c r="C38" s="1515"/>
      <c r="D38" s="1516"/>
      <c r="E38" s="1516"/>
      <c r="F38" s="1516"/>
      <c r="G38" s="1516"/>
      <c r="H38" s="1516"/>
      <c r="I38" s="1516"/>
      <c r="J38" s="1517"/>
      <c r="K38" s="1511"/>
    </row>
    <row r="39" spans="1:11" ht="18.75" customHeight="1">
      <c r="A39" s="1511"/>
      <c r="B39" s="1511"/>
      <c r="C39" s="1515"/>
      <c r="D39" s="1516"/>
      <c r="E39" s="1516"/>
      <c r="F39" s="1516"/>
      <c r="G39" s="1516"/>
      <c r="H39" s="1516"/>
      <c r="I39" s="1516"/>
      <c r="J39" s="1517"/>
      <c r="K39" s="1511"/>
    </row>
    <row r="40" spans="1:11" ht="18.75" customHeight="1">
      <c r="A40" s="1511"/>
      <c r="B40" s="1511"/>
      <c r="C40" s="1515"/>
      <c r="D40" s="1516"/>
      <c r="E40" s="1516"/>
      <c r="F40" s="1516"/>
      <c r="G40" s="1516"/>
      <c r="H40" s="1516"/>
      <c r="I40" s="1516"/>
      <c r="J40" s="1517"/>
      <c r="K40" s="1511"/>
    </row>
    <row r="41" spans="1:11" ht="18.75" customHeight="1">
      <c r="A41" s="1511"/>
      <c r="B41" s="1511"/>
      <c r="C41" s="1515"/>
      <c r="D41" s="1516"/>
      <c r="E41" s="1516"/>
      <c r="F41" s="1516"/>
      <c r="G41" s="1516"/>
      <c r="H41" s="1516"/>
      <c r="I41" s="1516"/>
      <c r="J41" s="1517"/>
      <c r="K41" s="1511"/>
    </row>
    <row r="42" spans="1:11" ht="18.75" customHeight="1">
      <c r="A42" s="1511"/>
      <c r="B42" s="1511"/>
      <c r="C42" s="1515"/>
      <c r="D42" s="1516"/>
      <c r="E42" s="1516"/>
      <c r="F42" s="1516"/>
      <c r="G42" s="1516"/>
      <c r="H42" s="1516"/>
      <c r="I42" s="1516"/>
      <c r="J42" s="1517"/>
      <c r="K42" s="1511"/>
    </row>
    <row r="43" spans="1:11" ht="18.75" customHeight="1">
      <c r="A43" s="1511"/>
      <c r="B43" s="1511"/>
      <c r="C43" s="1515"/>
      <c r="D43" s="1516"/>
      <c r="E43" s="1516"/>
      <c r="F43" s="1516"/>
      <c r="G43" s="1516"/>
      <c r="H43" s="1516"/>
      <c r="I43" s="1516"/>
      <c r="J43" s="1517"/>
      <c r="K43" s="1511"/>
    </row>
    <row r="44" spans="1:11" ht="18.75" customHeight="1">
      <c r="A44" s="1511"/>
      <c r="B44" s="1511"/>
      <c r="C44" s="1518"/>
      <c r="D44" s="1519"/>
      <c r="E44" s="1519"/>
      <c r="F44" s="1519"/>
      <c r="G44" s="1519"/>
      <c r="H44" s="1519"/>
      <c r="I44" s="1519"/>
      <c r="J44" s="1520"/>
      <c r="K44" s="1511"/>
    </row>
    <row r="45" spans="1:11" ht="13.5" customHeight="1">
      <c r="A45" s="1511"/>
      <c r="B45" s="1511"/>
      <c r="C45" s="1511"/>
      <c r="D45" s="1511"/>
      <c r="E45" s="1511"/>
      <c r="F45" s="1511"/>
      <c r="G45" s="1511"/>
      <c r="H45" s="1511"/>
      <c r="I45" s="1511"/>
      <c r="J45" s="1511"/>
      <c r="K45" s="1511"/>
    </row>
    <row r="46" spans="1:11" s="1420" customFormat="1" ht="15.95" customHeight="1">
      <c r="A46" s="1480"/>
      <c r="B46" s="1480" t="s">
        <v>2117</v>
      </c>
      <c r="C46" s="1480"/>
      <c r="D46" s="1480"/>
      <c r="E46" s="1480"/>
      <c r="F46" s="1480"/>
      <c r="G46" s="1480"/>
      <c r="H46" s="1480"/>
      <c r="I46" s="1480"/>
      <c r="J46" s="1480"/>
      <c r="K46" s="1480"/>
    </row>
    <row r="47" spans="1:11" s="1420" customFormat="1" ht="5.0999999999999996" customHeight="1">
      <c r="A47" s="1480"/>
      <c r="B47" s="1521"/>
      <c r="C47" s="1522"/>
      <c r="D47" s="1480"/>
      <c r="E47" s="1480"/>
      <c r="F47" s="1480"/>
      <c r="G47" s="1480"/>
      <c r="H47" s="1480"/>
      <c r="I47" s="1480"/>
      <c r="J47" s="1480"/>
      <c r="K47" s="1480"/>
    </row>
    <row r="48" spans="1:11" s="1420" customFormat="1" ht="15.95" customHeight="1">
      <c r="A48" s="1480"/>
      <c r="B48" s="1480" t="s">
        <v>2118</v>
      </c>
      <c r="C48" s="1480"/>
      <c r="D48" s="1480"/>
      <c r="E48" s="1480"/>
      <c r="F48" s="1480"/>
      <c r="G48" s="1480"/>
      <c r="H48" s="1480"/>
      <c r="I48" s="1480"/>
      <c r="J48" s="1480"/>
      <c r="K48" s="1480"/>
    </row>
    <row r="49" spans="1:11" s="1420" customFormat="1" ht="5.0999999999999996" customHeight="1">
      <c r="A49" s="1480"/>
      <c r="B49" s="1523"/>
      <c r="C49" s="1522"/>
      <c r="D49" s="1480"/>
      <c r="E49" s="1480"/>
      <c r="F49" s="1480"/>
      <c r="G49" s="1480"/>
      <c r="H49" s="1480"/>
      <c r="I49" s="1480"/>
      <c r="J49" s="1480"/>
      <c r="K49" s="1480"/>
    </row>
    <row r="50" spans="1:11" s="1420" customFormat="1" ht="15.95" customHeight="1">
      <c r="A50" s="1480"/>
      <c r="B50" s="1480" t="s">
        <v>2119</v>
      </c>
      <c r="C50" s="1480"/>
      <c r="D50" s="1480"/>
      <c r="E50" s="1480"/>
      <c r="F50" s="1480"/>
      <c r="G50" s="1480"/>
      <c r="H50" s="1480"/>
      <c r="I50" s="1480"/>
      <c r="J50" s="1480"/>
      <c r="K50" s="1480"/>
    </row>
    <row r="51" spans="1:11" ht="50.1" customHeight="1">
      <c r="A51" s="1479"/>
      <c r="B51" s="1479"/>
      <c r="C51" s="1479"/>
      <c r="D51" s="1479"/>
      <c r="E51" s="1479"/>
      <c r="F51" s="1479"/>
      <c r="G51" s="1479"/>
      <c r="H51" s="1479"/>
      <c r="I51" s="1479"/>
      <c r="J51" s="1479"/>
      <c r="K51" s="1479"/>
    </row>
    <row r="52" spans="1:11" s="1420" customFormat="1" ht="15.95" customHeight="1">
      <c r="A52" s="1480"/>
      <c r="B52" s="1480" t="s">
        <v>2120</v>
      </c>
      <c r="C52" s="1480"/>
      <c r="D52" s="1480"/>
      <c r="E52" s="1480"/>
      <c r="F52" s="1480"/>
      <c r="G52" s="1480"/>
      <c r="H52" s="1480"/>
      <c r="I52" s="1480"/>
      <c r="J52" s="1480"/>
      <c r="K52" s="1480"/>
    </row>
    <row r="53" spans="1:11" ht="70.5" customHeight="1">
      <c r="A53" s="1479"/>
      <c r="B53" s="1479"/>
      <c r="C53" s="1479"/>
      <c r="D53" s="1479"/>
      <c r="E53" s="1479"/>
      <c r="F53" s="1479"/>
      <c r="G53" s="1479"/>
      <c r="H53" s="1479"/>
      <c r="I53" s="1479"/>
      <c r="J53" s="1479"/>
      <c r="K53" s="1479"/>
    </row>
    <row r="54" spans="1:11" ht="5.0999999999999996" customHeight="1">
      <c r="A54" s="1479"/>
      <c r="B54" s="1479"/>
      <c r="C54" s="1479"/>
      <c r="D54" s="1479"/>
      <c r="E54" s="1479"/>
      <c r="F54" s="1479"/>
      <c r="G54" s="1479"/>
      <c r="H54" s="1479"/>
      <c r="I54" s="1479"/>
      <c r="J54" s="1479"/>
      <c r="K54" s="1479"/>
    </row>
    <row r="55" spans="1:11" s="1420" customFormat="1" ht="15.95" customHeight="1">
      <c r="A55" s="1480"/>
      <c r="B55" s="1480" t="s">
        <v>2121</v>
      </c>
      <c r="C55" s="1480"/>
      <c r="D55" s="1480"/>
      <c r="E55" s="1480"/>
      <c r="F55" s="1480"/>
      <c r="G55" s="1480"/>
      <c r="H55" s="1480"/>
      <c r="I55" s="1480"/>
      <c r="J55" s="1480"/>
      <c r="K55" s="1480"/>
    </row>
    <row r="56" spans="1:11" ht="5.0999999999999996" customHeight="1">
      <c r="A56" s="1479"/>
      <c r="B56" s="1479"/>
      <c r="C56" s="1479"/>
      <c r="D56" s="1479"/>
      <c r="E56" s="1479"/>
      <c r="F56" s="1479"/>
      <c r="G56" s="1479"/>
      <c r="H56" s="1479"/>
      <c r="I56" s="1479"/>
      <c r="J56" s="1479"/>
      <c r="K56" s="1479"/>
    </row>
    <row r="57" spans="1:11" ht="20.100000000000001" customHeight="1">
      <c r="A57" s="1479"/>
      <c r="B57" s="1479"/>
      <c r="C57" s="3140" t="s">
        <v>2122</v>
      </c>
      <c r="D57" s="3141"/>
      <c r="E57" s="3141"/>
      <c r="F57" s="3141"/>
      <c r="G57" s="3141"/>
      <c r="H57" s="3141"/>
      <c r="I57" s="3141"/>
      <c r="J57" s="3142"/>
      <c r="K57" s="1479"/>
    </row>
    <row r="58" spans="1:11" ht="13.5" customHeight="1">
      <c r="A58" s="1479"/>
      <c r="B58" s="1479"/>
      <c r="C58" s="1479"/>
      <c r="D58" s="1479"/>
      <c r="E58" s="1479"/>
      <c r="F58" s="1479"/>
      <c r="G58" s="1479"/>
      <c r="H58" s="1479"/>
      <c r="I58" s="1479"/>
      <c r="J58" s="1479"/>
      <c r="K58" s="1479"/>
    </row>
    <row r="59" spans="1:11">
      <c r="A59" s="1479"/>
      <c r="B59" s="1479" t="s">
        <v>2123</v>
      </c>
      <c r="C59" s="1479"/>
      <c r="D59" s="1479"/>
      <c r="E59" s="1479"/>
      <c r="F59" s="1479"/>
      <c r="G59" s="1479"/>
      <c r="H59" s="1479"/>
      <c r="I59" s="1479"/>
      <c r="J59" s="1479"/>
      <c r="K59" s="1479"/>
    </row>
    <row r="60" spans="1:11" ht="15.95" customHeight="1">
      <c r="A60" s="1479"/>
      <c r="B60" s="1524" t="s">
        <v>2124</v>
      </c>
      <c r="C60" s="1479"/>
      <c r="D60" s="1479"/>
      <c r="E60" s="1479"/>
      <c r="F60" s="1479"/>
      <c r="G60" s="1479"/>
      <c r="H60" s="1479"/>
      <c r="I60" s="1479"/>
      <c r="J60" s="1479"/>
      <c r="K60" s="1479"/>
    </row>
    <row r="61" spans="1:11" ht="14.25">
      <c r="A61" s="1479"/>
      <c r="B61" s="1480"/>
      <c r="C61" s="1479"/>
      <c r="D61" s="1479"/>
      <c r="E61" s="1479"/>
      <c r="F61" s="1479"/>
      <c r="G61" s="1479"/>
      <c r="H61" s="1479"/>
      <c r="I61" s="1479"/>
      <c r="J61" s="1479"/>
      <c r="K61" s="1479"/>
    </row>
    <row r="62" spans="1:11" ht="14.25">
      <c r="A62" s="1479"/>
      <c r="B62" s="1480" t="s">
        <v>2125</v>
      </c>
      <c r="C62" s="1479"/>
      <c r="D62" s="1479"/>
      <c r="E62" s="1479"/>
      <c r="F62" s="1479"/>
      <c r="G62" s="1479"/>
      <c r="H62" s="1479"/>
      <c r="I62" s="1479"/>
      <c r="J62" s="1479"/>
      <c r="K62" s="1479"/>
    </row>
    <row r="63" spans="1:11" ht="14.25">
      <c r="A63" s="1479"/>
      <c r="B63" s="1480"/>
      <c r="C63" s="1479"/>
      <c r="D63" s="1479"/>
      <c r="E63" s="1479"/>
      <c r="F63" s="1479"/>
      <c r="G63" s="1479"/>
      <c r="H63" s="1479"/>
      <c r="I63" s="1479"/>
      <c r="J63" s="1479"/>
      <c r="K63" s="1479"/>
    </row>
    <row r="64" spans="1:11" ht="14.25">
      <c r="A64" s="1479"/>
      <c r="B64" s="1480" t="s">
        <v>2126</v>
      </c>
      <c r="C64" s="1479"/>
      <c r="D64" s="1479"/>
      <c r="E64" s="1479"/>
      <c r="F64" s="1479"/>
      <c r="G64" s="1479"/>
      <c r="H64" s="1479"/>
      <c r="I64" s="1479"/>
      <c r="J64" s="1479"/>
      <c r="K64" s="1479"/>
    </row>
    <row r="65" spans="1:11" ht="14.25">
      <c r="A65" s="1479"/>
      <c r="B65" s="1480"/>
      <c r="C65" s="1479"/>
      <c r="D65" s="1479"/>
      <c r="E65" s="1479"/>
      <c r="F65" s="1479"/>
      <c r="G65" s="1479"/>
      <c r="H65" s="1479"/>
      <c r="I65" s="1479"/>
      <c r="J65" s="1479"/>
      <c r="K65" s="1479"/>
    </row>
    <row r="66" spans="1:11" ht="14.25">
      <c r="A66" s="1479"/>
      <c r="B66" s="1480" t="s">
        <v>2127</v>
      </c>
      <c r="C66" s="1479"/>
      <c r="D66" s="1479"/>
      <c r="E66" s="1479"/>
      <c r="F66" s="1479"/>
      <c r="G66" s="1479"/>
      <c r="H66" s="1479"/>
      <c r="I66" s="1479"/>
      <c r="J66" s="1479"/>
      <c r="K66" s="1479"/>
    </row>
  </sheetData>
  <mergeCells count="3">
    <mergeCell ref="G11:K11"/>
    <mergeCell ref="D21:I21"/>
    <mergeCell ref="C57:J57"/>
  </mergeCells>
  <phoneticPr fontId="2"/>
  <pageMargins left="0.78740157480314965" right="0.78740157480314965" top="0.98425196850393704" bottom="0.98425196850393704" header="0.51181102362204722" footer="0.51181102362204722"/>
  <pageSetup paperSize="9" scale="73"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pageSetUpPr fitToPage="1"/>
  </sheetPr>
  <dimension ref="A1:K58"/>
  <sheetViews>
    <sheetView view="pageBreakPreview" zoomScale="66" zoomScaleNormal="100" zoomScaleSheetLayoutView="66" workbookViewId="0">
      <selection activeCell="K55" sqref="K55"/>
    </sheetView>
  </sheetViews>
  <sheetFormatPr defaultColWidth="9" defaultRowHeight="13.5"/>
  <cols>
    <col min="1" max="1" width="3.125" style="1419" customWidth="1"/>
    <col min="2" max="11" width="10.375" style="1419" customWidth="1"/>
    <col min="12" max="12" width="3.625" style="1419" customWidth="1"/>
    <col min="13" max="16384" width="9" style="1419"/>
  </cols>
  <sheetData>
    <row r="1" spans="1:11" ht="19.899999999999999" customHeight="1">
      <c r="B1" s="1479" t="s">
        <v>2220</v>
      </c>
    </row>
    <row r="2" spans="1:11">
      <c r="A2" s="1528"/>
      <c r="B2" s="1528"/>
      <c r="C2" s="1528"/>
      <c r="D2" s="1528"/>
      <c r="E2" s="1528"/>
      <c r="F2" s="1528"/>
      <c r="G2" s="1528"/>
      <c r="H2" s="1528"/>
      <c r="I2" s="1528"/>
      <c r="J2" s="1528"/>
      <c r="K2" s="1528"/>
    </row>
    <row r="3" spans="1:11">
      <c r="A3" s="1528"/>
      <c r="B3" s="1528"/>
      <c r="C3" s="1528"/>
      <c r="D3" s="1528"/>
      <c r="E3" s="1528"/>
      <c r="F3" s="1528"/>
      <c r="G3" s="1528"/>
      <c r="H3" s="1528"/>
      <c r="I3" s="1528"/>
      <c r="J3" s="1528"/>
      <c r="K3" s="1528"/>
    </row>
    <row r="4" spans="1:11" s="1420" customFormat="1" ht="14.25">
      <c r="A4" s="1529"/>
      <c r="B4" s="1529"/>
      <c r="C4" s="1529"/>
      <c r="D4" s="1529"/>
      <c r="E4" s="1530"/>
      <c r="F4" s="1529"/>
      <c r="G4" s="1529"/>
      <c r="H4" s="1529"/>
      <c r="I4" s="1529"/>
      <c r="J4" s="1529"/>
      <c r="K4" s="1529"/>
    </row>
    <row r="5" spans="1:11">
      <c r="A5" s="1528"/>
      <c r="B5" s="1531"/>
      <c r="C5" s="1531"/>
      <c r="D5" s="1531"/>
      <c r="E5" s="1532"/>
      <c r="F5" s="1531"/>
      <c r="G5" s="1531"/>
      <c r="H5" s="1531"/>
      <c r="I5" s="1531"/>
      <c r="J5" s="1531"/>
      <c r="K5" s="1531"/>
    </row>
    <row r="6" spans="1:11" s="1420" customFormat="1" ht="14.25">
      <c r="A6" s="1529"/>
      <c r="B6" s="1533"/>
      <c r="C6" s="1533"/>
      <c r="D6" s="1533"/>
      <c r="E6" s="1534"/>
      <c r="F6" s="1533"/>
      <c r="G6" s="1533"/>
      <c r="H6" s="1533"/>
      <c r="I6" s="1533"/>
      <c r="J6" s="1533"/>
      <c r="K6" s="1533"/>
    </row>
    <row r="7" spans="1:11" ht="6" customHeight="1">
      <c r="A7" s="1528"/>
      <c r="B7" s="1531"/>
      <c r="C7" s="1531"/>
      <c r="D7" s="1531"/>
      <c r="E7" s="1531"/>
      <c r="F7" s="1531"/>
      <c r="G7" s="1531"/>
      <c r="H7" s="1531"/>
      <c r="I7" s="1531"/>
      <c r="J7" s="1531"/>
      <c r="K7" s="1531"/>
    </row>
    <row r="8" spans="1:11" s="1420" customFormat="1" ht="14.25">
      <c r="A8" s="1529"/>
      <c r="B8" s="1533"/>
      <c r="C8" s="1533"/>
      <c r="D8" s="1533"/>
      <c r="E8" s="1533"/>
      <c r="F8" s="1533"/>
      <c r="G8" s="1533"/>
      <c r="H8" s="1533"/>
      <c r="I8" s="1533"/>
      <c r="J8" s="1534"/>
      <c r="K8" s="1533"/>
    </row>
    <row r="9" spans="1:11" s="1420" customFormat="1" ht="6" customHeight="1">
      <c r="A9" s="1529"/>
      <c r="B9" s="1533"/>
      <c r="C9" s="1533"/>
      <c r="D9" s="1533"/>
      <c r="E9" s="1533"/>
      <c r="F9" s="1533"/>
      <c r="G9" s="1533"/>
      <c r="H9" s="1533"/>
      <c r="I9" s="1533"/>
      <c r="J9" s="1533"/>
      <c r="K9" s="1533"/>
    </row>
    <row r="10" spans="1:11" s="1420" customFormat="1" ht="14.25">
      <c r="A10" s="1529"/>
      <c r="B10" s="1533"/>
      <c r="C10" s="1533"/>
      <c r="D10" s="1533"/>
      <c r="E10" s="1533"/>
      <c r="F10" s="1533"/>
      <c r="G10" s="1533"/>
      <c r="H10" s="1533"/>
      <c r="I10" s="1533"/>
      <c r="J10" s="1533"/>
      <c r="K10" s="1533"/>
    </row>
    <row r="11" spans="1:11" s="1420" customFormat="1" ht="9.9499999999999993" customHeight="1">
      <c r="A11" s="1529"/>
      <c r="B11" s="1533"/>
      <c r="C11" s="1533"/>
      <c r="D11" s="1533"/>
      <c r="E11" s="1533"/>
      <c r="F11" s="1533"/>
      <c r="G11" s="1533"/>
      <c r="H11" s="1533"/>
      <c r="I11" s="1533"/>
      <c r="J11" s="1533"/>
      <c r="K11" s="1533"/>
    </row>
    <row r="12" spans="1:11" s="1420" customFormat="1" ht="14.25">
      <c r="A12" s="1529"/>
      <c r="B12" s="1533"/>
      <c r="C12" s="1533"/>
      <c r="D12" s="1533"/>
      <c r="E12" s="1533"/>
      <c r="F12" s="1534"/>
      <c r="G12" s="3143"/>
      <c r="H12" s="3143"/>
      <c r="I12" s="3143"/>
      <c r="J12" s="3143"/>
      <c r="K12" s="3143"/>
    </row>
    <row r="13" spans="1:11" s="1420" customFormat="1" ht="9.9499999999999993" customHeight="1">
      <c r="A13" s="1529"/>
      <c r="B13" s="1533"/>
      <c r="C13" s="1533"/>
      <c r="D13" s="1533"/>
      <c r="E13" s="1533"/>
      <c r="F13" s="1533"/>
      <c r="G13" s="1533"/>
      <c r="H13" s="1533"/>
      <c r="I13" s="1533"/>
      <c r="J13" s="1533"/>
      <c r="K13" s="1533"/>
    </row>
    <row r="14" spans="1:11" s="1420" customFormat="1" ht="14.25">
      <c r="A14" s="1529"/>
      <c r="B14" s="1533"/>
      <c r="C14" s="1533"/>
      <c r="D14" s="1533"/>
      <c r="E14" s="1533"/>
      <c r="F14" s="1535"/>
      <c r="G14" s="1533"/>
      <c r="H14" s="1533"/>
      <c r="I14" s="1533"/>
      <c r="J14" s="1533"/>
      <c r="K14" s="1533"/>
    </row>
    <row r="15" spans="1:11" s="1420" customFormat="1" ht="5.0999999999999996" customHeight="1">
      <c r="A15" s="1529"/>
      <c r="B15" s="1533"/>
      <c r="C15" s="1536"/>
      <c r="D15" s="1536"/>
      <c r="E15" s="1536"/>
      <c r="F15" s="1535"/>
      <c r="G15" s="1533"/>
      <c r="H15" s="1533"/>
      <c r="I15" s="1533"/>
      <c r="J15" s="1533"/>
      <c r="K15" s="1533"/>
    </row>
    <row r="16" spans="1:11" s="1420" customFormat="1" ht="14.25">
      <c r="A16" s="1529"/>
      <c r="B16" s="1533"/>
      <c r="C16" s="1533"/>
      <c r="D16" s="1533"/>
      <c r="E16" s="1533"/>
      <c r="F16" s="1533"/>
      <c r="G16" s="1533"/>
      <c r="H16" s="1533"/>
      <c r="I16" s="1533"/>
      <c r="J16" s="1533"/>
      <c r="K16" s="1533"/>
    </row>
    <row r="17" spans="1:11" s="1420" customFormat="1" ht="5.0999999999999996" customHeight="1">
      <c r="A17" s="1529"/>
      <c r="B17" s="1533"/>
      <c r="C17" s="1536"/>
      <c r="D17" s="1536"/>
      <c r="E17" s="1536"/>
      <c r="F17" s="1535"/>
      <c r="G17" s="1533"/>
      <c r="H17" s="1533"/>
      <c r="I17" s="1533"/>
      <c r="J17" s="1533"/>
      <c r="K17" s="1533"/>
    </row>
    <row r="18" spans="1:11" s="1420" customFormat="1" ht="14.25">
      <c r="A18" s="1529"/>
      <c r="B18" s="1533"/>
      <c r="C18" s="1533"/>
      <c r="D18" s="1533"/>
      <c r="E18" s="1533"/>
      <c r="F18" s="1533"/>
      <c r="G18" s="1533"/>
      <c r="H18" s="1533"/>
      <c r="I18" s="1533"/>
      <c r="J18" s="1533"/>
      <c r="K18" s="1533"/>
    </row>
    <row r="19" spans="1:11" s="1420" customFormat="1" ht="5.0999999999999996" customHeight="1">
      <c r="A19" s="1529"/>
      <c r="B19" s="1533"/>
      <c r="C19" s="1536"/>
      <c r="D19" s="1536"/>
      <c r="E19" s="1536"/>
      <c r="F19" s="1535"/>
      <c r="G19" s="1533"/>
      <c r="H19" s="1533"/>
      <c r="I19" s="1533"/>
      <c r="J19" s="1533"/>
      <c r="K19" s="1533"/>
    </row>
    <row r="20" spans="1:11" s="1420" customFormat="1" ht="14.25">
      <c r="A20" s="1529"/>
      <c r="B20" s="1533"/>
      <c r="C20" s="1533"/>
      <c r="D20" s="1533"/>
      <c r="E20" s="1533"/>
      <c r="F20" s="1533"/>
      <c r="G20" s="1533"/>
      <c r="H20" s="1533"/>
      <c r="I20" s="1533"/>
      <c r="J20" s="1534"/>
      <c r="K20" s="1533"/>
    </row>
    <row r="21" spans="1:11" ht="14.25">
      <c r="A21" s="1537"/>
      <c r="B21" s="1537"/>
      <c r="C21" s="1537"/>
      <c r="D21" s="1537"/>
      <c r="E21" s="1537"/>
      <c r="F21" s="1537"/>
      <c r="G21" s="1537"/>
      <c r="H21" s="1537"/>
      <c r="I21" s="1537"/>
      <c r="J21" s="1537"/>
      <c r="K21" s="1537"/>
    </row>
    <row r="22" spans="1:11" s="1421" customFormat="1" ht="17.25">
      <c r="A22" s="1538"/>
      <c r="B22" s="1538"/>
      <c r="C22" s="1538"/>
      <c r="D22" s="3144"/>
      <c r="E22" s="3144"/>
      <c r="F22" s="3144"/>
      <c r="G22" s="3144"/>
      <c r="H22" s="3144"/>
      <c r="I22" s="3144"/>
      <c r="J22" s="1538"/>
      <c r="K22" s="1538"/>
    </row>
    <row r="23" spans="1:11" ht="5.0999999999999996" customHeight="1">
      <c r="A23" s="1528"/>
      <c r="B23" s="1528"/>
      <c r="C23" s="1528"/>
      <c r="D23" s="1528"/>
      <c r="E23" s="1528"/>
      <c r="F23" s="1528"/>
      <c r="G23" s="1528"/>
      <c r="H23" s="1528"/>
      <c r="I23" s="1528"/>
      <c r="J23" s="1528"/>
      <c r="K23" s="1528"/>
    </row>
    <row r="24" spans="1:11" ht="18.75" customHeight="1">
      <c r="A24" s="1528"/>
      <c r="B24" s="1528"/>
      <c r="C24" s="1539"/>
      <c r="D24" s="1539"/>
      <c r="E24" s="1539"/>
      <c r="F24" s="1539"/>
      <c r="G24" s="1539"/>
      <c r="H24" s="1539"/>
      <c r="I24" s="1539"/>
      <c r="J24" s="1539"/>
      <c r="K24" s="1528"/>
    </row>
    <row r="25" spans="1:11" ht="18.75" customHeight="1">
      <c r="A25" s="1528"/>
      <c r="B25" s="1528"/>
      <c r="C25" s="1539"/>
      <c r="D25" s="1539"/>
      <c r="E25" s="1539"/>
      <c r="F25" s="1539"/>
      <c r="G25" s="1539"/>
      <c r="H25" s="1539"/>
      <c r="I25" s="1539"/>
      <c r="J25" s="1539"/>
      <c r="K25" s="1528"/>
    </row>
    <row r="26" spans="1:11" ht="18.75" customHeight="1">
      <c r="A26" s="1528"/>
      <c r="B26" s="1528"/>
      <c r="C26" s="1539"/>
      <c r="D26" s="1539"/>
      <c r="E26" s="1539"/>
      <c r="F26" s="1539"/>
      <c r="G26" s="1539"/>
      <c r="H26" s="1539"/>
      <c r="I26" s="1539"/>
      <c r="J26" s="1539"/>
      <c r="K26" s="1528"/>
    </row>
    <row r="27" spans="1:11" ht="18.75" customHeight="1">
      <c r="A27" s="1528"/>
      <c r="B27" s="1528"/>
      <c r="C27" s="1539"/>
      <c r="D27" s="1539"/>
      <c r="E27" s="1539"/>
      <c r="F27" s="1539"/>
      <c r="G27" s="1539"/>
      <c r="H27" s="1539"/>
      <c r="I27" s="1539"/>
      <c r="J27" s="1539"/>
      <c r="K27" s="1528"/>
    </row>
    <row r="28" spans="1:11" ht="18.75" customHeight="1">
      <c r="A28" s="1528"/>
      <c r="B28" s="1528"/>
      <c r="C28" s="1539"/>
      <c r="D28" s="1539"/>
      <c r="E28" s="1539"/>
      <c r="F28" s="1539"/>
      <c r="G28" s="1539"/>
      <c r="H28" s="1539"/>
      <c r="I28" s="1539"/>
      <c r="J28" s="1539"/>
      <c r="K28" s="1528"/>
    </row>
    <row r="29" spans="1:11" ht="18.75" customHeight="1">
      <c r="A29" s="1528"/>
      <c r="B29" s="1528"/>
      <c r="C29" s="1539"/>
      <c r="D29" s="1539"/>
      <c r="E29" s="1539"/>
      <c r="F29" s="1539"/>
      <c r="G29" s="1539"/>
      <c r="H29" s="1539"/>
      <c r="I29" s="1539"/>
      <c r="J29" s="1539"/>
      <c r="K29" s="1528"/>
    </row>
    <row r="30" spans="1:11" ht="18.75" customHeight="1">
      <c r="A30" s="1528"/>
      <c r="B30" s="1528"/>
      <c r="C30" s="1539"/>
      <c r="D30" s="1539"/>
      <c r="E30" s="1539"/>
      <c r="F30" s="1539"/>
      <c r="G30" s="1539"/>
      <c r="H30" s="1539"/>
      <c r="I30" s="1539"/>
      <c r="J30" s="1539"/>
      <c r="K30" s="1528"/>
    </row>
    <row r="31" spans="1:11" ht="18.75" customHeight="1">
      <c r="A31" s="1528"/>
      <c r="B31" s="1528"/>
      <c r="C31" s="1539"/>
      <c r="D31" s="1539"/>
      <c r="E31" s="1539"/>
      <c r="F31" s="1539"/>
      <c r="G31" s="1539"/>
      <c r="H31" s="1539"/>
      <c r="I31" s="1539"/>
      <c r="J31" s="1539"/>
      <c r="K31" s="1528"/>
    </row>
    <row r="32" spans="1:11" ht="18.75" customHeight="1">
      <c r="A32" s="1528"/>
      <c r="B32" s="1528"/>
      <c r="C32" s="1539"/>
      <c r="D32" s="1539"/>
      <c r="E32" s="1539"/>
      <c r="F32" s="1539"/>
      <c r="G32" s="1539"/>
      <c r="H32" s="1539"/>
      <c r="I32" s="1539"/>
      <c r="J32" s="1539"/>
      <c r="K32" s="1528"/>
    </row>
    <row r="33" spans="1:11" ht="18.75" customHeight="1">
      <c r="A33" s="1528"/>
      <c r="B33" s="1528"/>
      <c r="C33" s="1539"/>
      <c r="D33" s="1539"/>
      <c r="E33" s="1539"/>
      <c r="F33" s="1539"/>
      <c r="G33" s="1539"/>
      <c r="H33" s="1539"/>
      <c r="I33" s="1539"/>
      <c r="J33" s="1539"/>
      <c r="K33" s="1528"/>
    </row>
    <row r="34" spans="1:11" ht="18.75" customHeight="1">
      <c r="A34" s="1528"/>
      <c r="B34" s="1528"/>
      <c r="C34" s="1539"/>
      <c r="D34" s="1539"/>
      <c r="E34" s="1539"/>
      <c r="F34" s="1539"/>
      <c r="G34" s="1539"/>
      <c r="H34" s="1539"/>
      <c r="I34" s="1539"/>
      <c r="J34" s="1539"/>
      <c r="K34" s="1528"/>
    </row>
    <row r="35" spans="1:11" ht="18.75" customHeight="1">
      <c r="A35" s="1528"/>
      <c r="B35" s="1528"/>
      <c r="C35" s="1539"/>
      <c r="D35" s="1539"/>
      <c r="E35" s="1539"/>
      <c r="F35" s="1539"/>
      <c r="G35" s="1539"/>
      <c r="H35" s="1539"/>
      <c r="I35" s="1539"/>
      <c r="J35" s="1539"/>
      <c r="K35" s="1528"/>
    </row>
    <row r="36" spans="1:11" ht="18.75" customHeight="1">
      <c r="A36" s="1528"/>
      <c r="B36" s="1528"/>
      <c r="C36" s="1528"/>
      <c r="D36" s="1528"/>
      <c r="E36" s="1528"/>
      <c r="F36" s="1528"/>
      <c r="G36" s="1528"/>
      <c r="H36" s="1528"/>
      <c r="I36" s="1528"/>
      <c r="J36" s="1528"/>
      <c r="K36" s="1528"/>
    </row>
    <row r="37" spans="1:11" ht="13.5" customHeight="1">
      <c r="A37" s="1528"/>
      <c r="B37" s="1528"/>
      <c r="C37" s="1528"/>
      <c r="D37" s="1528"/>
      <c r="E37" s="1528"/>
      <c r="F37" s="1528"/>
      <c r="G37" s="1528"/>
      <c r="H37" s="1528"/>
      <c r="I37" s="1528"/>
      <c r="J37" s="1528"/>
      <c r="K37" s="1528"/>
    </row>
    <row r="38" spans="1:11" s="1420" customFormat="1" ht="15.95" customHeight="1">
      <c r="A38" s="1529"/>
      <c r="B38" s="1529"/>
      <c r="C38" s="1529"/>
      <c r="D38" s="1529"/>
      <c r="E38" s="1529"/>
      <c r="F38" s="1529"/>
      <c r="G38" s="1529"/>
      <c r="H38" s="1529"/>
      <c r="I38" s="1529"/>
      <c r="J38" s="1529"/>
      <c r="K38" s="1529"/>
    </row>
    <row r="39" spans="1:11" s="1420" customFormat="1" ht="5.0999999999999996" customHeight="1">
      <c r="A39" s="1529"/>
      <c r="B39" s="1530"/>
      <c r="C39" s="1540"/>
      <c r="D39" s="1529"/>
      <c r="E39" s="1529"/>
      <c r="F39" s="1529"/>
      <c r="G39" s="1529"/>
      <c r="H39" s="1529"/>
      <c r="I39" s="1529"/>
      <c r="J39" s="1529"/>
      <c r="K39" s="1529"/>
    </row>
    <row r="40" spans="1:11" s="1420" customFormat="1" ht="15.95" customHeight="1">
      <c r="A40" s="1529"/>
      <c r="B40" s="1529"/>
      <c r="C40" s="1529"/>
      <c r="D40" s="1529"/>
      <c r="E40" s="1529"/>
      <c r="F40" s="1529"/>
      <c r="G40" s="1529"/>
      <c r="H40" s="1529"/>
      <c r="I40" s="1529"/>
      <c r="J40" s="1529"/>
      <c r="K40" s="1529"/>
    </row>
    <row r="41" spans="1:11" s="1420" customFormat="1" ht="5.0999999999999996" customHeight="1">
      <c r="A41" s="1529"/>
      <c r="B41" s="1541"/>
      <c r="C41" s="1540"/>
      <c r="D41" s="1529"/>
      <c r="E41" s="1529"/>
      <c r="F41" s="1529"/>
      <c r="G41" s="1529"/>
      <c r="H41" s="1529"/>
      <c r="I41" s="1529"/>
      <c r="J41" s="1529"/>
      <c r="K41" s="1529"/>
    </row>
    <row r="42" spans="1:11" s="1420" customFormat="1" ht="15.95" customHeight="1">
      <c r="A42" s="1529"/>
      <c r="B42" s="1529"/>
      <c r="C42" s="1529"/>
      <c r="D42" s="1529"/>
      <c r="E42" s="1529"/>
      <c r="F42" s="1529"/>
      <c r="G42" s="1529"/>
      <c r="H42" s="1529"/>
      <c r="I42" s="1529"/>
      <c r="J42" s="1529"/>
      <c r="K42" s="1529"/>
    </row>
    <row r="43" spans="1:11" ht="50.1" customHeight="1">
      <c r="A43" s="1528"/>
      <c r="B43" s="1528"/>
      <c r="C43" s="1528"/>
      <c r="F43" s="1528"/>
      <c r="G43" s="1528"/>
      <c r="H43" s="1528"/>
      <c r="I43" s="1528"/>
      <c r="J43" s="1528"/>
      <c r="K43" s="1528"/>
    </row>
    <row r="44" spans="1:11" s="1420" customFormat="1" ht="15.95" customHeight="1">
      <c r="A44" s="1529"/>
      <c r="B44" s="1529"/>
      <c r="C44" s="1529"/>
      <c r="D44" s="1529"/>
      <c r="E44" s="1529"/>
      <c r="F44" s="1529"/>
      <c r="G44" s="1529"/>
      <c r="H44" s="1529"/>
      <c r="I44" s="1529"/>
      <c r="J44" s="1529"/>
      <c r="K44" s="1529"/>
    </row>
    <row r="45" spans="1:11" ht="70.5" customHeight="1">
      <c r="A45" s="1528"/>
      <c r="B45" s="1528"/>
      <c r="C45" s="1528"/>
      <c r="D45" s="1528"/>
      <c r="E45" s="1528"/>
      <c r="F45" s="1528"/>
      <c r="G45" s="1528"/>
      <c r="H45" s="1528"/>
      <c r="I45" s="1528"/>
      <c r="J45" s="1528"/>
      <c r="K45" s="1528"/>
    </row>
    <row r="46" spans="1:11" ht="5.0999999999999996" customHeight="1">
      <c r="A46" s="1528"/>
      <c r="B46" s="1528"/>
      <c r="C46" s="1528"/>
      <c r="D46" s="1528"/>
      <c r="E46" s="1528"/>
      <c r="F46" s="1528"/>
      <c r="G46" s="1528"/>
      <c r="H46" s="1528"/>
      <c r="I46" s="1528"/>
      <c r="J46" s="1528"/>
      <c r="K46" s="1528"/>
    </row>
    <row r="47" spans="1:11" s="1420" customFormat="1" ht="15.95" customHeight="1">
      <c r="A47" s="1529"/>
      <c r="B47" s="1529"/>
      <c r="C47" s="1529"/>
      <c r="D47" s="1529"/>
      <c r="E47" s="1529"/>
      <c r="F47" s="1529"/>
      <c r="G47" s="1529"/>
      <c r="H47" s="1529"/>
      <c r="I47" s="1529"/>
      <c r="J47" s="1529"/>
      <c r="K47" s="1529"/>
    </row>
    <row r="48" spans="1:11" ht="5.0999999999999996" customHeight="1">
      <c r="A48" s="1528"/>
      <c r="B48" s="1528"/>
      <c r="C48" s="1528"/>
      <c r="D48" s="1528"/>
      <c r="E48" s="1528"/>
      <c r="F48" s="1528"/>
      <c r="G48" s="1528"/>
      <c r="H48" s="1528"/>
      <c r="I48" s="1528"/>
      <c r="J48" s="1528"/>
      <c r="K48" s="1528"/>
    </row>
    <row r="49" spans="1:11" ht="20.100000000000001" customHeight="1">
      <c r="A49" s="1528"/>
      <c r="B49" s="1528"/>
      <c r="C49" s="3145"/>
      <c r="D49" s="3145"/>
      <c r="E49" s="3145"/>
      <c r="F49" s="3145"/>
      <c r="G49" s="3145"/>
      <c r="H49" s="3145"/>
      <c r="I49" s="3145"/>
      <c r="J49" s="3145"/>
      <c r="K49" s="1528"/>
    </row>
    <row r="50" spans="1:11" ht="13.5" customHeight="1">
      <c r="A50" s="1528"/>
      <c r="B50" s="1528"/>
      <c r="C50" s="1528"/>
      <c r="D50" s="1528"/>
      <c r="E50" s="1528"/>
      <c r="F50" s="1528"/>
      <c r="G50" s="1528"/>
      <c r="H50" s="1528"/>
      <c r="I50" s="1528"/>
      <c r="J50" s="1528"/>
      <c r="K50" s="1528"/>
    </row>
    <row r="51" spans="1:11">
      <c r="A51" s="1528"/>
      <c r="B51" s="1528"/>
      <c r="C51" s="1528"/>
      <c r="D51" s="1528"/>
      <c r="E51" s="1528"/>
      <c r="F51" s="1528"/>
      <c r="G51" s="1528"/>
      <c r="H51" s="1528"/>
      <c r="I51" s="1528"/>
      <c r="J51" s="1528"/>
      <c r="K51" s="1528"/>
    </row>
    <row r="52" spans="1:11" ht="15.95" customHeight="1">
      <c r="A52" s="1528"/>
      <c r="B52" s="1542"/>
      <c r="C52" s="1528"/>
      <c r="D52" s="1528"/>
      <c r="E52" s="1528"/>
      <c r="F52" s="1528"/>
      <c r="G52" s="1528"/>
      <c r="H52" s="1528"/>
      <c r="I52" s="1528"/>
      <c r="J52" s="1528"/>
      <c r="K52" s="1528"/>
    </row>
    <row r="53" spans="1:11" ht="14.25">
      <c r="A53" s="1528"/>
      <c r="B53" s="1529"/>
      <c r="C53" s="1528"/>
      <c r="D53" s="1528"/>
      <c r="E53" s="1528"/>
      <c r="F53" s="1528"/>
      <c r="G53" s="1528"/>
      <c r="H53" s="1528"/>
      <c r="I53" s="1528"/>
      <c r="J53" s="1528"/>
      <c r="K53" s="1528"/>
    </row>
    <row r="54" spans="1:11" ht="14.25">
      <c r="A54" s="1528"/>
      <c r="B54" s="1529"/>
      <c r="C54" s="1528"/>
      <c r="D54" s="1528"/>
      <c r="E54" s="1528"/>
      <c r="F54" s="1528"/>
      <c r="G54" s="1528"/>
      <c r="H54" s="1528"/>
      <c r="I54" s="1528"/>
      <c r="J54" s="1528"/>
      <c r="K54" s="1528"/>
    </row>
    <row r="55" spans="1:11" ht="14.25">
      <c r="A55" s="1528"/>
      <c r="B55" s="1529"/>
      <c r="C55" s="1528"/>
      <c r="D55" s="1528"/>
      <c r="E55" s="1528"/>
      <c r="F55" s="1528"/>
      <c r="G55" s="1528"/>
      <c r="H55" s="1528"/>
      <c r="I55" s="1528"/>
      <c r="J55" s="1528"/>
      <c r="K55" s="1528"/>
    </row>
    <row r="56" spans="1:11" ht="14.25">
      <c r="A56" s="1528"/>
      <c r="B56" s="1529"/>
      <c r="C56" s="1528"/>
      <c r="D56" s="1528"/>
      <c r="E56" s="1528"/>
      <c r="F56" s="1528"/>
      <c r="G56" s="1528"/>
      <c r="H56" s="1528"/>
      <c r="I56" s="1528"/>
      <c r="J56" s="1528"/>
      <c r="K56" s="1528"/>
    </row>
    <row r="57" spans="1:11" ht="14.25">
      <c r="A57" s="1528"/>
      <c r="B57" s="1529"/>
      <c r="C57" s="1528"/>
      <c r="D57" s="1528"/>
      <c r="E57" s="1528"/>
      <c r="F57" s="1528"/>
      <c r="G57" s="1528"/>
      <c r="H57" s="1528"/>
      <c r="I57" s="1528"/>
      <c r="J57" s="1528"/>
      <c r="K57" s="1528"/>
    </row>
    <row r="58" spans="1:11" ht="14.25">
      <c r="A58" s="1528"/>
      <c r="B58" s="1529"/>
      <c r="C58" s="1528"/>
      <c r="D58" s="1528"/>
      <c r="E58" s="1528"/>
      <c r="F58" s="1528"/>
      <c r="G58" s="1528"/>
      <c r="H58" s="1528"/>
      <c r="I58" s="1528"/>
      <c r="J58" s="1528"/>
      <c r="K58" s="1528"/>
    </row>
  </sheetData>
  <mergeCells count="3">
    <mergeCell ref="G12:K12"/>
    <mergeCell ref="D22:I22"/>
    <mergeCell ref="C49:J49"/>
  </mergeCells>
  <phoneticPr fontId="2"/>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0000"/>
    <pageSetUpPr fitToPage="1"/>
  </sheetPr>
  <dimension ref="A1:K57"/>
  <sheetViews>
    <sheetView view="pageBreakPreview" zoomScaleNormal="100" zoomScaleSheetLayoutView="100" workbookViewId="0">
      <selection activeCell="B33" sqref="B33:K33"/>
    </sheetView>
  </sheetViews>
  <sheetFormatPr defaultColWidth="9" defaultRowHeight="13.5"/>
  <cols>
    <col min="1" max="1" width="3.125" style="1419" customWidth="1"/>
    <col min="2" max="11" width="10.375" style="1419" customWidth="1"/>
    <col min="12" max="12" width="3.625" style="1419" customWidth="1"/>
    <col min="13" max="16384" width="9" style="1419"/>
  </cols>
  <sheetData>
    <row r="1" spans="1:11" ht="19.899999999999999" customHeight="1">
      <c r="B1" s="1479" t="s">
        <v>2225</v>
      </c>
    </row>
    <row r="2" spans="1:11">
      <c r="A2" s="1528"/>
      <c r="B2" s="1511" t="s">
        <v>2221</v>
      </c>
      <c r="C2" s="1511"/>
      <c r="D2" s="1511"/>
      <c r="E2" s="1511"/>
      <c r="F2" s="1511"/>
      <c r="G2" s="1511" t="s">
        <v>2222</v>
      </c>
      <c r="H2" s="1528"/>
      <c r="I2" s="1528"/>
      <c r="J2" s="1528"/>
      <c r="K2" s="1528"/>
    </row>
    <row r="3" spans="1:11">
      <c r="A3" s="1528"/>
      <c r="B3" s="1528"/>
      <c r="C3" s="1528"/>
      <c r="D3" s="1528"/>
      <c r="E3" s="1528"/>
      <c r="F3" s="1528"/>
      <c r="G3" s="1528"/>
      <c r="H3" s="1528"/>
      <c r="I3" s="1528"/>
      <c r="J3" s="1528"/>
      <c r="K3" s="1528"/>
    </row>
    <row r="4" spans="1:11" s="1420" customFormat="1" ht="14.25">
      <c r="A4" s="1529"/>
      <c r="B4" s="1529"/>
      <c r="C4" s="1529"/>
      <c r="D4" s="1529"/>
      <c r="E4" s="1530"/>
      <c r="F4" s="1529"/>
      <c r="G4" s="1529"/>
      <c r="H4" s="1529"/>
      <c r="I4" s="1529"/>
      <c r="J4" s="1529"/>
      <c r="K4" s="1529"/>
    </row>
    <row r="5" spans="1:11">
      <c r="A5" s="1528"/>
      <c r="B5" s="1531"/>
      <c r="C5" s="1531"/>
      <c r="D5" s="1531"/>
      <c r="E5" s="1532"/>
      <c r="F5" s="1531"/>
      <c r="G5" s="1531"/>
      <c r="H5" s="1531"/>
      <c r="I5" s="1531"/>
      <c r="J5" s="1531"/>
      <c r="K5" s="1531"/>
    </row>
    <row r="6" spans="1:11" s="1420" customFormat="1" ht="14.25">
      <c r="A6" s="1529"/>
      <c r="B6" s="1533"/>
      <c r="C6" s="1533"/>
      <c r="D6" s="1533"/>
      <c r="E6" s="1534"/>
      <c r="F6" s="1533"/>
      <c r="G6" s="1533"/>
      <c r="H6" s="1533"/>
      <c r="I6" s="1533"/>
      <c r="J6" s="1533"/>
      <c r="K6" s="1533"/>
    </row>
    <row r="7" spans="1:11" ht="6" customHeight="1">
      <c r="A7" s="1528"/>
      <c r="B7" s="1531"/>
      <c r="C7" s="1531"/>
      <c r="D7" s="1531"/>
      <c r="E7" s="1531"/>
      <c r="F7" s="1531"/>
      <c r="G7" s="1531"/>
      <c r="H7" s="1531"/>
      <c r="I7" s="1531"/>
      <c r="J7" s="1531"/>
      <c r="K7" s="1531"/>
    </row>
    <row r="8" spans="1:11" s="1420" customFormat="1" ht="14.25">
      <c r="A8" s="1529"/>
      <c r="B8" s="1533"/>
      <c r="C8" s="1533"/>
      <c r="D8" s="1533"/>
      <c r="E8" s="1533"/>
      <c r="F8" s="1533"/>
      <c r="G8" s="1533"/>
      <c r="H8" s="1533"/>
      <c r="I8" s="1533"/>
      <c r="J8" s="1534"/>
      <c r="K8" s="1533"/>
    </row>
    <row r="9" spans="1:11" s="1420" customFormat="1" ht="6" customHeight="1">
      <c r="A9" s="1529"/>
      <c r="B9" s="1533"/>
      <c r="C9" s="1533"/>
      <c r="D9" s="1533"/>
      <c r="E9" s="1533"/>
      <c r="F9" s="1533"/>
      <c r="G9" s="1533"/>
      <c r="H9" s="1533"/>
      <c r="I9" s="1533"/>
      <c r="J9" s="1533"/>
      <c r="K9" s="1533"/>
    </row>
    <row r="10" spans="1:11" s="1420" customFormat="1" ht="14.25">
      <c r="A10" s="1529"/>
      <c r="B10" s="1533"/>
      <c r="C10" s="1533"/>
      <c r="D10" s="1533"/>
      <c r="E10" s="1533"/>
      <c r="F10" s="1533"/>
      <c r="G10" s="1533"/>
      <c r="H10" s="1533"/>
      <c r="I10" s="1533"/>
      <c r="J10" s="1533"/>
      <c r="K10" s="1533"/>
    </row>
    <row r="11" spans="1:11" s="1420" customFormat="1" ht="9.9499999999999993" customHeight="1">
      <c r="A11" s="1529"/>
      <c r="B11" s="1533"/>
      <c r="C11" s="1533"/>
      <c r="D11" s="1533"/>
      <c r="E11" s="1533"/>
      <c r="F11" s="1533"/>
      <c r="G11" s="1533"/>
      <c r="H11" s="1533"/>
      <c r="I11" s="1533"/>
      <c r="J11" s="1533"/>
      <c r="K11" s="1533"/>
    </row>
    <row r="12" spans="1:11" s="1420" customFormat="1" ht="14.25">
      <c r="A12" s="1529"/>
      <c r="B12" s="1533"/>
      <c r="C12" s="1533"/>
      <c r="D12" s="1533"/>
      <c r="E12" s="1533"/>
      <c r="F12" s="1534"/>
      <c r="G12" s="3143"/>
      <c r="H12" s="3143"/>
      <c r="I12" s="3143"/>
      <c r="J12" s="3143"/>
      <c r="K12" s="3143"/>
    </row>
    <row r="13" spans="1:11" s="1420" customFormat="1" ht="9.9499999999999993" customHeight="1">
      <c r="A13" s="1529"/>
      <c r="B13" s="1533"/>
      <c r="C13" s="1533"/>
      <c r="D13" s="1533"/>
      <c r="E13" s="1533"/>
      <c r="F13" s="1533"/>
      <c r="G13" s="1533"/>
      <c r="H13" s="1533"/>
      <c r="I13" s="1533"/>
      <c r="J13" s="1533"/>
      <c r="K13" s="1533"/>
    </row>
    <row r="14" spans="1:11" s="1420" customFormat="1" ht="14.25">
      <c r="A14" s="1529"/>
      <c r="B14" s="1533"/>
      <c r="C14" s="1533"/>
      <c r="D14" s="1533"/>
      <c r="E14" s="1533"/>
      <c r="F14" s="1535"/>
      <c r="G14" s="1533"/>
      <c r="H14" s="1533"/>
      <c r="I14" s="1533"/>
      <c r="J14" s="1533"/>
      <c r="K14" s="1533"/>
    </row>
    <row r="15" spans="1:11" s="1420" customFormat="1" ht="5.0999999999999996" customHeight="1">
      <c r="A15" s="1529"/>
      <c r="B15" s="1533"/>
      <c r="C15" s="1536"/>
      <c r="D15" s="1536"/>
      <c r="E15" s="1536"/>
      <c r="F15" s="1535"/>
      <c r="G15" s="1533"/>
      <c r="H15" s="1533"/>
      <c r="I15" s="1533"/>
      <c r="J15" s="1533"/>
      <c r="K15" s="1533"/>
    </row>
    <row r="16" spans="1:11" s="1420" customFormat="1" ht="14.25">
      <c r="A16" s="1529"/>
      <c r="B16" s="1533"/>
      <c r="C16" s="1533"/>
      <c r="D16" s="1533"/>
      <c r="E16" s="1533"/>
      <c r="F16" s="1533"/>
      <c r="G16" s="1533"/>
      <c r="H16" s="1533"/>
      <c r="I16" s="1533"/>
      <c r="J16" s="1533"/>
      <c r="K16" s="1533"/>
    </row>
    <row r="17" spans="1:11" s="1420" customFormat="1" ht="5.0999999999999996" customHeight="1">
      <c r="A17" s="1529"/>
      <c r="B17" s="1533"/>
      <c r="C17" s="1536"/>
      <c r="D17" s="1536"/>
      <c r="E17" s="1536"/>
      <c r="F17" s="1535"/>
      <c r="G17" s="1533"/>
      <c r="H17" s="1533"/>
      <c r="I17" s="1533"/>
      <c r="J17" s="1533"/>
      <c r="K17" s="1533"/>
    </row>
    <row r="18" spans="1:11" s="1420" customFormat="1" ht="14.25">
      <c r="A18" s="1529"/>
      <c r="B18" s="1533"/>
      <c r="C18" s="1533"/>
      <c r="D18" s="1533"/>
      <c r="E18" s="1533"/>
      <c r="F18" s="1533"/>
      <c r="G18" s="1533"/>
      <c r="H18" s="1533"/>
      <c r="I18" s="1533"/>
      <c r="J18" s="1533"/>
      <c r="K18" s="1533"/>
    </row>
    <row r="19" spans="1:11" s="1420" customFormat="1" ht="5.0999999999999996" customHeight="1">
      <c r="A19" s="1529"/>
      <c r="B19" s="1533"/>
      <c r="C19" s="1536"/>
      <c r="D19" s="1536"/>
      <c r="E19" s="1536"/>
      <c r="F19" s="1535"/>
      <c r="G19" s="1533"/>
      <c r="H19" s="1533"/>
      <c r="I19" s="1533"/>
      <c r="J19" s="1533"/>
      <c r="K19" s="1533"/>
    </row>
    <row r="20" spans="1:11" s="1420" customFormat="1" ht="14.25">
      <c r="A20" s="1529"/>
      <c r="B20" s="1533"/>
      <c r="C20" s="1533"/>
      <c r="D20" s="1533"/>
      <c r="E20" s="1533"/>
      <c r="F20" s="1533"/>
      <c r="G20" s="1533"/>
      <c r="H20" s="1533"/>
      <c r="I20" s="1533"/>
      <c r="J20" s="1534"/>
      <c r="K20" s="1533"/>
    </row>
    <row r="21" spans="1:11" ht="14.25">
      <c r="A21" s="1537"/>
      <c r="B21" s="1537"/>
      <c r="C21" s="1537"/>
      <c r="D21" s="1537"/>
      <c r="E21" s="1537"/>
      <c r="F21" s="1537"/>
      <c r="G21" s="1537"/>
      <c r="H21" s="1537"/>
      <c r="I21" s="1537"/>
      <c r="J21" s="1537"/>
      <c r="K21" s="1537"/>
    </row>
    <row r="22" spans="1:11" s="1421" customFormat="1" ht="17.25">
      <c r="A22" s="1538"/>
      <c r="B22" s="1538"/>
      <c r="C22" s="1538"/>
      <c r="D22" s="3144"/>
      <c r="E22" s="3144"/>
      <c r="F22" s="3144"/>
      <c r="G22" s="3144"/>
      <c r="H22" s="3144"/>
      <c r="I22" s="3144"/>
      <c r="J22" s="1538"/>
      <c r="K22" s="1538"/>
    </row>
    <row r="23" spans="1:11" ht="5.0999999999999996" customHeight="1">
      <c r="A23" s="1528"/>
      <c r="B23" s="1528"/>
      <c r="C23" s="1528"/>
      <c r="D23" s="1528"/>
      <c r="E23" s="1528"/>
      <c r="F23" s="1528"/>
      <c r="G23" s="1528"/>
      <c r="H23" s="1528"/>
      <c r="I23" s="1528"/>
      <c r="J23" s="1528"/>
      <c r="K23" s="1528"/>
    </row>
    <row r="24" spans="1:11" ht="18.75" customHeight="1">
      <c r="A24" s="1528"/>
      <c r="B24" s="1528"/>
      <c r="C24" s="1539"/>
      <c r="D24" s="1539"/>
      <c r="E24" s="1539"/>
      <c r="F24" s="1539"/>
      <c r="G24" s="1539"/>
      <c r="H24" s="1539"/>
      <c r="I24" s="1539"/>
      <c r="J24" s="1539"/>
      <c r="K24" s="1528"/>
    </row>
    <row r="25" spans="1:11" ht="18.75" customHeight="1">
      <c r="A25" s="1528"/>
      <c r="B25" s="1528"/>
      <c r="C25" s="1539"/>
      <c r="D25" s="1539"/>
      <c r="E25" s="1539"/>
      <c r="F25" s="1539"/>
      <c r="G25" s="1539"/>
      <c r="H25" s="1539"/>
      <c r="I25" s="1539"/>
      <c r="J25" s="1539"/>
      <c r="K25" s="1528"/>
    </row>
    <row r="26" spans="1:11" ht="18.75" customHeight="1">
      <c r="A26" s="1528"/>
      <c r="B26" s="1528"/>
      <c r="C26" s="1539"/>
      <c r="D26" s="1539"/>
      <c r="E26" s="1539"/>
      <c r="F26" s="1539"/>
      <c r="G26" s="1539"/>
      <c r="H26" s="1539"/>
      <c r="I26" s="1539"/>
      <c r="J26" s="1539"/>
      <c r="K26" s="1528"/>
    </row>
    <row r="27" spans="1:11" ht="18.75" customHeight="1">
      <c r="A27" s="1528"/>
      <c r="B27" s="1528"/>
      <c r="C27" s="1539"/>
      <c r="D27" s="1539"/>
      <c r="E27" s="1539"/>
      <c r="F27" s="1539"/>
      <c r="G27" s="1539"/>
      <c r="H27" s="1539"/>
      <c r="I27" s="1539"/>
      <c r="J27" s="1539"/>
      <c r="K27" s="1528"/>
    </row>
    <row r="28" spans="1:11" ht="18.75" customHeight="1">
      <c r="A28" s="1528"/>
      <c r="B28" s="1528"/>
      <c r="C28" s="1539"/>
      <c r="D28" s="1539"/>
      <c r="E28" s="1539"/>
      <c r="F28" s="1539"/>
      <c r="G28" s="1539"/>
      <c r="H28" s="1539"/>
      <c r="I28" s="1539"/>
      <c r="J28" s="1539"/>
      <c r="K28" s="1528"/>
    </row>
    <row r="29" spans="1:11" ht="18.75" customHeight="1">
      <c r="A29" s="1528"/>
      <c r="B29" s="1528"/>
      <c r="C29" s="1539"/>
      <c r="D29" s="1539"/>
      <c r="E29" s="1539"/>
      <c r="F29" s="1539"/>
      <c r="G29" s="1539"/>
      <c r="H29" s="1539"/>
      <c r="I29" s="1539"/>
      <c r="J29" s="1539"/>
      <c r="K29" s="1528"/>
    </row>
    <row r="30" spans="1:11" ht="18.75" customHeight="1">
      <c r="A30" s="1528"/>
      <c r="B30" s="1528"/>
      <c r="C30" s="1539"/>
      <c r="D30" s="1539"/>
      <c r="E30" s="1539"/>
      <c r="F30" s="1539"/>
      <c r="G30" s="1539"/>
      <c r="H30" s="1539"/>
      <c r="I30" s="1539"/>
      <c r="J30" s="1539"/>
      <c r="K30" s="1528"/>
    </row>
    <row r="31" spans="1:11" ht="18.75" customHeight="1">
      <c r="A31" s="1528"/>
      <c r="B31" s="1528"/>
      <c r="C31" s="1539"/>
      <c r="D31" s="1539"/>
      <c r="E31" s="1539"/>
      <c r="F31" s="1539"/>
      <c r="G31" s="1539"/>
      <c r="H31" s="1539"/>
      <c r="I31" s="1539"/>
      <c r="J31" s="1539"/>
      <c r="K31" s="1528"/>
    </row>
    <row r="32" spans="1:11" ht="18.75" customHeight="1">
      <c r="A32" s="1528"/>
      <c r="B32" s="1528"/>
      <c r="C32" s="1539"/>
      <c r="D32" s="1539"/>
      <c r="E32" s="1539"/>
      <c r="F32" s="1539"/>
      <c r="G32" s="1546" t="s">
        <v>2223</v>
      </c>
      <c r="H32" s="1539"/>
      <c r="I32" s="1539"/>
      <c r="J32" s="1539"/>
      <c r="K32" s="1528"/>
    </row>
    <row r="33" spans="1:11" ht="18.75" customHeight="1">
      <c r="A33" s="1528"/>
      <c r="B33" s="3146" t="s">
        <v>2224</v>
      </c>
      <c r="C33" s="3146"/>
      <c r="D33" s="3146"/>
      <c r="E33" s="3146"/>
      <c r="F33" s="3146"/>
      <c r="G33" s="3146"/>
      <c r="H33" s="3146"/>
      <c r="I33" s="3146"/>
      <c r="J33" s="3146"/>
      <c r="K33" s="3146"/>
    </row>
    <row r="34" spans="1:11" ht="9" customHeight="1">
      <c r="A34" s="1528"/>
      <c r="B34" s="1543"/>
      <c r="C34" s="1543"/>
      <c r="D34" s="1543"/>
      <c r="E34" s="1543"/>
      <c r="F34" s="1543"/>
      <c r="G34" s="1543"/>
      <c r="H34" s="1543"/>
      <c r="I34" s="1543"/>
      <c r="J34" s="1543"/>
      <c r="K34" s="1543"/>
    </row>
    <row r="35" spans="1:11" ht="9" customHeight="1">
      <c r="A35" s="1544"/>
      <c r="B35" s="1544"/>
      <c r="C35" s="1545"/>
      <c r="D35" s="1545"/>
      <c r="E35" s="1545"/>
      <c r="F35" s="1545"/>
      <c r="G35" s="1545"/>
      <c r="H35" s="1545"/>
      <c r="I35" s="1545"/>
      <c r="J35" s="1545"/>
      <c r="K35" s="1544"/>
    </row>
    <row r="36" spans="1:11" ht="17.45" customHeight="1">
      <c r="A36" s="1528"/>
      <c r="B36" s="1547" t="s">
        <v>2226</v>
      </c>
      <c r="C36" s="1528"/>
      <c r="D36" s="1528"/>
      <c r="E36" s="1528"/>
      <c r="F36" s="1528"/>
      <c r="G36" s="1528"/>
      <c r="H36" s="1528"/>
      <c r="I36" s="1528"/>
      <c r="J36" s="1528"/>
      <c r="K36" s="1528"/>
    </row>
    <row r="37" spans="1:11" s="1420" customFormat="1" ht="15.95" customHeight="1">
      <c r="A37" s="1529"/>
      <c r="B37" s="1529"/>
      <c r="C37" s="1529"/>
      <c r="D37" s="1529"/>
      <c r="E37" s="1529"/>
      <c r="F37" s="1529"/>
      <c r="G37" s="1529"/>
      <c r="H37" s="1529"/>
      <c r="I37" s="1529"/>
      <c r="J37" s="1529"/>
      <c r="K37" s="1529"/>
    </row>
    <row r="38" spans="1:11" s="1420" customFormat="1" ht="5.0999999999999996" customHeight="1">
      <c r="A38" s="1529"/>
      <c r="B38" s="1530"/>
      <c r="C38" s="1540"/>
      <c r="D38" s="1529"/>
      <c r="E38" s="1529"/>
      <c r="F38" s="1529"/>
      <c r="G38" s="1529"/>
      <c r="H38" s="1529"/>
      <c r="I38" s="1529"/>
      <c r="J38" s="1529"/>
      <c r="K38" s="1529"/>
    </row>
    <row r="39" spans="1:11" s="1420" customFormat="1" ht="15.95" customHeight="1">
      <c r="A39" s="1529"/>
      <c r="B39" s="1529"/>
      <c r="C39" s="1529"/>
      <c r="D39" s="1529"/>
      <c r="E39" s="1529"/>
      <c r="F39" s="1529"/>
      <c r="G39" s="1529"/>
      <c r="H39" s="1529"/>
      <c r="I39" s="1529"/>
      <c r="J39" s="1529"/>
      <c r="K39" s="1529"/>
    </row>
    <row r="40" spans="1:11" s="1420" customFormat="1" ht="5.0999999999999996" customHeight="1">
      <c r="A40" s="1529"/>
      <c r="B40" s="1541"/>
      <c r="C40" s="1540"/>
      <c r="D40" s="1529"/>
      <c r="E40" s="1529"/>
      <c r="F40" s="1529"/>
      <c r="G40" s="1529"/>
      <c r="H40" s="1529"/>
      <c r="I40" s="1529"/>
      <c r="J40" s="1529"/>
      <c r="K40" s="1529"/>
    </row>
    <row r="41" spans="1:11" s="1420" customFormat="1" ht="15.95" customHeight="1">
      <c r="A41" s="1529"/>
      <c r="B41" s="1529"/>
      <c r="C41" s="1529"/>
      <c r="D41" s="1529"/>
      <c r="E41" s="1529"/>
      <c r="F41" s="1529"/>
      <c r="G41" s="1529"/>
      <c r="H41" s="1529"/>
      <c r="I41" s="1529"/>
      <c r="J41" s="1529"/>
      <c r="K41" s="1529"/>
    </row>
    <row r="42" spans="1:11" ht="50.1" customHeight="1">
      <c r="A42" s="1528"/>
      <c r="B42" s="1528"/>
      <c r="C42" s="1528"/>
      <c r="F42" s="1528"/>
      <c r="G42" s="1528"/>
      <c r="H42" s="1528"/>
      <c r="I42" s="1528"/>
      <c r="J42" s="1528"/>
      <c r="K42" s="1528"/>
    </row>
    <row r="43" spans="1:11" s="1420" customFormat="1" ht="15.95" customHeight="1">
      <c r="A43" s="1529"/>
      <c r="B43" s="1529"/>
      <c r="C43" s="1529"/>
      <c r="D43" s="1529"/>
      <c r="E43" s="1529"/>
      <c r="F43" s="1529"/>
      <c r="G43" s="1529"/>
      <c r="H43" s="1529"/>
      <c r="I43" s="1529"/>
      <c r="J43" s="1529"/>
      <c r="K43" s="1529"/>
    </row>
    <row r="44" spans="1:11" ht="70.5" customHeight="1">
      <c r="A44" s="1528"/>
      <c r="B44" s="1528"/>
      <c r="C44" s="1528"/>
      <c r="D44" s="1528"/>
      <c r="E44" s="1528"/>
      <c r="F44" s="1528"/>
      <c r="G44" s="1528"/>
      <c r="H44" s="1528"/>
      <c r="I44" s="1528"/>
      <c r="J44" s="1528"/>
      <c r="K44" s="1528"/>
    </row>
    <row r="45" spans="1:11" ht="5.0999999999999996" customHeight="1">
      <c r="A45" s="1528"/>
      <c r="B45" s="1528"/>
      <c r="C45" s="1528"/>
      <c r="D45" s="1528"/>
      <c r="E45" s="1528"/>
      <c r="F45" s="1528"/>
      <c r="G45" s="1528"/>
      <c r="H45" s="1528"/>
      <c r="I45" s="1528"/>
      <c r="J45" s="1528"/>
      <c r="K45" s="1528"/>
    </row>
    <row r="46" spans="1:11" s="1420" customFormat="1" ht="15.95" customHeight="1">
      <c r="A46" s="1529"/>
      <c r="B46" s="1529"/>
      <c r="C46" s="1529"/>
      <c r="D46" s="1529"/>
      <c r="E46" s="1529"/>
      <c r="F46" s="1529"/>
      <c r="G46" s="1529"/>
      <c r="H46" s="1529"/>
      <c r="I46" s="1529"/>
      <c r="J46" s="1529"/>
      <c r="K46" s="1529"/>
    </row>
    <row r="47" spans="1:11" ht="5.0999999999999996" customHeight="1">
      <c r="A47" s="1528"/>
      <c r="B47" s="1528"/>
      <c r="C47" s="1528"/>
      <c r="D47" s="1528"/>
      <c r="E47" s="1528"/>
      <c r="F47" s="1528"/>
      <c r="G47" s="1528"/>
      <c r="H47" s="1528"/>
      <c r="I47" s="1528"/>
      <c r="J47" s="1528"/>
      <c r="K47" s="1528"/>
    </row>
    <row r="48" spans="1:11" ht="20.100000000000001" customHeight="1">
      <c r="A48" s="1528"/>
      <c r="B48" s="1528"/>
      <c r="C48" s="3145"/>
      <c r="D48" s="3145"/>
      <c r="E48" s="3145"/>
      <c r="F48" s="3145"/>
      <c r="G48" s="3145"/>
      <c r="H48" s="3145"/>
      <c r="I48" s="3145"/>
      <c r="J48" s="3145"/>
      <c r="K48" s="1528"/>
    </row>
    <row r="49" spans="1:11" ht="13.5" customHeight="1">
      <c r="A49" s="1528"/>
      <c r="B49" s="1528"/>
      <c r="C49" s="1528"/>
      <c r="D49" s="1528"/>
      <c r="E49" s="1528"/>
      <c r="F49" s="1528"/>
      <c r="G49" s="1528"/>
      <c r="H49" s="1528"/>
      <c r="I49" s="1528"/>
      <c r="J49" s="1528"/>
      <c r="K49" s="1528"/>
    </row>
    <row r="50" spans="1:11">
      <c r="A50" s="1528"/>
      <c r="B50" s="1528"/>
      <c r="C50" s="1528"/>
      <c r="D50" s="1528"/>
      <c r="E50" s="1528"/>
      <c r="F50" s="1528"/>
      <c r="G50" s="1528"/>
      <c r="H50" s="1528"/>
      <c r="I50" s="1528"/>
      <c r="J50" s="1528"/>
      <c r="K50" s="1528"/>
    </row>
    <row r="51" spans="1:11" ht="15.95" customHeight="1">
      <c r="A51" s="1528"/>
      <c r="B51" s="1542"/>
      <c r="C51" s="1528"/>
      <c r="D51" s="1528"/>
      <c r="E51" s="1528"/>
      <c r="F51" s="1528"/>
      <c r="G51" s="1528"/>
      <c r="H51" s="1528"/>
      <c r="I51" s="1528"/>
      <c r="J51" s="1528"/>
      <c r="K51" s="1528"/>
    </row>
    <row r="52" spans="1:11" ht="14.25">
      <c r="A52" s="1528"/>
      <c r="B52" s="1529"/>
      <c r="C52" s="1528"/>
      <c r="D52" s="1528"/>
      <c r="E52" s="1528"/>
      <c r="F52" s="1528"/>
      <c r="G52" s="1528"/>
      <c r="H52" s="1528"/>
      <c r="I52" s="1528"/>
      <c r="J52" s="1528"/>
      <c r="K52" s="1528"/>
    </row>
    <row r="53" spans="1:11" ht="14.25">
      <c r="A53" s="1528"/>
      <c r="B53" s="1529"/>
      <c r="C53" s="1528"/>
      <c r="D53" s="1528"/>
      <c r="E53" s="1528"/>
      <c r="F53" s="1528"/>
      <c r="G53" s="1528"/>
      <c r="H53" s="1528"/>
      <c r="I53" s="1528"/>
      <c r="J53" s="1528"/>
      <c r="K53" s="1528"/>
    </row>
    <row r="54" spans="1:11" ht="14.25">
      <c r="A54" s="1528"/>
      <c r="B54" s="1529"/>
      <c r="C54" s="1528"/>
      <c r="D54" s="1528"/>
      <c r="E54" s="1528"/>
      <c r="F54" s="1528"/>
      <c r="G54" s="1528"/>
      <c r="H54" s="1528"/>
      <c r="I54" s="1528"/>
      <c r="J54" s="1528"/>
      <c r="K54" s="1528"/>
    </row>
    <row r="55" spans="1:11" ht="14.25">
      <c r="A55" s="1528"/>
      <c r="B55" s="1529"/>
      <c r="C55" s="1528"/>
      <c r="D55" s="1528"/>
      <c r="E55" s="1528"/>
      <c r="F55" s="1528"/>
      <c r="G55" s="1528"/>
      <c r="H55" s="1528"/>
      <c r="I55" s="1528"/>
      <c r="J55" s="1528"/>
      <c r="K55" s="1528"/>
    </row>
    <row r="56" spans="1:11" ht="14.25">
      <c r="A56" s="1528"/>
      <c r="B56" s="1529"/>
      <c r="C56" s="1528"/>
      <c r="D56" s="1528"/>
      <c r="E56" s="1528"/>
      <c r="F56" s="1528"/>
      <c r="G56" s="1528"/>
      <c r="H56" s="1528"/>
      <c r="I56" s="1528"/>
      <c r="J56" s="1528"/>
      <c r="K56" s="1528"/>
    </row>
    <row r="57" spans="1:11" ht="14.25">
      <c r="A57" s="1528"/>
      <c r="B57" s="1529"/>
      <c r="C57" s="1528"/>
      <c r="D57" s="1528"/>
      <c r="E57" s="1528"/>
      <c r="F57" s="1528"/>
      <c r="G57" s="1528"/>
      <c r="H57" s="1528"/>
      <c r="I57" s="1528"/>
      <c r="J57" s="1528"/>
      <c r="K57" s="1528"/>
    </row>
  </sheetData>
  <mergeCells count="4">
    <mergeCell ref="G12:K12"/>
    <mergeCell ref="D22:I22"/>
    <mergeCell ref="B33:K33"/>
    <mergeCell ref="C48:J48"/>
  </mergeCells>
  <phoneticPr fontId="2"/>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I49"/>
  <sheetViews>
    <sheetView showGridLines="0" view="pageBreakPreview" zoomScaleNormal="100" zoomScaleSheetLayoutView="100" workbookViewId="0">
      <selection activeCell="R26" sqref="R26"/>
    </sheetView>
  </sheetViews>
  <sheetFormatPr defaultColWidth="2.375" defaultRowHeight="13.5"/>
  <cols>
    <col min="1" max="16384" width="2.375" style="8"/>
  </cols>
  <sheetData>
    <row r="1" spans="1:35">
      <c r="AI1" s="1404" t="s">
        <v>2035</v>
      </c>
    </row>
    <row r="2" spans="1:35">
      <c r="A2" s="769" t="s">
        <v>1221</v>
      </c>
    </row>
    <row r="4" spans="1:35">
      <c r="Z4" s="12" t="s">
        <v>24</v>
      </c>
      <c r="AA4" s="3151"/>
      <c r="AB4" s="3151"/>
      <c r="AC4" s="3151"/>
      <c r="AD4" s="3151"/>
      <c r="AE4" s="3151"/>
      <c r="AF4" s="3151"/>
      <c r="AG4" s="3151"/>
      <c r="AH4" s="3151"/>
      <c r="AI4" s="3151"/>
    </row>
    <row r="7" spans="1:35" s="37" customFormat="1" ht="30" customHeight="1">
      <c r="I7" s="37" t="s">
        <v>81</v>
      </c>
      <c r="N7" s="38" t="s">
        <v>82</v>
      </c>
      <c r="O7" s="3152"/>
      <c r="P7" s="3152"/>
      <c r="Q7" s="3152"/>
      <c r="R7" s="3152"/>
      <c r="S7" s="3152"/>
      <c r="T7" s="3152"/>
      <c r="U7" s="3152"/>
      <c r="V7" s="3152"/>
      <c r="W7" s="3152"/>
      <c r="X7" s="3152"/>
      <c r="Y7" s="37" t="s">
        <v>83</v>
      </c>
    </row>
    <row r="10" spans="1:35">
      <c r="B10" s="8" t="s">
        <v>84</v>
      </c>
    </row>
    <row r="11" spans="1:35">
      <c r="D11" s="3147"/>
      <c r="E11" s="3147"/>
      <c r="F11" s="3147"/>
      <c r="G11" s="3147"/>
      <c r="H11" s="3147"/>
      <c r="I11" s="3147"/>
      <c r="J11" s="3147"/>
      <c r="K11" s="3147"/>
      <c r="L11" s="3147"/>
      <c r="M11" s="8" t="s">
        <v>45</v>
      </c>
    </row>
    <row r="13" spans="1:35">
      <c r="X13" s="12" t="s">
        <v>85</v>
      </c>
      <c r="Y13" s="3010"/>
      <c r="Z13" s="3010"/>
      <c r="AA13" s="3010"/>
      <c r="AB13" s="3010"/>
      <c r="AC13" s="3010"/>
      <c r="AD13" s="3010"/>
      <c r="AE13" s="3010"/>
      <c r="AF13" s="3010"/>
      <c r="AG13" s="3010"/>
      <c r="AH13" s="3010"/>
      <c r="AI13" s="3010"/>
    </row>
    <row r="14" spans="1:35">
      <c r="Y14" s="3010"/>
      <c r="Z14" s="3010"/>
      <c r="AA14" s="3010"/>
      <c r="AB14" s="3010"/>
      <c r="AC14" s="3010"/>
      <c r="AD14" s="3010"/>
      <c r="AE14" s="3010"/>
      <c r="AF14" s="3010"/>
      <c r="AG14" s="3010"/>
      <c r="AH14" s="3010"/>
      <c r="AI14" s="3010"/>
    </row>
    <row r="15" spans="1:35">
      <c r="Y15" s="3010"/>
      <c r="Z15" s="3010"/>
      <c r="AA15" s="3010"/>
      <c r="AB15" s="3010"/>
      <c r="AC15" s="3010"/>
      <c r="AD15" s="3010"/>
      <c r="AE15" s="3010"/>
      <c r="AF15" s="3010"/>
      <c r="AG15" s="3010"/>
      <c r="AH15" s="3010"/>
      <c r="AI15" s="3010"/>
    </row>
    <row r="16" spans="1:35">
      <c r="X16" s="12" t="s">
        <v>86</v>
      </c>
      <c r="Y16" s="3147"/>
      <c r="Z16" s="3147"/>
      <c r="AA16" s="3147"/>
      <c r="AB16" s="3147"/>
      <c r="AC16" s="3147"/>
      <c r="AD16" s="3147"/>
      <c r="AE16" s="3147"/>
      <c r="AF16" s="3147"/>
      <c r="AG16" s="3147"/>
      <c r="AH16" s="3011"/>
      <c r="AI16" s="3011"/>
    </row>
    <row r="18" spans="2:34">
      <c r="B18" s="8" t="s">
        <v>87</v>
      </c>
    </row>
    <row r="20" spans="2:34">
      <c r="D20" s="39" t="s">
        <v>88</v>
      </c>
      <c r="E20" s="39"/>
      <c r="F20" s="39"/>
      <c r="G20" s="39"/>
      <c r="H20" s="39" t="s">
        <v>79</v>
      </c>
      <c r="I20" s="3153"/>
      <c r="J20" s="3153"/>
      <c r="K20" s="3153"/>
      <c r="L20" s="3153"/>
      <c r="M20" s="3153"/>
      <c r="N20" s="3153"/>
      <c r="O20" s="3153"/>
      <c r="P20" s="3153"/>
      <c r="Q20" s="3153"/>
      <c r="R20" s="3153"/>
      <c r="S20" s="3153"/>
      <c r="T20" s="3153"/>
      <c r="U20" s="3153"/>
      <c r="V20" s="3153"/>
      <c r="W20" s="3153"/>
      <c r="X20" s="3153"/>
      <c r="Y20" s="3153"/>
      <c r="Z20" s="3153"/>
      <c r="AA20" s="3153"/>
      <c r="AB20" s="3153"/>
      <c r="AC20" s="3153"/>
      <c r="AD20" s="3153"/>
      <c r="AE20" s="3153"/>
      <c r="AF20" s="3153"/>
    </row>
    <row r="21" spans="2:34">
      <c r="D21" s="40"/>
      <c r="U21" s="41"/>
      <c r="V21" s="3154"/>
      <c r="W21" s="3154"/>
      <c r="X21" s="3154"/>
      <c r="Y21" s="3154"/>
      <c r="Z21" s="3154"/>
      <c r="AA21" s="3154"/>
      <c r="AB21" s="3154"/>
      <c r="AC21" s="3154"/>
      <c r="AD21" s="3154"/>
      <c r="AE21" s="3154"/>
      <c r="AF21" s="3154"/>
    </row>
    <row r="23" spans="2:34">
      <c r="B23" s="8" t="s">
        <v>89</v>
      </c>
      <c r="J23" s="3147"/>
      <c r="K23" s="3147"/>
      <c r="L23" s="3147"/>
      <c r="M23" s="3147"/>
      <c r="N23" s="3147"/>
      <c r="O23" s="3147"/>
      <c r="P23" s="3147"/>
      <c r="Q23" s="3147"/>
      <c r="R23" s="3147"/>
      <c r="S23" s="3147"/>
      <c r="T23" s="3147"/>
      <c r="U23" s="3147"/>
      <c r="V23" s="8" t="s">
        <v>90</v>
      </c>
    </row>
    <row r="25" spans="2:34">
      <c r="B25" s="8" t="s">
        <v>75</v>
      </c>
      <c r="F25" s="3147"/>
      <c r="G25" s="3147"/>
      <c r="H25" s="3147"/>
      <c r="I25" s="3147"/>
      <c r="J25" s="3147"/>
      <c r="K25" s="3147"/>
      <c r="L25" s="3147"/>
      <c r="M25" s="3147"/>
      <c r="N25" s="3147"/>
      <c r="O25" s="3147"/>
      <c r="P25" s="3147"/>
      <c r="Q25" s="3147"/>
      <c r="R25" s="3147"/>
      <c r="S25" s="3147"/>
      <c r="T25" s="3147"/>
      <c r="U25" s="3147"/>
      <c r="V25" s="3147"/>
      <c r="W25" s="3147"/>
      <c r="X25" s="3147"/>
      <c r="Y25" s="3147"/>
      <c r="Z25" s="3147"/>
      <c r="AA25" s="3147"/>
      <c r="AB25" s="3147"/>
      <c r="AC25" s="3147"/>
      <c r="AD25" s="3147"/>
      <c r="AE25" s="3147"/>
      <c r="AF25" s="3147"/>
    </row>
    <row r="27" spans="2:34">
      <c r="B27" s="8" t="s">
        <v>91</v>
      </c>
      <c r="F27" s="3151"/>
      <c r="G27" s="3151"/>
      <c r="H27" s="3151"/>
      <c r="I27" s="3151"/>
      <c r="J27" s="3151"/>
      <c r="K27" s="3151"/>
      <c r="L27" s="3151"/>
      <c r="M27" s="3151"/>
      <c r="N27" s="3151"/>
    </row>
    <row r="29" spans="2:34">
      <c r="B29" s="8" t="s">
        <v>78</v>
      </c>
      <c r="F29" s="8" t="s">
        <v>92</v>
      </c>
      <c r="G29" s="3150"/>
      <c r="H29" s="3150"/>
      <c r="I29" s="3150"/>
      <c r="J29" s="3150"/>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row>
    <row r="31" spans="2:34">
      <c r="B31" s="8" t="s">
        <v>93</v>
      </c>
      <c r="J31" s="3147"/>
      <c r="K31" s="3147"/>
      <c r="L31" s="3147"/>
      <c r="M31" s="3147"/>
      <c r="N31" s="3147"/>
      <c r="O31" s="3147"/>
      <c r="P31" s="3147"/>
      <c r="Q31" s="3147"/>
      <c r="R31" s="3147"/>
      <c r="U31" s="42"/>
      <c r="V31" s="42"/>
      <c r="Y31" s="3147"/>
      <c r="Z31" s="3147"/>
      <c r="AA31" s="3147"/>
      <c r="AB31" s="3147"/>
      <c r="AC31" s="3147"/>
      <c r="AD31" s="3147"/>
      <c r="AE31" s="3147"/>
      <c r="AF31" s="3147"/>
      <c r="AG31" s="3147"/>
      <c r="AH31" s="8" t="s">
        <v>94</v>
      </c>
    </row>
    <row r="33" spans="1:35">
      <c r="B33" s="8" t="s">
        <v>95</v>
      </c>
      <c r="G33" s="3148"/>
      <c r="H33" s="3148"/>
      <c r="I33" s="3148"/>
      <c r="J33" s="3148"/>
      <c r="K33" s="3148"/>
      <c r="L33" s="3148"/>
      <c r="M33" s="3148"/>
      <c r="N33" s="3148"/>
      <c r="O33" s="3148"/>
      <c r="P33" s="3148"/>
      <c r="Q33" s="3148"/>
      <c r="R33" s="3148"/>
      <c r="S33" s="3148"/>
      <c r="T33" s="3148"/>
      <c r="U33" s="3148"/>
      <c r="V33" s="3148"/>
      <c r="W33" s="3148"/>
      <c r="X33" s="3148"/>
      <c r="Y33" s="3148"/>
      <c r="Z33" s="3148"/>
      <c r="AA33" s="3148"/>
      <c r="AB33" s="3148"/>
      <c r="AC33" s="3148"/>
      <c r="AD33" s="3148"/>
      <c r="AE33" s="3148"/>
      <c r="AF33" s="3148"/>
      <c r="AG33" s="3148"/>
    </row>
    <row r="35" spans="1:35">
      <c r="B35" s="8" t="s">
        <v>96</v>
      </c>
      <c r="F35" s="3149"/>
      <c r="G35" s="3149"/>
      <c r="H35" s="3149"/>
      <c r="I35" s="3149"/>
      <c r="J35" s="3149"/>
      <c r="K35" s="3149"/>
      <c r="L35" s="3149"/>
      <c r="M35" s="3149"/>
      <c r="N35" s="3149"/>
      <c r="O35" s="3149"/>
      <c r="P35" s="3149"/>
      <c r="Q35" s="3149"/>
      <c r="R35" s="3149"/>
      <c r="S35" s="3149"/>
      <c r="T35" s="3149"/>
      <c r="U35" s="3149"/>
      <c r="V35" s="3149"/>
      <c r="W35" s="3149"/>
      <c r="X35" s="3149"/>
      <c r="Y35" s="3149"/>
      <c r="Z35" s="3149"/>
      <c r="AA35" s="3149"/>
      <c r="AB35" s="3149"/>
      <c r="AC35" s="3149"/>
      <c r="AD35" s="3149"/>
      <c r="AE35" s="3149"/>
      <c r="AF35" s="3149"/>
      <c r="AG35" s="3149"/>
    </row>
    <row r="37" spans="1:35">
      <c r="B37" s="8" t="s">
        <v>97</v>
      </c>
      <c r="F37" s="3147"/>
      <c r="G37" s="3147"/>
      <c r="H37" s="3147"/>
      <c r="I37" s="3147"/>
      <c r="J37" s="3147"/>
      <c r="K37" s="3147"/>
      <c r="L37" s="3147"/>
      <c r="M37" s="3147"/>
      <c r="N37" s="3147"/>
      <c r="O37" s="3147"/>
      <c r="P37" s="3147"/>
      <c r="Q37" s="3147"/>
      <c r="R37" s="3147"/>
      <c r="S37" s="3147"/>
      <c r="T37" s="3147"/>
      <c r="U37" s="3147"/>
      <c r="V37" s="3147"/>
      <c r="W37" s="3147"/>
      <c r="X37" s="3147"/>
      <c r="Y37" s="3147"/>
      <c r="Z37" s="3147"/>
      <c r="AA37" s="3147"/>
      <c r="AB37" s="3147"/>
      <c r="AC37" s="3147"/>
      <c r="AD37" s="3147"/>
      <c r="AE37" s="3147"/>
      <c r="AF37" s="3147"/>
      <c r="AG37" s="3147"/>
    </row>
    <row r="39" spans="1:35">
      <c r="B39" s="8" t="s">
        <v>98</v>
      </c>
      <c r="F39" s="3147"/>
      <c r="G39" s="3147"/>
      <c r="H39" s="3147"/>
      <c r="I39" s="3147"/>
      <c r="J39" s="3147"/>
      <c r="K39" s="3147"/>
      <c r="L39" s="3147"/>
      <c r="M39" s="3147"/>
      <c r="N39" s="3147"/>
      <c r="O39" s="3147"/>
      <c r="P39" s="3147"/>
      <c r="Q39" s="3147"/>
      <c r="R39" s="3147"/>
      <c r="S39" s="3147"/>
      <c r="T39" s="3147"/>
      <c r="U39" s="3147"/>
      <c r="V39" s="3147"/>
      <c r="W39" s="3147"/>
      <c r="X39" s="3147"/>
      <c r="Y39" s="3147"/>
      <c r="Z39" s="3147"/>
      <c r="AA39" s="3147"/>
      <c r="AB39" s="3147"/>
      <c r="AC39" s="3147"/>
      <c r="AD39" s="3147"/>
      <c r="AE39" s="3147"/>
      <c r="AF39" s="3147"/>
      <c r="AG39" s="3147"/>
    </row>
    <row r="41" spans="1:35">
      <c r="B41" s="8" t="s">
        <v>99</v>
      </c>
      <c r="J41" s="3147"/>
      <c r="K41" s="3147"/>
      <c r="L41" s="3147"/>
      <c r="M41" s="3147"/>
      <c r="N41" s="3147"/>
      <c r="O41" s="3147"/>
      <c r="P41" s="3147"/>
      <c r="Q41" s="3147"/>
      <c r="R41" s="3147"/>
      <c r="S41" s="3147"/>
      <c r="T41" s="3147"/>
      <c r="U41" s="3147"/>
      <c r="V41" s="3147"/>
      <c r="W41" s="3147"/>
      <c r="X41" s="3147"/>
      <c r="Y41" s="3147"/>
      <c r="Z41" s="3147"/>
      <c r="AA41" s="3147"/>
      <c r="AB41" s="3147"/>
      <c r="AC41" s="3147"/>
      <c r="AD41" s="3147"/>
      <c r="AE41" s="3147"/>
      <c r="AF41" s="3147"/>
      <c r="AG41" s="3147"/>
    </row>
    <row r="42" spans="1:3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row>
    <row r="44" spans="1:35" ht="15" customHeight="1">
      <c r="E44" s="15" t="s">
        <v>100</v>
      </c>
      <c r="F44" s="3010" t="s">
        <v>101</v>
      </c>
      <c r="G44" s="3010"/>
      <c r="H44" s="3010"/>
      <c r="I44" s="3010"/>
      <c r="J44" s="3010"/>
      <c r="K44" s="3010"/>
      <c r="L44" s="3010"/>
      <c r="M44" s="3010"/>
      <c r="N44" s="3010"/>
      <c r="O44" s="3010"/>
      <c r="P44" s="3010"/>
      <c r="Q44" s="3010"/>
      <c r="R44" s="3010"/>
      <c r="S44" s="3010"/>
      <c r="T44" s="3010"/>
      <c r="U44" s="3010"/>
      <c r="V44" s="3010"/>
      <c r="W44" s="3010"/>
      <c r="X44" s="3010"/>
      <c r="Y44" s="3010"/>
      <c r="Z44" s="3010"/>
      <c r="AA44" s="3010"/>
      <c r="AB44" s="3010"/>
      <c r="AC44" s="3010"/>
      <c r="AD44" s="3010"/>
      <c r="AE44" s="3010"/>
      <c r="AF44" s="3010"/>
    </row>
    <row r="45" spans="1:35" ht="15" customHeight="1">
      <c r="E45" s="15"/>
      <c r="F45" s="3010"/>
      <c r="G45" s="3010"/>
      <c r="H45" s="3010"/>
      <c r="I45" s="3010"/>
      <c r="J45" s="3010"/>
      <c r="K45" s="3010"/>
      <c r="L45" s="3010"/>
      <c r="M45" s="3010"/>
      <c r="N45" s="3010"/>
      <c r="O45" s="3010"/>
      <c r="P45" s="3010"/>
      <c r="Q45" s="3010"/>
      <c r="R45" s="3010"/>
      <c r="S45" s="3010"/>
      <c r="T45" s="3010"/>
      <c r="U45" s="3010"/>
      <c r="V45" s="3010"/>
      <c r="W45" s="3010"/>
      <c r="X45" s="3010"/>
      <c r="Y45" s="3010"/>
      <c r="Z45" s="3010"/>
      <c r="AA45" s="3010"/>
      <c r="AB45" s="3010"/>
      <c r="AC45" s="3010"/>
      <c r="AD45" s="3010"/>
      <c r="AE45" s="3010"/>
      <c r="AF45" s="3010"/>
    </row>
    <row r="46" spans="1:35" ht="15" customHeight="1">
      <c r="E46" s="14" t="s">
        <v>102</v>
      </c>
      <c r="F46" s="3010" t="s">
        <v>103</v>
      </c>
      <c r="G46" s="3010"/>
      <c r="H46" s="3010"/>
      <c r="I46" s="3010"/>
      <c r="J46" s="3010"/>
      <c r="K46" s="3010"/>
      <c r="L46" s="3010"/>
      <c r="M46" s="3010"/>
      <c r="N46" s="3010"/>
      <c r="O46" s="3010"/>
      <c r="P46" s="3010"/>
      <c r="Q46" s="3010"/>
      <c r="R46" s="3010"/>
      <c r="S46" s="3010"/>
      <c r="T46" s="3010"/>
      <c r="U46" s="3010"/>
      <c r="V46" s="3010"/>
      <c r="W46" s="3010"/>
      <c r="X46" s="3010"/>
      <c r="Y46" s="3010"/>
      <c r="Z46" s="3010"/>
      <c r="AA46" s="3010"/>
      <c r="AB46" s="3010"/>
      <c r="AC46" s="3010"/>
      <c r="AD46" s="3010"/>
      <c r="AE46" s="3010"/>
      <c r="AF46" s="3010"/>
    </row>
    <row r="47" spans="1:35" ht="15" customHeight="1">
      <c r="E47" s="14"/>
      <c r="F47" s="3010"/>
      <c r="G47" s="3010"/>
      <c r="H47" s="3010"/>
      <c r="I47" s="3010"/>
      <c r="J47" s="3010"/>
      <c r="K47" s="3010"/>
      <c r="L47" s="3010"/>
      <c r="M47" s="3010"/>
      <c r="N47" s="3010"/>
      <c r="O47" s="3010"/>
      <c r="P47" s="3010"/>
      <c r="Q47" s="3010"/>
      <c r="R47" s="3010"/>
      <c r="S47" s="3010"/>
      <c r="T47" s="3010"/>
      <c r="U47" s="3010"/>
      <c r="V47" s="3010"/>
      <c r="W47" s="3010"/>
      <c r="X47" s="3010"/>
      <c r="Y47" s="3010"/>
      <c r="Z47" s="3010"/>
      <c r="AA47" s="3010"/>
      <c r="AB47" s="3010"/>
      <c r="AC47" s="3010"/>
      <c r="AD47" s="3010"/>
      <c r="AE47" s="3010"/>
      <c r="AF47" s="3010"/>
    </row>
    <row r="48" spans="1:35" ht="15" customHeight="1">
      <c r="E48" s="14" t="s">
        <v>104</v>
      </c>
      <c r="F48" s="3010" t="s">
        <v>105</v>
      </c>
      <c r="G48" s="3010"/>
      <c r="H48" s="3010"/>
      <c r="I48" s="3010"/>
      <c r="J48" s="3010"/>
      <c r="K48" s="3010"/>
      <c r="L48" s="3010"/>
      <c r="M48" s="3010"/>
      <c r="N48" s="3010"/>
      <c r="O48" s="3010"/>
      <c r="P48" s="3010"/>
      <c r="Q48" s="3010"/>
      <c r="R48" s="3010"/>
      <c r="S48" s="3010"/>
      <c r="T48" s="3010"/>
      <c r="U48" s="3010"/>
      <c r="V48" s="3010"/>
      <c r="W48" s="3010"/>
      <c r="X48" s="3010"/>
      <c r="Y48" s="3010"/>
      <c r="Z48" s="3010"/>
      <c r="AA48" s="3010"/>
      <c r="AB48" s="3010"/>
      <c r="AC48" s="3010"/>
      <c r="AD48" s="3010"/>
      <c r="AE48" s="3010"/>
      <c r="AF48" s="3010"/>
    </row>
    <row r="49" spans="6:32" ht="15" customHeight="1">
      <c r="F49" s="3010"/>
      <c r="G49" s="3010"/>
      <c r="H49" s="3010"/>
      <c r="I49" s="3010"/>
      <c r="J49" s="3010"/>
      <c r="K49" s="3010"/>
      <c r="L49" s="3010"/>
      <c r="M49" s="3010"/>
      <c r="N49" s="3010"/>
      <c r="O49" s="3010"/>
      <c r="P49" s="3010"/>
      <c r="Q49" s="3010"/>
      <c r="R49" s="3010"/>
      <c r="S49" s="3010"/>
      <c r="T49" s="3010"/>
      <c r="U49" s="3010"/>
      <c r="V49" s="3010"/>
      <c r="W49" s="3010"/>
      <c r="X49" s="3010"/>
      <c r="Y49" s="3010"/>
      <c r="Z49" s="3010"/>
      <c r="AA49" s="3010"/>
      <c r="AB49" s="3010"/>
      <c r="AC49" s="3010"/>
      <c r="AD49" s="3010"/>
      <c r="AE49" s="3010"/>
      <c r="AF49" s="3010"/>
    </row>
  </sheetData>
  <mergeCells count="22">
    <mergeCell ref="G29:AF29"/>
    <mergeCell ref="AA4:AI4"/>
    <mergeCell ref="O7:X7"/>
    <mergeCell ref="D11:L11"/>
    <mergeCell ref="Y13:AI15"/>
    <mergeCell ref="Y16:AG16"/>
    <mergeCell ref="AH16:AI16"/>
    <mergeCell ref="I20:AF20"/>
    <mergeCell ref="V21:AF21"/>
    <mergeCell ref="J23:U23"/>
    <mergeCell ref="F25:AF25"/>
    <mergeCell ref="F27:N27"/>
    <mergeCell ref="J41:AG41"/>
    <mergeCell ref="F44:AF45"/>
    <mergeCell ref="F46:AF47"/>
    <mergeCell ref="F48:AF49"/>
    <mergeCell ref="J31:R31"/>
    <mergeCell ref="Y31:AG31"/>
    <mergeCell ref="G33:AG33"/>
    <mergeCell ref="F35:AG35"/>
    <mergeCell ref="F37:AG37"/>
    <mergeCell ref="F39:AG39"/>
  </mergeCells>
  <phoneticPr fontId="2"/>
  <dataValidations count="1">
    <dataValidation imeMode="fullKatakana" allowBlank="1" showInputMessage="1" showErrorMessage="1" sqref="F39:AG39"/>
  </dataValidations>
  <pageMargins left="0.78740157480314965" right="0.78740157480314965" top="0.98425196850393704" bottom="0.98425196850393704" header="0.51181102362204722" footer="0.51181102362204722"/>
  <pageSetup paperSize="9" orientation="portrait" r:id="rId1"/>
  <headerFooter alignWithMargins="0"/>
  <drawing r:id="rId2"/>
  <legacyDrawing r:id="rId3"/>
  <controls>
    <mc:AlternateContent xmlns:mc="http://schemas.openxmlformats.org/markup-compatibility/2006">
      <mc:Choice Requires="x14">
        <control shapeId="8193" r:id="rId4" name="OptionButton1">
          <controlPr defaultSize="0" autoLine="0" r:id="rId5">
            <anchor moveWithCells="1" sizeWithCells="1">
              <from>
                <xdr:col>18</xdr:col>
                <xdr:colOff>0</xdr:colOff>
                <xdr:row>30</xdr:row>
                <xdr:rowOff>0</xdr:rowOff>
              </from>
              <to>
                <xdr:col>20</xdr:col>
                <xdr:colOff>133350</xdr:colOff>
                <xdr:row>31</xdr:row>
                <xdr:rowOff>57150</xdr:rowOff>
              </to>
            </anchor>
          </controlPr>
        </control>
      </mc:Choice>
      <mc:Fallback>
        <control shapeId="8193" r:id="rId4" name="OptionButton1"/>
      </mc:Fallback>
    </mc:AlternateContent>
    <mc:AlternateContent xmlns:mc="http://schemas.openxmlformats.org/markup-compatibility/2006">
      <mc:Choice Requires="x14">
        <control shapeId="8194" r:id="rId6" name="OptionButton2">
          <controlPr defaultSize="0" autoLine="0" r:id="rId7">
            <anchor moveWithCells="1" sizeWithCells="1">
              <from>
                <xdr:col>21</xdr:col>
                <xdr:colOff>0</xdr:colOff>
                <xdr:row>30</xdr:row>
                <xdr:rowOff>0</xdr:rowOff>
              </from>
              <to>
                <xdr:col>23</xdr:col>
                <xdr:colOff>133350</xdr:colOff>
                <xdr:row>31</xdr:row>
                <xdr:rowOff>57150</xdr:rowOff>
              </to>
            </anchor>
          </controlPr>
        </control>
      </mc:Choice>
      <mc:Fallback>
        <control shapeId="8194" r:id="rId6" name="OptionButton2"/>
      </mc:Fallback>
    </mc:AlternateContent>
  </control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AI35"/>
  <sheetViews>
    <sheetView showGridLines="0" view="pageBreakPreview" zoomScaleNormal="100" zoomScaleSheetLayoutView="100" workbookViewId="0">
      <selection activeCell="Y17" sqref="Y17"/>
    </sheetView>
  </sheetViews>
  <sheetFormatPr defaultColWidth="2.375" defaultRowHeight="13.5"/>
  <cols>
    <col min="1" max="16384" width="2.375" style="8"/>
  </cols>
  <sheetData>
    <row r="1" spans="1:35">
      <c r="AI1" s="1404" t="s">
        <v>2036</v>
      </c>
    </row>
    <row r="2" spans="1:35">
      <c r="A2" s="769" t="s">
        <v>1222</v>
      </c>
    </row>
    <row r="4" spans="1:35">
      <c r="AI4" s="1272" t="s">
        <v>106</v>
      </c>
    </row>
    <row r="7" spans="1:35" ht="30" customHeight="1">
      <c r="A7" s="2967" t="s">
        <v>107</v>
      </c>
      <c r="B7" s="2967"/>
      <c r="C7" s="2967"/>
      <c r="D7" s="2967"/>
      <c r="E7" s="2967"/>
      <c r="F7" s="2967"/>
      <c r="G7" s="2967"/>
      <c r="H7" s="2967"/>
      <c r="I7" s="2967"/>
      <c r="J7" s="2967"/>
      <c r="K7" s="2967"/>
      <c r="L7" s="2967"/>
      <c r="M7" s="2967"/>
      <c r="N7" s="2967"/>
      <c r="O7" s="2967"/>
      <c r="P7" s="2967"/>
      <c r="Q7" s="2967"/>
      <c r="R7" s="2967"/>
      <c r="S7" s="2967"/>
      <c r="T7" s="2967"/>
      <c r="U7" s="2967"/>
      <c r="V7" s="2967"/>
      <c r="W7" s="2967"/>
      <c r="X7" s="2967"/>
      <c r="Y7" s="2967"/>
      <c r="Z7" s="2967"/>
      <c r="AA7" s="2967"/>
      <c r="AB7" s="2967"/>
      <c r="AC7" s="2967"/>
      <c r="AD7" s="2967"/>
      <c r="AE7" s="2967"/>
      <c r="AF7" s="2967"/>
      <c r="AG7" s="2967"/>
      <c r="AH7" s="2967"/>
      <c r="AI7" s="2967"/>
    </row>
    <row r="10" spans="1:35">
      <c r="B10" s="44" t="s">
        <v>108</v>
      </c>
      <c r="D10" s="8" t="s">
        <v>109</v>
      </c>
      <c r="M10" s="1284" t="s">
        <v>110</v>
      </c>
      <c r="P10" s="1278" t="s">
        <v>92</v>
      </c>
      <c r="Q10" s="3155"/>
      <c r="R10" s="3155"/>
      <c r="S10" s="3155"/>
      <c r="T10" s="3155"/>
      <c r="U10" s="3155"/>
      <c r="V10" s="3155"/>
      <c r="W10" s="3155"/>
      <c r="X10" s="3155"/>
      <c r="Y10" s="3155"/>
      <c r="Z10" s="3155"/>
    </row>
    <row r="11" spans="1:35">
      <c r="B11" s="44"/>
      <c r="M11" s="1284"/>
    </row>
    <row r="12" spans="1:35">
      <c r="M12" s="1284"/>
    </row>
    <row r="13" spans="1:35">
      <c r="B13" s="44" t="s">
        <v>111</v>
      </c>
      <c r="D13" s="8" t="s">
        <v>112</v>
      </c>
      <c r="M13" s="1284" t="s">
        <v>113</v>
      </c>
      <c r="P13" s="1278" t="s">
        <v>92</v>
      </c>
      <c r="Q13" s="3155"/>
      <c r="R13" s="3155"/>
      <c r="S13" s="3155"/>
      <c r="T13" s="3155"/>
      <c r="U13" s="3155"/>
      <c r="V13" s="3155"/>
      <c r="W13" s="3155"/>
      <c r="X13" s="3155"/>
      <c r="Y13" s="3155"/>
      <c r="Z13" s="3155"/>
    </row>
    <row r="14" spans="1:35">
      <c r="M14" s="1284"/>
    </row>
    <row r="15" spans="1:35">
      <c r="M15" s="1284"/>
    </row>
    <row r="16" spans="1:35">
      <c r="B16" s="44" t="s">
        <v>114</v>
      </c>
      <c r="D16" s="8" t="s">
        <v>115</v>
      </c>
      <c r="M16" s="1284" t="s">
        <v>116</v>
      </c>
      <c r="P16" s="1278" t="s">
        <v>92</v>
      </c>
      <c r="Q16" s="3155"/>
      <c r="R16" s="3155"/>
      <c r="S16" s="3155"/>
      <c r="T16" s="3155"/>
      <c r="U16" s="3155"/>
      <c r="V16" s="3155"/>
      <c r="W16" s="3155"/>
      <c r="X16" s="3155"/>
      <c r="Y16" s="3155"/>
      <c r="Z16" s="3155"/>
    </row>
    <row r="17" spans="1:34">
      <c r="M17" s="1284"/>
    </row>
    <row r="18" spans="1:34">
      <c r="M18" s="1284"/>
    </row>
    <row r="19" spans="1:34">
      <c r="B19" s="44" t="s">
        <v>117</v>
      </c>
      <c r="D19" s="3160" t="s">
        <v>1888</v>
      </c>
      <c r="E19" s="3160"/>
      <c r="F19" s="3160"/>
      <c r="G19" s="3160"/>
      <c r="H19" s="3160"/>
      <c r="I19" s="3160"/>
      <c r="J19" s="3160"/>
      <c r="M19" s="1284" t="s">
        <v>118</v>
      </c>
      <c r="P19" s="1278" t="s">
        <v>92</v>
      </c>
      <c r="Q19" s="3155"/>
      <c r="R19" s="3155"/>
      <c r="S19" s="3155"/>
      <c r="T19" s="3155"/>
      <c r="U19" s="3155"/>
      <c r="V19" s="3155"/>
      <c r="W19" s="3155"/>
      <c r="X19" s="3155"/>
      <c r="Y19" s="3155"/>
      <c r="Z19" s="3155"/>
      <c r="AD19" s="3011"/>
      <c r="AE19" s="3011"/>
      <c r="AF19" s="3011"/>
      <c r="AG19" s="3011"/>
    </row>
    <row r="20" spans="1:34">
      <c r="D20" s="3160"/>
      <c r="E20" s="3160"/>
      <c r="F20" s="3160"/>
      <c r="G20" s="3160"/>
      <c r="H20" s="3160"/>
      <c r="I20" s="3160"/>
      <c r="J20" s="3160"/>
      <c r="M20" s="1284"/>
      <c r="AD20" s="3159"/>
      <c r="AE20" s="3159"/>
      <c r="AF20" s="3159"/>
      <c r="AG20" s="3159"/>
    </row>
    <row r="21" spans="1:34">
      <c r="M21" s="1284"/>
    </row>
    <row r="22" spans="1:34">
      <c r="B22" s="44" t="s">
        <v>122</v>
      </c>
      <c r="D22" s="3157" t="s">
        <v>1889</v>
      </c>
      <c r="E22" s="3157"/>
      <c r="F22" s="3157"/>
      <c r="G22" s="3157"/>
      <c r="H22" s="3157"/>
      <c r="I22" s="3157"/>
      <c r="J22" s="3157"/>
      <c r="M22" s="1284"/>
    </row>
    <row r="23" spans="1:34">
      <c r="D23" s="3157"/>
      <c r="E23" s="3157"/>
      <c r="F23" s="3157"/>
      <c r="G23" s="3157"/>
      <c r="H23" s="3157"/>
      <c r="I23" s="3157"/>
      <c r="J23" s="3157"/>
      <c r="M23" s="1284" t="s">
        <v>1890</v>
      </c>
      <c r="P23" s="1278" t="s">
        <v>92</v>
      </c>
      <c r="Q23" s="3155" t="str">
        <f>IF(Q16-Q19=0,"",Q16-Q19)</f>
        <v/>
      </c>
      <c r="R23" s="3155"/>
      <c r="S23" s="3155"/>
      <c r="T23" s="3155"/>
      <c r="U23" s="3155"/>
      <c r="V23" s="3155"/>
      <c r="W23" s="3155"/>
      <c r="X23" s="3155"/>
      <c r="Y23" s="3155"/>
      <c r="Z23" s="3155"/>
    </row>
    <row r="24" spans="1:34">
      <c r="M24" s="1284"/>
    </row>
    <row r="25" spans="1:34">
      <c r="M25" s="1284"/>
    </row>
    <row r="26" spans="1:34">
      <c r="B26" s="44" t="s">
        <v>123</v>
      </c>
      <c r="D26" s="3157" t="s">
        <v>124</v>
      </c>
      <c r="E26" s="3157"/>
      <c r="F26" s="3157"/>
      <c r="G26" s="3157"/>
      <c r="H26" s="3157"/>
      <c r="I26" s="3157"/>
      <c r="J26" s="3157"/>
      <c r="K26" s="3158" t="s">
        <v>1891</v>
      </c>
      <c r="L26" s="3158"/>
      <c r="M26" s="3158"/>
      <c r="N26" s="3158"/>
      <c r="O26" s="3158"/>
      <c r="P26" s="1278" t="s">
        <v>92</v>
      </c>
      <c r="Q26" s="3155" t="str">
        <f>IF(ISERROR(Q23*(9/10-(AD27/100))),"",Q23*(9/10-(AD27/100)))</f>
        <v/>
      </c>
      <c r="R26" s="3155"/>
      <c r="S26" s="3155"/>
      <c r="T26" s="3155"/>
      <c r="U26" s="3155"/>
      <c r="V26" s="3155"/>
      <c r="W26" s="3155"/>
      <c r="X26" s="3155"/>
      <c r="Y26" s="3155"/>
      <c r="Z26" s="3155"/>
      <c r="AB26" s="8" t="s">
        <v>119</v>
      </c>
      <c r="AD26" s="3011" t="str">
        <f>IF(ISERROR(Q13/Q10*100),"",Q13/Q10*100)</f>
        <v/>
      </c>
      <c r="AE26" s="3011"/>
      <c r="AF26" s="3011"/>
      <c r="AG26" s="3011"/>
      <c r="AH26" s="8" t="s">
        <v>120</v>
      </c>
    </row>
    <row r="27" spans="1:34">
      <c r="D27" s="3157"/>
      <c r="E27" s="3157"/>
      <c r="F27" s="3157"/>
      <c r="G27" s="3157"/>
      <c r="H27" s="3157"/>
      <c r="I27" s="3157"/>
      <c r="J27" s="3157"/>
      <c r="AC27" s="8" t="s">
        <v>121</v>
      </c>
      <c r="AD27" s="3159" t="str">
        <f>IF(ISERROR(ROUNDUP(AD26,0)),"",ROUNDUP(AD26,0))</f>
        <v/>
      </c>
      <c r="AE27" s="3159"/>
      <c r="AF27" s="3159"/>
      <c r="AG27" s="3159"/>
      <c r="AH27" s="8" t="s">
        <v>120</v>
      </c>
    </row>
    <row r="29" spans="1:34" ht="13.5" customHeight="1">
      <c r="B29" s="44" t="s">
        <v>125</v>
      </c>
      <c r="D29" s="1275" t="s">
        <v>126</v>
      </c>
      <c r="E29" s="1275"/>
      <c r="F29" s="1275"/>
      <c r="G29" s="1275"/>
      <c r="H29" s="1275"/>
      <c r="I29" s="1275"/>
      <c r="J29" s="1275"/>
      <c r="P29" s="1278" t="s">
        <v>92</v>
      </c>
      <c r="Q29" s="3155" t="str">
        <f>IF(ISERROR(ROUNDDOWN(Q26,-3)),"",ROUNDDOWN(Q26,-3))</f>
        <v/>
      </c>
      <c r="R29" s="3155"/>
      <c r="S29" s="3155"/>
      <c r="T29" s="3155"/>
      <c r="U29" s="3155"/>
      <c r="V29" s="3155"/>
      <c r="W29" s="3155"/>
      <c r="X29" s="3155"/>
      <c r="Y29" s="3155"/>
      <c r="Z29" s="3155"/>
    </row>
    <row r="30" spans="1:34">
      <c r="D30" s="1275"/>
      <c r="E30" s="1275"/>
      <c r="F30" s="1275"/>
      <c r="G30" s="1275"/>
      <c r="H30" s="1275"/>
      <c r="I30" s="1275"/>
      <c r="J30" s="1275"/>
    </row>
    <row r="32" spans="1:34">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2:32" ht="15" customHeight="1">
      <c r="B33" s="1285" t="s">
        <v>127</v>
      </c>
      <c r="E33" s="44" t="s">
        <v>108</v>
      </c>
      <c r="F33" s="3156" t="s">
        <v>1892</v>
      </c>
      <c r="G33" s="3156"/>
      <c r="H33" s="3156"/>
      <c r="I33" s="3156"/>
      <c r="J33" s="3156"/>
      <c r="K33" s="3156"/>
      <c r="L33" s="3156"/>
      <c r="M33" s="3156"/>
      <c r="N33" s="3156"/>
      <c r="O33" s="3156"/>
      <c r="P33" s="3156"/>
      <c r="Q33" s="3156"/>
      <c r="R33" s="3156"/>
      <c r="S33" s="3156"/>
      <c r="T33" s="3156"/>
      <c r="U33" s="3156"/>
      <c r="V33" s="3156"/>
      <c r="W33" s="3156"/>
      <c r="X33" s="3156"/>
      <c r="Y33" s="3156"/>
      <c r="Z33" s="3156"/>
      <c r="AA33" s="3156"/>
      <c r="AB33" s="3156"/>
      <c r="AC33" s="3156"/>
      <c r="AD33" s="3156"/>
      <c r="AE33" s="3156"/>
      <c r="AF33" s="3156"/>
    </row>
    <row r="34" spans="2:32" ht="15" customHeight="1">
      <c r="F34" s="3156"/>
      <c r="G34" s="3156"/>
      <c r="H34" s="3156"/>
      <c r="I34" s="3156"/>
      <c r="J34" s="3156"/>
      <c r="K34" s="3156"/>
      <c r="L34" s="3156"/>
      <c r="M34" s="3156"/>
      <c r="N34" s="3156"/>
      <c r="O34" s="3156"/>
      <c r="P34" s="3156"/>
      <c r="Q34" s="3156"/>
      <c r="R34" s="3156"/>
      <c r="S34" s="3156"/>
      <c r="T34" s="3156"/>
      <c r="U34" s="3156"/>
      <c r="V34" s="3156"/>
      <c r="W34" s="3156"/>
      <c r="X34" s="3156"/>
      <c r="Y34" s="3156"/>
      <c r="Z34" s="3156"/>
      <c r="AA34" s="3156"/>
      <c r="AB34" s="3156"/>
      <c r="AC34" s="3156"/>
      <c r="AD34" s="3156"/>
      <c r="AE34" s="3156"/>
      <c r="AF34" s="3156"/>
    </row>
    <row r="35" spans="2:32" ht="15" customHeight="1">
      <c r="E35" s="44" t="s">
        <v>111</v>
      </c>
      <c r="F35" s="1405" t="s">
        <v>2041</v>
      </c>
    </row>
  </sheetData>
  <mergeCells count="17">
    <mergeCell ref="A7:AI7"/>
    <mergeCell ref="Q10:Z10"/>
    <mergeCell ref="Q13:Z13"/>
    <mergeCell ref="Q16:Z16"/>
    <mergeCell ref="D19:J20"/>
    <mergeCell ref="Q19:Z19"/>
    <mergeCell ref="AD19:AG19"/>
    <mergeCell ref="AD20:AG20"/>
    <mergeCell ref="Q29:Z29"/>
    <mergeCell ref="F33:AF34"/>
    <mergeCell ref="D22:J23"/>
    <mergeCell ref="Q23:Z23"/>
    <mergeCell ref="D26:J27"/>
    <mergeCell ref="K26:O26"/>
    <mergeCell ref="Q26:Z26"/>
    <mergeCell ref="AD26:AG26"/>
    <mergeCell ref="AD27:AG27"/>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I68"/>
  <sheetViews>
    <sheetView showGridLines="0" view="pageBreakPreview" zoomScaleNormal="115" zoomScaleSheetLayoutView="100" workbookViewId="0">
      <selection activeCell="E11" sqref="E11:AI12"/>
    </sheetView>
  </sheetViews>
  <sheetFormatPr defaultColWidth="2.375" defaultRowHeight="13.5"/>
  <cols>
    <col min="1" max="16384" width="2.375" style="148"/>
  </cols>
  <sheetData>
    <row r="1" spans="1:35">
      <c r="AC1" s="8" t="s">
        <v>1358</v>
      </c>
    </row>
    <row r="2" spans="1:35">
      <c r="A2" s="860" t="s">
        <v>1371</v>
      </c>
    </row>
    <row r="3" spans="1:35">
      <c r="A3" s="1926" t="s">
        <v>1317</v>
      </c>
      <c r="B3" s="1755"/>
      <c r="C3" s="1755"/>
      <c r="D3" s="1755"/>
      <c r="E3" s="1755"/>
      <c r="F3" s="1755"/>
      <c r="G3" s="1755"/>
      <c r="H3" s="1755"/>
      <c r="I3" s="1755"/>
      <c r="J3" s="1927"/>
    </row>
    <row r="4" spans="1:35" ht="14.25">
      <c r="A4" s="827" t="s">
        <v>1318</v>
      </c>
    </row>
    <row r="6" spans="1:35" ht="30" customHeight="1">
      <c r="A6" s="1928" t="s">
        <v>1925</v>
      </c>
      <c r="B6" s="1819"/>
      <c r="C6" s="1819"/>
      <c r="D6" s="1845"/>
      <c r="E6" s="1929"/>
      <c r="F6" s="1858"/>
      <c r="G6" s="1858"/>
      <c r="H6" s="1858"/>
      <c r="I6" s="1858"/>
      <c r="J6" s="1858"/>
      <c r="K6" s="1858"/>
      <c r="L6" s="1858"/>
      <c r="M6" s="1858"/>
      <c r="N6" s="1858"/>
      <c r="O6" s="1858"/>
      <c r="P6" s="1858"/>
      <c r="Q6" s="1858"/>
      <c r="R6" s="1820" t="s">
        <v>1319</v>
      </c>
      <c r="S6" s="1820"/>
      <c r="T6" s="1820"/>
      <c r="U6" s="1820"/>
      <c r="V6" s="1930"/>
      <c r="W6" s="1930"/>
      <c r="X6" s="1930"/>
      <c r="Y6" s="1930"/>
      <c r="Z6" s="1930"/>
      <c r="AA6" s="1930"/>
      <c r="AB6" s="1930"/>
      <c r="AC6" s="1930"/>
      <c r="AD6" s="1930"/>
      <c r="AE6" s="1930"/>
      <c r="AF6" s="1930"/>
      <c r="AG6" s="1930"/>
      <c r="AH6" s="1930"/>
      <c r="AI6" s="1931"/>
    </row>
    <row r="7" spans="1:35">
      <c r="A7" s="1860" t="s">
        <v>1320</v>
      </c>
      <c r="B7" s="1861"/>
      <c r="C7" s="1861"/>
      <c r="D7" s="1913"/>
      <c r="E7" s="1921" t="s">
        <v>1392</v>
      </c>
      <c r="F7" s="1922"/>
      <c r="G7" s="1922"/>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3"/>
    </row>
    <row r="8" spans="1:35">
      <c r="A8" s="1914"/>
      <c r="B8" s="1861"/>
      <c r="C8" s="1861"/>
      <c r="D8" s="1913"/>
      <c r="E8" s="1789"/>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1"/>
    </row>
    <row r="9" spans="1:35">
      <c r="A9" s="1914"/>
      <c r="B9" s="1861"/>
      <c r="C9" s="1861"/>
      <c r="D9" s="1913"/>
      <c r="E9" s="1924" t="s">
        <v>1423</v>
      </c>
      <c r="F9" s="1925"/>
      <c r="G9" s="1925"/>
      <c r="H9" s="1925"/>
      <c r="I9" s="1925"/>
      <c r="J9" s="1925"/>
      <c r="K9" s="1925"/>
      <c r="L9" s="1925"/>
      <c r="M9" s="1925"/>
      <c r="N9" s="1925"/>
      <c r="O9" s="1925"/>
      <c r="P9" s="1925"/>
      <c r="Q9" s="1925"/>
      <c r="R9" s="1925"/>
      <c r="S9" s="1925"/>
      <c r="T9" s="1925"/>
      <c r="U9" s="1919"/>
      <c r="V9" s="1919"/>
      <c r="W9" s="1919"/>
      <c r="X9" s="1919"/>
      <c r="Y9" s="1315" t="s">
        <v>1424</v>
      </c>
      <c r="Z9" s="1919"/>
      <c r="AA9" s="1919"/>
      <c r="AB9" s="1919"/>
      <c r="AC9" s="1919"/>
      <c r="AD9" s="1315" t="s">
        <v>1424</v>
      </c>
      <c r="AE9" s="1912"/>
      <c r="AF9" s="1912"/>
      <c r="AG9" s="1912"/>
      <c r="AH9" s="1912"/>
      <c r="AI9" s="828" t="s">
        <v>1425</v>
      </c>
    </row>
    <row r="10" spans="1:35">
      <c r="A10" s="1860" t="s">
        <v>1321</v>
      </c>
      <c r="B10" s="1861"/>
      <c r="C10" s="1861"/>
      <c r="D10" s="1913"/>
      <c r="E10" s="1793"/>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794"/>
      <c r="AF10" s="1794"/>
      <c r="AG10" s="1794"/>
      <c r="AH10" s="1794"/>
      <c r="AI10" s="1795"/>
    </row>
    <row r="11" spans="1:35">
      <c r="A11" s="1914"/>
      <c r="B11" s="1861"/>
      <c r="C11" s="1861"/>
      <c r="D11" s="1913"/>
      <c r="E11" s="1915"/>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7"/>
    </row>
    <row r="12" spans="1:35">
      <c r="A12" s="1914"/>
      <c r="B12" s="1861"/>
      <c r="C12" s="1861"/>
      <c r="D12" s="1913"/>
      <c r="E12" s="1918"/>
      <c r="F12" s="1919"/>
      <c r="G12" s="1919"/>
      <c r="H12" s="1919"/>
      <c r="I12" s="1919"/>
      <c r="J12" s="1919"/>
      <c r="K12" s="1919"/>
      <c r="L12" s="1919"/>
      <c r="M12" s="1919"/>
      <c r="N12" s="1919"/>
      <c r="O12" s="1919"/>
      <c r="P12" s="1919"/>
      <c r="Q12" s="1919"/>
      <c r="R12" s="1919"/>
      <c r="S12" s="1919"/>
      <c r="T12" s="1919"/>
      <c r="U12" s="1919"/>
      <c r="V12" s="1919"/>
      <c r="W12" s="1919"/>
      <c r="X12" s="1919"/>
      <c r="Y12" s="1919"/>
      <c r="Z12" s="1919"/>
      <c r="AA12" s="1919"/>
      <c r="AB12" s="1919"/>
      <c r="AC12" s="1919"/>
      <c r="AD12" s="1919"/>
      <c r="AE12" s="1919"/>
      <c r="AF12" s="1919"/>
      <c r="AG12" s="1919"/>
      <c r="AH12" s="1919"/>
      <c r="AI12" s="1920"/>
    </row>
    <row r="13" spans="1:35" s="8" customFormat="1" ht="20.100000000000001" customHeight="1">
      <c r="A13" s="1824" t="s">
        <v>49</v>
      </c>
      <c r="B13" s="1754"/>
      <c r="C13" s="1754"/>
      <c r="D13" s="1825"/>
      <c r="E13" s="223" t="s">
        <v>65</v>
      </c>
      <c r="F13" s="1758" t="s">
        <v>1304</v>
      </c>
      <c r="G13" s="1758"/>
      <c r="H13" s="1758"/>
      <c r="I13" s="1758"/>
      <c r="J13" s="1758"/>
      <c r="K13" s="1758"/>
      <c r="L13" s="1758"/>
      <c r="M13" s="1758"/>
      <c r="N13" s="1758"/>
      <c r="O13" s="1758"/>
      <c r="P13" s="1758"/>
      <c r="Q13" s="1828"/>
      <c r="R13" s="1829" t="s">
        <v>1305</v>
      </c>
      <c r="S13" s="1830"/>
      <c r="T13" s="1830"/>
      <c r="U13" s="1830"/>
      <c r="V13" s="1831"/>
      <c r="W13" s="1834" t="s">
        <v>1393</v>
      </c>
      <c r="X13" s="1835"/>
      <c r="Y13" s="1835"/>
      <c r="Z13" s="1835"/>
      <c r="AA13" s="1835"/>
      <c r="AB13" s="1835"/>
      <c r="AC13" s="1835"/>
      <c r="AD13" s="1835"/>
      <c r="AE13" s="1835"/>
      <c r="AF13" s="1835"/>
      <c r="AG13" s="1835"/>
      <c r="AH13" s="1835"/>
      <c r="AI13" s="1836"/>
    </row>
    <row r="14" spans="1:35" s="8" customFormat="1" ht="20.100000000000001" customHeight="1">
      <c r="A14" s="1826"/>
      <c r="B14" s="1770"/>
      <c r="C14" s="1770"/>
      <c r="D14" s="1827"/>
      <c r="E14" s="224" t="s">
        <v>66</v>
      </c>
      <c r="F14" s="1774" t="s">
        <v>1304</v>
      </c>
      <c r="G14" s="1774"/>
      <c r="H14" s="1774"/>
      <c r="I14" s="1774"/>
      <c r="J14" s="1774"/>
      <c r="K14" s="1774"/>
      <c r="L14" s="1774"/>
      <c r="M14" s="1774"/>
      <c r="N14" s="1774"/>
      <c r="O14" s="1774"/>
      <c r="P14" s="1774"/>
      <c r="Q14" s="1839"/>
      <c r="R14" s="1832"/>
      <c r="S14" s="1806"/>
      <c r="T14" s="1806"/>
      <c r="U14" s="1806"/>
      <c r="V14" s="1833"/>
      <c r="W14" s="1837"/>
      <c r="X14" s="1776"/>
      <c r="Y14" s="1776"/>
      <c r="Z14" s="1776"/>
      <c r="AA14" s="1776"/>
      <c r="AB14" s="1776"/>
      <c r="AC14" s="1776"/>
      <c r="AD14" s="1776"/>
      <c r="AE14" s="1776"/>
      <c r="AF14" s="1776"/>
      <c r="AG14" s="1776"/>
      <c r="AH14" s="1776"/>
      <c r="AI14" s="1838"/>
    </row>
    <row r="16" spans="1:35" s="8" customFormat="1" ht="13.5" customHeight="1">
      <c r="A16" s="1735" t="s">
        <v>1314</v>
      </c>
      <c r="B16" s="1736"/>
      <c r="C16" s="1736"/>
      <c r="D16" s="1737"/>
      <c r="E16" s="1910" t="s">
        <v>1322</v>
      </c>
      <c r="F16" s="1910"/>
      <c r="G16" s="1910"/>
      <c r="H16" s="1910"/>
      <c r="I16" s="1910"/>
      <c r="J16" s="1910"/>
      <c r="K16" s="1910"/>
      <c r="L16" s="1911"/>
      <c r="M16" s="1746" t="s">
        <v>1312</v>
      </c>
      <c r="N16" s="1746"/>
      <c r="O16" s="1746"/>
      <c r="P16" s="1746"/>
      <c r="Q16" s="1746"/>
      <c r="R16" s="1746"/>
      <c r="S16" s="1746"/>
      <c r="T16" s="1746"/>
      <c r="U16" s="1746"/>
      <c r="V16" s="1746"/>
      <c r="W16" s="1746"/>
      <c r="X16" s="1746"/>
      <c r="Y16" s="1746"/>
      <c r="Z16" s="1746" t="s">
        <v>1311</v>
      </c>
      <c r="AA16" s="1746"/>
      <c r="AB16" s="1746"/>
      <c r="AC16" s="1746"/>
      <c r="AD16" s="1746"/>
      <c r="AE16" s="1746"/>
      <c r="AF16" s="1746"/>
      <c r="AG16" s="1746"/>
      <c r="AH16" s="1746"/>
      <c r="AI16" s="1747"/>
    </row>
    <row r="17" spans="1:35" s="8" customFormat="1" ht="18" customHeight="1">
      <c r="A17" s="1738"/>
      <c r="B17" s="1739"/>
      <c r="C17" s="1739"/>
      <c r="D17" s="1740"/>
      <c r="E17" s="1748"/>
      <c r="F17" s="1749"/>
      <c r="G17" s="1749"/>
      <c r="H17" s="1749"/>
      <c r="I17" s="1749"/>
      <c r="J17" s="1749"/>
      <c r="K17" s="1749"/>
      <c r="L17" s="1750"/>
      <c r="M17" s="1752" t="s">
        <v>1390</v>
      </c>
      <c r="N17" s="1753"/>
      <c r="O17" s="1753"/>
      <c r="P17" s="1753"/>
      <c r="Q17" s="1753"/>
      <c r="R17" s="1753"/>
      <c r="S17" s="1754" t="s">
        <v>1310</v>
      </c>
      <c r="T17" s="1755"/>
      <c r="U17" s="1755"/>
      <c r="V17" s="1755"/>
      <c r="W17" s="1755"/>
      <c r="X17" s="1755"/>
      <c r="Y17" s="1756" t="s">
        <v>1309</v>
      </c>
      <c r="Z17" s="1757" t="s">
        <v>1304</v>
      </c>
      <c r="AA17" s="1758"/>
      <c r="AB17" s="1758"/>
      <c r="AC17" s="1758"/>
      <c r="AD17" s="1758"/>
      <c r="AE17" s="1758"/>
      <c r="AF17" s="1758"/>
      <c r="AG17" s="1758"/>
      <c r="AH17" s="1758"/>
      <c r="AI17" s="1759"/>
    </row>
    <row r="18" spans="1:35" s="8" customFormat="1" ht="4.5" customHeight="1">
      <c r="A18" s="1738"/>
      <c r="B18" s="1739"/>
      <c r="C18" s="1739"/>
      <c r="D18" s="1740"/>
      <c r="E18" s="1738"/>
      <c r="F18" s="1739"/>
      <c r="G18" s="1739"/>
      <c r="H18" s="1739"/>
      <c r="I18" s="1739"/>
      <c r="J18" s="1739"/>
      <c r="K18" s="1739"/>
      <c r="L18" s="1751"/>
      <c r="M18" s="826"/>
      <c r="N18" s="1306"/>
      <c r="O18" s="1306"/>
      <c r="P18" s="1306"/>
      <c r="Q18" s="1306"/>
      <c r="R18" s="1306"/>
      <c r="S18" s="1754"/>
      <c r="T18" s="1755"/>
      <c r="U18" s="1755"/>
      <c r="V18" s="1755"/>
      <c r="W18" s="1755"/>
      <c r="X18" s="1755"/>
      <c r="Y18" s="1756"/>
      <c r="Z18" s="1760"/>
      <c r="AA18" s="1761"/>
      <c r="AB18" s="1761"/>
      <c r="AC18" s="1761"/>
      <c r="AD18" s="1761"/>
      <c r="AE18" s="1761"/>
      <c r="AF18" s="1761"/>
      <c r="AG18" s="1761"/>
      <c r="AH18" s="1761"/>
      <c r="AI18" s="1762"/>
    </row>
    <row r="19" spans="1:35" s="8" customFormat="1" ht="18" customHeight="1">
      <c r="A19" s="1738"/>
      <c r="B19" s="1739"/>
      <c r="C19" s="1739"/>
      <c r="D19" s="1740"/>
      <c r="E19" s="1766" t="s">
        <v>1308</v>
      </c>
      <c r="F19" s="1766"/>
      <c r="G19" s="1766"/>
      <c r="H19" s="1766"/>
      <c r="I19" s="1766"/>
      <c r="J19" s="1766"/>
      <c r="K19" s="1766"/>
      <c r="L19" s="1767"/>
      <c r="M19" s="1768" t="s">
        <v>1391</v>
      </c>
      <c r="N19" s="1769"/>
      <c r="O19" s="1769"/>
      <c r="P19" s="1769"/>
      <c r="Q19" s="1769"/>
      <c r="R19" s="1769"/>
      <c r="S19" s="1754"/>
      <c r="T19" s="1755"/>
      <c r="U19" s="1755"/>
      <c r="V19" s="1755"/>
      <c r="W19" s="1755"/>
      <c r="X19" s="1755"/>
      <c r="Y19" s="1756"/>
      <c r="Z19" s="1763"/>
      <c r="AA19" s="1764"/>
      <c r="AB19" s="1764"/>
      <c r="AC19" s="1764"/>
      <c r="AD19" s="1764"/>
      <c r="AE19" s="1764"/>
      <c r="AF19" s="1764"/>
      <c r="AG19" s="1764"/>
      <c r="AH19" s="1764"/>
      <c r="AI19" s="1765"/>
    </row>
    <row r="20" spans="1:35" s="8" customFormat="1" ht="18" customHeight="1">
      <c r="A20" s="1738"/>
      <c r="B20" s="1739"/>
      <c r="C20" s="1739"/>
      <c r="D20" s="1740"/>
      <c r="E20" s="1748"/>
      <c r="F20" s="1749"/>
      <c r="G20" s="1749"/>
      <c r="H20" s="1749"/>
      <c r="I20" s="1749"/>
      <c r="J20" s="1749"/>
      <c r="K20" s="1749"/>
      <c r="L20" s="1750"/>
      <c r="M20" s="1752" t="s">
        <v>1390</v>
      </c>
      <c r="N20" s="1753"/>
      <c r="O20" s="1753"/>
      <c r="P20" s="1753"/>
      <c r="Q20" s="1753"/>
      <c r="R20" s="1753"/>
      <c r="S20" s="1754" t="s">
        <v>1310</v>
      </c>
      <c r="T20" s="1755"/>
      <c r="U20" s="1755"/>
      <c r="V20" s="1755"/>
      <c r="W20" s="1755"/>
      <c r="X20" s="1755"/>
      <c r="Y20" s="1756" t="s">
        <v>1309</v>
      </c>
      <c r="Z20" s="1757" t="s">
        <v>1304</v>
      </c>
      <c r="AA20" s="1758"/>
      <c r="AB20" s="1758"/>
      <c r="AC20" s="1758"/>
      <c r="AD20" s="1758"/>
      <c r="AE20" s="1758"/>
      <c r="AF20" s="1758"/>
      <c r="AG20" s="1758"/>
      <c r="AH20" s="1758"/>
      <c r="AI20" s="1759"/>
    </row>
    <row r="21" spans="1:35" s="8" customFormat="1" ht="4.5" customHeight="1">
      <c r="A21" s="1738"/>
      <c r="B21" s="1739"/>
      <c r="C21" s="1739"/>
      <c r="D21" s="1740"/>
      <c r="E21" s="1738"/>
      <c r="F21" s="1739"/>
      <c r="G21" s="1739"/>
      <c r="H21" s="1739"/>
      <c r="I21" s="1739"/>
      <c r="J21" s="1739"/>
      <c r="K21" s="1739"/>
      <c r="L21" s="1751"/>
      <c r="M21" s="826"/>
      <c r="N21" s="1306"/>
      <c r="O21" s="1306"/>
      <c r="P21" s="1306"/>
      <c r="Q21" s="1306"/>
      <c r="R21" s="1306"/>
      <c r="S21" s="1754"/>
      <c r="T21" s="1755"/>
      <c r="U21" s="1755"/>
      <c r="V21" s="1755"/>
      <c r="W21" s="1755"/>
      <c r="X21" s="1755"/>
      <c r="Y21" s="1756"/>
      <c r="Z21" s="1760"/>
      <c r="AA21" s="1761"/>
      <c r="AB21" s="1761"/>
      <c r="AC21" s="1761"/>
      <c r="AD21" s="1761"/>
      <c r="AE21" s="1761"/>
      <c r="AF21" s="1761"/>
      <c r="AG21" s="1761"/>
      <c r="AH21" s="1761"/>
      <c r="AI21" s="1762"/>
    </row>
    <row r="22" spans="1:35" s="8" customFormat="1" ht="18" customHeight="1">
      <c r="A22" s="1741"/>
      <c r="B22" s="1742"/>
      <c r="C22" s="1742"/>
      <c r="D22" s="1743"/>
      <c r="E22" s="1776" t="s">
        <v>1308</v>
      </c>
      <c r="F22" s="1776"/>
      <c r="G22" s="1776"/>
      <c r="H22" s="1776"/>
      <c r="I22" s="1776"/>
      <c r="J22" s="1776"/>
      <c r="K22" s="1776"/>
      <c r="L22" s="1777"/>
      <c r="M22" s="1778" t="s">
        <v>1391</v>
      </c>
      <c r="N22" s="1779"/>
      <c r="O22" s="1779"/>
      <c r="P22" s="1779"/>
      <c r="Q22" s="1779"/>
      <c r="R22" s="1779"/>
      <c r="S22" s="1770"/>
      <c r="T22" s="1771"/>
      <c r="U22" s="1771"/>
      <c r="V22" s="1771"/>
      <c r="W22" s="1771"/>
      <c r="X22" s="1771"/>
      <c r="Y22" s="1772"/>
      <c r="Z22" s="1773"/>
      <c r="AA22" s="1774"/>
      <c r="AB22" s="1774"/>
      <c r="AC22" s="1774"/>
      <c r="AD22" s="1774"/>
      <c r="AE22" s="1774"/>
      <c r="AF22" s="1774"/>
      <c r="AG22" s="1774"/>
      <c r="AH22" s="1774"/>
      <c r="AI22" s="1775"/>
    </row>
    <row r="24" spans="1:35" s="8" customFormat="1" ht="13.5" customHeight="1">
      <c r="A24" s="1908" t="s">
        <v>1394</v>
      </c>
      <c r="B24" s="1746"/>
      <c r="C24" s="1746"/>
      <c r="D24" s="1746"/>
      <c r="E24" s="1856" t="s">
        <v>1395</v>
      </c>
      <c r="F24" s="1856"/>
      <c r="G24" s="1856"/>
      <c r="H24" s="1856"/>
      <c r="I24" s="1906"/>
      <c r="J24" s="1909" t="s">
        <v>463</v>
      </c>
      <c r="K24" s="1819"/>
      <c r="L24" s="1819"/>
      <c r="M24" s="1819"/>
      <c r="N24" s="1819"/>
      <c r="O24" s="1819"/>
      <c r="P24" s="1819"/>
      <c r="Q24" s="1819"/>
      <c r="R24" s="1819"/>
      <c r="S24" s="1819" t="s">
        <v>1396</v>
      </c>
      <c r="T24" s="1819"/>
      <c r="U24" s="1819"/>
      <c r="V24" s="1819"/>
      <c r="W24" s="1819"/>
      <c r="X24" s="1819"/>
      <c r="Y24" s="1819"/>
      <c r="Z24" s="1819"/>
      <c r="AA24" s="1819"/>
      <c r="AB24" s="1819" t="s">
        <v>464</v>
      </c>
      <c r="AC24" s="1819"/>
      <c r="AD24" s="1819"/>
      <c r="AE24" s="1819"/>
      <c r="AF24" s="1819"/>
      <c r="AG24" s="1819"/>
      <c r="AH24" s="1819"/>
      <c r="AI24" s="1845"/>
    </row>
    <row r="25" spans="1:35" s="8" customFormat="1" ht="30" customHeight="1">
      <c r="A25" s="1809"/>
      <c r="B25" s="1810"/>
      <c r="C25" s="1810"/>
      <c r="D25" s="1810"/>
      <c r="E25" s="1856"/>
      <c r="F25" s="1856"/>
      <c r="G25" s="1856"/>
      <c r="H25" s="1856"/>
      <c r="I25" s="1906"/>
      <c r="J25" s="1846" t="s">
        <v>1397</v>
      </c>
      <c r="K25" s="1847"/>
      <c r="L25" s="1847"/>
      <c r="M25" s="1847"/>
      <c r="N25" s="1847"/>
      <c r="O25" s="1847"/>
      <c r="P25" s="1847"/>
      <c r="Q25" s="1847"/>
      <c r="R25" s="1847"/>
      <c r="S25" s="1848" t="s">
        <v>1397</v>
      </c>
      <c r="T25" s="1847"/>
      <c r="U25" s="1847"/>
      <c r="V25" s="1847"/>
      <c r="W25" s="1847"/>
      <c r="X25" s="1847"/>
      <c r="Y25" s="1847"/>
      <c r="Z25" s="1847"/>
      <c r="AA25" s="1847"/>
      <c r="AB25" s="1848" t="s">
        <v>1397</v>
      </c>
      <c r="AC25" s="1848"/>
      <c r="AD25" s="1848"/>
      <c r="AE25" s="1848"/>
      <c r="AF25" s="1848"/>
      <c r="AG25" s="1848"/>
      <c r="AH25" s="1848"/>
      <c r="AI25" s="1849"/>
    </row>
    <row r="26" spans="1:35" s="8" customFormat="1" ht="13.5" customHeight="1">
      <c r="A26" s="1809"/>
      <c r="B26" s="1810"/>
      <c r="C26" s="1810"/>
      <c r="D26" s="1810"/>
      <c r="E26" s="1856" t="s">
        <v>1426</v>
      </c>
      <c r="F26" s="1856"/>
      <c r="G26" s="1856"/>
      <c r="H26" s="1856"/>
      <c r="I26" s="1906"/>
      <c r="J26" s="1844" t="s">
        <v>1400</v>
      </c>
      <c r="K26" s="1819"/>
      <c r="L26" s="1819"/>
      <c r="M26" s="1819"/>
      <c r="N26" s="1819"/>
      <c r="O26" s="1819"/>
      <c r="P26" s="1819" t="s">
        <v>463</v>
      </c>
      <c r="Q26" s="1819"/>
      <c r="R26" s="1819"/>
      <c r="S26" s="1819"/>
      <c r="T26" s="1819"/>
      <c r="U26" s="1819"/>
      <c r="V26" s="1819"/>
      <c r="W26" s="1820" t="s">
        <v>1396</v>
      </c>
      <c r="X26" s="1820"/>
      <c r="Y26" s="1820"/>
      <c r="Z26" s="1820"/>
      <c r="AA26" s="1820"/>
      <c r="AB26" s="1820"/>
      <c r="AC26" s="1820"/>
      <c r="AD26" s="1820" t="s">
        <v>464</v>
      </c>
      <c r="AE26" s="1820"/>
      <c r="AF26" s="1820"/>
      <c r="AG26" s="1820"/>
      <c r="AH26" s="1820"/>
      <c r="AI26" s="1821"/>
    </row>
    <row r="27" spans="1:35" s="8" customFormat="1">
      <c r="A27" s="1814"/>
      <c r="B27" s="1815"/>
      <c r="C27" s="1815"/>
      <c r="D27" s="1815"/>
      <c r="E27" s="1856"/>
      <c r="F27" s="1856"/>
      <c r="G27" s="1856"/>
      <c r="H27" s="1856"/>
      <c r="I27" s="1906"/>
      <c r="J27" s="1907"/>
      <c r="K27" s="1847"/>
      <c r="L27" s="1847"/>
      <c r="M27" s="1847"/>
      <c r="N27" s="1847"/>
      <c r="O27" s="1847"/>
      <c r="P27" s="1847"/>
      <c r="Q27" s="1847"/>
      <c r="R27" s="1847"/>
      <c r="S27" s="1847"/>
      <c r="T27" s="1847"/>
      <c r="U27" s="1847"/>
      <c r="V27" s="1847"/>
      <c r="W27" s="1847"/>
      <c r="X27" s="1847"/>
      <c r="Y27" s="1847"/>
      <c r="Z27" s="1847"/>
      <c r="AA27" s="1847"/>
      <c r="AB27" s="1847"/>
      <c r="AC27" s="1847"/>
      <c r="AD27" s="1848"/>
      <c r="AE27" s="1848"/>
      <c r="AF27" s="1848"/>
      <c r="AG27" s="1848"/>
      <c r="AH27" s="1848"/>
      <c r="AI27" s="1849"/>
    </row>
    <row r="29" spans="1:35" ht="30" customHeight="1">
      <c r="A29" s="1898" t="s">
        <v>1323</v>
      </c>
      <c r="B29" s="1746"/>
      <c r="C29" s="1746"/>
      <c r="D29" s="1746"/>
      <c r="E29" s="1746"/>
      <c r="F29" s="1746"/>
      <c r="G29" s="1746"/>
      <c r="H29" s="1746"/>
      <c r="I29" s="1899"/>
      <c r="J29" s="1899"/>
      <c r="K29" s="1899"/>
      <c r="L29" s="1899"/>
      <c r="M29" s="1899"/>
      <c r="N29" s="1899"/>
      <c r="O29" s="1899"/>
      <c r="P29" s="1900"/>
      <c r="R29" s="1808" t="s">
        <v>1324</v>
      </c>
      <c r="S29" s="1746"/>
      <c r="T29" s="1746"/>
      <c r="U29" s="1746"/>
      <c r="V29" s="1746"/>
      <c r="W29" s="1746"/>
      <c r="X29" s="1746"/>
      <c r="Y29" s="1746"/>
      <c r="Z29" s="1899"/>
      <c r="AA29" s="1899"/>
      <c r="AB29" s="1899"/>
      <c r="AC29" s="1899"/>
      <c r="AD29" s="1899"/>
      <c r="AE29" s="1899"/>
      <c r="AF29" s="1899"/>
      <c r="AG29" s="1899"/>
      <c r="AH29" s="1899"/>
      <c r="AI29" s="1900"/>
    </row>
    <row r="30" spans="1:35" ht="30" customHeight="1">
      <c r="A30" s="829"/>
      <c r="B30" s="1901" t="s">
        <v>1325</v>
      </c>
      <c r="C30" s="1810"/>
      <c r="D30" s="1810"/>
      <c r="E30" s="1810"/>
      <c r="F30" s="1810"/>
      <c r="G30" s="1810"/>
      <c r="H30" s="1810"/>
      <c r="I30" s="1811"/>
      <c r="J30" s="1811"/>
      <c r="K30" s="1811"/>
      <c r="L30" s="1811"/>
      <c r="M30" s="1811"/>
      <c r="N30" s="1811"/>
      <c r="O30" s="1811"/>
      <c r="P30" s="1892"/>
      <c r="R30" s="1809" t="s">
        <v>1326</v>
      </c>
      <c r="S30" s="1810"/>
      <c r="T30" s="1810"/>
      <c r="U30" s="1810"/>
      <c r="V30" s="1810"/>
      <c r="W30" s="1810"/>
      <c r="X30" s="1810"/>
      <c r="Y30" s="1810"/>
      <c r="Z30" s="1811"/>
      <c r="AA30" s="1811"/>
      <c r="AB30" s="1811"/>
      <c r="AC30" s="1811"/>
      <c r="AD30" s="1811"/>
      <c r="AE30" s="1811"/>
      <c r="AF30" s="1811"/>
      <c r="AG30" s="1811"/>
      <c r="AH30" s="1811"/>
      <c r="AI30" s="1892"/>
    </row>
    <row r="31" spans="1:35" ht="30" customHeight="1">
      <c r="A31" s="1897" t="s">
        <v>1427</v>
      </c>
      <c r="B31" s="1810"/>
      <c r="C31" s="1810"/>
      <c r="D31" s="1810"/>
      <c r="E31" s="1810"/>
      <c r="F31" s="1810"/>
      <c r="G31" s="1810"/>
      <c r="H31" s="1810"/>
      <c r="I31" s="1902" t="s">
        <v>1428</v>
      </c>
      <c r="J31" s="1903"/>
      <c r="K31" s="1903"/>
      <c r="L31" s="1904"/>
      <c r="M31" s="1904"/>
      <c r="N31" s="1904"/>
      <c r="O31" s="1904"/>
      <c r="P31" s="1905"/>
      <c r="R31" s="1809" t="s">
        <v>1327</v>
      </c>
      <c r="S31" s="1810"/>
      <c r="T31" s="1810"/>
      <c r="U31" s="1810"/>
      <c r="V31" s="1810"/>
      <c r="W31" s="1810"/>
      <c r="X31" s="1810"/>
      <c r="Y31" s="1810"/>
      <c r="Z31" s="1811"/>
      <c r="AA31" s="1811"/>
      <c r="AB31" s="1811"/>
      <c r="AC31" s="1811"/>
      <c r="AD31" s="1811"/>
      <c r="AE31" s="1811"/>
      <c r="AF31" s="1811"/>
      <c r="AG31" s="1811"/>
      <c r="AH31" s="1811"/>
      <c r="AI31" s="1892"/>
    </row>
    <row r="32" spans="1:35" ht="30" customHeight="1">
      <c r="A32" s="823"/>
      <c r="B32" s="1815" t="s">
        <v>1328</v>
      </c>
      <c r="C32" s="1815"/>
      <c r="D32" s="1815"/>
      <c r="E32" s="1815"/>
      <c r="F32" s="1815"/>
      <c r="G32" s="1815"/>
      <c r="H32" s="1815"/>
      <c r="I32" s="1895"/>
      <c r="J32" s="1895"/>
      <c r="K32" s="1895"/>
      <c r="L32" s="1895"/>
      <c r="M32" s="1895"/>
      <c r="N32" s="1895"/>
      <c r="O32" s="1895"/>
      <c r="P32" s="1896"/>
      <c r="R32" s="1897" t="s">
        <v>1429</v>
      </c>
      <c r="S32" s="1810"/>
      <c r="T32" s="1810"/>
      <c r="U32" s="1810"/>
      <c r="V32" s="1810"/>
      <c r="W32" s="1810"/>
      <c r="X32" s="1810"/>
      <c r="Y32" s="1810"/>
      <c r="Z32" s="1811"/>
      <c r="AA32" s="1811"/>
      <c r="AB32" s="1811"/>
      <c r="AC32" s="1811"/>
      <c r="AD32" s="1811"/>
      <c r="AE32" s="1811"/>
      <c r="AF32" s="1811"/>
      <c r="AG32" s="1811"/>
      <c r="AH32" s="1811"/>
      <c r="AI32" s="1892"/>
    </row>
    <row r="33" spans="1:35" ht="30" customHeight="1">
      <c r="A33" s="830"/>
      <c r="B33" s="830"/>
      <c r="C33" s="830"/>
      <c r="D33" s="830"/>
      <c r="E33" s="830"/>
      <c r="F33" s="830"/>
      <c r="G33" s="830"/>
      <c r="H33" s="830"/>
      <c r="I33" s="830"/>
      <c r="J33" s="830"/>
      <c r="K33" s="830"/>
      <c r="L33" s="830"/>
      <c r="M33" s="830"/>
      <c r="N33" s="830"/>
      <c r="O33" s="830"/>
      <c r="P33" s="830"/>
      <c r="R33" s="825"/>
      <c r="S33" s="1810" t="s">
        <v>1328</v>
      </c>
      <c r="T33" s="1810"/>
      <c r="U33" s="1810"/>
      <c r="V33" s="1810"/>
      <c r="W33" s="1810"/>
      <c r="X33" s="1810"/>
      <c r="Y33" s="1810"/>
      <c r="Z33" s="1893"/>
      <c r="AA33" s="1893"/>
      <c r="AB33" s="1893"/>
      <c r="AC33" s="1893"/>
      <c r="AD33" s="1893"/>
      <c r="AE33" s="1893"/>
      <c r="AF33" s="1893"/>
      <c r="AG33" s="1893"/>
      <c r="AH33" s="1893"/>
      <c r="AI33" s="1894"/>
    </row>
    <row r="34" spans="1:35" ht="30" customHeight="1">
      <c r="A34" s="831"/>
      <c r="B34" s="831"/>
      <c r="C34" s="831"/>
      <c r="D34" s="831"/>
      <c r="E34" s="831"/>
      <c r="F34" s="831"/>
      <c r="G34" s="831"/>
      <c r="H34" s="831"/>
      <c r="I34" s="831"/>
      <c r="J34" s="831"/>
      <c r="K34" s="831"/>
      <c r="L34" s="831"/>
      <c r="M34" s="831"/>
      <c r="N34" s="831"/>
      <c r="O34" s="831"/>
      <c r="P34" s="831"/>
      <c r="R34" s="823"/>
      <c r="S34" s="1815" t="s">
        <v>1329</v>
      </c>
      <c r="T34" s="1815"/>
      <c r="U34" s="1815"/>
      <c r="V34" s="1815"/>
      <c r="W34" s="1815"/>
      <c r="X34" s="1815"/>
      <c r="Y34" s="1815"/>
      <c r="Z34" s="1895"/>
      <c r="AA34" s="1895"/>
      <c r="AB34" s="1895"/>
      <c r="AC34" s="1895"/>
      <c r="AD34" s="1895"/>
      <c r="AE34" s="1895"/>
      <c r="AF34" s="1895"/>
      <c r="AG34" s="1895"/>
      <c r="AH34" s="1895"/>
      <c r="AI34" s="1896"/>
    </row>
    <row r="35" spans="1:35" s="8" customFormat="1" ht="7.5" customHeight="1">
      <c r="A35" s="1310"/>
      <c r="B35" s="820"/>
      <c r="C35" s="820"/>
      <c r="D35" s="820"/>
      <c r="E35" s="820"/>
      <c r="F35" s="820"/>
      <c r="G35" s="820"/>
      <c r="H35" s="820"/>
      <c r="I35" s="820"/>
      <c r="J35" s="820"/>
      <c r="K35" s="820"/>
      <c r="L35" s="820"/>
      <c r="M35" s="820"/>
      <c r="N35" s="820"/>
      <c r="O35" s="820"/>
      <c r="P35" s="820"/>
      <c r="Q35" s="820"/>
      <c r="R35" s="820"/>
      <c r="S35" s="820"/>
      <c r="T35" s="820"/>
      <c r="U35" s="820"/>
      <c r="V35" s="820"/>
      <c r="W35" s="820"/>
      <c r="X35" s="820"/>
      <c r="Y35" s="820"/>
      <c r="Z35" s="820"/>
      <c r="AA35" s="820"/>
      <c r="AB35" s="820"/>
      <c r="AC35" s="820"/>
      <c r="AD35" s="820"/>
      <c r="AE35" s="820"/>
      <c r="AF35" s="820"/>
      <c r="AG35" s="820"/>
      <c r="AH35" s="820"/>
      <c r="AI35" s="820"/>
    </row>
    <row r="36" spans="1:35" s="8" customFormat="1" ht="30" customHeight="1">
      <c r="A36" s="1877" t="s">
        <v>1406</v>
      </c>
      <c r="B36" s="1878"/>
      <c r="C36" s="1878"/>
      <c r="D36" s="1878"/>
      <c r="E36" s="1878"/>
      <c r="F36" s="1878"/>
      <c r="G36" s="1879"/>
      <c r="H36" s="1880" t="s">
        <v>1407</v>
      </c>
      <c r="I36" s="1881"/>
      <c r="J36" s="1881"/>
      <c r="K36" s="1881"/>
      <c r="L36" s="1882"/>
      <c r="M36" s="1883" t="s">
        <v>1921</v>
      </c>
      <c r="N36" s="1878"/>
      <c r="O36" s="1878"/>
      <c r="P36" s="1878"/>
      <c r="Q36" s="1878"/>
      <c r="R36" s="1879"/>
      <c r="S36" s="1880" t="s">
        <v>1407</v>
      </c>
      <c r="T36" s="1881"/>
      <c r="U36" s="1881"/>
      <c r="V36" s="1881"/>
      <c r="W36" s="1882"/>
      <c r="X36" s="1883" t="s">
        <v>1408</v>
      </c>
      <c r="Y36" s="1878"/>
      <c r="Z36" s="1878"/>
      <c r="AA36" s="1878"/>
      <c r="AB36" s="1878"/>
      <c r="AC36" s="1878"/>
      <c r="AD36" s="1879"/>
      <c r="AE36" s="1880" t="s">
        <v>1407</v>
      </c>
      <c r="AF36" s="1881"/>
      <c r="AG36" s="1881"/>
      <c r="AH36" s="1881"/>
      <c r="AI36" s="1888"/>
    </row>
    <row r="37" spans="1:35" s="8" customFormat="1" ht="7.5" customHeight="1">
      <c r="A37" s="1310"/>
      <c r="B37" s="820"/>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row>
    <row r="38" spans="1:35" ht="13.5" customHeight="1">
      <c r="A38" s="1884" t="s">
        <v>1926</v>
      </c>
      <c r="B38" s="1884"/>
      <c r="C38" s="1884"/>
      <c r="D38" s="1884"/>
      <c r="E38" s="1884"/>
      <c r="F38" s="1884"/>
      <c r="G38" s="1884"/>
      <c r="H38" s="1884"/>
      <c r="I38" s="1884"/>
      <c r="J38" s="1884"/>
      <c r="K38" s="1884"/>
      <c r="L38" s="1884"/>
      <c r="M38" s="1884"/>
      <c r="N38" s="1884"/>
      <c r="O38" s="1884"/>
      <c r="P38" s="1884"/>
      <c r="Q38" s="1884"/>
    </row>
    <row r="39" spans="1:35" ht="13.5" customHeight="1">
      <c r="A39" s="1884"/>
      <c r="B39" s="1884"/>
      <c r="C39" s="1884"/>
      <c r="D39" s="1884"/>
      <c r="E39" s="1884"/>
      <c r="F39" s="1884"/>
      <c r="G39" s="1884"/>
      <c r="H39" s="1884"/>
      <c r="I39" s="1884"/>
      <c r="J39" s="1884"/>
      <c r="K39" s="1884"/>
      <c r="L39" s="1884"/>
      <c r="M39" s="1884"/>
      <c r="N39" s="1884"/>
      <c r="O39" s="1884"/>
      <c r="P39" s="1884"/>
      <c r="Q39" s="1884"/>
      <c r="R39" s="1884" t="s">
        <v>1927</v>
      </c>
      <c r="S39" s="1884"/>
      <c r="T39" s="1884"/>
      <c r="U39" s="1884"/>
      <c r="V39" s="1884"/>
      <c r="W39" s="1884"/>
      <c r="X39" s="1884"/>
      <c r="Y39" s="1884"/>
      <c r="Z39" s="1884"/>
      <c r="AA39" s="1884"/>
      <c r="AB39" s="1884"/>
      <c r="AC39" s="1884"/>
      <c r="AD39" s="1884"/>
      <c r="AE39" s="1884"/>
      <c r="AF39" s="1884"/>
      <c r="AG39" s="1884"/>
      <c r="AH39" s="1884"/>
      <c r="AI39" s="1884"/>
    </row>
    <row r="40" spans="1:35">
      <c r="A40" s="1884"/>
      <c r="B40" s="1884"/>
      <c r="C40" s="1884"/>
      <c r="D40" s="1884"/>
      <c r="E40" s="1884"/>
      <c r="F40" s="1884"/>
      <c r="G40" s="1884"/>
      <c r="H40" s="1884"/>
      <c r="I40" s="1884"/>
      <c r="J40" s="1884"/>
      <c r="K40" s="1884"/>
      <c r="L40" s="1884"/>
      <c r="M40" s="1884"/>
      <c r="N40" s="1884"/>
      <c r="O40" s="1884"/>
      <c r="P40" s="1884"/>
      <c r="Q40" s="1884"/>
      <c r="R40" s="1884"/>
      <c r="S40" s="1884"/>
      <c r="T40" s="1884"/>
      <c r="U40" s="1884"/>
      <c r="V40" s="1884"/>
      <c r="W40" s="1884"/>
      <c r="X40" s="1884"/>
      <c r="Y40" s="1884"/>
      <c r="Z40" s="1884"/>
      <c r="AA40" s="1884"/>
      <c r="AB40" s="1884"/>
      <c r="AC40" s="1884"/>
      <c r="AD40" s="1884"/>
      <c r="AE40" s="1884"/>
      <c r="AF40" s="1884"/>
      <c r="AG40" s="1884"/>
      <c r="AH40" s="1884"/>
      <c r="AI40" s="1884"/>
    </row>
    <row r="41" spans="1:35">
      <c r="A41" s="1884"/>
      <c r="B41" s="1884"/>
      <c r="C41" s="1884"/>
      <c r="D41" s="1884"/>
      <c r="E41" s="1884"/>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row>
    <row r="42" spans="1:35">
      <c r="A42" s="1884"/>
      <c r="B42" s="1884"/>
      <c r="C42" s="1884"/>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4"/>
      <c r="AG42" s="1884"/>
      <c r="AH42" s="1884"/>
      <c r="AI42" s="1884"/>
    </row>
    <row r="43" spans="1:35">
      <c r="A43" s="1884"/>
      <c r="B43" s="1884"/>
      <c r="C43" s="1884"/>
      <c r="D43" s="1884"/>
      <c r="E43" s="1884"/>
      <c r="F43" s="1884"/>
      <c r="G43" s="1884"/>
      <c r="H43" s="1884"/>
      <c r="I43" s="1884"/>
      <c r="J43" s="1884"/>
      <c r="K43" s="1884"/>
      <c r="L43" s="1884"/>
      <c r="M43" s="1884"/>
      <c r="N43" s="1884"/>
      <c r="O43" s="1884"/>
      <c r="P43" s="1884"/>
      <c r="Q43" s="1884"/>
      <c r="R43" s="1884"/>
      <c r="S43" s="1884"/>
      <c r="T43" s="1884"/>
      <c r="U43" s="1884"/>
      <c r="V43" s="1884"/>
      <c r="W43" s="1884"/>
      <c r="X43" s="1884"/>
      <c r="Y43" s="1884"/>
      <c r="Z43" s="1884"/>
      <c r="AA43" s="1884"/>
      <c r="AB43" s="1884"/>
      <c r="AC43" s="1884"/>
      <c r="AD43" s="1884"/>
      <c r="AE43" s="1884"/>
      <c r="AF43" s="1884"/>
      <c r="AG43" s="1884"/>
      <c r="AH43" s="1884"/>
      <c r="AI43" s="1884"/>
    </row>
    <row r="44" spans="1:35">
      <c r="A44" s="1884"/>
      <c r="B44" s="1884"/>
      <c r="C44" s="1884"/>
      <c r="D44" s="1884"/>
      <c r="E44" s="1884"/>
      <c r="F44" s="1884"/>
      <c r="G44" s="1884"/>
      <c r="H44" s="1884"/>
      <c r="I44" s="1884"/>
      <c r="J44" s="1884"/>
      <c r="K44" s="1884"/>
      <c r="L44" s="1884"/>
      <c r="M44" s="1884"/>
      <c r="N44" s="1884"/>
      <c r="O44" s="1884"/>
      <c r="P44" s="1884"/>
      <c r="Q44" s="1884"/>
      <c r="R44" s="1884"/>
      <c r="S44" s="1884"/>
      <c r="T44" s="1884"/>
      <c r="U44" s="1884"/>
      <c r="V44" s="1884"/>
      <c r="W44" s="1884"/>
      <c r="X44" s="1884"/>
      <c r="Y44" s="1884"/>
      <c r="Z44" s="1884"/>
      <c r="AA44" s="1884"/>
      <c r="AB44" s="1884"/>
      <c r="AC44" s="1884"/>
      <c r="AD44" s="1884"/>
      <c r="AE44" s="1884"/>
      <c r="AF44" s="1884"/>
      <c r="AG44" s="1884"/>
      <c r="AH44" s="1884"/>
      <c r="AI44" s="1884"/>
    </row>
    <row r="45" spans="1:35">
      <c r="A45" s="1884"/>
      <c r="B45" s="1884"/>
      <c r="C45" s="1884"/>
      <c r="D45" s="1884"/>
      <c r="E45" s="1884"/>
      <c r="F45" s="1884"/>
      <c r="G45" s="1884"/>
      <c r="H45" s="1884"/>
      <c r="I45" s="1884"/>
      <c r="J45" s="1884"/>
      <c r="K45" s="1884"/>
      <c r="L45" s="1884"/>
      <c r="M45" s="1884"/>
      <c r="N45" s="1884"/>
      <c r="O45" s="1884"/>
      <c r="P45" s="1884"/>
      <c r="Q45" s="1884"/>
      <c r="R45" s="1884"/>
      <c r="S45" s="1884"/>
      <c r="T45" s="1884"/>
      <c r="U45" s="1884"/>
      <c r="V45" s="1884"/>
      <c r="W45" s="1884"/>
      <c r="X45" s="1884"/>
      <c r="Y45" s="1884"/>
      <c r="Z45" s="1884"/>
      <c r="AA45" s="1884"/>
      <c r="AB45" s="1884"/>
      <c r="AC45" s="1884"/>
      <c r="AD45" s="1884"/>
      <c r="AE45" s="1884"/>
      <c r="AF45" s="1884"/>
      <c r="AG45" s="1884"/>
      <c r="AH45" s="1884"/>
      <c r="AI45" s="1884"/>
    </row>
    <row r="46" spans="1:35">
      <c r="A46" s="1884"/>
      <c r="B46" s="1884"/>
      <c r="C46" s="1884"/>
      <c r="D46" s="1884"/>
      <c r="E46" s="1884"/>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row>
    <row r="47" spans="1:35">
      <c r="A47" s="1884"/>
      <c r="B47" s="1884"/>
      <c r="C47" s="1884"/>
      <c r="D47" s="1884"/>
      <c r="E47" s="1884"/>
      <c r="F47" s="1884"/>
      <c r="G47" s="1884"/>
      <c r="H47" s="1884"/>
      <c r="I47" s="1884"/>
      <c r="J47" s="1884"/>
      <c r="K47" s="1884"/>
      <c r="L47" s="1884"/>
      <c r="M47" s="1884"/>
      <c r="N47" s="1884"/>
      <c r="O47" s="1884"/>
      <c r="P47" s="1884"/>
      <c r="Q47" s="1884"/>
      <c r="R47" s="1884"/>
      <c r="S47" s="1884"/>
      <c r="T47" s="1884"/>
      <c r="U47" s="1884"/>
      <c r="V47" s="1884"/>
      <c r="W47" s="1884"/>
      <c r="X47" s="1884"/>
      <c r="Y47" s="1884"/>
      <c r="Z47" s="1884"/>
      <c r="AA47" s="1884"/>
      <c r="AB47" s="1884"/>
      <c r="AC47" s="1884"/>
      <c r="AD47" s="1884"/>
      <c r="AE47" s="1884"/>
      <c r="AF47" s="1884"/>
      <c r="AG47" s="1884"/>
      <c r="AH47" s="1884"/>
      <c r="AI47" s="1884"/>
    </row>
    <row r="48" spans="1:35">
      <c r="A48" s="1884"/>
      <c r="B48" s="1884"/>
      <c r="C48" s="1884"/>
      <c r="D48" s="1884"/>
      <c r="E48" s="1884"/>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row>
    <row r="49" spans="1:35">
      <c r="A49" s="1884"/>
      <c r="B49" s="1884"/>
      <c r="C49" s="1884"/>
      <c r="D49" s="1884"/>
      <c r="E49" s="1884"/>
      <c r="F49" s="1884"/>
      <c r="G49" s="1884"/>
      <c r="H49" s="1884"/>
      <c r="I49" s="1884"/>
      <c r="J49" s="1884"/>
      <c r="K49" s="1884"/>
      <c r="L49" s="1884"/>
      <c r="M49" s="1884"/>
      <c r="N49" s="1884"/>
      <c r="O49" s="1884"/>
      <c r="P49" s="1884"/>
      <c r="Q49" s="1884"/>
      <c r="R49" s="1884"/>
      <c r="S49" s="1884"/>
      <c r="T49" s="1884"/>
      <c r="U49" s="1884"/>
      <c r="V49" s="1884"/>
      <c r="W49" s="1884"/>
      <c r="X49" s="1884"/>
      <c r="Y49" s="1884"/>
      <c r="Z49" s="1884"/>
      <c r="AA49" s="1884"/>
      <c r="AB49" s="1884"/>
      <c r="AC49" s="1884"/>
      <c r="AD49" s="1884"/>
      <c r="AE49" s="1884"/>
      <c r="AF49" s="1884"/>
      <c r="AG49" s="1884"/>
      <c r="AH49" s="1884"/>
      <c r="AI49" s="1884"/>
    </row>
    <row r="50" spans="1:35" ht="46.5" customHeight="1">
      <c r="A50" s="1884"/>
      <c r="B50" s="1884"/>
      <c r="C50" s="1884"/>
      <c r="D50" s="1884"/>
      <c r="E50" s="1884"/>
      <c r="F50" s="1884"/>
      <c r="G50" s="1884"/>
      <c r="H50" s="1884"/>
      <c r="I50" s="1884"/>
      <c r="J50" s="1884"/>
      <c r="K50" s="1884"/>
      <c r="L50" s="1884"/>
      <c r="M50" s="1884"/>
      <c r="N50" s="1884"/>
      <c r="O50" s="1884"/>
      <c r="P50" s="1884"/>
      <c r="Q50" s="1884"/>
      <c r="R50" s="1884"/>
      <c r="S50" s="1884"/>
      <c r="T50" s="1884"/>
      <c r="U50" s="1884"/>
      <c r="V50" s="1884"/>
      <c r="W50" s="1884"/>
      <c r="X50" s="1884"/>
      <c r="Y50" s="1884"/>
      <c r="Z50" s="1884"/>
      <c r="AA50" s="1884"/>
      <c r="AB50" s="1884"/>
      <c r="AC50" s="1884"/>
      <c r="AD50" s="1884"/>
      <c r="AE50" s="1884"/>
      <c r="AF50" s="1884"/>
      <c r="AG50" s="1884"/>
      <c r="AH50" s="1884"/>
      <c r="AI50" s="1884"/>
    </row>
    <row r="51" spans="1:35">
      <c r="A51" s="1884"/>
      <c r="B51" s="1884"/>
      <c r="C51" s="1884"/>
      <c r="D51" s="1884"/>
      <c r="E51" s="1884"/>
      <c r="F51" s="1884"/>
      <c r="G51" s="1884"/>
      <c r="H51" s="1884"/>
      <c r="I51" s="1884"/>
      <c r="J51" s="1884"/>
      <c r="K51" s="1884"/>
      <c r="L51" s="1884"/>
      <c r="M51" s="1884"/>
      <c r="N51" s="1884"/>
      <c r="O51" s="1884"/>
      <c r="P51" s="1884"/>
      <c r="Q51" s="1884"/>
      <c r="R51" s="1884"/>
      <c r="S51" s="1884"/>
      <c r="T51" s="1884"/>
      <c r="U51" s="1884"/>
      <c r="V51" s="1884"/>
      <c r="W51" s="1884"/>
      <c r="X51" s="1884"/>
      <c r="Y51" s="1884"/>
      <c r="Z51" s="1884"/>
      <c r="AA51" s="1884"/>
      <c r="AB51" s="1884"/>
      <c r="AC51" s="1884"/>
      <c r="AD51" s="1884"/>
      <c r="AE51" s="1884"/>
      <c r="AF51" s="1884"/>
      <c r="AG51" s="1884"/>
      <c r="AH51" s="1884"/>
      <c r="AI51" s="1884"/>
    </row>
    <row r="52" spans="1:35" s="8" customFormat="1" ht="7.5" customHeight="1">
      <c r="A52" s="1310"/>
      <c r="B52" s="820"/>
      <c r="C52" s="820"/>
      <c r="D52" s="820"/>
      <c r="E52" s="820"/>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row>
    <row r="53" spans="1:35" s="34" customFormat="1" ht="12">
      <c r="A53" s="34" t="s">
        <v>1430</v>
      </c>
    </row>
    <row r="54" spans="1:35" s="24" customFormat="1" ht="27" customHeight="1">
      <c r="A54" s="832">
        <v>1</v>
      </c>
      <c r="B54" s="1884" t="s">
        <v>1431</v>
      </c>
      <c r="C54" s="1884"/>
      <c r="D54" s="1884"/>
      <c r="E54" s="1884"/>
      <c r="F54" s="1884"/>
      <c r="G54" s="1884"/>
      <c r="H54" s="1884"/>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4"/>
      <c r="AG54" s="1884"/>
      <c r="AH54" s="1884"/>
    </row>
    <row r="55" spans="1:35" s="24" customFormat="1" ht="51.75" customHeight="1">
      <c r="A55" s="832">
        <v>2</v>
      </c>
      <c r="B55" s="1884" t="s">
        <v>1432</v>
      </c>
      <c r="C55" s="1884"/>
      <c r="D55" s="1884"/>
      <c r="E55" s="1884"/>
      <c r="F55" s="1884"/>
      <c r="G55" s="1884"/>
      <c r="H55" s="1884"/>
      <c r="I55" s="1884"/>
      <c r="J55" s="1884"/>
      <c r="K55" s="1884"/>
      <c r="L55" s="1884"/>
      <c r="M55" s="1884"/>
      <c r="N55" s="1884"/>
      <c r="O55" s="1884"/>
      <c r="P55" s="1884"/>
      <c r="Q55" s="1884"/>
      <c r="R55" s="1884"/>
      <c r="S55" s="1884"/>
      <c r="T55" s="1884"/>
      <c r="U55" s="1884"/>
      <c r="V55" s="1884"/>
      <c r="W55" s="1884"/>
      <c r="X55" s="1884"/>
      <c r="Y55" s="1884"/>
      <c r="Z55" s="1884"/>
      <c r="AA55" s="1884"/>
      <c r="AB55" s="1884"/>
      <c r="AC55" s="1884"/>
      <c r="AD55" s="1884"/>
      <c r="AE55" s="1884"/>
      <c r="AF55" s="1884"/>
      <c r="AG55" s="1884"/>
      <c r="AH55" s="1884"/>
    </row>
    <row r="56" spans="1:35" s="24" customFormat="1" ht="39" customHeight="1">
      <c r="A56" s="832">
        <v>3</v>
      </c>
      <c r="B56" s="1884" t="s">
        <v>1414</v>
      </c>
      <c r="C56" s="1884"/>
      <c r="D56" s="1884"/>
      <c r="E56" s="1884"/>
      <c r="F56" s="1884"/>
      <c r="G56" s="1884"/>
      <c r="H56" s="1884"/>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4"/>
      <c r="AG56" s="1884"/>
      <c r="AH56" s="1884"/>
    </row>
    <row r="57" spans="1:35" s="24" customFormat="1" ht="27" customHeight="1">
      <c r="A57" s="832">
        <v>4</v>
      </c>
      <c r="B57" s="1884" t="s">
        <v>1415</v>
      </c>
      <c r="C57" s="1884"/>
      <c r="D57" s="1884"/>
      <c r="E57" s="1884"/>
      <c r="F57" s="1884"/>
      <c r="G57" s="1884"/>
      <c r="H57" s="1884"/>
      <c r="I57" s="1884"/>
      <c r="J57" s="1884"/>
      <c r="K57" s="1884"/>
      <c r="L57" s="1884"/>
      <c r="M57" s="1884"/>
      <c r="N57" s="1884"/>
      <c r="O57" s="1884"/>
      <c r="P57" s="1884"/>
      <c r="Q57" s="1884"/>
      <c r="R57" s="1884"/>
      <c r="S57" s="1884"/>
      <c r="T57" s="1884"/>
      <c r="U57" s="1884"/>
      <c r="V57" s="1884"/>
      <c r="W57" s="1884"/>
      <c r="X57" s="1884"/>
      <c r="Y57" s="1884"/>
      <c r="Z57" s="1884"/>
      <c r="AA57" s="1884"/>
      <c r="AB57" s="1884"/>
      <c r="AC57" s="1884"/>
      <c r="AD57" s="1884"/>
      <c r="AE57" s="1884"/>
      <c r="AF57" s="1884"/>
      <c r="AG57" s="1884"/>
      <c r="AH57" s="1884"/>
    </row>
    <row r="58" spans="1:35" s="24" customFormat="1" ht="26.25" customHeight="1">
      <c r="A58" s="832">
        <v>5</v>
      </c>
      <c r="B58" s="1884" t="s">
        <v>1416</v>
      </c>
      <c r="C58" s="1884"/>
      <c r="D58" s="1884"/>
      <c r="E58" s="1884"/>
      <c r="F58" s="1884"/>
      <c r="G58" s="1884"/>
      <c r="H58" s="1884"/>
      <c r="I58" s="1884"/>
      <c r="J58" s="1884"/>
      <c r="K58" s="1884"/>
      <c r="L58" s="1884"/>
      <c r="M58" s="1884"/>
      <c r="N58" s="1884"/>
      <c r="O58" s="1884"/>
      <c r="P58" s="1884"/>
      <c r="Q58" s="1884"/>
      <c r="R58" s="1884"/>
      <c r="S58" s="1884"/>
      <c r="T58" s="1884"/>
      <c r="U58" s="1884"/>
      <c r="V58" s="1884"/>
      <c r="W58" s="1884"/>
      <c r="X58" s="1884"/>
      <c r="Y58" s="1884"/>
      <c r="Z58" s="1884"/>
      <c r="AA58" s="1884"/>
      <c r="AB58" s="1884"/>
      <c r="AC58" s="1884"/>
      <c r="AD58" s="1884"/>
      <c r="AE58" s="1884"/>
      <c r="AF58" s="1884"/>
      <c r="AG58" s="1884"/>
      <c r="AH58" s="1884"/>
    </row>
    <row r="59" spans="1:35" s="8" customFormat="1" ht="7.5" customHeight="1">
      <c r="A59" s="1310"/>
      <c r="B59" s="820"/>
      <c r="C59" s="820"/>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820"/>
      <c r="AI59" s="820"/>
    </row>
    <row r="60" spans="1:35" ht="13.5" customHeight="1"/>
    <row r="61" spans="1:35">
      <c r="A61" s="34" t="s">
        <v>1433</v>
      </c>
    </row>
    <row r="62" spans="1:35" ht="35.25" customHeight="1">
      <c r="B62" s="1884" t="s">
        <v>1418</v>
      </c>
      <c r="C62" s="1889"/>
      <c r="D62" s="1889"/>
      <c r="E62" s="1889"/>
      <c r="F62" s="1889"/>
      <c r="G62" s="1889"/>
      <c r="H62" s="1889"/>
      <c r="I62" s="1889"/>
      <c r="J62" s="1889"/>
      <c r="K62" s="1889"/>
      <c r="L62" s="1889"/>
      <c r="M62" s="1889"/>
      <c r="N62" s="1889"/>
      <c r="O62" s="1889"/>
      <c r="P62" s="1889"/>
      <c r="Q62" s="1889"/>
      <c r="R62" s="1889"/>
      <c r="S62" s="1889"/>
      <c r="T62" s="1889"/>
      <c r="U62" s="1889"/>
      <c r="V62" s="1889"/>
      <c r="W62" s="1889"/>
      <c r="X62" s="1889"/>
      <c r="Y62" s="1889"/>
      <c r="Z62" s="1889"/>
      <c r="AA62" s="1889"/>
      <c r="AB62" s="1889"/>
      <c r="AC62" s="1889"/>
      <c r="AD62" s="1889"/>
      <c r="AE62" s="1889"/>
      <c r="AF62" s="1889"/>
      <c r="AG62" s="1889"/>
      <c r="AH62" s="1889"/>
    </row>
    <row r="64" spans="1:35">
      <c r="A64" s="34" t="s">
        <v>1434</v>
      </c>
      <c r="B64" s="34"/>
      <c r="C64" s="34"/>
      <c r="D64" s="34"/>
      <c r="E64" s="34"/>
      <c r="F64" s="34"/>
      <c r="G64" s="34"/>
      <c r="H64" s="34"/>
      <c r="I64" s="34"/>
      <c r="J64" s="34"/>
      <c r="K64" s="34"/>
      <c r="L64" s="34"/>
      <c r="M64" s="34"/>
    </row>
    <row r="65" spans="1:34" ht="33.75" customHeight="1">
      <c r="B65" s="1890" t="s">
        <v>1435</v>
      </c>
      <c r="C65" s="1891"/>
      <c r="D65" s="1891"/>
      <c r="E65" s="1891"/>
      <c r="F65" s="1891"/>
      <c r="G65" s="1891"/>
      <c r="H65" s="1891"/>
      <c r="I65" s="1891"/>
      <c r="J65" s="1891"/>
      <c r="K65" s="1891"/>
      <c r="L65" s="1891"/>
      <c r="M65" s="1891"/>
      <c r="N65" s="1891"/>
      <c r="O65" s="1891"/>
      <c r="P65" s="1891"/>
      <c r="Q65" s="1891"/>
      <c r="R65" s="1891"/>
      <c r="S65" s="1891"/>
      <c r="T65" s="1891"/>
      <c r="U65" s="1891"/>
      <c r="V65" s="1891"/>
      <c r="W65" s="1891"/>
      <c r="X65" s="1891"/>
      <c r="Y65" s="1891"/>
      <c r="Z65" s="1891"/>
      <c r="AA65" s="1891"/>
      <c r="AB65" s="1891"/>
      <c r="AC65" s="1891"/>
      <c r="AD65" s="1891"/>
      <c r="AE65" s="1891"/>
      <c r="AF65" s="1891"/>
      <c r="AG65" s="1891"/>
      <c r="AH65" s="1891"/>
    </row>
    <row r="66" spans="1:34" ht="13.5" customHeight="1"/>
    <row r="67" spans="1:34">
      <c r="A67" s="34" t="s">
        <v>1436</v>
      </c>
    </row>
    <row r="68" spans="1:34" ht="35.25" customHeight="1">
      <c r="B68" s="1890" t="s">
        <v>1437</v>
      </c>
      <c r="C68" s="1885"/>
      <c r="D68" s="1885"/>
      <c r="E68" s="1885"/>
      <c r="F68" s="1885"/>
      <c r="G68" s="1885"/>
      <c r="H68" s="1885"/>
      <c r="I68" s="1885"/>
      <c r="J68" s="1885"/>
      <c r="K68" s="1885"/>
      <c r="L68" s="1885"/>
      <c r="M68" s="1885"/>
      <c r="N68" s="1885"/>
      <c r="O68" s="1885"/>
      <c r="P68" s="1885"/>
      <c r="Q68" s="1885"/>
      <c r="R68" s="1885"/>
      <c r="S68" s="1885"/>
      <c r="T68" s="1885"/>
      <c r="U68" s="1885"/>
      <c r="V68" s="1885"/>
      <c r="W68" s="1885"/>
      <c r="X68" s="1885"/>
      <c r="Y68" s="1885"/>
      <c r="Z68" s="1885"/>
      <c r="AA68" s="1885"/>
      <c r="AB68" s="1885"/>
      <c r="AC68" s="1885"/>
      <c r="AD68" s="1885"/>
      <c r="AE68" s="1885"/>
      <c r="AF68" s="1885"/>
      <c r="AG68" s="1885"/>
      <c r="AH68" s="1885"/>
    </row>
  </sheetData>
  <mergeCells count="93">
    <mergeCell ref="A3:J3"/>
    <mergeCell ref="A6:D6"/>
    <mergeCell ref="E6:Q6"/>
    <mergeCell ref="R6:U6"/>
    <mergeCell ref="V6:AI6"/>
    <mergeCell ref="AE9:AH9"/>
    <mergeCell ref="A10:D12"/>
    <mergeCell ref="E10:AI10"/>
    <mergeCell ref="E11:AI12"/>
    <mergeCell ref="A13:D14"/>
    <mergeCell ref="F13:Q13"/>
    <mergeCell ref="R13:V14"/>
    <mergeCell ref="W13:AI14"/>
    <mergeCell ref="F14:Q14"/>
    <mergeCell ref="A7:D9"/>
    <mergeCell ref="E7:AI8"/>
    <mergeCell ref="E9:T9"/>
    <mergeCell ref="U9:X9"/>
    <mergeCell ref="Z9:AC9"/>
    <mergeCell ref="M17:R17"/>
    <mergeCell ref="S17:S19"/>
    <mergeCell ref="T17:X19"/>
    <mergeCell ref="Y17:Y19"/>
    <mergeCell ref="Z17:AI19"/>
    <mergeCell ref="E19:L19"/>
    <mergeCell ref="M19:R19"/>
    <mergeCell ref="E20:L21"/>
    <mergeCell ref="M20:R20"/>
    <mergeCell ref="S20:S22"/>
    <mergeCell ref="Y20:Y22"/>
    <mergeCell ref="Z20:AI22"/>
    <mergeCell ref="E22:L22"/>
    <mergeCell ref="M22:R22"/>
    <mergeCell ref="A24:D27"/>
    <mergeCell ref="E24:I25"/>
    <mergeCell ref="J24:R24"/>
    <mergeCell ref="S24:AA24"/>
    <mergeCell ref="AB24:AI24"/>
    <mergeCell ref="J25:R25"/>
    <mergeCell ref="T20:X22"/>
    <mergeCell ref="A16:D22"/>
    <mergeCell ref="E16:L16"/>
    <mergeCell ref="M16:Y16"/>
    <mergeCell ref="Z16:AI16"/>
    <mergeCell ref="E17:L18"/>
    <mergeCell ref="S25:AA25"/>
    <mergeCell ref="AB25:AI25"/>
    <mergeCell ref="E26:I27"/>
    <mergeCell ref="J26:O26"/>
    <mergeCell ref="P26:V26"/>
    <mergeCell ref="W26:AC26"/>
    <mergeCell ref="AD26:AI26"/>
    <mergeCell ref="J27:O27"/>
    <mergeCell ref="P27:V27"/>
    <mergeCell ref="W27:AC27"/>
    <mergeCell ref="B32:H32"/>
    <mergeCell ref="I32:P32"/>
    <mergeCell ref="R32:Y32"/>
    <mergeCell ref="Z32:AI32"/>
    <mergeCell ref="AD27:AI27"/>
    <mergeCell ref="A29:H29"/>
    <mergeCell ref="I29:P29"/>
    <mergeCell ref="R29:Y29"/>
    <mergeCell ref="Z29:AI29"/>
    <mergeCell ref="B30:H30"/>
    <mergeCell ref="I30:P30"/>
    <mergeCell ref="R30:Y30"/>
    <mergeCell ref="Z30:AI30"/>
    <mergeCell ref="A31:H31"/>
    <mergeCell ref="I31:K31"/>
    <mergeCell ref="L31:P31"/>
    <mergeCell ref="R31:Y31"/>
    <mergeCell ref="Z31:AI31"/>
    <mergeCell ref="S33:Y33"/>
    <mergeCell ref="Z33:AI33"/>
    <mergeCell ref="S34:Y34"/>
    <mergeCell ref="Z34:AI34"/>
    <mergeCell ref="AE36:AI36"/>
    <mergeCell ref="B58:AH58"/>
    <mergeCell ref="B62:AH62"/>
    <mergeCell ref="B65:AH65"/>
    <mergeCell ref="B68:AH68"/>
    <mergeCell ref="A38:Q51"/>
    <mergeCell ref="R39:AI51"/>
    <mergeCell ref="B54:AH54"/>
    <mergeCell ref="B55:AH55"/>
    <mergeCell ref="B56:AH56"/>
    <mergeCell ref="B57:AH57"/>
    <mergeCell ref="A36:G36"/>
    <mergeCell ref="H36:L36"/>
    <mergeCell ref="M36:R36"/>
    <mergeCell ref="S36:W36"/>
    <mergeCell ref="X36:AD36"/>
  </mergeCells>
  <phoneticPr fontId="2"/>
  <printOptions horizontalCentered="1"/>
  <pageMargins left="0.78740157480314965" right="0.78740157480314965" top="0.98425196850393704" bottom="0.78740157480314965" header="0.51181102362204722" footer="0.51181102362204722"/>
  <pageSetup paperSize="9" orientation="portrait" r:id="rId1"/>
  <headerFooter alignWithMargins="0"/>
  <rowBreaks count="1" manualBreakCount="1">
    <brk id="37" max="34" man="1"/>
  </row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A1:AI44"/>
  <sheetViews>
    <sheetView showGridLines="0" view="pageBreakPreview" zoomScaleNormal="100" zoomScaleSheetLayoutView="100" workbookViewId="0">
      <selection activeCell="I4" sqref="I4"/>
    </sheetView>
  </sheetViews>
  <sheetFormatPr defaultColWidth="2.375" defaultRowHeight="13.5"/>
  <cols>
    <col min="1" max="16384" width="2.375" style="8"/>
  </cols>
  <sheetData>
    <row r="1" spans="1:35">
      <c r="AA1" s="1403" t="s">
        <v>2037</v>
      </c>
    </row>
    <row r="2" spans="1:35">
      <c r="A2" s="769" t="s">
        <v>1223</v>
      </c>
    </row>
    <row r="4" spans="1:35">
      <c r="AI4" s="1272" t="s">
        <v>128</v>
      </c>
    </row>
    <row r="7" spans="1:35" ht="30" customHeight="1">
      <c r="A7" s="2967" t="s">
        <v>107</v>
      </c>
      <c r="B7" s="2967"/>
      <c r="C7" s="2967"/>
      <c r="D7" s="2967"/>
      <c r="E7" s="2967"/>
      <c r="F7" s="2967"/>
      <c r="G7" s="2967"/>
      <c r="H7" s="2967"/>
      <c r="I7" s="2967"/>
      <c r="J7" s="2967"/>
      <c r="K7" s="2967"/>
      <c r="L7" s="2967"/>
      <c r="M7" s="2967"/>
      <c r="N7" s="2967"/>
      <c r="O7" s="2967"/>
      <c r="P7" s="2967"/>
      <c r="Q7" s="2967"/>
      <c r="R7" s="2967"/>
      <c r="S7" s="2967"/>
      <c r="T7" s="2967"/>
      <c r="U7" s="2967"/>
      <c r="V7" s="2967"/>
      <c r="W7" s="2967"/>
      <c r="X7" s="2967"/>
      <c r="Y7" s="2967"/>
      <c r="Z7" s="2967"/>
      <c r="AA7" s="2967"/>
      <c r="AB7" s="2967"/>
      <c r="AC7" s="2967"/>
      <c r="AD7" s="2967"/>
      <c r="AE7" s="2967"/>
      <c r="AF7" s="2967"/>
      <c r="AG7" s="2967"/>
      <c r="AH7" s="2967"/>
      <c r="AI7" s="2967"/>
    </row>
    <row r="10" spans="1:35" s="24" customFormat="1" ht="12">
      <c r="B10" s="3204" t="s">
        <v>130</v>
      </c>
      <c r="C10" s="3167"/>
      <c r="D10" s="3167"/>
      <c r="E10" s="3167"/>
      <c r="F10" s="3167"/>
      <c r="G10" s="3167"/>
      <c r="H10" s="3167"/>
      <c r="I10" s="3167"/>
      <c r="J10" s="3167"/>
      <c r="K10" s="3167"/>
      <c r="L10" s="3167"/>
      <c r="M10" s="3168"/>
      <c r="N10" s="3204" t="s">
        <v>131</v>
      </c>
      <c r="O10" s="3167"/>
      <c r="P10" s="3167"/>
      <c r="Q10" s="3167"/>
      <c r="R10" s="3167"/>
      <c r="S10" s="3167"/>
      <c r="T10" s="3167"/>
      <c r="U10" s="3167"/>
      <c r="V10" s="3167"/>
      <c r="W10" s="3168"/>
      <c r="X10" s="3204" t="s">
        <v>132</v>
      </c>
      <c r="Y10" s="3167"/>
      <c r="Z10" s="3167"/>
      <c r="AA10" s="3167"/>
      <c r="AB10" s="3167"/>
      <c r="AC10" s="3167"/>
      <c r="AD10" s="3167"/>
      <c r="AE10" s="3167"/>
      <c r="AF10" s="3167"/>
      <c r="AG10" s="3167"/>
      <c r="AH10" s="3168"/>
    </row>
    <row r="11" spans="1:35" s="24" customFormat="1" ht="27" customHeight="1">
      <c r="B11" s="3172" t="s">
        <v>1893</v>
      </c>
      <c r="C11" s="3166"/>
      <c r="D11" s="3166"/>
      <c r="E11" s="3166"/>
      <c r="F11" s="3166"/>
      <c r="G11" s="3166"/>
      <c r="H11" s="3166"/>
      <c r="I11" s="3166"/>
      <c r="J11" s="3166"/>
      <c r="K11" s="3166"/>
      <c r="L11" s="3167" t="s">
        <v>133</v>
      </c>
      <c r="M11" s="3168"/>
      <c r="N11" s="45" t="s">
        <v>92</v>
      </c>
      <c r="O11" s="3177"/>
      <c r="P11" s="3177"/>
      <c r="Q11" s="3177"/>
      <c r="R11" s="3177"/>
      <c r="S11" s="3177"/>
      <c r="T11" s="3177"/>
      <c r="U11" s="3177"/>
      <c r="V11" s="3177"/>
      <c r="W11" s="3178"/>
      <c r="X11" s="3165"/>
      <c r="Y11" s="3170"/>
      <c r="Z11" s="3170"/>
      <c r="AA11" s="3170"/>
      <c r="AB11" s="3170"/>
      <c r="AC11" s="3170"/>
      <c r="AD11" s="3170"/>
      <c r="AE11" s="3170"/>
      <c r="AF11" s="3170"/>
      <c r="AG11" s="3170"/>
      <c r="AH11" s="3171"/>
    </row>
    <row r="12" spans="1:35" s="24" customFormat="1" ht="39.75" customHeight="1">
      <c r="B12" s="3165" t="s">
        <v>1894</v>
      </c>
      <c r="C12" s="3170"/>
      <c r="D12" s="3170"/>
      <c r="E12" s="3170"/>
      <c r="F12" s="3170"/>
      <c r="G12" s="3170"/>
      <c r="H12" s="3170"/>
      <c r="I12" s="3170"/>
      <c r="J12" s="3170"/>
      <c r="K12" s="3170"/>
      <c r="L12" s="3167" t="s">
        <v>135</v>
      </c>
      <c r="M12" s="3168"/>
      <c r="N12" s="45" t="s">
        <v>92</v>
      </c>
      <c r="O12" s="3177"/>
      <c r="P12" s="3177"/>
      <c r="Q12" s="3177"/>
      <c r="R12" s="3177"/>
      <c r="S12" s="3177"/>
      <c r="T12" s="3177"/>
      <c r="U12" s="3177"/>
      <c r="V12" s="3177"/>
      <c r="W12" s="3178"/>
      <c r="X12" s="3165"/>
      <c r="Y12" s="3170"/>
      <c r="Z12" s="3170"/>
      <c r="AA12" s="3170"/>
      <c r="AB12" s="3170"/>
      <c r="AC12" s="3170"/>
      <c r="AD12" s="3170"/>
      <c r="AE12" s="3170"/>
      <c r="AF12" s="3170"/>
      <c r="AG12" s="3170"/>
      <c r="AH12" s="3171"/>
    </row>
    <row r="13" spans="1:35" s="24" customFormat="1" ht="27" customHeight="1">
      <c r="B13" s="3172" t="s">
        <v>136</v>
      </c>
      <c r="C13" s="3166"/>
      <c r="D13" s="3166"/>
      <c r="E13" s="3166"/>
      <c r="F13" s="3166"/>
      <c r="G13" s="3166"/>
      <c r="H13" s="3166"/>
      <c r="I13" s="3166"/>
      <c r="J13" s="3166"/>
      <c r="K13" s="3166"/>
      <c r="L13" s="3167" t="s">
        <v>137</v>
      </c>
      <c r="M13" s="3168"/>
      <c r="N13" s="45" t="s">
        <v>92</v>
      </c>
      <c r="O13" s="3202" t="str">
        <f>IF(OR(O11&gt;=O12,O11=""),"",O11*9/10)</f>
        <v/>
      </c>
      <c r="P13" s="3202"/>
      <c r="Q13" s="3202"/>
      <c r="R13" s="3202"/>
      <c r="S13" s="3202"/>
      <c r="T13" s="3202"/>
      <c r="U13" s="3202"/>
      <c r="V13" s="3202"/>
      <c r="W13" s="3203"/>
      <c r="X13" s="3165"/>
      <c r="Y13" s="3170"/>
      <c r="Z13" s="3170"/>
      <c r="AA13" s="3170"/>
      <c r="AB13" s="3170"/>
      <c r="AC13" s="3170"/>
      <c r="AD13" s="3170"/>
      <c r="AE13" s="3170"/>
      <c r="AF13" s="3170"/>
      <c r="AG13" s="3170"/>
      <c r="AH13" s="3171"/>
    </row>
    <row r="14" spans="1:35" s="24" customFormat="1" ht="15" customHeight="1">
      <c r="B14" s="46" t="s">
        <v>138</v>
      </c>
      <c r="C14" s="47"/>
      <c r="D14" s="47"/>
      <c r="E14" s="47"/>
      <c r="F14" s="47"/>
      <c r="G14" s="47"/>
      <c r="H14" s="47"/>
      <c r="I14" s="47"/>
      <c r="J14" s="47"/>
      <c r="K14" s="47"/>
      <c r="L14" s="3186" t="s">
        <v>139</v>
      </c>
      <c r="M14" s="3187"/>
      <c r="N14" s="3191" t="s">
        <v>92</v>
      </c>
      <c r="O14" s="3186"/>
      <c r="P14" s="3186"/>
      <c r="Q14" s="3186"/>
      <c r="R14" s="3186"/>
      <c r="S14" s="3186"/>
      <c r="T14" s="3186"/>
      <c r="U14" s="3186"/>
      <c r="V14" s="3186"/>
      <c r="W14" s="3187"/>
      <c r="X14" s="3181"/>
      <c r="Y14" s="3182"/>
      <c r="Z14" s="3182"/>
      <c r="AA14" s="3182"/>
      <c r="AB14" s="3182"/>
      <c r="AC14" s="3182"/>
      <c r="AD14" s="3182"/>
      <c r="AE14" s="3182"/>
      <c r="AF14" s="3182"/>
      <c r="AG14" s="3182"/>
      <c r="AH14" s="3196"/>
    </row>
    <row r="15" spans="1:35" s="24" customFormat="1" ht="15" customHeight="1">
      <c r="B15" s="3198" t="s">
        <v>1901</v>
      </c>
      <c r="C15" s="3199"/>
      <c r="D15" s="3199"/>
      <c r="E15" s="3199"/>
      <c r="F15" s="3199"/>
      <c r="G15" s="3199"/>
      <c r="H15" s="3199"/>
      <c r="I15" s="3199"/>
      <c r="J15" s="3199"/>
      <c r="K15" s="3199"/>
      <c r="L15" s="2044"/>
      <c r="M15" s="3188"/>
      <c r="N15" s="3192"/>
      <c r="O15" s="2044"/>
      <c r="P15" s="2044"/>
      <c r="Q15" s="2044"/>
      <c r="R15" s="2044"/>
      <c r="S15" s="2044"/>
      <c r="T15" s="2044"/>
      <c r="U15" s="2044"/>
      <c r="V15" s="2044"/>
      <c r="W15" s="3188"/>
      <c r="X15" s="3183"/>
      <c r="Y15" s="1890"/>
      <c r="Z15" s="1890"/>
      <c r="AA15" s="1890"/>
      <c r="AB15" s="1890"/>
      <c r="AC15" s="1890"/>
      <c r="AD15" s="1890"/>
      <c r="AE15" s="1890"/>
      <c r="AF15" s="1890"/>
      <c r="AG15" s="1890"/>
      <c r="AH15" s="1797"/>
    </row>
    <row r="16" spans="1:35" s="24" customFormat="1" ht="15" customHeight="1">
      <c r="B16" s="3200"/>
      <c r="C16" s="3201"/>
      <c r="D16" s="3201"/>
      <c r="E16" s="3201"/>
      <c r="F16" s="3201"/>
      <c r="G16" s="3201"/>
      <c r="H16" s="3201"/>
      <c r="I16" s="3201"/>
      <c r="J16" s="3201"/>
      <c r="K16" s="3201"/>
      <c r="L16" s="3189"/>
      <c r="M16" s="3190"/>
      <c r="N16" s="3193"/>
      <c r="O16" s="3189"/>
      <c r="P16" s="3189"/>
      <c r="Q16" s="3189"/>
      <c r="R16" s="3189"/>
      <c r="S16" s="3189"/>
      <c r="T16" s="3189"/>
      <c r="U16" s="3189"/>
      <c r="V16" s="3189"/>
      <c r="W16" s="3190"/>
      <c r="X16" s="3184"/>
      <c r="Y16" s="3185"/>
      <c r="Z16" s="3185"/>
      <c r="AA16" s="3185"/>
      <c r="AB16" s="3185"/>
      <c r="AC16" s="3185"/>
      <c r="AD16" s="3185"/>
      <c r="AE16" s="3185"/>
      <c r="AF16" s="3185"/>
      <c r="AG16" s="3185"/>
      <c r="AH16" s="3197"/>
    </row>
    <row r="17" spans="1:35" s="24" customFormat="1" ht="12" customHeight="1">
      <c r="B17" s="3181" t="s">
        <v>1895</v>
      </c>
      <c r="C17" s="3182"/>
      <c r="D17" s="3182"/>
      <c r="E17" s="3182"/>
      <c r="F17" s="3182"/>
      <c r="G17" s="3182"/>
      <c r="H17" s="3182"/>
      <c r="I17" s="3182"/>
      <c r="J17" s="3182"/>
      <c r="K17" s="3182"/>
      <c r="L17" s="3186" t="s">
        <v>140</v>
      </c>
      <c r="M17" s="3187"/>
      <c r="N17" s="3191" t="s">
        <v>92</v>
      </c>
      <c r="O17" s="3186" t="str">
        <f>IF(Z18+Z20=0,"",Z18+Z20)</f>
        <v/>
      </c>
      <c r="P17" s="3186"/>
      <c r="Q17" s="3186"/>
      <c r="R17" s="3186"/>
      <c r="S17" s="3186"/>
      <c r="T17" s="3186"/>
      <c r="U17" s="3186"/>
      <c r="V17" s="3186"/>
      <c r="W17" s="3187"/>
      <c r="X17" s="48" t="s">
        <v>1896</v>
      </c>
      <c r="Y17" s="47"/>
      <c r="Z17" s="47"/>
      <c r="AA17" s="47"/>
      <c r="AB17" s="47"/>
      <c r="AC17" s="47"/>
      <c r="AD17" s="47"/>
      <c r="AE17" s="47"/>
      <c r="AF17" s="47"/>
      <c r="AG17" s="47"/>
      <c r="AH17" s="49"/>
    </row>
    <row r="18" spans="1:35" s="24" customFormat="1" ht="12" customHeight="1">
      <c r="B18" s="3183"/>
      <c r="C18" s="1890"/>
      <c r="D18" s="1890"/>
      <c r="E18" s="1890"/>
      <c r="F18" s="1890"/>
      <c r="G18" s="1890"/>
      <c r="H18" s="1890"/>
      <c r="I18" s="1890"/>
      <c r="J18" s="1890"/>
      <c r="K18" s="1890"/>
      <c r="L18" s="2044"/>
      <c r="M18" s="3188"/>
      <c r="N18" s="3192"/>
      <c r="O18" s="2044"/>
      <c r="P18" s="2044"/>
      <c r="Q18" s="2044"/>
      <c r="R18" s="2044"/>
      <c r="S18" s="2044"/>
      <c r="T18" s="2044"/>
      <c r="U18" s="2044"/>
      <c r="V18" s="2044"/>
      <c r="W18" s="3188"/>
      <c r="X18" s="50"/>
      <c r="Y18" s="1274" t="s">
        <v>141</v>
      </c>
      <c r="Z18" s="3194"/>
      <c r="AA18" s="3194"/>
      <c r="AB18" s="3194"/>
      <c r="AC18" s="3194"/>
      <c r="AD18" s="3194"/>
      <c r="AE18" s="3194"/>
      <c r="AF18" s="3194"/>
      <c r="AG18" s="3194"/>
      <c r="AH18" s="3195"/>
    </row>
    <row r="19" spans="1:35" s="24" customFormat="1" ht="12">
      <c r="B19" s="3183"/>
      <c r="C19" s="1890"/>
      <c r="D19" s="1890"/>
      <c r="E19" s="1890"/>
      <c r="F19" s="1890"/>
      <c r="G19" s="1890"/>
      <c r="H19" s="1890"/>
      <c r="I19" s="1890"/>
      <c r="J19" s="1890"/>
      <c r="K19" s="1890"/>
      <c r="L19" s="2044"/>
      <c r="M19" s="3188"/>
      <c r="N19" s="3192"/>
      <c r="O19" s="2044"/>
      <c r="P19" s="2044"/>
      <c r="Q19" s="2044"/>
      <c r="R19" s="2044"/>
      <c r="S19" s="2044"/>
      <c r="T19" s="2044"/>
      <c r="U19" s="2044"/>
      <c r="V19" s="2044"/>
      <c r="W19" s="3188"/>
      <c r="X19" s="51" t="s">
        <v>142</v>
      </c>
      <c r="Y19" s="34"/>
      <c r="Z19" s="34"/>
      <c r="AA19" s="34"/>
      <c r="AB19" s="34"/>
      <c r="AC19" s="34"/>
      <c r="AD19" s="34"/>
      <c r="AE19" s="34"/>
      <c r="AF19" s="34"/>
      <c r="AG19" s="34"/>
      <c r="AH19" s="52"/>
    </row>
    <row r="20" spans="1:35" s="24" customFormat="1" ht="12">
      <c r="B20" s="3184"/>
      <c r="C20" s="3185"/>
      <c r="D20" s="3185"/>
      <c r="E20" s="3185"/>
      <c r="F20" s="3185"/>
      <c r="G20" s="3185"/>
      <c r="H20" s="3185"/>
      <c r="I20" s="3185"/>
      <c r="J20" s="3185"/>
      <c r="K20" s="3185"/>
      <c r="L20" s="3189"/>
      <c r="M20" s="3190"/>
      <c r="N20" s="3193"/>
      <c r="O20" s="3189"/>
      <c r="P20" s="3189"/>
      <c r="Q20" s="3189"/>
      <c r="R20" s="3189"/>
      <c r="S20" s="3189"/>
      <c r="T20" s="3189"/>
      <c r="U20" s="3189"/>
      <c r="V20" s="3189"/>
      <c r="W20" s="3190"/>
      <c r="X20" s="53"/>
      <c r="Y20" s="1277" t="s">
        <v>141</v>
      </c>
      <c r="Z20" s="3173"/>
      <c r="AA20" s="3173"/>
      <c r="AB20" s="3173"/>
      <c r="AC20" s="3173"/>
      <c r="AD20" s="3173"/>
      <c r="AE20" s="3173"/>
      <c r="AF20" s="3173"/>
      <c r="AG20" s="3173"/>
      <c r="AH20" s="3174"/>
    </row>
    <row r="21" spans="1:35" s="24" customFormat="1" ht="33.6" customHeight="1">
      <c r="B21" s="3175" t="s">
        <v>1897</v>
      </c>
      <c r="C21" s="3176"/>
      <c r="D21" s="3176"/>
      <c r="E21" s="3176"/>
      <c r="F21" s="3176"/>
      <c r="G21" s="3176"/>
      <c r="H21" s="3176"/>
      <c r="I21" s="3176"/>
      <c r="J21" s="3176"/>
      <c r="K21" s="3176"/>
      <c r="L21" s="3167" t="s">
        <v>143</v>
      </c>
      <c r="M21" s="3168"/>
      <c r="N21" s="45" t="s">
        <v>92</v>
      </c>
      <c r="O21" s="3177"/>
      <c r="P21" s="3177"/>
      <c r="Q21" s="3177"/>
      <c r="R21" s="3177"/>
      <c r="S21" s="3177"/>
      <c r="T21" s="3177"/>
      <c r="U21" s="3177"/>
      <c r="V21" s="3177"/>
      <c r="W21" s="3178"/>
      <c r="X21" s="3179"/>
      <c r="Y21" s="3180"/>
      <c r="Z21" s="3180"/>
      <c r="AA21" s="3180"/>
      <c r="AB21" s="1276" t="s">
        <v>144</v>
      </c>
      <c r="AC21" s="1276" t="s">
        <v>121</v>
      </c>
      <c r="AD21" s="3167" t="str">
        <f>IF(OR(X21="",ISERROR(ROUNDUP(X21,0))),"",ROUNDUP(X21,0))</f>
        <v/>
      </c>
      <c r="AE21" s="3167"/>
      <c r="AF21" s="3167"/>
      <c r="AG21" s="3167"/>
      <c r="AH21" s="54" t="s">
        <v>144</v>
      </c>
    </row>
    <row r="22" spans="1:35" s="24" customFormat="1" ht="27" customHeight="1">
      <c r="B22" s="3165" t="s">
        <v>1898</v>
      </c>
      <c r="C22" s="3166"/>
      <c r="D22" s="3166"/>
      <c r="E22" s="3166"/>
      <c r="F22" s="3166"/>
      <c r="G22" s="3166"/>
      <c r="H22" s="3166"/>
      <c r="I22" s="3166"/>
      <c r="J22" s="3166"/>
      <c r="K22" s="3166"/>
      <c r="L22" s="3167" t="s">
        <v>145</v>
      </c>
      <c r="M22" s="3168"/>
      <c r="N22" s="45" t="s">
        <v>92</v>
      </c>
      <c r="O22" s="3166" t="str">
        <f ca="1">IF(ISERROR(O13-O14((O11-O17*O21))),"",O13-O14((O11-O17*O21)))</f>
        <v/>
      </c>
      <c r="P22" s="3166"/>
      <c r="Q22" s="3166"/>
      <c r="R22" s="3166"/>
      <c r="S22" s="3166"/>
      <c r="T22" s="3166"/>
      <c r="U22" s="3166"/>
      <c r="V22" s="3166"/>
      <c r="W22" s="3169"/>
      <c r="X22" s="3165"/>
      <c r="Y22" s="3170"/>
      <c r="Z22" s="3170"/>
      <c r="AA22" s="3170"/>
      <c r="AB22" s="3170"/>
      <c r="AC22" s="3170"/>
      <c r="AD22" s="3170"/>
      <c r="AE22" s="3170"/>
      <c r="AF22" s="3170"/>
      <c r="AG22" s="3170"/>
      <c r="AH22" s="3171"/>
    </row>
    <row r="23" spans="1:35" s="24" customFormat="1" ht="27" customHeight="1">
      <c r="B23" s="3172" t="s">
        <v>146</v>
      </c>
      <c r="C23" s="3166"/>
      <c r="D23" s="3166"/>
      <c r="E23" s="3166"/>
      <c r="F23" s="3166"/>
      <c r="G23" s="3166"/>
      <c r="H23" s="3166"/>
      <c r="I23" s="3166"/>
      <c r="J23" s="3166"/>
      <c r="K23" s="3166"/>
      <c r="L23" s="3166"/>
      <c r="M23" s="3169"/>
      <c r="N23" s="45" t="s">
        <v>92</v>
      </c>
      <c r="O23" s="3167" t="str">
        <f ca="1">IF(ISERROR(ROUNDDOWN(O22,-3)),"",ROUNDDOWN(O22,-3))</f>
        <v/>
      </c>
      <c r="P23" s="3167"/>
      <c r="Q23" s="3167"/>
      <c r="R23" s="3167"/>
      <c r="S23" s="3167"/>
      <c r="T23" s="3167"/>
      <c r="U23" s="3167"/>
      <c r="V23" s="3167"/>
      <c r="W23" s="3168"/>
      <c r="X23" s="3165"/>
      <c r="Y23" s="3170"/>
      <c r="Z23" s="3170"/>
      <c r="AA23" s="3170"/>
      <c r="AB23" s="3170"/>
      <c r="AC23" s="3170"/>
      <c r="AD23" s="3170"/>
      <c r="AE23" s="3170"/>
      <c r="AF23" s="3170"/>
      <c r="AG23" s="3170"/>
      <c r="AH23" s="3171"/>
    </row>
    <row r="24" spans="1:35" s="24" customFormat="1" ht="12"/>
    <row r="25" spans="1:35" s="24" customFormat="1" ht="12"/>
    <row r="26" spans="1:35" s="24" customFormat="1" ht="12">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c r="B27" s="8" t="s">
        <v>147</v>
      </c>
      <c r="E27" s="44" t="s">
        <v>108</v>
      </c>
      <c r="F27" s="8" t="s">
        <v>149</v>
      </c>
    </row>
    <row r="28" spans="1:35">
      <c r="E28" s="44" t="s">
        <v>150</v>
      </c>
      <c r="F28" s="859" t="s">
        <v>151</v>
      </c>
      <c r="G28" s="859"/>
      <c r="H28" s="859"/>
      <c r="I28" s="859"/>
      <c r="J28" s="859"/>
      <c r="K28" s="859"/>
      <c r="L28" s="859"/>
      <c r="M28" s="859"/>
      <c r="N28" s="859"/>
      <c r="O28" s="859"/>
      <c r="P28" s="859"/>
      <c r="Q28" s="859"/>
      <c r="R28" s="859"/>
      <c r="S28" s="859"/>
      <c r="T28" s="859"/>
      <c r="U28" s="859"/>
      <c r="V28" s="859"/>
      <c r="W28" s="859"/>
      <c r="X28" s="859"/>
      <c r="Y28" s="859"/>
      <c r="Z28" s="859"/>
      <c r="AA28" s="859"/>
      <c r="AB28" s="859"/>
      <c r="AC28" s="859"/>
      <c r="AD28" s="859"/>
      <c r="AE28" s="859"/>
      <c r="AF28" s="859"/>
      <c r="AG28" s="859"/>
      <c r="AH28" s="859"/>
    </row>
    <row r="29" spans="1:35">
      <c r="E29" s="44" t="s">
        <v>152</v>
      </c>
      <c r="F29" s="859" t="s">
        <v>153</v>
      </c>
      <c r="G29" s="859"/>
      <c r="H29" s="859"/>
      <c r="I29" s="859"/>
      <c r="J29" s="859"/>
      <c r="K29" s="859"/>
      <c r="L29" s="859"/>
      <c r="M29" s="859"/>
      <c r="N29" s="859"/>
      <c r="O29" s="859"/>
      <c r="P29" s="859"/>
      <c r="Q29" s="859"/>
      <c r="R29" s="859"/>
      <c r="S29" s="859"/>
      <c r="T29" s="859"/>
      <c r="U29" s="859"/>
      <c r="V29" s="859"/>
      <c r="W29" s="859"/>
      <c r="X29" s="859"/>
      <c r="Y29" s="859"/>
      <c r="Z29" s="859"/>
      <c r="AA29" s="859"/>
      <c r="AB29" s="859"/>
      <c r="AC29" s="859"/>
      <c r="AD29" s="859"/>
      <c r="AE29" s="859"/>
      <c r="AF29" s="859"/>
      <c r="AG29" s="859"/>
      <c r="AH29" s="859"/>
    </row>
    <row r="30" spans="1:35">
      <c r="E30" s="44" t="s">
        <v>154</v>
      </c>
      <c r="F30" s="859" t="s">
        <v>155</v>
      </c>
      <c r="G30" s="859"/>
      <c r="H30" s="859"/>
      <c r="I30" s="859"/>
      <c r="J30" s="859"/>
      <c r="K30" s="859"/>
      <c r="L30" s="859"/>
      <c r="M30" s="859"/>
      <c r="N30" s="859"/>
      <c r="O30" s="859"/>
      <c r="P30" s="859"/>
      <c r="Q30" s="859"/>
      <c r="R30" s="859"/>
      <c r="S30" s="859"/>
      <c r="T30" s="859"/>
      <c r="U30" s="859"/>
      <c r="V30" s="859"/>
      <c r="W30" s="859"/>
      <c r="X30" s="859"/>
      <c r="Y30" s="859"/>
      <c r="Z30" s="859"/>
      <c r="AA30" s="859"/>
      <c r="AB30" s="859"/>
      <c r="AC30" s="859"/>
      <c r="AD30" s="859"/>
      <c r="AE30" s="859"/>
      <c r="AF30" s="859"/>
      <c r="AG30" s="859"/>
      <c r="AH30" s="859"/>
    </row>
    <row r="31" spans="1:35">
      <c r="E31" s="44" t="s">
        <v>156</v>
      </c>
      <c r="F31" s="859" t="s">
        <v>1991</v>
      </c>
      <c r="G31" s="859"/>
      <c r="H31" s="859"/>
      <c r="I31" s="859"/>
      <c r="J31" s="859"/>
      <c r="K31" s="859"/>
      <c r="L31" s="859"/>
      <c r="M31" s="859"/>
      <c r="N31" s="859"/>
      <c r="O31" s="859"/>
      <c r="P31" s="859"/>
      <c r="Q31" s="859"/>
      <c r="R31" s="859"/>
      <c r="S31" s="859"/>
      <c r="T31" s="859"/>
      <c r="U31" s="859"/>
      <c r="V31" s="859"/>
      <c r="W31" s="859"/>
      <c r="X31" s="859"/>
      <c r="Y31" s="859"/>
      <c r="Z31" s="859"/>
      <c r="AA31" s="859"/>
      <c r="AB31" s="859"/>
      <c r="AC31" s="859"/>
      <c r="AD31" s="859"/>
      <c r="AE31" s="859"/>
      <c r="AF31" s="859"/>
      <c r="AG31" s="859"/>
      <c r="AH31" s="859"/>
    </row>
    <row r="32" spans="1:35" ht="13.5" customHeight="1">
      <c r="E32" s="44" t="s">
        <v>157</v>
      </c>
      <c r="F32" s="3161" t="s">
        <v>1992</v>
      </c>
      <c r="G32" s="3161"/>
      <c r="H32" s="3161"/>
      <c r="I32" s="3161"/>
      <c r="J32" s="3161"/>
      <c r="K32" s="3161"/>
      <c r="L32" s="3161"/>
      <c r="M32" s="3161"/>
      <c r="N32" s="3161"/>
      <c r="O32" s="3161"/>
      <c r="P32" s="3161"/>
      <c r="Q32" s="3161"/>
      <c r="R32" s="3161"/>
      <c r="S32" s="3161"/>
      <c r="T32" s="3161"/>
      <c r="U32" s="3161"/>
      <c r="V32" s="3161"/>
      <c r="W32" s="3161"/>
      <c r="X32" s="3161"/>
      <c r="Y32" s="3161"/>
      <c r="Z32" s="3161"/>
      <c r="AA32" s="3161"/>
      <c r="AB32" s="3161"/>
      <c r="AC32" s="3161"/>
      <c r="AD32" s="3161"/>
      <c r="AE32" s="3161"/>
      <c r="AF32" s="3161"/>
      <c r="AG32" s="3161"/>
      <c r="AH32" s="3161"/>
    </row>
    <row r="33" spans="5:34">
      <c r="F33" s="3161"/>
      <c r="G33" s="3161"/>
      <c r="H33" s="3161"/>
      <c r="I33" s="3161"/>
      <c r="J33" s="3161"/>
      <c r="K33" s="3161"/>
      <c r="L33" s="3161"/>
      <c r="M33" s="3161"/>
      <c r="N33" s="3161"/>
      <c r="O33" s="3161"/>
      <c r="P33" s="3161"/>
      <c r="Q33" s="3161"/>
      <c r="R33" s="3161"/>
      <c r="S33" s="3161"/>
      <c r="T33" s="3161"/>
      <c r="U33" s="3161"/>
      <c r="V33" s="3161"/>
      <c r="W33" s="3161"/>
      <c r="X33" s="3161"/>
      <c r="Y33" s="3161"/>
      <c r="Z33" s="3161"/>
      <c r="AA33" s="3161"/>
      <c r="AB33" s="3161"/>
      <c r="AC33" s="3161"/>
      <c r="AD33" s="3161"/>
      <c r="AE33" s="3161"/>
      <c r="AF33" s="3161"/>
      <c r="AG33" s="3161"/>
      <c r="AH33" s="3161"/>
    </row>
    <row r="34" spans="5:34">
      <c r="F34" s="1397" t="s">
        <v>158</v>
      </c>
      <c r="G34" s="859"/>
      <c r="H34" s="859" t="s">
        <v>1899</v>
      </c>
      <c r="I34" s="859"/>
      <c r="J34" s="859"/>
      <c r="K34" s="859"/>
      <c r="L34" s="859"/>
      <c r="M34" s="859"/>
      <c r="N34" s="859"/>
      <c r="O34" s="859"/>
      <c r="P34" s="859"/>
      <c r="Q34" s="859"/>
      <c r="R34" s="859"/>
      <c r="S34" s="859"/>
      <c r="T34" s="859"/>
      <c r="U34" s="859"/>
      <c r="V34" s="859"/>
      <c r="W34" s="859"/>
      <c r="X34" s="859"/>
      <c r="Y34" s="859"/>
      <c r="Z34" s="859"/>
      <c r="AA34" s="859"/>
      <c r="AB34" s="859"/>
      <c r="AC34" s="859"/>
      <c r="AD34" s="859"/>
      <c r="AE34" s="859"/>
      <c r="AF34" s="859"/>
      <c r="AG34" s="859"/>
      <c r="AH34" s="859"/>
    </row>
    <row r="35" spans="5:34">
      <c r="F35" s="1397" t="s">
        <v>159</v>
      </c>
      <c r="G35" s="859"/>
      <c r="H35" s="859" t="s">
        <v>1900</v>
      </c>
      <c r="I35" s="859"/>
      <c r="J35" s="859"/>
      <c r="K35" s="859"/>
      <c r="L35" s="859"/>
      <c r="M35" s="859"/>
      <c r="N35" s="859"/>
      <c r="O35" s="859"/>
      <c r="P35" s="859"/>
      <c r="Q35" s="859"/>
      <c r="R35" s="859"/>
      <c r="S35" s="859"/>
      <c r="T35" s="859"/>
      <c r="U35" s="859"/>
      <c r="V35" s="859"/>
      <c r="W35" s="859"/>
      <c r="X35" s="859"/>
      <c r="Y35" s="859"/>
      <c r="Z35" s="859"/>
      <c r="AA35" s="859"/>
      <c r="AB35" s="859"/>
      <c r="AC35" s="859"/>
      <c r="AD35" s="859"/>
      <c r="AE35" s="859"/>
      <c r="AF35" s="859"/>
      <c r="AG35" s="859"/>
      <c r="AH35" s="859"/>
    </row>
    <row r="36" spans="5:34">
      <c r="F36" s="3162" t="s">
        <v>160</v>
      </c>
      <c r="G36" s="859"/>
      <c r="H36" s="3162" t="s">
        <v>161</v>
      </c>
      <c r="I36" s="3162"/>
      <c r="J36" s="3162"/>
      <c r="K36" s="3162"/>
      <c r="L36" s="3162"/>
      <c r="M36" s="3162"/>
      <c r="N36" s="3162"/>
      <c r="O36" s="3163" t="s">
        <v>162</v>
      </c>
      <c r="P36" s="3163"/>
      <c r="Q36" s="3163"/>
      <c r="R36" s="3163"/>
      <c r="S36" s="3163"/>
      <c r="T36" s="3163"/>
      <c r="U36" s="3163"/>
      <c r="V36" s="3163"/>
      <c r="W36" s="3163"/>
      <c r="X36" s="3163"/>
      <c r="Y36" s="3163"/>
      <c r="Z36" s="3163"/>
      <c r="AA36" s="3163"/>
      <c r="AB36" s="3163"/>
      <c r="AC36" s="3163"/>
      <c r="AD36" s="3163"/>
      <c r="AE36" s="3163"/>
      <c r="AF36" s="3163"/>
      <c r="AG36" s="3163"/>
      <c r="AH36" s="3162" t="s">
        <v>163</v>
      </c>
    </row>
    <row r="37" spans="5:34">
      <c r="F37" s="3162"/>
      <c r="G37" s="859"/>
      <c r="H37" s="3162"/>
      <c r="I37" s="3162"/>
      <c r="J37" s="3162"/>
      <c r="K37" s="3162"/>
      <c r="L37" s="3162"/>
      <c r="M37" s="3162"/>
      <c r="N37" s="3162"/>
      <c r="O37" s="3164" t="s">
        <v>164</v>
      </c>
      <c r="P37" s="3164"/>
      <c r="Q37" s="3164"/>
      <c r="R37" s="3164"/>
      <c r="S37" s="3164"/>
      <c r="T37" s="3164"/>
      <c r="U37" s="3164"/>
      <c r="V37" s="3164"/>
      <c r="W37" s="3164"/>
      <c r="X37" s="3164"/>
      <c r="Y37" s="3164"/>
      <c r="Z37" s="3164"/>
      <c r="AA37" s="3164"/>
      <c r="AB37" s="3164"/>
      <c r="AC37" s="3164"/>
      <c r="AD37" s="3164"/>
      <c r="AE37" s="3164"/>
      <c r="AF37" s="3164"/>
      <c r="AG37" s="3164"/>
      <c r="AH37" s="3162"/>
    </row>
    <row r="38" spans="5:34">
      <c r="E38" s="44" t="s">
        <v>165</v>
      </c>
      <c r="F38" s="3161" t="s">
        <v>1993</v>
      </c>
      <c r="G38" s="3161"/>
      <c r="H38" s="3161"/>
      <c r="I38" s="3161"/>
      <c r="J38" s="3161"/>
      <c r="K38" s="3161"/>
      <c r="L38" s="3161"/>
      <c r="M38" s="3161"/>
      <c r="N38" s="3161"/>
      <c r="O38" s="3161"/>
      <c r="P38" s="3161"/>
      <c r="Q38" s="3161"/>
      <c r="R38" s="3161"/>
      <c r="S38" s="3161"/>
      <c r="T38" s="3161"/>
      <c r="U38" s="3161"/>
      <c r="V38" s="3161"/>
      <c r="W38" s="3161"/>
      <c r="X38" s="3161"/>
      <c r="Y38" s="3161"/>
      <c r="Z38" s="3161"/>
      <c r="AA38" s="3161"/>
      <c r="AB38" s="3161"/>
      <c r="AC38" s="3161"/>
      <c r="AD38" s="3161"/>
      <c r="AE38" s="3161"/>
      <c r="AF38" s="3161"/>
      <c r="AG38" s="3161"/>
      <c r="AH38" s="3161"/>
    </row>
    <row r="39" spans="5:34">
      <c r="F39" s="3161"/>
      <c r="G39" s="3161"/>
      <c r="H39" s="3161"/>
      <c r="I39" s="3161"/>
      <c r="J39" s="3161"/>
      <c r="K39" s="3161"/>
      <c r="L39" s="3161"/>
      <c r="M39" s="3161"/>
      <c r="N39" s="3161"/>
      <c r="O39" s="3161"/>
      <c r="P39" s="3161"/>
      <c r="Q39" s="3161"/>
      <c r="R39" s="3161"/>
      <c r="S39" s="3161"/>
      <c r="T39" s="3161"/>
      <c r="U39" s="3161"/>
      <c r="V39" s="3161"/>
      <c r="W39" s="3161"/>
      <c r="X39" s="3161"/>
      <c r="Y39" s="3161"/>
      <c r="Z39" s="3161"/>
      <c r="AA39" s="3161"/>
      <c r="AB39" s="3161"/>
      <c r="AC39" s="3161"/>
      <c r="AD39" s="3161"/>
      <c r="AE39" s="3161"/>
      <c r="AF39" s="3161"/>
      <c r="AG39" s="3161"/>
      <c r="AH39" s="3161"/>
    </row>
    <row r="44" spans="5:34">
      <c r="L44" s="1273"/>
    </row>
  </sheetData>
  <mergeCells count="46">
    <mergeCell ref="A7:AI7"/>
    <mergeCell ref="B10:M10"/>
    <mergeCell ref="N10:W10"/>
    <mergeCell ref="X10:AH10"/>
    <mergeCell ref="B11:K11"/>
    <mergeCell ref="L11:M11"/>
    <mergeCell ref="O11:W11"/>
    <mergeCell ref="X11:AH11"/>
    <mergeCell ref="B12:K12"/>
    <mergeCell ref="L12:M12"/>
    <mergeCell ref="O12:W12"/>
    <mergeCell ref="X12:AH12"/>
    <mergeCell ref="B13:K13"/>
    <mergeCell ref="L13:M13"/>
    <mergeCell ref="O13:W13"/>
    <mergeCell ref="X13:AH13"/>
    <mergeCell ref="L14:M16"/>
    <mergeCell ref="N14:N16"/>
    <mergeCell ref="O14:W16"/>
    <mergeCell ref="X14:AH16"/>
    <mergeCell ref="B15:K16"/>
    <mergeCell ref="Z20:AH20"/>
    <mergeCell ref="B21:K21"/>
    <mergeCell ref="L21:M21"/>
    <mergeCell ref="O21:W21"/>
    <mergeCell ref="X21:AA21"/>
    <mergeCell ref="AD21:AG21"/>
    <mergeCell ref="B17:K20"/>
    <mergeCell ref="L17:M20"/>
    <mergeCell ref="N17:N20"/>
    <mergeCell ref="O17:W20"/>
    <mergeCell ref="Z18:AH18"/>
    <mergeCell ref="B22:K22"/>
    <mergeCell ref="L22:M22"/>
    <mergeCell ref="O22:W22"/>
    <mergeCell ref="X22:AH22"/>
    <mergeCell ref="B23:M23"/>
    <mergeCell ref="O23:W23"/>
    <mergeCell ref="X23:AH23"/>
    <mergeCell ref="F38:AH39"/>
    <mergeCell ref="F32:AH33"/>
    <mergeCell ref="F36:F37"/>
    <mergeCell ref="H36:N37"/>
    <mergeCell ref="O36:AG36"/>
    <mergeCell ref="AH36:AH37"/>
    <mergeCell ref="O37:AG37"/>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pageSetUpPr fitToPage="1"/>
  </sheetPr>
  <dimension ref="A1:AI26"/>
  <sheetViews>
    <sheetView showGridLines="0" view="pageBreakPreview" zoomScaleNormal="100" zoomScaleSheetLayoutView="100" workbookViewId="0">
      <selection activeCell="CF43" sqref="CF43"/>
    </sheetView>
  </sheetViews>
  <sheetFormatPr defaultColWidth="2.375" defaultRowHeight="13.5"/>
  <cols>
    <col min="1" max="16384" width="2.375" style="56"/>
  </cols>
  <sheetData>
    <row r="1" spans="1:35">
      <c r="AI1" s="1404" t="s">
        <v>2038</v>
      </c>
    </row>
    <row r="2" spans="1:35">
      <c r="A2" s="769" t="s">
        <v>1224</v>
      </c>
    </row>
    <row r="4" spans="1:35">
      <c r="E4" s="8"/>
      <c r="F4" s="8"/>
      <c r="G4" s="8"/>
      <c r="H4" s="8"/>
      <c r="I4" s="8"/>
      <c r="J4" s="8"/>
      <c r="K4" s="8"/>
      <c r="L4" s="8"/>
      <c r="M4" s="8"/>
      <c r="N4" s="8"/>
      <c r="O4" s="8"/>
      <c r="P4" s="8"/>
      <c r="AI4" s="57" t="s">
        <v>166</v>
      </c>
    </row>
    <row r="5" spans="1:35">
      <c r="E5" s="8"/>
      <c r="F5" s="8"/>
      <c r="G5" s="8"/>
      <c r="H5" s="8"/>
      <c r="I5" s="8"/>
      <c r="J5" s="8"/>
      <c r="K5" s="8"/>
      <c r="L5" s="8"/>
      <c r="M5" s="8"/>
      <c r="N5" s="8"/>
      <c r="O5" s="8"/>
      <c r="P5" s="8"/>
    </row>
    <row r="7" spans="1:35" ht="30" customHeight="1">
      <c r="A7" s="3214" t="s">
        <v>129</v>
      </c>
      <c r="B7" s="3214"/>
      <c r="C7" s="3214"/>
      <c r="D7" s="3214"/>
      <c r="E7" s="3214"/>
      <c r="F7" s="3214"/>
      <c r="G7" s="3214"/>
      <c r="H7" s="3214"/>
      <c r="I7" s="3214"/>
      <c r="J7" s="3214"/>
      <c r="K7" s="3214"/>
      <c r="L7" s="3214"/>
      <c r="M7" s="3214"/>
      <c r="N7" s="3214"/>
      <c r="O7" s="3214"/>
      <c r="P7" s="3214"/>
      <c r="Q7" s="3214"/>
      <c r="R7" s="3214"/>
      <c r="S7" s="3214"/>
      <c r="T7" s="3214"/>
      <c r="U7" s="3214"/>
      <c r="V7" s="3214"/>
      <c r="W7" s="3214"/>
      <c r="X7" s="3214"/>
      <c r="Y7" s="3214"/>
      <c r="Z7" s="3214"/>
      <c r="AA7" s="3214"/>
      <c r="AB7" s="3214"/>
      <c r="AC7" s="3214"/>
      <c r="AD7" s="3214"/>
      <c r="AE7" s="3214"/>
      <c r="AF7" s="3214"/>
      <c r="AG7" s="3214"/>
      <c r="AH7" s="3214"/>
      <c r="AI7" s="3214"/>
    </row>
    <row r="11" spans="1:35">
      <c r="B11" s="3215"/>
      <c r="C11" s="3216"/>
      <c r="D11" s="3216"/>
      <c r="E11" s="3216"/>
      <c r="F11" s="3216"/>
      <c r="G11" s="3217" t="s">
        <v>167</v>
      </c>
      <c r="H11" s="3217"/>
      <c r="I11" s="3217"/>
      <c r="J11" s="3217"/>
      <c r="K11" s="3218"/>
      <c r="L11" s="3219" t="s">
        <v>168</v>
      </c>
      <c r="M11" s="3217"/>
      <c r="N11" s="3217"/>
      <c r="O11" s="3217"/>
      <c r="P11" s="3217"/>
      <c r="Q11" s="3217"/>
      <c r="R11" s="3217"/>
      <c r="S11" s="3217"/>
      <c r="T11" s="3217"/>
      <c r="U11" s="3218"/>
      <c r="V11" s="3219" t="s">
        <v>169</v>
      </c>
      <c r="W11" s="3217"/>
      <c r="X11" s="3217"/>
      <c r="Y11" s="3217"/>
      <c r="Z11" s="3217"/>
      <c r="AA11" s="3217"/>
      <c r="AB11" s="3217"/>
      <c r="AC11" s="3217"/>
      <c r="AD11" s="3217"/>
      <c r="AE11" s="3217"/>
      <c r="AF11" s="3217"/>
      <c r="AG11" s="3217"/>
      <c r="AH11" s="3218"/>
    </row>
    <row r="12" spans="1:35">
      <c r="B12" s="3220" t="s">
        <v>170</v>
      </c>
      <c r="C12" s="3221"/>
      <c r="D12" s="3221"/>
      <c r="E12" s="3221"/>
      <c r="F12" s="3221"/>
      <c r="G12" s="3222"/>
      <c r="H12" s="3222"/>
      <c r="I12" s="3222"/>
      <c r="J12" s="3222"/>
      <c r="K12" s="3223"/>
      <c r="L12" s="3220"/>
      <c r="M12" s="3221"/>
      <c r="N12" s="3221"/>
      <c r="O12" s="3221"/>
      <c r="P12" s="3221"/>
      <c r="Q12" s="3221"/>
      <c r="R12" s="3221"/>
      <c r="S12" s="3221"/>
      <c r="T12" s="3221"/>
      <c r="U12" s="3221"/>
      <c r="V12" s="3212" t="s">
        <v>171</v>
      </c>
      <c r="W12" s="3207"/>
      <c r="X12" s="3207"/>
      <c r="Y12" s="3207"/>
      <c r="Z12" s="3207"/>
      <c r="AA12" s="3207"/>
      <c r="AB12" s="3208"/>
      <c r="AC12" s="3212" t="s">
        <v>172</v>
      </c>
      <c r="AD12" s="3207"/>
      <c r="AE12" s="3207"/>
      <c r="AF12" s="3207"/>
      <c r="AG12" s="3207"/>
      <c r="AH12" s="3208"/>
    </row>
    <row r="13" spans="1:35" ht="30" customHeight="1">
      <c r="B13" s="3212" t="s">
        <v>173</v>
      </c>
      <c r="C13" s="3207"/>
      <c r="D13" s="3207"/>
      <c r="E13" s="3207"/>
      <c r="F13" s="3207"/>
      <c r="G13" s="3207"/>
      <c r="H13" s="3207"/>
      <c r="I13" s="3207"/>
      <c r="J13" s="3207" t="s">
        <v>133</v>
      </c>
      <c r="K13" s="3208"/>
      <c r="L13" s="58" t="s">
        <v>134</v>
      </c>
      <c r="M13" s="3209"/>
      <c r="N13" s="3209"/>
      <c r="O13" s="3209"/>
      <c r="P13" s="3209"/>
      <c r="Q13" s="3209"/>
      <c r="R13" s="3209"/>
      <c r="S13" s="3209"/>
      <c r="T13" s="3209"/>
      <c r="U13" s="3209"/>
      <c r="V13" s="59" t="s">
        <v>174</v>
      </c>
      <c r="W13" s="3210"/>
      <c r="X13" s="3210"/>
      <c r="Y13" s="3210"/>
      <c r="Z13" s="3210"/>
      <c r="AA13" s="3210"/>
      <c r="AB13" s="3211"/>
      <c r="AC13" s="59" t="s">
        <v>175</v>
      </c>
      <c r="AD13" s="3210"/>
      <c r="AE13" s="3210"/>
      <c r="AF13" s="3210"/>
      <c r="AG13" s="3210"/>
      <c r="AH13" s="3211"/>
    </row>
    <row r="14" spans="1:35" ht="30" customHeight="1">
      <c r="B14" s="3212" t="s">
        <v>176</v>
      </c>
      <c r="C14" s="3207"/>
      <c r="D14" s="3207"/>
      <c r="E14" s="3207"/>
      <c r="F14" s="3207"/>
      <c r="G14" s="3207"/>
      <c r="H14" s="3207"/>
      <c r="I14" s="3207"/>
      <c r="J14" s="3207" t="s">
        <v>135</v>
      </c>
      <c r="K14" s="3208"/>
      <c r="L14" s="58" t="s">
        <v>134</v>
      </c>
      <c r="M14" s="3209"/>
      <c r="N14" s="3209"/>
      <c r="O14" s="3209"/>
      <c r="P14" s="3209"/>
      <c r="Q14" s="3209"/>
      <c r="R14" s="3209"/>
      <c r="S14" s="3209"/>
      <c r="T14" s="3209"/>
      <c r="U14" s="3209"/>
      <c r="V14" s="59" t="s">
        <v>177</v>
      </c>
      <c r="W14" s="3210" t="str">
        <f>IF(ISERROR(W13/M13*M14),"",ROUNDUP(W13/M13*M14,0))</f>
        <v/>
      </c>
      <c r="X14" s="3210"/>
      <c r="Y14" s="3210"/>
      <c r="Z14" s="3210"/>
      <c r="AA14" s="3210"/>
      <c r="AB14" s="3211"/>
      <c r="AC14" s="59" t="s">
        <v>178</v>
      </c>
      <c r="AD14" s="3210" t="str">
        <f>IF(ISERROR(M14-W14),"",M14-W14)</f>
        <v/>
      </c>
      <c r="AE14" s="3210"/>
      <c r="AF14" s="3210"/>
      <c r="AG14" s="3210"/>
      <c r="AH14" s="3211"/>
    </row>
    <row r="15" spans="1:35" ht="30" customHeight="1">
      <c r="B15" s="3205" t="s">
        <v>179</v>
      </c>
      <c r="C15" s="3206"/>
      <c r="D15" s="3206"/>
      <c r="E15" s="3206"/>
      <c r="F15" s="3206"/>
      <c r="G15" s="3206"/>
      <c r="H15" s="3206"/>
      <c r="I15" s="3206"/>
      <c r="J15" s="3207" t="s">
        <v>137</v>
      </c>
      <c r="K15" s="3208"/>
      <c r="L15" s="58" t="s">
        <v>134</v>
      </c>
      <c r="M15" s="3209"/>
      <c r="N15" s="3209"/>
      <c r="O15" s="3209"/>
      <c r="P15" s="3209"/>
      <c r="Q15" s="3209"/>
      <c r="R15" s="3209"/>
      <c r="S15" s="3209"/>
      <c r="T15" s="3209"/>
      <c r="U15" s="3209"/>
      <c r="V15" s="59" t="s">
        <v>180</v>
      </c>
      <c r="W15" s="3210"/>
      <c r="X15" s="3210"/>
      <c r="Y15" s="3210"/>
      <c r="Z15" s="3210"/>
      <c r="AA15" s="3210"/>
      <c r="AB15" s="3211"/>
      <c r="AC15" s="59" t="s">
        <v>181</v>
      </c>
      <c r="AD15" s="3210"/>
      <c r="AE15" s="3210"/>
      <c r="AF15" s="3210"/>
      <c r="AG15" s="3210"/>
      <c r="AH15" s="3211"/>
    </row>
    <row r="16" spans="1:35" ht="30" customHeight="1">
      <c r="B16" s="3212" t="s">
        <v>182</v>
      </c>
      <c r="C16" s="3207"/>
      <c r="D16" s="3207"/>
      <c r="E16" s="3207"/>
      <c r="F16" s="3207"/>
      <c r="G16" s="3207"/>
      <c r="H16" s="3207"/>
      <c r="I16" s="3207"/>
      <c r="J16" s="3207" t="s">
        <v>139</v>
      </c>
      <c r="K16" s="3208"/>
      <c r="L16" s="58" t="s">
        <v>134</v>
      </c>
      <c r="M16" s="3209" t="str">
        <f>IF(ISERROR(W13-W14-W15),"",W13-W14-W15)</f>
        <v/>
      </c>
      <c r="N16" s="3209"/>
      <c r="O16" s="3209"/>
      <c r="P16" s="3209"/>
      <c r="Q16" s="3209"/>
      <c r="R16" s="3209"/>
      <c r="S16" s="3209"/>
      <c r="T16" s="3209"/>
      <c r="U16" s="3209"/>
      <c r="V16" s="59" t="s">
        <v>183</v>
      </c>
      <c r="W16" s="3210"/>
      <c r="X16" s="3210"/>
      <c r="Y16" s="3210"/>
      <c r="Z16" s="3210"/>
      <c r="AA16" s="3210"/>
      <c r="AB16" s="3211"/>
      <c r="AC16" s="59"/>
      <c r="AD16" s="3209"/>
      <c r="AE16" s="3209"/>
      <c r="AF16" s="3209"/>
      <c r="AG16" s="3209"/>
      <c r="AH16" s="3213"/>
    </row>
    <row r="19" spans="1:3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row>
    <row r="20" spans="1:35">
      <c r="B20" s="56" t="s">
        <v>184</v>
      </c>
      <c r="D20" s="61" t="s">
        <v>148</v>
      </c>
      <c r="E20" s="56" t="s">
        <v>185</v>
      </c>
    </row>
    <row r="21" spans="1:35">
      <c r="D21" s="61"/>
      <c r="E21" s="62" t="s">
        <v>186</v>
      </c>
    </row>
    <row r="22" spans="1:35">
      <c r="E22" s="62" t="s">
        <v>187</v>
      </c>
    </row>
    <row r="23" spans="1:35">
      <c r="E23" s="62" t="s">
        <v>188</v>
      </c>
    </row>
    <row r="24" spans="1:35">
      <c r="E24" s="62"/>
    </row>
    <row r="25" spans="1:35">
      <c r="D25" s="61" t="s">
        <v>150</v>
      </c>
      <c r="E25" s="62" t="s">
        <v>189</v>
      </c>
    </row>
    <row r="26" spans="1:35">
      <c r="E26" s="62" t="s">
        <v>190</v>
      </c>
    </row>
  </sheetData>
  <mergeCells count="29">
    <mergeCell ref="A7:AI7"/>
    <mergeCell ref="B11:F11"/>
    <mergeCell ref="G11:K11"/>
    <mergeCell ref="L11:U12"/>
    <mergeCell ref="V11:AH11"/>
    <mergeCell ref="B12:F12"/>
    <mergeCell ref="G12:K12"/>
    <mergeCell ref="V12:AB12"/>
    <mergeCell ref="AC12:AH12"/>
    <mergeCell ref="B14:I14"/>
    <mergeCell ref="J14:K14"/>
    <mergeCell ref="M14:U14"/>
    <mergeCell ref="W14:AB14"/>
    <mergeCell ref="AD14:AH14"/>
    <mergeCell ref="B13:I13"/>
    <mergeCell ref="J13:K13"/>
    <mergeCell ref="M13:U13"/>
    <mergeCell ref="W13:AB13"/>
    <mergeCell ref="AD13:AH13"/>
    <mergeCell ref="B16:I16"/>
    <mergeCell ref="J16:K16"/>
    <mergeCell ref="M16:U16"/>
    <mergeCell ref="W16:AB16"/>
    <mergeCell ref="AD16:AH16"/>
    <mergeCell ref="B15:I15"/>
    <mergeCell ref="J15:K15"/>
    <mergeCell ref="M15:U15"/>
    <mergeCell ref="W15:AB15"/>
    <mergeCell ref="AD15:AH15"/>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D52"/>
  <sheetViews>
    <sheetView view="pageBreakPreview" zoomScaleNormal="100" zoomScaleSheetLayoutView="100" workbookViewId="0">
      <selection activeCell="C19" sqref="C19:D19"/>
    </sheetView>
  </sheetViews>
  <sheetFormatPr defaultColWidth="9" defaultRowHeight="13.5"/>
  <cols>
    <col min="1" max="1" width="7.75" style="64" customWidth="1"/>
    <col min="2" max="2" width="18.875" style="64" customWidth="1"/>
    <col min="3" max="3" width="34.25" style="64" customWidth="1"/>
    <col min="4" max="4" width="22.625" style="64" customWidth="1"/>
    <col min="5" max="16384" width="9" style="64"/>
  </cols>
  <sheetData>
    <row r="1" spans="1:4">
      <c r="D1" s="1403" t="s">
        <v>2040</v>
      </c>
    </row>
    <row r="2" spans="1:4">
      <c r="A2" s="772" t="s">
        <v>1226</v>
      </c>
    </row>
    <row r="3" spans="1:4">
      <c r="A3" s="65"/>
      <c r="B3" s="65"/>
      <c r="C3" s="66" t="s">
        <v>13</v>
      </c>
      <c r="D3" s="65"/>
    </row>
    <row r="4" spans="1:4">
      <c r="A4" s="63"/>
    </row>
    <row r="5" spans="1:4" ht="18">
      <c r="A5" s="3247" t="s">
        <v>191</v>
      </c>
      <c r="B5" s="3248"/>
      <c r="C5" s="3248"/>
      <c r="D5" s="3248"/>
    </row>
    <row r="6" spans="1:4">
      <c r="A6" s="63"/>
    </row>
    <row r="7" spans="1:4">
      <c r="A7" s="67"/>
      <c r="B7" s="68"/>
    </row>
    <row r="8" spans="1:4">
      <c r="A8" s="63" t="s">
        <v>192</v>
      </c>
    </row>
    <row r="9" spans="1:4">
      <c r="A9" s="63"/>
    </row>
    <row r="10" spans="1:4">
      <c r="A10" s="63"/>
    </row>
    <row r="11" spans="1:4">
      <c r="A11" s="63"/>
    </row>
    <row r="12" spans="1:4">
      <c r="A12" s="63"/>
      <c r="C12" s="69" t="s">
        <v>11</v>
      </c>
    </row>
    <row r="13" spans="1:4">
      <c r="A13" s="63"/>
    </row>
    <row r="14" spans="1:4">
      <c r="A14" s="63"/>
    </row>
    <row r="15" spans="1:4" ht="14.25" thickBot="1">
      <c r="A15" s="63" t="s">
        <v>193</v>
      </c>
    </row>
    <row r="16" spans="1:4">
      <c r="A16" s="3224"/>
      <c r="B16" s="3249"/>
      <c r="C16" s="3224"/>
      <c r="D16" s="3249"/>
    </row>
    <row r="17" spans="1:4">
      <c r="A17" s="3238" t="s">
        <v>194</v>
      </c>
      <c r="B17" s="3239"/>
      <c r="C17" s="3238" t="s">
        <v>195</v>
      </c>
      <c r="D17" s="3239"/>
    </row>
    <row r="18" spans="1:4">
      <c r="A18" s="3238"/>
      <c r="B18" s="3239"/>
      <c r="C18" s="3238" t="s">
        <v>196</v>
      </c>
      <c r="D18" s="3239"/>
    </row>
    <row r="19" spans="1:4">
      <c r="A19" s="3238" t="s">
        <v>197</v>
      </c>
      <c r="B19" s="3239"/>
      <c r="C19" s="3238" t="s">
        <v>198</v>
      </c>
      <c r="D19" s="3239"/>
    </row>
    <row r="20" spans="1:4" ht="14.25" thickBot="1">
      <c r="A20" s="3232"/>
      <c r="B20" s="3240"/>
      <c r="C20" s="3232" t="s">
        <v>199</v>
      </c>
      <c r="D20" s="3240"/>
    </row>
    <row r="21" spans="1:4">
      <c r="A21" s="3224"/>
      <c r="B21" s="3225"/>
      <c r="C21" s="3225"/>
      <c r="D21" s="3249"/>
    </row>
    <row r="22" spans="1:4">
      <c r="A22" s="3244" t="s">
        <v>1830</v>
      </c>
      <c r="B22" s="3245"/>
      <c r="C22" s="3245"/>
      <c r="D22" s="3246"/>
    </row>
    <row r="23" spans="1:4">
      <c r="A23" s="3238" t="s">
        <v>200</v>
      </c>
      <c r="B23" s="3237"/>
      <c r="C23" s="3237"/>
      <c r="D23" s="3239"/>
    </row>
    <row r="24" spans="1:4" ht="13.5" customHeight="1">
      <c r="A24" s="3238" t="s">
        <v>201</v>
      </c>
      <c r="B24" s="3237"/>
      <c r="C24" s="3237"/>
      <c r="D24" s="3239"/>
    </row>
    <row r="25" spans="1:4">
      <c r="A25" s="3238"/>
      <c r="B25" s="3237"/>
      <c r="C25" s="3237"/>
      <c r="D25" s="3239"/>
    </row>
    <row r="26" spans="1:4">
      <c r="A26" s="3238"/>
      <c r="B26" s="3237"/>
      <c r="C26" s="3237"/>
      <c r="D26" s="3239"/>
    </row>
    <row r="27" spans="1:4" ht="14.25" thickBot="1">
      <c r="A27" s="3232"/>
      <c r="B27" s="3233"/>
      <c r="C27" s="3233"/>
      <c r="D27" s="3240"/>
    </row>
    <row r="28" spans="1:4">
      <c r="A28" s="70"/>
      <c r="B28" s="3225"/>
      <c r="C28" s="3225"/>
      <c r="D28" s="70"/>
    </row>
    <row r="29" spans="1:4" s="72" customFormat="1" ht="14.25" thickBot="1">
      <c r="A29" s="71" t="s">
        <v>202</v>
      </c>
      <c r="B29" s="3241" t="s">
        <v>203</v>
      </c>
      <c r="C29" s="3241"/>
      <c r="D29" s="71" t="s">
        <v>204</v>
      </c>
    </row>
    <row r="30" spans="1:4">
      <c r="A30" s="3226"/>
      <c r="B30" s="3225"/>
      <c r="C30" s="3225"/>
      <c r="D30" s="3226"/>
    </row>
    <row r="31" spans="1:4">
      <c r="A31" s="3242"/>
      <c r="B31" s="3243"/>
      <c r="C31" s="3243"/>
      <c r="D31" s="3242"/>
    </row>
    <row r="32" spans="1:4">
      <c r="A32" s="3227"/>
      <c r="B32" s="3237"/>
      <c r="C32" s="3237"/>
      <c r="D32" s="3227"/>
    </row>
    <row r="33" spans="1:4">
      <c r="A33" s="3227"/>
      <c r="B33" s="3237"/>
      <c r="C33" s="3237"/>
      <c r="D33" s="3227"/>
    </row>
    <row r="34" spans="1:4">
      <c r="A34" s="3234"/>
      <c r="B34" s="3236"/>
      <c r="C34" s="3236"/>
      <c r="D34" s="3234"/>
    </row>
    <row r="35" spans="1:4">
      <c r="A35" s="3234"/>
      <c r="B35" s="3236"/>
      <c r="C35" s="3236"/>
      <c r="D35" s="3234"/>
    </row>
    <row r="36" spans="1:4">
      <c r="A36" s="3234"/>
      <c r="B36" s="3236"/>
      <c r="C36" s="3236"/>
      <c r="D36" s="3234"/>
    </row>
    <row r="37" spans="1:4">
      <c r="A37" s="3234"/>
      <c r="B37" s="3236"/>
      <c r="C37" s="3236"/>
      <c r="D37" s="3234"/>
    </row>
    <row r="38" spans="1:4">
      <c r="A38" s="3234"/>
      <c r="B38" s="3236"/>
      <c r="C38" s="3236"/>
      <c r="D38" s="3234"/>
    </row>
    <row r="39" spans="1:4">
      <c r="A39" s="3234"/>
      <c r="B39" s="3236"/>
      <c r="C39" s="3236"/>
      <c r="D39" s="3234"/>
    </row>
    <row r="40" spans="1:4">
      <c r="A40" s="3234"/>
      <c r="B40" s="3237"/>
      <c r="C40" s="3237"/>
      <c r="D40" s="3227"/>
    </row>
    <row r="41" spans="1:4">
      <c r="A41" s="3234"/>
      <c r="B41" s="3237"/>
      <c r="C41" s="3237"/>
      <c r="D41" s="3227"/>
    </row>
    <row r="42" spans="1:4">
      <c r="A42" s="3234"/>
      <c r="B42" s="3235"/>
      <c r="C42" s="3236"/>
      <c r="D42" s="3234"/>
    </row>
    <row r="43" spans="1:4">
      <c r="A43" s="3234"/>
      <c r="B43" s="3235"/>
      <c r="C43" s="3236"/>
      <c r="D43" s="3234"/>
    </row>
    <row r="44" spans="1:4">
      <c r="A44" s="3234"/>
      <c r="B44" s="3235"/>
      <c r="C44" s="3236"/>
      <c r="D44" s="3234"/>
    </row>
    <row r="45" spans="1:4">
      <c r="A45" s="3234"/>
      <c r="B45" s="3235"/>
      <c r="C45" s="3236"/>
      <c r="D45" s="3234"/>
    </row>
    <row r="46" spans="1:4">
      <c r="A46" s="3234"/>
      <c r="B46" s="3235"/>
      <c r="C46" s="3236"/>
      <c r="D46" s="3234"/>
    </row>
    <row r="47" spans="1:4">
      <c r="A47" s="3234"/>
      <c r="B47" s="3235"/>
      <c r="C47" s="3236"/>
      <c r="D47" s="3234"/>
    </row>
    <row r="48" spans="1:4">
      <c r="A48" s="73"/>
      <c r="B48" s="3237"/>
      <c r="C48" s="3237"/>
      <c r="D48" s="3227"/>
    </row>
    <row r="49" spans="1:4" ht="14.25" thickBot="1">
      <c r="A49" s="74"/>
      <c r="B49" s="3237"/>
      <c r="C49" s="3237"/>
      <c r="D49" s="3227"/>
    </row>
    <row r="50" spans="1:4">
      <c r="A50" s="3224"/>
      <c r="B50" s="3225"/>
      <c r="C50" s="3225"/>
      <c r="D50" s="3226"/>
    </row>
    <row r="51" spans="1:4">
      <c r="A51" s="3229" t="s">
        <v>205</v>
      </c>
      <c r="B51" s="3230"/>
      <c r="C51" s="3231"/>
      <c r="D51" s="3227"/>
    </row>
    <row r="52" spans="1:4" ht="14.25" thickBot="1">
      <c r="A52" s="3232"/>
      <c r="B52" s="3233"/>
      <c r="C52" s="3233"/>
      <c r="D52" s="3228"/>
    </row>
  </sheetData>
  <mergeCells count="53">
    <mergeCell ref="A22:D22"/>
    <mergeCell ref="A5:D5"/>
    <mergeCell ref="A16:B16"/>
    <mergeCell ref="C16:D16"/>
    <mergeCell ref="A17:B17"/>
    <mergeCell ref="C17:D17"/>
    <mergeCell ref="A18:B18"/>
    <mergeCell ref="C18:D18"/>
    <mergeCell ref="A19:B19"/>
    <mergeCell ref="C19:D19"/>
    <mergeCell ref="A20:B20"/>
    <mergeCell ref="C20:D20"/>
    <mergeCell ref="A21:D21"/>
    <mergeCell ref="A32:A33"/>
    <mergeCell ref="B32:C33"/>
    <mergeCell ref="D32:D33"/>
    <mergeCell ref="A23:D23"/>
    <mergeCell ref="A24:D24"/>
    <mergeCell ref="A25:D25"/>
    <mergeCell ref="A26:D26"/>
    <mergeCell ref="A27:D27"/>
    <mergeCell ref="B28:C28"/>
    <mergeCell ref="B29:C29"/>
    <mergeCell ref="A30:A31"/>
    <mergeCell ref="B30:C31"/>
    <mergeCell ref="D30:D31"/>
    <mergeCell ref="A34:A35"/>
    <mergeCell ref="B34:C35"/>
    <mergeCell ref="D34:D35"/>
    <mergeCell ref="A36:A37"/>
    <mergeCell ref="B36:C37"/>
    <mergeCell ref="D36:D37"/>
    <mergeCell ref="A40:A41"/>
    <mergeCell ref="B40:C41"/>
    <mergeCell ref="D40:D41"/>
    <mergeCell ref="A38:A39"/>
    <mergeCell ref="B38:C39"/>
    <mergeCell ref="D38:D39"/>
    <mergeCell ref="A50:C50"/>
    <mergeCell ref="D50:D52"/>
    <mergeCell ref="A51:C51"/>
    <mergeCell ref="A52:C52"/>
    <mergeCell ref="A42:A43"/>
    <mergeCell ref="B42:C43"/>
    <mergeCell ref="D42:D43"/>
    <mergeCell ref="A44:A45"/>
    <mergeCell ref="B44:C45"/>
    <mergeCell ref="D44:D45"/>
    <mergeCell ref="A46:A47"/>
    <mergeCell ref="B46:C47"/>
    <mergeCell ref="D46:D47"/>
    <mergeCell ref="B48:C49"/>
    <mergeCell ref="D48:D49"/>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G58"/>
  <sheetViews>
    <sheetView view="pageBreakPreview" zoomScale="75" zoomScaleNormal="75" zoomScaleSheetLayoutView="75" workbookViewId="0">
      <selection activeCell="N7" sqref="N7"/>
    </sheetView>
  </sheetViews>
  <sheetFormatPr defaultColWidth="9" defaultRowHeight="13.5"/>
  <cols>
    <col min="1" max="1" width="10.25" style="64" customWidth="1"/>
    <col min="2" max="2" width="9" style="64"/>
    <col min="3" max="4" width="17.5" style="64" customWidth="1"/>
    <col min="5" max="5" width="10.25" style="64" bestFit="1" customWidth="1"/>
    <col min="6" max="6" width="9" style="64"/>
    <col min="7" max="7" width="35.125" style="64" customWidth="1"/>
    <col min="8" max="16384" width="9" style="64"/>
  </cols>
  <sheetData>
    <row r="1" spans="1:7" ht="18.75" customHeight="1">
      <c r="G1" s="1404" t="s">
        <v>2042</v>
      </c>
    </row>
    <row r="2" spans="1:7" ht="14.25" thickBot="1">
      <c r="A2" s="772" t="s">
        <v>1227</v>
      </c>
    </row>
    <row r="3" spans="1:7">
      <c r="A3" s="70"/>
      <c r="B3" s="3226"/>
      <c r="C3" s="70"/>
      <c r="D3" s="3250"/>
      <c r="E3" s="3251"/>
      <c r="F3" s="3251"/>
      <c r="G3" s="3252"/>
    </row>
    <row r="4" spans="1:7">
      <c r="A4" s="75" t="s">
        <v>206</v>
      </c>
      <c r="B4" s="3227"/>
      <c r="C4" s="76" t="s">
        <v>207</v>
      </c>
      <c r="D4" s="3229"/>
      <c r="E4" s="3230"/>
      <c r="F4" s="3230"/>
      <c r="G4" s="3231"/>
    </row>
    <row r="5" spans="1:7" ht="14.25" thickBot="1">
      <c r="A5" s="74"/>
      <c r="B5" s="3228"/>
      <c r="C5" s="74"/>
      <c r="D5" s="3253"/>
      <c r="E5" s="3254"/>
      <c r="F5" s="3254"/>
      <c r="G5" s="3255"/>
    </row>
    <row r="6" spans="1:7" ht="14.25" thickBot="1">
      <c r="A6" s="63"/>
    </row>
    <row r="7" spans="1:7">
      <c r="A7" s="3224"/>
      <c r="B7" s="3225"/>
      <c r="C7" s="3225"/>
      <c r="D7" s="3225"/>
      <c r="E7" s="3225"/>
      <c r="F7" s="3225"/>
      <c r="G7" s="3249"/>
    </row>
    <row r="8" spans="1:7" ht="14.25" thickBot="1">
      <c r="A8" s="3238" t="s">
        <v>208</v>
      </c>
      <c r="B8" s="3237"/>
      <c r="C8" s="3237"/>
      <c r="D8" s="3237"/>
      <c r="E8" s="3237"/>
      <c r="F8" s="3237"/>
      <c r="G8" s="3239"/>
    </row>
    <row r="9" spans="1:7">
      <c r="A9" s="77"/>
      <c r="B9" s="78"/>
      <c r="C9" s="3251"/>
      <c r="D9" s="3252"/>
      <c r="E9" s="3224"/>
      <c r="F9" s="3225"/>
      <c r="G9" s="3249"/>
    </row>
    <row r="10" spans="1:7">
      <c r="A10" s="79" t="s">
        <v>209</v>
      </c>
      <c r="B10" s="80"/>
      <c r="C10" s="3237" t="s">
        <v>210</v>
      </c>
      <c r="D10" s="3239"/>
      <c r="E10" s="79" t="s">
        <v>211</v>
      </c>
      <c r="F10" s="80"/>
      <c r="G10" s="81" t="s">
        <v>210</v>
      </c>
    </row>
    <row r="11" spans="1:7">
      <c r="A11" s="3256"/>
      <c r="B11" s="3257"/>
      <c r="C11" s="3257"/>
      <c r="D11" s="3258"/>
      <c r="E11" s="3238"/>
      <c r="F11" s="3237"/>
      <c r="G11" s="3239"/>
    </row>
    <row r="12" spans="1:7">
      <c r="A12" s="3256"/>
      <c r="B12" s="3257"/>
      <c r="C12" s="3257"/>
      <c r="D12" s="3258"/>
      <c r="E12" s="3238"/>
      <c r="F12" s="3237"/>
      <c r="G12" s="3239"/>
    </row>
    <row r="13" spans="1:7">
      <c r="A13" s="3256"/>
      <c r="B13" s="3257"/>
      <c r="C13" s="3257"/>
      <c r="D13" s="3258"/>
      <c r="E13" s="3238"/>
      <c r="F13" s="3237"/>
      <c r="G13" s="3239"/>
    </row>
    <row r="14" spans="1:7">
      <c r="A14" s="3256"/>
      <c r="B14" s="3257"/>
      <c r="C14" s="3257"/>
      <c r="D14" s="3258"/>
      <c r="E14" s="3238"/>
      <c r="F14" s="3237"/>
      <c r="G14" s="3239"/>
    </row>
    <row r="15" spans="1:7">
      <c r="A15" s="3256"/>
      <c r="B15" s="3257"/>
      <c r="C15" s="3257"/>
      <c r="D15" s="3258"/>
      <c r="E15" s="3238"/>
      <c r="F15" s="3237"/>
      <c r="G15" s="3239"/>
    </row>
    <row r="16" spans="1:7">
      <c r="A16" s="3256"/>
      <c r="B16" s="3257"/>
      <c r="C16" s="3257"/>
      <c r="D16" s="3258"/>
      <c r="E16" s="3238"/>
      <c r="F16" s="3237"/>
      <c r="G16" s="3239"/>
    </row>
    <row r="17" spans="1:7">
      <c r="A17" s="3256"/>
      <c r="B17" s="3257"/>
      <c r="C17" s="3257"/>
      <c r="D17" s="3258"/>
      <c r="E17" s="3238"/>
      <c r="F17" s="3237"/>
      <c r="G17" s="3239"/>
    </row>
    <row r="18" spans="1:7">
      <c r="A18" s="3256"/>
      <c r="B18" s="3257"/>
      <c r="C18" s="3257"/>
      <c r="D18" s="3258"/>
      <c r="E18" s="3238"/>
      <c r="F18" s="3237"/>
      <c r="G18" s="3239"/>
    </row>
    <row r="19" spans="1:7">
      <c r="A19" s="3256"/>
      <c r="B19" s="3257"/>
      <c r="C19" s="3257"/>
      <c r="D19" s="3258"/>
      <c r="E19" s="3238"/>
      <c r="F19" s="3237"/>
      <c r="G19" s="3239"/>
    </row>
    <row r="20" spans="1:7">
      <c r="A20" s="3256"/>
      <c r="B20" s="3257"/>
      <c r="C20" s="3257"/>
      <c r="D20" s="3258"/>
      <c r="E20" s="3238"/>
      <c r="F20" s="3237"/>
      <c r="G20" s="3239"/>
    </row>
    <row r="21" spans="1:7">
      <c r="A21" s="3256"/>
      <c r="B21" s="3257"/>
      <c r="C21" s="3257"/>
      <c r="D21" s="3258"/>
      <c r="E21" s="3238"/>
      <c r="F21" s="3237"/>
      <c r="G21" s="3239"/>
    </row>
    <row r="22" spans="1:7" ht="14.25" thickBot="1">
      <c r="A22" s="3259"/>
      <c r="B22" s="3260"/>
      <c r="C22" s="3260"/>
      <c r="D22" s="3261"/>
      <c r="E22" s="3232"/>
      <c r="F22" s="3233"/>
      <c r="G22" s="3240"/>
    </row>
    <row r="23" spans="1:7" ht="14.25">
      <c r="A23" s="82"/>
      <c r="B23" s="82"/>
      <c r="C23" s="82"/>
      <c r="D23" s="82"/>
      <c r="E23" s="82"/>
      <c r="F23" s="82"/>
      <c r="G23" s="82"/>
    </row>
    <row r="24" spans="1:7" ht="14.25" thickBot="1">
      <c r="A24" s="63"/>
    </row>
    <row r="25" spans="1:7">
      <c r="A25" s="3250"/>
      <c r="B25" s="3251"/>
      <c r="C25" s="3251"/>
      <c r="D25" s="3251"/>
      <c r="E25" s="3251"/>
      <c r="F25" s="3251"/>
      <c r="G25" s="3252"/>
    </row>
    <row r="26" spans="1:7" ht="25.5" customHeight="1">
      <c r="A26" s="3262" t="s">
        <v>212</v>
      </c>
      <c r="B26" s="3263"/>
      <c r="C26" s="3263"/>
      <c r="D26" s="3263"/>
      <c r="E26" s="3263"/>
      <c r="F26" s="3263"/>
      <c r="G26" s="3264"/>
    </row>
    <row r="27" spans="1:7">
      <c r="A27" s="3262"/>
      <c r="B27" s="3263"/>
      <c r="C27" s="3263"/>
      <c r="D27" s="3263"/>
      <c r="E27" s="3263"/>
      <c r="F27" s="3263"/>
      <c r="G27" s="3264"/>
    </row>
    <row r="28" spans="1:7">
      <c r="A28" s="3262"/>
      <c r="B28" s="3263"/>
      <c r="C28" s="3263"/>
      <c r="D28" s="3263"/>
      <c r="E28" s="3263"/>
      <c r="F28" s="3263"/>
      <c r="G28" s="3264"/>
    </row>
    <row r="29" spans="1:7">
      <c r="A29" s="3262"/>
      <c r="B29" s="3263"/>
      <c r="C29" s="3263"/>
      <c r="D29" s="3263"/>
      <c r="E29" s="3263"/>
      <c r="F29" s="3263"/>
      <c r="G29" s="3264"/>
    </row>
    <row r="30" spans="1:7">
      <c r="A30" s="3262"/>
      <c r="B30" s="3263"/>
      <c r="C30" s="3263"/>
      <c r="D30" s="3263"/>
      <c r="E30" s="3263"/>
      <c r="F30" s="3263"/>
      <c r="G30" s="3264"/>
    </row>
    <row r="31" spans="1:7">
      <c r="A31" s="3262"/>
      <c r="B31" s="3263"/>
      <c r="C31" s="3263"/>
      <c r="D31" s="3263"/>
      <c r="E31" s="3263"/>
      <c r="F31" s="3263"/>
      <c r="G31" s="3264"/>
    </row>
    <row r="32" spans="1:7" ht="14.25" thickBot="1">
      <c r="A32" s="3265"/>
      <c r="B32" s="3266"/>
      <c r="C32" s="3266"/>
      <c r="D32" s="3266"/>
      <c r="E32" s="3266"/>
      <c r="F32" s="3266"/>
      <c r="G32" s="3267"/>
    </row>
    <row r="33" spans="1:7" ht="14.25" thickBot="1">
      <c r="A33" s="63"/>
    </row>
    <row r="34" spans="1:7">
      <c r="A34" s="3250"/>
      <c r="B34" s="3251"/>
      <c r="C34" s="3251"/>
      <c r="D34" s="3251"/>
      <c r="E34" s="3251"/>
      <c r="F34" s="3251"/>
      <c r="G34" s="3252"/>
    </row>
    <row r="35" spans="1:7" ht="76.5" customHeight="1">
      <c r="A35" s="3238" t="s">
        <v>213</v>
      </c>
      <c r="B35" s="3237"/>
      <c r="C35" s="3237"/>
      <c r="D35" s="3237"/>
      <c r="E35" s="3237"/>
      <c r="F35" s="3237"/>
      <c r="G35" s="3239"/>
    </row>
    <row r="36" spans="1:7">
      <c r="A36" s="3238"/>
      <c r="B36" s="3237"/>
      <c r="C36" s="3237"/>
      <c r="D36" s="3237"/>
      <c r="E36" s="3237"/>
      <c r="F36" s="3237"/>
      <c r="G36" s="3239"/>
    </row>
    <row r="37" spans="1:7">
      <c r="A37" s="3238"/>
      <c r="B37" s="3237"/>
      <c r="C37" s="3237"/>
      <c r="D37" s="3237"/>
      <c r="E37" s="3237"/>
      <c r="F37" s="3237"/>
      <c r="G37" s="3239"/>
    </row>
    <row r="38" spans="1:7">
      <c r="A38" s="3238"/>
      <c r="B38" s="3237"/>
      <c r="C38" s="3237"/>
      <c r="D38" s="3237"/>
      <c r="E38" s="3237"/>
      <c r="F38" s="3237"/>
      <c r="G38" s="3239"/>
    </row>
    <row r="39" spans="1:7">
      <c r="A39" s="3238"/>
      <c r="B39" s="3237"/>
      <c r="C39" s="3237"/>
      <c r="D39" s="3237"/>
      <c r="E39" s="3237"/>
      <c r="F39" s="3237"/>
      <c r="G39" s="3239"/>
    </row>
    <row r="40" spans="1:7">
      <c r="A40" s="3238"/>
      <c r="B40" s="3237"/>
      <c r="C40" s="3237"/>
      <c r="D40" s="3237"/>
      <c r="E40" s="3237"/>
      <c r="F40" s="3237"/>
      <c r="G40" s="3239"/>
    </row>
    <row r="41" spans="1:7">
      <c r="A41" s="3238"/>
      <c r="B41" s="3237"/>
      <c r="C41" s="3237"/>
      <c r="D41" s="3237"/>
      <c r="E41" s="3237"/>
      <c r="F41" s="3237"/>
      <c r="G41" s="3239"/>
    </row>
    <row r="42" spans="1:7">
      <c r="A42" s="3238"/>
      <c r="B42" s="3237"/>
      <c r="C42" s="3237"/>
      <c r="D42" s="3237"/>
      <c r="E42" s="3237"/>
      <c r="F42" s="3237"/>
      <c r="G42" s="3239"/>
    </row>
    <row r="43" spans="1:7">
      <c r="A43" s="3238"/>
      <c r="B43" s="3237"/>
      <c r="C43" s="3237"/>
      <c r="D43" s="3237"/>
      <c r="E43" s="3237"/>
      <c r="F43" s="3237"/>
      <c r="G43" s="3239"/>
    </row>
    <row r="44" spans="1:7" ht="14.25" thickBot="1">
      <c r="A44" s="3232"/>
      <c r="B44" s="3233"/>
      <c r="C44" s="3233"/>
      <c r="D44" s="3233"/>
      <c r="E44" s="3233"/>
      <c r="F44" s="3233"/>
      <c r="G44" s="3240"/>
    </row>
    <row r="45" spans="1:7" ht="14.25" thickBot="1">
      <c r="A45" s="63"/>
    </row>
    <row r="46" spans="1:7">
      <c r="A46" s="3250"/>
      <c r="B46" s="3251"/>
      <c r="C46" s="3251"/>
      <c r="D46" s="3251"/>
      <c r="E46" s="3251"/>
      <c r="F46" s="3251"/>
      <c r="G46" s="3252"/>
    </row>
    <row r="47" spans="1:7" ht="63.75" customHeight="1">
      <c r="A47" s="3238" t="s">
        <v>214</v>
      </c>
      <c r="B47" s="3237"/>
      <c r="C47" s="3237"/>
      <c r="D47" s="3237"/>
      <c r="E47" s="3237"/>
      <c r="F47" s="3237"/>
      <c r="G47" s="3239"/>
    </row>
    <row r="48" spans="1:7">
      <c r="A48" s="3238"/>
      <c r="B48" s="3237"/>
      <c r="C48" s="3237"/>
      <c r="D48" s="3237"/>
      <c r="E48" s="3237"/>
      <c r="F48" s="3237"/>
      <c r="G48" s="3239"/>
    </row>
    <row r="49" spans="1:7">
      <c r="A49" s="3238"/>
      <c r="B49" s="3237"/>
      <c r="C49" s="3237"/>
      <c r="D49" s="3237"/>
      <c r="E49" s="3237"/>
      <c r="F49" s="3237"/>
      <c r="G49" s="3239"/>
    </row>
    <row r="50" spans="1:7">
      <c r="A50" s="3238"/>
      <c r="B50" s="3237"/>
      <c r="C50" s="3237"/>
      <c r="D50" s="3237"/>
      <c r="E50" s="3237"/>
      <c r="F50" s="3237"/>
      <c r="G50" s="3239"/>
    </row>
    <row r="51" spans="1:7" ht="14.25" thickBot="1">
      <c r="A51" s="3232"/>
      <c r="B51" s="3233"/>
      <c r="C51" s="3233"/>
      <c r="D51" s="3233"/>
      <c r="E51" s="3233"/>
      <c r="F51" s="3233"/>
      <c r="G51" s="3240"/>
    </row>
    <row r="52" spans="1:7" ht="14.25" thickBot="1">
      <c r="A52" s="63"/>
    </row>
    <row r="53" spans="1:7">
      <c r="A53" s="3250"/>
      <c r="B53" s="3251"/>
      <c r="C53" s="3251"/>
      <c r="D53" s="3251"/>
      <c r="E53" s="3251"/>
      <c r="F53" s="3251"/>
      <c r="G53" s="3252"/>
    </row>
    <row r="54" spans="1:7" ht="25.5" customHeight="1">
      <c r="A54" s="3238" t="s">
        <v>215</v>
      </c>
      <c r="B54" s="3237"/>
      <c r="C54" s="3237"/>
      <c r="D54" s="3237"/>
      <c r="E54" s="3237"/>
      <c r="F54" s="3237"/>
      <c r="G54" s="3239"/>
    </row>
    <row r="55" spans="1:7">
      <c r="A55" s="3238"/>
      <c r="B55" s="3237"/>
      <c r="C55" s="3237"/>
      <c r="D55" s="3237"/>
      <c r="E55" s="3237"/>
      <c r="F55" s="3237"/>
      <c r="G55" s="3239"/>
    </row>
    <row r="56" spans="1:7">
      <c r="A56" s="3238"/>
      <c r="B56" s="3237"/>
      <c r="C56" s="3237"/>
      <c r="D56" s="3237"/>
      <c r="E56" s="3237"/>
      <c r="F56" s="3237"/>
      <c r="G56" s="3239"/>
    </row>
    <row r="57" spans="1:7">
      <c r="A57" s="3238"/>
      <c r="B57" s="3237"/>
      <c r="C57" s="3237"/>
      <c r="D57" s="3237"/>
      <c r="E57" s="3237"/>
      <c r="F57" s="3237"/>
      <c r="G57" s="3239"/>
    </row>
    <row r="58" spans="1:7" ht="14.25" thickBot="1">
      <c r="A58" s="3232"/>
      <c r="B58" s="3233"/>
      <c r="C58" s="3233"/>
      <c r="D58" s="3233"/>
      <c r="E58" s="3233"/>
      <c r="F58" s="3233"/>
      <c r="G58" s="3240"/>
    </row>
  </sheetData>
  <mergeCells count="17">
    <mergeCell ref="A34:G34"/>
    <mergeCell ref="B3:B5"/>
    <mergeCell ref="D3:G5"/>
    <mergeCell ref="A7:G7"/>
    <mergeCell ref="A8:G8"/>
    <mergeCell ref="C9:D9"/>
    <mergeCell ref="E9:G9"/>
    <mergeCell ref="C10:D10"/>
    <mergeCell ref="A11:D22"/>
    <mergeCell ref="E11:G22"/>
    <mergeCell ref="A25:G25"/>
    <mergeCell ref="A26:G32"/>
    <mergeCell ref="A35:G44"/>
    <mergeCell ref="A46:G46"/>
    <mergeCell ref="A47:G51"/>
    <mergeCell ref="A53:G53"/>
    <mergeCell ref="A54:G58"/>
  </mergeCells>
  <phoneticPr fontId="2"/>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N36"/>
  <sheetViews>
    <sheetView view="pageBreakPreview" zoomScaleNormal="100" zoomScaleSheetLayoutView="100" workbookViewId="0">
      <selection activeCell="N7" sqref="N7"/>
    </sheetView>
  </sheetViews>
  <sheetFormatPr defaultColWidth="9" defaultRowHeight="13.5"/>
  <cols>
    <col min="1" max="1" width="11.625" style="84" customWidth="1"/>
    <col min="2" max="2" width="9" style="84"/>
    <col min="3" max="3" width="5" style="84" bestFit="1" customWidth="1"/>
    <col min="4" max="4" width="9.875" style="84" customWidth="1"/>
    <col min="5" max="5" width="3" style="84" customWidth="1"/>
    <col min="6" max="6" width="6.625" style="84" customWidth="1"/>
    <col min="7" max="7" width="18.25" style="84" customWidth="1"/>
    <col min="8" max="8" width="11.625" style="84" customWidth="1"/>
    <col min="9" max="9" width="9" style="84"/>
    <col min="10" max="10" width="5" style="84" customWidth="1"/>
    <col min="11" max="11" width="9.875" style="84" customWidth="1"/>
    <col min="12" max="12" width="9" style="84"/>
    <col min="13" max="13" width="18.25" style="84" customWidth="1"/>
    <col min="14" max="14" width="17.875" style="84" customWidth="1"/>
    <col min="15" max="16384" width="9" style="84"/>
  </cols>
  <sheetData>
    <row r="1" spans="1:14">
      <c r="N1" s="1403" t="s">
        <v>2043</v>
      </c>
    </row>
    <row r="2" spans="1:14" ht="16.5" customHeight="1" thickBot="1">
      <c r="A2" s="773" t="s">
        <v>1228</v>
      </c>
      <c r="B2" s="83"/>
    </row>
    <row r="3" spans="1:14" ht="16.5" customHeight="1">
      <c r="A3" s="85"/>
      <c r="B3" s="3296"/>
      <c r="C3" s="3297"/>
      <c r="D3" s="3296"/>
      <c r="E3" s="3302"/>
      <c r="F3" s="86"/>
      <c r="G3" s="86"/>
      <c r="H3" s="86"/>
      <c r="I3" s="86"/>
      <c r="J3" s="86"/>
      <c r="K3" s="86"/>
      <c r="L3" s="86"/>
      <c r="M3" s="86"/>
      <c r="N3" s="87"/>
    </row>
    <row r="4" spans="1:14" ht="16.5" customHeight="1">
      <c r="A4" s="88" t="s">
        <v>216</v>
      </c>
      <c r="B4" s="3298"/>
      <c r="C4" s="3299"/>
      <c r="D4" s="3298" t="s">
        <v>217</v>
      </c>
      <c r="E4" s="3303"/>
      <c r="F4" s="89"/>
      <c r="G4" s="89"/>
      <c r="H4" s="89"/>
      <c r="I4" s="89"/>
      <c r="J4" s="89"/>
      <c r="K4" s="89"/>
      <c r="L4" s="89"/>
      <c r="M4" s="89"/>
      <c r="N4" s="90"/>
    </row>
    <row r="5" spans="1:14" ht="16.5" customHeight="1" thickBot="1">
      <c r="A5" s="91"/>
      <c r="B5" s="3300"/>
      <c r="C5" s="3301"/>
      <c r="D5" s="3300"/>
      <c r="E5" s="3304"/>
      <c r="F5" s="92"/>
      <c r="G5" s="92"/>
      <c r="H5" s="92"/>
      <c r="I5" s="92"/>
      <c r="J5" s="92"/>
      <c r="K5" s="92"/>
      <c r="L5" s="92"/>
      <c r="M5" s="92"/>
      <c r="N5" s="93"/>
    </row>
    <row r="6" spans="1:14" ht="16.5" customHeight="1" thickBot="1">
      <c r="A6" s="3305" t="s">
        <v>218</v>
      </c>
      <c r="B6" s="3305"/>
      <c r="C6" s="3305"/>
      <c r="D6" s="3305"/>
      <c r="E6" s="3305"/>
      <c r="F6" s="3305"/>
      <c r="G6" s="3305"/>
    </row>
    <row r="7" spans="1:14" ht="16.5" customHeight="1">
      <c r="A7" s="3282"/>
      <c r="B7" s="3283"/>
      <c r="C7" s="3283"/>
      <c r="D7" s="3283"/>
      <c r="E7" s="3283"/>
      <c r="F7" s="3283"/>
      <c r="G7" s="3283"/>
      <c r="H7" s="3282"/>
      <c r="I7" s="3283"/>
      <c r="J7" s="3283"/>
      <c r="K7" s="3283"/>
      <c r="L7" s="3283"/>
      <c r="M7" s="3284"/>
      <c r="N7" s="85"/>
    </row>
    <row r="8" spans="1:14" ht="16.5" customHeight="1">
      <c r="A8" s="3285" t="s">
        <v>219</v>
      </c>
      <c r="B8" s="3286"/>
      <c r="C8" s="3286"/>
      <c r="D8" s="3286"/>
      <c r="E8" s="3286"/>
      <c r="F8" s="3286"/>
      <c r="G8" s="94" t="s">
        <v>220</v>
      </c>
      <c r="H8" s="3285" t="s">
        <v>221</v>
      </c>
      <c r="I8" s="3286"/>
      <c r="J8" s="3286"/>
      <c r="K8" s="3286"/>
      <c r="L8" s="3286"/>
      <c r="M8" s="95" t="s">
        <v>222</v>
      </c>
      <c r="N8" s="96"/>
    </row>
    <row r="9" spans="1:14" ht="16.5" customHeight="1" thickBot="1">
      <c r="A9" s="3287"/>
      <c r="B9" s="3288"/>
      <c r="C9" s="3288"/>
      <c r="D9" s="3288"/>
      <c r="E9" s="3288"/>
      <c r="F9" s="3288"/>
      <c r="G9" s="3288"/>
      <c r="H9" s="3287"/>
      <c r="I9" s="3288"/>
      <c r="J9" s="3288"/>
      <c r="K9" s="3288"/>
      <c r="L9" s="3288"/>
      <c r="M9" s="3289"/>
      <c r="N9" s="88" t="s">
        <v>223</v>
      </c>
    </row>
    <row r="10" spans="1:14" ht="16.5" customHeight="1">
      <c r="A10" s="97"/>
      <c r="B10" s="98"/>
      <c r="C10" s="98"/>
      <c r="D10" s="98"/>
      <c r="E10" s="3290"/>
      <c r="F10" s="3291"/>
      <c r="G10" s="99"/>
      <c r="H10" s="97"/>
      <c r="I10" s="98"/>
      <c r="J10" s="98"/>
      <c r="K10" s="98"/>
      <c r="L10" s="98"/>
      <c r="M10" s="99"/>
      <c r="N10" s="96"/>
    </row>
    <row r="11" spans="1:14" s="104" customFormat="1" ht="16.5" customHeight="1" thickBot="1">
      <c r="A11" s="100" t="s">
        <v>224</v>
      </c>
      <c r="B11" s="101" t="s">
        <v>225</v>
      </c>
      <c r="C11" s="101" t="s">
        <v>226</v>
      </c>
      <c r="D11" s="101" t="s">
        <v>227</v>
      </c>
      <c r="E11" s="3306" t="s">
        <v>228</v>
      </c>
      <c r="F11" s="3307"/>
      <c r="G11" s="102" t="s">
        <v>229</v>
      </c>
      <c r="H11" s="100" t="s">
        <v>230</v>
      </c>
      <c r="I11" s="101" t="s">
        <v>225</v>
      </c>
      <c r="J11" s="101" t="s">
        <v>226</v>
      </c>
      <c r="K11" s="101" t="s">
        <v>231</v>
      </c>
      <c r="L11" s="101" t="s">
        <v>232</v>
      </c>
      <c r="M11" s="102" t="s">
        <v>229</v>
      </c>
      <c r="N11" s="103"/>
    </row>
    <row r="12" spans="1:14" ht="16.5" customHeight="1">
      <c r="A12" s="3294"/>
      <c r="B12" s="3295"/>
      <c r="C12" s="3295"/>
      <c r="D12" s="3308"/>
      <c r="E12" s="3309"/>
      <c r="F12" s="3310"/>
      <c r="G12" s="3292"/>
      <c r="H12" s="3294"/>
      <c r="I12" s="3295"/>
      <c r="J12" s="3295"/>
      <c r="K12" s="3295"/>
      <c r="L12" s="3295"/>
      <c r="M12" s="3292"/>
      <c r="N12" s="3293"/>
    </row>
    <row r="13" spans="1:14" ht="16.5" customHeight="1">
      <c r="A13" s="3274"/>
      <c r="B13" s="3268"/>
      <c r="C13" s="3268"/>
      <c r="D13" s="3276"/>
      <c r="E13" s="3278"/>
      <c r="F13" s="3279"/>
      <c r="G13" s="3270"/>
      <c r="H13" s="3274"/>
      <c r="I13" s="3268"/>
      <c r="J13" s="3268"/>
      <c r="K13" s="3268"/>
      <c r="L13" s="3268"/>
      <c r="M13" s="3270"/>
      <c r="N13" s="3272"/>
    </row>
    <row r="14" spans="1:14" ht="16.5" customHeight="1">
      <c r="A14" s="3274"/>
      <c r="B14" s="3268"/>
      <c r="C14" s="3268"/>
      <c r="D14" s="3276"/>
      <c r="E14" s="3278"/>
      <c r="F14" s="3279"/>
      <c r="G14" s="3270"/>
      <c r="H14" s="3274"/>
      <c r="I14" s="3268"/>
      <c r="J14" s="3268"/>
      <c r="K14" s="3268"/>
      <c r="L14" s="3268"/>
      <c r="M14" s="3270"/>
      <c r="N14" s="3272"/>
    </row>
    <row r="15" spans="1:14" ht="16.5" customHeight="1">
      <c r="A15" s="3274"/>
      <c r="B15" s="3268"/>
      <c r="C15" s="3268"/>
      <c r="D15" s="3276"/>
      <c r="E15" s="3278"/>
      <c r="F15" s="3279"/>
      <c r="G15" s="3270"/>
      <c r="H15" s="3274"/>
      <c r="I15" s="3268"/>
      <c r="J15" s="3268"/>
      <c r="K15" s="3268"/>
      <c r="L15" s="3268"/>
      <c r="M15" s="3270"/>
      <c r="N15" s="3272"/>
    </row>
    <row r="16" spans="1:14" ht="16.5" customHeight="1">
      <c r="A16" s="3274"/>
      <c r="B16" s="3268"/>
      <c r="C16" s="3268"/>
      <c r="D16" s="3276"/>
      <c r="E16" s="3278"/>
      <c r="F16" s="3279"/>
      <c r="G16" s="3270"/>
      <c r="H16" s="3274"/>
      <c r="I16" s="3268"/>
      <c r="J16" s="3268"/>
      <c r="K16" s="3268"/>
      <c r="L16" s="3268"/>
      <c r="M16" s="3270"/>
      <c r="N16" s="3272"/>
    </row>
    <row r="17" spans="1:14" ht="16.5" customHeight="1">
      <c r="A17" s="3274"/>
      <c r="B17" s="3268"/>
      <c r="C17" s="3268"/>
      <c r="D17" s="3276"/>
      <c r="E17" s="3278"/>
      <c r="F17" s="3279"/>
      <c r="G17" s="3270"/>
      <c r="H17" s="3274"/>
      <c r="I17" s="3268"/>
      <c r="J17" s="3268"/>
      <c r="K17" s="3268"/>
      <c r="L17" s="3268"/>
      <c r="M17" s="3270"/>
      <c r="N17" s="3272"/>
    </row>
    <row r="18" spans="1:14" ht="16.5" customHeight="1">
      <c r="A18" s="3274"/>
      <c r="B18" s="3268"/>
      <c r="C18" s="3268"/>
      <c r="D18" s="3276"/>
      <c r="E18" s="3278"/>
      <c r="F18" s="3279"/>
      <c r="G18" s="3270"/>
      <c r="H18" s="3274"/>
      <c r="I18" s="3268"/>
      <c r="J18" s="3268"/>
      <c r="K18" s="3268"/>
      <c r="L18" s="3268"/>
      <c r="M18" s="3270"/>
      <c r="N18" s="3272"/>
    </row>
    <row r="19" spans="1:14" ht="16.5" customHeight="1">
      <c r="A19" s="3274"/>
      <c r="B19" s="3268"/>
      <c r="C19" s="3268"/>
      <c r="D19" s="3276"/>
      <c r="E19" s="3278"/>
      <c r="F19" s="3279"/>
      <c r="G19" s="3270"/>
      <c r="H19" s="3274"/>
      <c r="I19" s="3268"/>
      <c r="J19" s="3268"/>
      <c r="K19" s="3268"/>
      <c r="L19" s="3268"/>
      <c r="M19" s="3270"/>
      <c r="N19" s="3272"/>
    </row>
    <row r="20" spans="1:14" ht="16.5" customHeight="1">
      <c r="A20" s="3274"/>
      <c r="B20" s="3268"/>
      <c r="C20" s="3268"/>
      <c r="D20" s="3276"/>
      <c r="E20" s="3278"/>
      <c r="F20" s="3279"/>
      <c r="G20" s="3270"/>
      <c r="H20" s="3274"/>
      <c r="I20" s="3268"/>
      <c r="J20" s="3268"/>
      <c r="K20" s="3268"/>
      <c r="L20" s="3268"/>
      <c r="M20" s="3270"/>
      <c r="N20" s="3272"/>
    </row>
    <row r="21" spans="1:14" ht="16.5" customHeight="1">
      <c r="A21" s="3274"/>
      <c r="B21" s="3268"/>
      <c r="C21" s="3268"/>
      <c r="D21" s="3276"/>
      <c r="E21" s="3278"/>
      <c r="F21" s="3279"/>
      <c r="G21" s="3270"/>
      <c r="H21" s="3274"/>
      <c r="I21" s="3268"/>
      <c r="J21" s="3268"/>
      <c r="K21" s="3268"/>
      <c r="L21" s="3268"/>
      <c r="M21" s="3270"/>
      <c r="N21" s="3272"/>
    </row>
    <row r="22" spans="1:14" ht="16.5" customHeight="1">
      <c r="A22" s="3274"/>
      <c r="B22" s="3268"/>
      <c r="C22" s="3268"/>
      <c r="D22" s="3276"/>
      <c r="E22" s="3278"/>
      <c r="F22" s="3279"/>
      <c r="G22" s="3270"/>
      <c r="H22" s="3274"/>
      <c r="I22" s="3268"/>
      <c r="J22" s="3268"/>
      <c r="K22" s="3268"/>
      <c r="L22" s="3268"/>
      <c r="M22" s="3270"/>
      <c r="N22" s="3272"/>
    </row>
    <row r="23" spans="1:14" ht="16.5" customHeight="1">
      <c r="A23" s="3274"/>
      <c r="B23" s="3268"/>
      <c r="C23" s="3268"/>
      <c r="D23" s="3276"/>
      <c r="E23" s="3278"/>
      <c r="F23" s="3279"/>
      <c r="G23" s="3270"/>
      <c r="H23" s="3274"/>
      <c r="I23" s="3268"/>
      <c r="J23" s="3268"/>
      <c r="K23" s="3268"/>
      <c r="L23" s="3268"/>
      <c r="M23" s="3270"/>
      <c r="N23" s="3272"/>
    </row>
    <row r="24" spans="1:14" ht="16.5" customHeight="1">
      <c r="A24" s="3274"/>
      <c r="B24" s="3268"/>
      <c r="C24" s="3268"/>
      <c r="D24" s="3276"/>
      <c r="E24" s="3278"/>
      <c r="F24" s="3279"/>
      <c r="G24" s="3270"/>
      <c r="H24" s="3274"/>
      <c r="I24" s="3268"/>
      <c r="J24" s="3268"/>
      <c r="K24" s="3268"/>
      <c r="L24" s="3268"/>
      <c r="M24" s="3270"/>
      <c r="N24" s="3272"/>
    </row>
    <row r="25" spans="1:14" ht="16.5" customHeight="1">
      <c r="A25" s="3274"/>
      <c r="B25" s="3268"/>
      <c r="C25" s="3268"/>
      <c r="D25" s="3276"/>
      <c r="E25" s="3278"/>
      <c r="F25" s="3279"/>
      <c r="G25" s="3270"/>
      <c r="H25" s="3274"/>
      <c r="I25" s="3268"/>
      <c r="J25" s="3268"/>
      <c r="K25" s="3268"/>
      <c r="L25" s="3268"/>
      <c r="M25" s="3270"/>
      <c r="N25" s="3272"/>
    </row>
    <row r="26" spans="1:14" ht="16.5" customHeight="1">
      <c r="A26" s="3274"/>
      <c r="B26" s="3268"/>
      <c r="C26" s="3268"/>
      <c r="D26" s="3276"/>
      <c r="E26" s="3278"/>
      <c r="F26" s="3279"/>
      <c r="G26" s="3270"/>
      <c r="H26" s="3274"/>
      <c r="I26" s="3268"/>
      <c r="J26" s="3268"/>
      <c r="K26" s="3268"/>
      <c r="L26" s="3268"/>
      <c r="M26" s="3270"/>
      <c r="N26" s="3272"/>
    </row>
    <row r="27" spans="1:14" ht="16.5" customHeight="1">
      <c r="A27" s="3274"/>
      <c r="B27" s="3268"/>
      <c r="C27" s="3268"/>
      <c r="D27" s="3276"/>
      <c r="E27" s="3278"/>
      <c r="F27" s="3279"/>
      <c r="G27" s="3270"/>
      <c r="H27" s="3274"/>
      <c r="I27" s="3268"/>
      <c r="J27" s="3268"/>
      <c r="K27" s="3268"/>
      <c r="L27" s="3268"/>
      <c r="M27" s="3270"/>
      <c r="N27" s="3272"/>
    </row>
    <row r="28" spans="1:14" ht="16.5" customHeight="1">
      <c r="A28" s="3274"/>
      <c r="B28" s="3268"/>
      <c r="C28" s="3268"/>
      <c r="D28" s="3276"/>
      <c r="E28" s="3278"/>
      <c r="F28" s="3279"/>
      <c r="G28" s="3270"/>
      <c r="H28" s="3274"/>
      <c r="I28" s="3268"/>
      <c r="J28" s="3268"/>
      <c r="K28" s="3268"/>
      <c r="L28" s="3268"/>
      <c r="M28" s="3270"/>
      <c r="N28" s="3272"/>
    </row>
    <row r="29" spans="1:14" ht="16.5" customHeight="1">
      <c r="A29" s="3274"/>
      <c r="B29" s="3268"/>
      <c r="C29" s="3268"/>
      <c r="D29" s="3276"/>
      <c r="E29" s="3278"/>
      <c r="F29" s="3279"/>
      <c r="G29" s="3270"/>
      <c r="H29" s="3274"/>
      <c r="I29" s="3268"/>
      <c r="J29" s="3268"/>
      <c r="K29" s="3268"/>
      <c r="L29" s="3268"/>
      <c r="M29" s="3270"/>
      <c r="N29" s="3272"/>
    </row>
    <row r="30" spans="1:14" ht="16.5" customHeight="1">
      <c r="A30" s="3274"/>
      <c r="B30" s="3268"/>
      <c r="C30" s="3268"/>
      <c r="D30" s="3276"/>
      <c r="E30" s="3278"/>
      <c r="F30" s="3279"/>
      <c r="G30" s="3270"/>
      <c r="H30" s="3274"/>
      <c r="I30" s="3268"/>
      <c r="J30" s="3268"/>
      <c r="K30" s="3268"/>
      <c r="L30" s="3268"/>
      <c r="M30" s="3270"/>
      <c r="N30" s="3272"/>
    </row>
    <row r="31" spans="1:14" ht="16.5" customHeight="1">
      <c r="A31" s="3274"/>
      <c r="B31" s="3268"/>
      <c r="C31" s="3268"/>
      <c r="D31" s="3276"/>
      <c r="E31" s="3278"/>
      <c r="F31" s="3279"/>
      <c r="G31" s="3270"/>
      <c r="H31" s="3274"/>
      <c r="I31" s="3268"/>
      <c r="J31" s="3268"/>
      <c r="K31" s="3268"/>
      <c r="L31" s="3268"/>
      <c r="M31" s="3270"/>
      <c r="N31" s="3272"/>
    </row>
    <row r="32" spans="1:14" ht="16.5" customHeight="1">
      <c r="A32" s="3274"/>
      <c r="B32" s="3268"/>
      <c r="C32" s="3268"/>
      <c r="D32" s="3276"/>
      <c r="E32" s="3278"/>
      <c r="F32" s="3279"/>
      <c r="G32" s="3270"/>
      <c r="H32" s="3274"/>
      <c r="I32" s="3268"/>
      <c r="J32" s="3268"/>
      <c r="K32" s="3268"/>
      <c r="L32" s="3268"/>
      <c r="M32" s="3270"/>
      <c r="N32" s="3272"/>
    </row>
    <row r="33" spans="1:14" ht="16.5" customHeight="1">
      <c r="A33" s="3274"/>
      <c r="B33" s="3268"/>
      <c r="C33" s="3268"/>
      <c r="D33" s="3276"/>
      <c r="E33" s="3278"/>
      <c r="F33" s="3279"/>
      <c r="G33" s="3270"/>
      <c r="H33" s="3274"/>
      <c r="I33" s="3268"/>
      <c r="J33" s="3268"/>
      <c r="K33" s="3268"/>
      <c r="L33" s="3268"/>
      <c r="M33" s="3270"/>
      <c r="N33" s="3272"/>
    </row>
    <row r="34" spans="1:14" ht="16.5" customHeight="1">
      <c r="A34" s="3274"/>
      <c r="B34" s="3268"/>
      <c r="C34" s="3268"/>
      <c r="D34" s="3276"/>
      <c r="E34" s="3278"/>
      <c r="F34" s="3279"/>
      <c r="G34" s="3270"/>
      <c r="H34" s="3274"/>
      <c r="I34" s="3268"/>
      <c r="J34" s="3268"/>
      <c r="K34" s="3268"/>
      <c r="L34" s="3268"/>
      <c r="M34" s="3270"/>
      <c r="N34" s="3272"/>
    </row>
    <row r="35" spans="1:14" ht="16.5" customHeight="1">
      <c r="A35" s="3274"/>
      <c r="B35" s="3268"/>
      <c r="C35" s="3268"/>
      <c r="D35" s="3276"/>
      <c r="E35" s="3278"/>
      <c r="F35" s="3279"/>
      <c r="G35" s="3270"/>
      <c r="H35" s="3274"/>
      <c r="I35" s="3268"/>
      <c r="J35" s="3268"/>
      <c r="K35" s="3268"/>
      <c r="L35" s="3268"/>
      <c r="M35" s="3270"/>
      <c r="N35" s="3272"/>
    </row>
    <row r="36" spans="1:14" ht="16.5" customHeight="1" thickBot="1">
      <c r="A36" s="3275"/>
      <c r="B36" s="3269"/>
      <c r="C36" s="3269"/>
      <c r="D36" s="3277"/>
      <c r="E36" s="3280"/>
      <c r="F36" s="3281"/>
      <c r="G36" s="3271"/>
      <c r="H36" s="3275"/>
      <c r="I36" s="3269"/>
      <c r="J36" s="3269"/>
      <c r="K36" s="3269"/>
      <c r="L36" s="3269"/>
      <c r="M36" s="3271"/>
      <c r="N36" s="3273"/>
    </row>
  </sheetData>
  <mergeCells count="169">
    <mergeCell ref="B3:C5"/>
    <mergeCell ref="D3:E3"/>
    <mergeCell ref="D4:E4"/>
    <mergeCell ref="D5:E5"/>
    <mergeCell ref="A6:G6"/>
    <mergeCell ref="A7:G7"/>
    <mergeCell ref="E11:F11"/>
    <mergeCell ref="A12:A13"/>
    <mergeCell ref="B12:B13"/>
    <mergeCell ref="C12:C13"/>
    <mergeCell ref="D12:D13"/>
    <mergeCell ref="E12:F13"/>
    <mergeCell ref="H7:M7"/>
    <mergeCell ref="A8:F8"/>
    <mergeCell ref="H8:L8"/>
    <mergeCell ref="A9:G9"/>
    <mergeCell ref="H9:M9"/>
    <mergeCell ref="E10:F10"/>
    <mergeCell ref="M12:M13"/>
    <mergeCell ref="N12:N13"/>
    <mergeCell ref="A14:A15"/>
    <mergeCell ref="B14:B15"/>
    <mergeCell ref="C14:C15"/>
    <mergeCell ref="D14:D15"/>
    <mergeCell ref="E14:F15"/>
    <mergeCell ref="G14:G15"/>
    <mergeCell ref="H14:H15"/>
    <mergeCell ref="I14:I15"/>
    <mergeCell ref="G12:G13"/>
    <mergeCell ref="H12:H13"/>
    <mergeCell ref="I12:I13"/>
    <mergeCell ref="J12:J13"/>
    <mergeCell ref="K12:K13"/>
    <mergeCell ref="L12:L13"/>
    <mergeCell ref="J14:J15"/>
    <mergeCell ref="K14:K15"/>
    <mergeCell ref="H18:H19"/>
    <mergeCell ref="I18:I19"/>
    <mergeCell ref="G16:G17"/>
    <mergeCell ref="H16:H17"/>
    <mergeCell ref="I16:I17"/>
    <mergeCell ref="L14:L15"/>
    <mergeCell ref="M14:M15"/>
    <mergeCell ref="N14:N15"/>
    <mergeCell ref="A16:A17"/>
    <mergeCell ref="B16:B17"/>
    <mergeCell ref="C16:C17"/>
    <mergeCell ref="D16:D17"/>
    <mergeCell ref="E16:F17"/>
    <mergeCell ref="M16:M17"/>
    <mergeCell ref="N16:N17"/>
    <mergeCell ref="J16:J17"/>
    <mergeCell ref="K16:K17"/>
    <mergeCell ref="L16:L17"/>
    <mergeCell ref="G20:G21"/>
    <mergeCell ref="H20:H21"/>
    <mergeCell ref="I20:I21"/>
    <mergeCell ref="J18:J19"/>
    <mergeCell ref="K18:K19"/>
    <mergeCell ref="L18:L19"/>
    <mergeCell ref="M18:M19"/>
    <mergeCell ref="N18:N19"/>
    <mergeCell ref="A20:A21"/>
    <mergeCell ref="B20:B21"/>
    <mergeCell ref="C20:C21"/>
    <mergeCell ref="D20:D21"/>
    <mergeCell ref="E20:F21"/>
    <mergeCell ref="M20:M21"/>
    <mergeCell ref="N20:N21"/>
    <mergeCell ref="J20:J21"/>
    <mergeCell ref="K20:K21"/>
    <mergeCell ref="L20:L21"/>
    <mergeCell ref="A18:A19"/>
    <mergeCell ref="B18:B19"/>
    <mergeCell ref="C18:C19"/>
    <mergeCell ref="D18:D19"/>
    <mergeCell ref="E18:F19"/>
    <mergeCell ref="G18:G19"/>
    <mergeCell ref="N22:N23"/>
    <mergeCell ref="A24:A25"/>
    <mergeCell ref="B24:B25"/>
    <mergeCell ref="C24:C25"/>
    <mergeCell ref="D24:D25"/>
    <mergeCell ref="E24:F25"/>
    <mergeCell ref="M24:M25"/>
    <mergeCell ref="N24:N25"/>
    <mergeCell ref="J24:J25"/>
    <mergeCell ref="K24:K25"/>
    <mergeCell ref="L24:L25"/>
    <mergeCell ref="A22:A23"/>
    <mergeCell ref="B22:B23"/>
    <mergeCell ref="C22:C23"/>
    <mergeCell ref="D22:D23"/>
    <mergeCell ref="E22:F23"/>
    <mergeCell ref="G22:G23"/>
    <mergeCell ref="H22:H23"/>
    <mergeCell ref="I22:I23"/>
    <mergeCell ref="H26:H27"/>
    <mergeCell ref="I26:I27"/>
    <mergeCell ref="G24:G25"/>
    <mergeCell ref="H24:H25"/>
    <mergeCell ref="I24:I25"/>
    <mergeCell ref="J22:J23"/>
    <mergeCell ref="K22:K23"/>
    <mergeCell ref="L22:L23"/>
    <mergeCell ref="M22:M23"/>
    <mergeCell ref="G28:G29"/>
    <mergeCell ref="H28:H29"/>
    <mergeCell ref="I28:I29"/>
    <mergeCell ref="J26:J27"/>
    <mergeCell ref="K26:K27"/>
    <mergeCell ref="L26:L27"/>
    <mergeCell ref="M26:M27"/>
    <mergeCell ref="N26:N27"/>
    <mergeCell ref="A28:A29"/>
    <mergeCell ref="B28:B29"/>
    <mergeCell ref="C28:C29"/>
    <mergeCell ref="D28:D29"/>
    <mergeCell ref="E28:F29"/>
    <mergeCell ref="M28:M29"/>
    <mergeCell ref="N28:N29"/>
    <mergeCell ref="J28:J29"/>
    <mergeCell ref="K28:K29"/>
    <mergeCell ref="L28:L29"/>
    <mergeCell ref="A26:A27"/>
    <mergeCell ref="B26:B27"/>
    <mergeCell ref="C26:C27"/>
    <mergeCell ref="D26:D27"/>
    <mergeCell ref="E26:F27"/>
    <mergeCell ref="G26:G27"/>
    <mergeCell ref="J30:J31"/>
    <mergeCell ref="K30:K31"/>
    <mergeCell ref="L30:L31"/>
    <mergeCell ref="M30:M31"/>
    <mergeCell ref="N30:N31"/>
    <mergeCell ref="A32:A33"/>
    <mergeCell ref="B32:B33"/>
    <mergeCell ref="C32:C33"/>
    <mergeCell ref="D32:D33"/>
    <mergeCell ref="E32:F33"/>
    <mergeCell ref="A30:A31"/>
    <mergeCell ref="B30:B31"/>
    <mergeCell ref="C30:C31"/>
    <mergeCell ref="D30:D31"/>
    <mergeCell ref="E30:F31"/>
    <mergeCell ref="G30:G31"/>
    <mergeCell ref="H30:H31"/>
    <mergeCell ref="I30:I31"/>
    <mergeCell ref="J34:J36"/>
    <mergeCell ref="K34:K36"/>
    <mergeCell ref="L34:L36"/>
    <mergeCell ref="M34:M36"/>
    <mergeCell ref="N34:N36"/>
    <mergeCell ref="M32:M33"/>
    <mergeCell ref="N32:N33"/>
    <mergeCell ref="A34:A36"/>
    <mergeCell ref="B34:B36"/>
    <mergeCell ref="C34:C36"/>
    <mergeCell ref="D34:D36"/>
    <mergeCell ref="E34:F36"/>
    <mergeCell ref="G34:G36"/>
    <mergeCell ref="H34:H36"/>
    <mergeCell ref="I34:I36"/>
    <mergeCell ref="G32:G33"/>
    <mergeCell ref="H32:H33"/>
    <mergeCell ref="I32:I33"/>
    <mergeCell ref="J32:J33"/>
    <mergeCell ref="K32:K33"/>
    <mergeCell ref="L32:L33"/>
  </mergeCells>
  <phoneticPr fontId="2"/>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sheetPr>
  <dimension ref="A1:D40"/>
  <sheetViews>
    <sheetView view="pageBreakPreview" zoomScaleNormal="100" zoomScaleSheetLayoutView="100" workbookViewId="0">
      <selection activeCell="N7" sqref="N7"/>
    </sheetView>
  </sheetViews>
  <sheetFormatPr defaultColWidth="9" defaultRowHeight="13.5"/>
  <cols>
    <col min="1" max="1" width="10.25" style="84" customWidth="1"/>
    <col min="2" max="2" width="18.375" style="84" customWidth="1"/>
    <col min="3" max="3" width="10.25" style="84" customWidth="1"/>
    <col min="4" max="4" width="50.125" style="84" customWidth="1"/>
    <col min="5" max="16384" width="9" style="84"/>
  </cols>
  <sheetData>
    <row r="1" spans="1:4">
      <c r="D1" s="1404" t="s">
        <v>2044</v>
      </c>
    </row>
    <row r="2" spans="1:4" ht="14.25" thickBot="1">
      <c r="A2" s="772" t="s">
        <v>1229</v>
      </c>
    </row>
    <row r="3" spans="1:4">
      <c r="A3" s="105"/>
      <c r="B3" s="3317"/>
      <c r="C3" s="105"/>
      <c r="D3" s="3317"/>
    </row>
    <row r="4" spans="1:4">
      <c r="A4" s="106" t="s">
        <v>233</v>
      </c>
      <c r="B4" s="3318"/>
      <c r="C4" s="106" t="s">
        <v>217</v>
      </c>
      <c r="D4" s="3318"/>
    </row>
    <row r="5" spans="1:4" ht="14.25" thickBot="1">
      <c r="A5" s="107"/>
      <c r="B5" s="3319"/>
      <c r="C5" s="107"/>
      <c r="D5" s="3319"/>
    </row>
    <row r="6" spans="1:4" ht="28.5" customHeight="1" thickBot="1">
      <c r="A6" s="108"/>
    </row>
    <row r="7" spans="1:4">
      <c r="A7" s="3320"/>
      <c r="B7" s="3321"/>
      <c r="C7" s="3321"/>
      <c r="D7" s="3322"/>
    </row>
    <row r="8" spans="1:4">
      <c r="A8" s="3311" t="s">
        <v>234</v>
      </c>
      <c r="B8" s="3312"/>
      <c r="C8" s="3312"/>
      <c r="D8" s="3313"/>
    </row>
    <row r="9" spans="1:4">
      <c r="A9" s="3311"/>
      <c r="B9" s="3312"/>
      <c r="C9" s="3312"/>
      <c r="D9" s="3313"/>
    </row>
    <row r="10" spans="1:4">
      <c r="A10" s="3311"/>
      <c r="B10" s="3312"/>
      <c r="C10" s="3312"/>
      <c r="D10" s="3313"/>
    </row>
    <row r="11" spans="1:4">
      <c r="A11" s="3311"/>
      <c r="B11" s="3312"/>
      <c r="C11" s="3312"/>
      <c r="D11" s="3313"/>
    </row>
    <row r="12" spans="1:4">
      <c r="A12" s="3311"/>
      <c r="B12" s="3312"/>
      <c r="C12" s="3312"/>
      <c r="D12" s="3313"/>
    </row>
    <row r="13" spans="1:4">
      <c r="A13" s="3311"/>
      <c r="B13" s="3312"/>
      <c r="C13" s="3312"/>
      <c r="D13" s="3313"/>
    </row>
    <row r="14" spans="1:4">
      <c r="A14" s="3311"/>
      <c r="B14" s="3312"/>
      <c r="C14" s="3312"/>
      <c r="D14" s="3313"/>
    </row>
    <row r="15" spans="1:4">
      <c r="A15" s="3311"/>
      <c r="B15" s="3312"/>
      <c r="C15" s="3312"/>
      <c r="D15" s="3313"/>
    </row>
    <row r="16" spans="1:4">
      <c r="A16" s="3311"/>
      <c r="B16" s="3312"/>
      <c r="C16" s="3312"/>
      <c r="D16" s="3313"/>
    </row>
    <row r="17" spans="1:4">
      <c r="A17" s="3311"/>
      <c r="B17" s="3312"/>
      <c r="C17" s="3312"/>
      <c r="D17" s="3313"/>
    </row>
    <row r="18" spans="1:4">
      <c r="A18" s="3311"/>
      <c r="B18" s="3312"/>
      <c r="C18" s="3312"/>
      <c r="D18" s="3313"/>
    </row>
    <row r="19" spans="1:4">
      <c r="A19" s="3311"/>
      <c r="B19" s="3312"/>
      <c r="C19" s="3312"/>
      <c r="D19" s="3313"/>
    </row>
    <row r="20" spans="1:4">
      <c r="A20" s="3311"/>
      <c r="B20" s="3312"/>
      <c r="C20" s="3312"/>
      <c r="D20" s="3313"/>
    </row>
    <row r="21" spans="1:4">
      <c r="A21" s="3311"/>
      <c r="B21" s="3312"/>
      <c r="C21" s="3312"/>
      <c r="D21" s="3313"/>
    </row>
    <row r="22" spans="1:4">
      <c r="A22" s="3311"/>
      <c r="B22" s="3312"/>
      <c r="C22" s="3312"/>
      <c r="D22" s="3313"/>
    </row>
    <row r="23" spans="1:4" ht="14.25" thickBot="1">
      <c r="A23" s="3314"/>
      <c r="B23" s="3315"/>
      <c r="C23" s="3315"/>
      <c r="D23" s="3316"/>
    </row>
    <row r="24" spans="1:4" ht="28.5" customHeight="1" thickBot="1">
      <c r="A24" s="108"/>
    </row>
    <row r="25" spans="1:4">
      <c r="A25" s="3320"/>
      <c r="B25" s="3321"/>
      <c r="C25" s="3321"/>
      <c r="D25" s="3322"/>
    </row>
    <row r="26" spans="1:4">
      <c r="A26" s="3311" t="s">
        <v>235</v>
      </c>
      <c r="B26" s="3312"/>
      <c r="C26" s="3312"/>
      <c r="D26" s="3313"/>
    </row>
    <row r="27" spans="1:4">
      <c r="A27" s="3311"/>
      <c r="B27" s="3312"/>
      <c r="C27" s="3312"/>
      <c r="D27" s="3313"/>
    </row>
    <row r="28" spans="1:4">
      <c r="A28" s="3311"/>
      <c r="B28" s="3312"/>
      <c r="C28" s="3312"/>
      <c r="D28" s="3313"/>
    </row>
    <row r="29" spans="1:4">
      <c r="A29" s="3311"/>
      <c r="B29" s="3312"/>
      <c r="C29" s="3312"/>
      <c r="D29" s="3313"/>
    </row>
    <row r="30" spans="1:4">
      <c r="A30" s="3311"/>
      <c r="B30" s="3312"/>
      <c r="C30" s="3312"/>
      <c r="D30" s="3313"/>
    </row>
    <row r="31" spans="1:4">
      <c r="A31" s="3311"/>
      <c r="B31" s="3312"/>
      <c r="C31" s="3312"/>
      <c r="D31" s="3313"/>
    </row>
    <row r="32" spans="1:4">
      <c r="A32" s="3311"/>
      <c r="B32" s="3312"/>
      <c r="C32" s="3312"/>
      <c r="D32" s="3313"/>
    </row>
    <row r="33" spans="1:4">
      <c r="A33" s="3311"/>
      <c r="B33" s="3312"/>
      <c r="C33" s="3312"/>
      <c r="D33" s="3313"/>
    </row>
    <row r="34" spans="1:4">
      <c r="A34" s="3311"/>
      <c r="B34" s="3312"/>
      <c r="C34" s="3312"/>
      <c r="D34" s="3313"/>
    </row>
    <row r="35" spans="1:4">
      <c r="A35" s="3311"/>
      <c r="B35" s="3312"/>
      <c r="C35" s="3312"/>
      <c r="D35" s="3313"/>
    </row>
    <row r="36" spans="1:4">
      <c r="A36" s="3311"/>
      <c r="B36" s="3312"/>
      <c r="C36" s="3312"/>
      <c r="D36" s="3313"/>
    </row>
    <row r="37" spans="1:4">
      <c r="A37" s="3311"/>
      <c r="B37" s="3312"/>
      <c r="C37" s="3312"/>
      <c r="D37" s="3313"/>
    </row>
    <row r="38" spans="1:4">
      <c r="A38" s="3311"/>
      <c r="B38" s="3312"/>
      <c r="C38" s="3312"/>
      <c r="D38" s="3313"/>
    </row>
    <row r="39" spans="1:4">
      <c r="A39" s="3311"/>
      <c r="B39" s="3312"/>
      <c r="C39" s="3312"/>
      <c r="D39" s="3313"/>
    </row>
    <row r="40" spans="1:4" ht="14.25" thickBot="1">
      <c r="A40" s="3314"/>
      <c r="B40" s="3315"/>
      <c r="C40" s="3315"/>
      <c r="D40" s="3316"/>
    </row>
  </sheetData>
  <mergeCells count="6">
    <mergeCell ref="A26:D40"/>
    <mergeCell ref="B3:B5"/>
    <mergeCell ref="D3:D5"/>
    <mergeCell ref="A7:D7"/>
    <mergeCell ref="A8:D23"/>
    <mergeCell ref="A25:D25"/>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pageSetUpPr fitToPage="1"/>
  </sheetPr>
  <dimension ref="A1:X47"/>
  <sheetViews>
    <sheetView view="pageBreakPreview" zoomScaleNormal="100" zoomScaleSheetLayoutView="100" workbookViewId="0">
      <selection activeCell="B9" sqref="B9:W24"/>
    </sheetView>
  </sheetViews>
  <sheetFormatPr defaultColWidth="9" defaultRowHeight="13.5"/>
  <cols>
    <col min="1" max="163" width="3.625" style="110" customWidth="1"/>
    <col min="164" max="16384" width="9" style="110"/>
  </cols>
  <sheetData>
    <row r="1" spans="1:24">
      <c r="X1" s="1404" t="s">
        <v>2039</v>
      </c>
    </row>
    <row r="2" spans="1:24">
      <c r="A2" s="774" t="s">
        <v>1230</v>
      </c>
    </row>
    <row r="3" spans="1:24" ht="30" customHeight="1" thickBot="1">
      <c r="A3" s="3388" t="s">
        <v>236</v>
      </c>
      <c r="B3" s="3388"/>
      <c r="C3" s="3388"/>
      <c r="D3" s="3388"/>
      <c r="E3" s="3388"/>
      <c r="F3" s="3388"/>
      <c r="G3" s="3388"/>
      <c r="H3" s="3388"/>
      <c r="I3" s="3388"/>
      <c r="J3" s="3388"/>
      <c r="K3" s="3388"/>
      <c r="L3" s="3388"/>
      <c r="M3" s="3388"/>
      <c r="N3" s="3388"/>
      <c r="O3" s="3388"/>
      <c r="P3" s="3388"/>
      <c r="Q3" s="3388"/>
      <c r="R3" s="3388"/>
      <c r="S3" s="3388"/>
      <c r="T3" s="3388"/>
      <c r="U3" s="3388"/>
      <c r="V3" s="3388"/>
      <c r="W3" s="3388"/>
      <c r="X3" s="3388"/>
    </row>
    <row r="4" spans="1:24" ht="26.1" customHeight="1">
      <c r="A4" s="3389" t="s">
        <v>237</v>
      </c>
      <c r="B4" s="3333"/>
      <c r="C4" s="3333"/>
      <c r="D4" s="3334"/>
      <c r="E4" s="3390" t="s">
        <v>238</v>
      </c>
      <c r="F4" s="3391"/>
      <c r="G4" s="3391"/>
      <c r="H4" s="3333" t="s">
        <v>239</v>
      </c>
      <c r="I4" s="3392"/>
      <c r="J4" s="3393"/>
      <c r="K4" s="3394" t="s">
        <v>240</v>
      </c>
      <c r="L4" s="3333"/>
      <c r="M4" s="3356"/>
      <c r="N4" s="3395"/>
      <c r="O4" s="3396"/>
      <c r="P4" s="3396"/>
      <c r="Q4" s="3396"/>
      <c r="R4" s="3396"/>
      <c r="S4" s="3396"/>
      <c r="T4" s="3396"/>
      <c r="U4" s="3396"/>
      <c r="V4" s="3396"/>
      <c r="W4" s="3396"/>
      <c r="X4" s="3397"/>
    </row>
    <row r="5" spans="1:24" ht="26.1" customHeight="1">
      <c r="A5" s="3357" t="s">
        <v>241</v>
      </c>
      <c r="B5" s="3323"/>
      <c r="C5" s="3323"/>
      <c r="D5" s="3324"/>
      <c r="E5" s="3379" t="s">
        <v>242</v>
      </c>
      <c r="F5" s="3371"/>
      <c r="G5" s="3371"/>
      <c r="H5" s="3371"/>
      <c r="I5" s="3371"/>
      <c r="J5" s="3371"/>
      <c r="K5" s="3371"/>
      <c r="L5" s="3371"/>
      <c r="M5" s="3371"/>
      <c r="N5" s="3371"/>
      <c r="O5" s="3371"/>
      <c r="P5" s="3371"/>
      <c r="Q5" s="3371"/>
      <c r="R5" s="3371"/>
      <c r="S5" s="3371"/>
      <c r="T5" s="3371"/>
      <c r="U5" s="3371"/>
      <c r="V5" s="3371"/>
      <c r="W5" s="3371"/>
      <c r="X5" s="3380"/>
    </row>
    <row r="6" spans="1:24" ht="26.1" customHeight="1">
      <c r="A6" s="3357"/>
      <c r="B6" s="3323"/>
      <c r="C6" s="3323"/>
      <c r="D6" s="3324"/>
      <c r="E6" s="3365" t="s">
        <v>243</v>
      </c>
      <c r="F6" s="3365"/>
      <c r="G6" s="3365"/>
      <c r="H6" s="111" t="s">
        <v>244</v>
      </c>
      <c r="I6" s="3360"/>
      <c r="J6" s="3360"/>
      <c r="K6" s="3360"/>
      <c r="L6" s="3360"/>
      <c r="M6" s="3360"/>
      <c r="N6" s="3360"/>
      <c r="O6" s="3360"/>
      <c r="P6" s="3360"/>
      <c r="Q6" s="3360"/>
      <c r="R6" s="3360"/>
      <c r="S6" s="3360"/>
      <c r="T6" s="3360"/>
      <c r="U6" s="3360"/>
      <c r="V6" s="3360"/>
      <c r="W6" s="3360"/>
      <c r="X6" s="112" t="s">
        <v>245</v>
      </c>
    </row>
    <row r="7" spans="1:24" ht="26.1" customHeight="1" thickBot="1">
      <c r="A7" s="3381" t="s">
        <v>246</v>
      </c>
      <c r="B7" s="3364"/>
      <c r="C7" s="3364"/>
      <c r="D7" s="3382"/>
      <c r="E7" s="3383"/>
      <c r="F7" s="3384"/>
      <c r="G7" s="3384"/>
      <c r="H7" s="3384"/>
      <c r="I7" s="3384"/>
      <c r="J7" s="3384"/>
      <c r="K7" s="3384"/>
      <c r="L7" s="3384"/>
      <c r="M7" s="3384"/>
      <c r="N7" s="3384"/>
      <c r="O7" s="3384"/>
      <c r="P7" s="3384"/>
      <c r="Q7" s="3384"/>
      <c r="R7" s="3384"/>
      <c r="S7" s="3384"/>
      <c r="T7" s="3384"/>
      <c r="U7" s="3384"/>
      <c r="V7" s="3384"/>
      <c r="W7" s="3384"/>
      <c r="X7" s="3385"/>
    </row>
    <row r="8" spans="1:24">
      <c r="A8" s="113"/>
      <c r="B8" s="114" t="s">
        <v>247</v>
      </c>
      <c r="C8" s="114"/>
      <c r="D8" s="114"/>
      <c r="E8" s="114"/>
      <c r="F8" s="114"/>
      <c r="G8" s="114"/>
      <c r="H8" s="114"/>
      <c r="I8" s="114"/>
      <c r="J8" s="114"/>
      <c r="K8" s="114"/>
      <c r="L8" s="114"/>
      <c r="M8" s="114"/>
      <c r="N8" s="114"/>
      <c r="O8" s="114"/>
      <c r="P8" s="114"/>
      <c r="Q8" s="114"/>
      <c r="R8" s="114"/>
      <c r="S8" s="114"/>
      <c r="T8" s="114"/>
      <c r="U8" s="114"/>
      <c r="V8" s="114"/>
      <c r="W8" s="114"/>
      <c r="X8" s="115"/>
    </row>
    <row r="9" spans="1:24">
      <c r="A9" s="116"/>
      <c r="B9" s="3386"/>
      <c r="C9" s="3386"/>
      <c r="D9" s="3386"/>
      <c r="E9" s="3386"/>
      <c r="F9" s="3386"/>
      <c r="G9" s="3386"/>
      <c r="H9" s="3386"/>
      <c r="I9" s="3386"/>
      <c r="J9" s="3386"/>
      <c r="K9" s="3386"/>
      <c r="L9" s="3386"/>
      <c r="M9" s="3386"/>
      <c r="N9" s="3386"/>
      <c r="O9" s="3386"/>
      <c r="P9" s="3386"/>
      <c r="Q9" s="3386"/>
      <c r="R9" s="3386"/>
      <c r="S9" s="3386"/>
      <c r="T9" s="3386"/>
      <c r="U9" s="3386"/>
      <c r="V9" s="3386"/>
      <c r="W9" s="3386"/>
      <c r="X9" s="117"/>
    </row>
    <row r="10" spans="1:24">
      <c r="A10" s="116"/>
      <c r="B10" s="3386"/>
      <c r="C10" s="3386"/>
      <c r="D10" s="3386"/>
      <c r="E10" s="3386"/>
      <c r="F10" s="3386"/>
      <c r="G10" s="3386"/>
      <c r="H10" s="3386"/>
      <c r="I10" s="3386"/>
      <c r="J10" s="3386"/>
      <c r="K10" s="3386"/>
      <c r="L10" s="3386"/>
      <c r="M10" s="3386"/>
      <c r="N10" s="3386"/>
      <c r="O10" s="3386"/>
      <c r="P10" s="3386"/>
      <c r="Q10" s="3386"/>
      <c r="R10" s="3386"/>
      <c r="S10" s="3386"/>
      <c r="T10" s="3386"/>
      <c r="U10" s="3386"/>
      <c r="V10" s="3386"/>
      <c r="W10" s="3386"/>
      <c r="X10" s="117"/>
    </row>
    <row r="11" spans="1:24">
      <c r="A11" s="116"/>
      <c r="B11" s="3386"/>
      <c r="C11" s="3386"/>
      <c r="D11" s="3386"/>
      <c r="E11" s="3386"/>
      <c r="F11" s="3386"/>
      <c r="G11" s="3386"/>
      <c r="H11" s="3386"/>
      <c r="I11" s="3386"/>
      <c r="J11" s="3386"/>
      <c r="K11" s="3386"/>
      <c r="L11" s="3386"/>
      <c r="M11" s="3386"/>
      <c r="N11" s="3386"/>
      <c r="O11" s="3386"/>
      <c r="P11" s="3386"/>
      <c r="Q11" s="3386"/>
      <c r="R11" s="3386"/>
      <c r="S11" s="3386"/>
      <c r="T11" s="3386"/>
      <c r="U11" s="3386"/>
      <c r="V11" s="3386"/>
      <c r="W11" s="3386"/>
      <c r="X11" s="117"/>
    </row>
    <row r="12" spans="1:24">
      <c r="A12" s="116"/>
      <c r="B12" s="3386"/>
      <c r="C12" s="3386"/>
      <c r="D12" s="3386"/>
      <c r="E12" s="3386"/>
      <c r="F12" s="3386"/>
      <c r="G12" s="3386"/>
      <c r="H12" s="3386"/>
      <c r="I12" s="3386"/>
      <c r="J12" s="3386"/>
      <c r="K12" s="3386"/>
      <c r="L12" s="3386"/>
      <c r="M12" s="3386"/>
      <c r="N12" s="3386"/>
      <c r="O12" s="3386"/>
      <c r="P12" s="3386"/>
      <c r="Q12" s="3386"/>
      <c r="R12" s="3386"/>
      <c r="S12" s="3386"/>
      <c r="T12" s="3386"/>
      <c r="U12" s="3386"/>
      <c r="V12" s="3386"/>
      <c r="W12" s="3386"/>
      <c r="X12" s="117"/>
    </row>
    <row r="13" spans="1:24">
      <c r="A13" s="116"/>
      <c r="B13" s="3386"/>
      <c r="C13" s="3386"/>
      <c r="D13" s="3386"/>
      <c r="E13" s="3386"/>
      <c r="F13" s="3386"/>
      <c r="G13" s="3386"/>
      <c r="H13" s="3386"/>
      <c r="I13" s="3386"/>
      <c r="J13" s="3386"/>
      <c r="K13" s="3386"/>
      <c r="L13" s="3386"/>
      <c r="M13" s="3386"/>
      <c r="N13" s="3386"/>
      <c r="O13" s="3386"/>
      <c r="P13" s="3386"/>
      <c r="Q13" s="3386"/>
      <c r="R13" s="3386"/>
      <c r="S13" s="3386"/>
      <c r="T13" s="3386"/>
      <c r="U13" s="3386"/>
      <c r="V13" s="3386"/>
      <c r="W13" s="3386"/>
      <c r="X13" s="117"/>
    </row>
    <row r="14" spans="1:24">
      <c r="A14" s="116"/>
      <c r="B14" s="3386"/>
      <c r="C14" s="3386"/>
      <c r="D14" s="3386"/>
      <c r="E14" s="3386"/>
      <c r="F14" s="3386"/>
      <c r="G14" s="3386"/>
      <c r="H14" s="3386"/>
      <c r="I14" s="3386"/>
      <c r="J14" s="3386"/>
      <c r="K14" s="3386"/>
      <c r="L14" s="3386"/>
      <c r="M14" s="3386"/>
      <c r="N14" s="3386"/>
      <c r="O14" s="3386"/>
      <c r="P14" s="3386"/>
      <c r="Q14" s="3386"/>
      <c r="R14" s="3386"/>
      <c r="S14" s="3386"/>
      <c r="T14" s="3386"/>
      <c r="U14" s="3386"/>
      <c r="V14" s="3386"/>
      <c r="W14" s="3386"/>
      <c r="X14" s="117"/>
    </row>
    <row r="15" spans="1:24">
      <c r="A15" s="116"/>
      <c r="B15" s="3386"/>
      <c r="C15" s="3386"/>
      <c r="D15" s="3386"/>
      <c r="E15" s="3386"/>
      <c r="F15" s="3386"/>
      <c r="G15" s="3386"/>
      <c r="H15" s="3386"/>
      <c r="I15" s="3386"/>
      <c r="J15" s="3386"/>
      <c r="K15" s="3386"/>
      <c r="L15" s="3386"/>
      <c r="M15" s="3386"/>
      <c r="N15" s="3386"/>
      <c r="O15" s="3386"/>
      <c r="P15" s="3386"/>
      <c r="Q15" s="3386"/>
      <c r="R15" s="3386"/>
      <c r="S15" s="3386"/>
      <c r="T15" s="3386"/>
      <c r="U15" s="3386"/>
      <c r="V15" s="3386"/>
      <c r="W15" s="3386"/>
      <c r="X15" s="117"/>
    </row>
    <row r="16" spans="1:24">
      <c r="A16" s="116"/>
      <c r="B16" s="3386"/>
      <c r="C16" s="3386"/>
      <c r="D16" s="3386"/>
      <c r="E16" s="3386"/>
      <c r="F16" s="3386"/>
      <c r="G16" s="3386"/>
      <c r="H16" s="3386"/>
      <c r="I16" s="3386"/>
      <c r="J16" s="3386"/>
      <c r="K16" s="3386"/>
      <c r="L16" s="3386"/>
      <c r="M16" s="3386"/>
      <c r="N16" s="3386"/>
      <c r="O16" s="3386"/>
      <c r="P16" s="3386"/>
      <c r="Q16" s="3386"/>
      <c r="R16" s="3386"/>
      <c r="S16" s="3386"/>
      <c r="T16" s="3386"/>
      <c r="U16" s="3386"/>
      <c r="V16" s="3386"/>
      <c r="W16" s="3386"/>
      <c r="X16" s="117"/>
    </row>
    <row r="17" spans="1:24">
      <c r="A17" s="116"/>
      <c r="B17" s="3386"/>
      <c r="C17" s="3386"/>
      <c r="D17" s="3386"/>
      <c r="E17" s="3386"/>
      <c r="F17" s="3386"/>
      <c r="G17" s="3386"/>
      <c r="H17" s="3386"/>
      <c r="I17" s="3386"/>
      <c r="J17" s="3386"/>
      <c r="K17" s="3386"/>
      <c r="L17" s="3386"/>
      <c r="M17" s="3386"/>
      <c r="N17" s="3386"/>
      <c r="O17" s="3386"/>
      <c r="P17" s="3386"/>
      <c r="Q17" s="3386"/>
      <c r="R17" s="3386"/>
      <c r="S17" s="3386"/>
      <c r="T17" s="3386"/>
      <c r="U17" s="3386"/>
      <c r="V17" s="3386"/>
      <c r="W17" s="3386"/>
      <c r="X17" s="117"/>
    </row>
    <row r="18" spans="1:24">
      <c r="A18" s="116"/>
      <c r="B18" s="3386"/>
      <c r="C18" s="3386"/>
      <c r="D18" s="3386"/>
      <c r="E18" s="3386"/>
      <c r="F18" s="3386"/>
      <c r="G18" s="3386"/>
      <c r="H18" s="3386"/>
      <c r="I18" s="3386"/>
      <c r="J18" s="3386"/>
      <c r="K18" s="3386"/>
      <c r="L18" s="3386"/>
      <c r="M18" s="3386"/>
      <c r="N18" s="3386"/>
      <c r="O18" s="3386"/>
      <c r="P18" s="3386"/>
      <c r="Q18" s="3386"/>
      <c r="R18" s="3386"/>
      <c r="S18" s="3386"/>
      <c r="T18" s="3386"/>
      <c r="U18" s="3386"/>
      <c r="V18" s="3386"/>
      <c r="W18" s="3386"/>
      <c r="X18" s="117"/>
    </row>
    <row r="19" spans="1:24">
      <c r="A19" s="116"/>
      <c r="B19" s="3386"/>
      <c r="C19" s="3386"/>
      <c r="D19" s="3386"/>
      <c r="E19" s="3386"/>
      <c r="F19" s="3386"/>
      <c r="G19" s="3386"/>
      <c r="H19" s="3386"/>
      <c r="I19" s="3386"/>
      <c r="J19" s="3386"/>
      <c r="K19" s="3386"/>
      <c r="L19" s="3386"/>
      <c r="M19" s="3386"/>
      <c r="N19" s="3386"/>
      <c r="O19" s="3386"/>
      <c r="P19" s="3386"/>
      <c r="Q19" s="3386"/>
      <c r="R19" s="3386"/>
      <c r="S19" s="3386"/>
      <c r="T19" s="3386"/>
      <c r="U19" s="3386"/>
      <c r="V19" s="3386"/>
      <c r="W19" s="3386"/>
      <c r="X19" s="117"/>
    </row>
    <row r="20" spans="1:24">
      <c r="A20" s="116"/>
      <c r="B20" s="3386"/>
      <c r="C20" s="3386"/>
      <c r="D20" s="3386"/>
      <c r="E20" s="3386"/>
      <c r="F20" s="3386"/>
      <c r="G20" s="3386"/>
      <c r="H20" s="3386"/>
      <c r="I20" s="3386"/>
      <c r="J20" s="3386"/>
      <c r="K20" s="3386"/>
      <c r="L20" s="3386"/>
      <c r="M20" s="3386"/>
      <c r="N20" s="3386"/>
      <c r="O20" s="3386"/>
      <c r="P20" s="3386"/>
      <c r="Q20" s="3386"/>
      <c r="R20" s="3386"/>
      <c r="S20" s="3386"/>
      <c r="T20" s="3386"/>
      <c r="U20" s="3386"/>
      <c r="V20" s="3386"/>
      <c r="W20" s="3386"/>
      <c r="X20" s="117"/>
    </row>
    <row r="21" spans="1:24">
      <c r="A21" s="116"/>
      <c r="B21" s="3386"/>
      <c r="C21" s="3386"/>
      <c r="D21" s="3386"/>
      <c r="E21" s="3386"/>
      <c r="F21" s="3386"/>
      <c r="G21" s="3386"/>
      <c r="H21" s="3386"/>
      <c r="I21" s="3386"/>
      <c r="J21" s="3386"/>
      <c r="K21" s="3386"/>
      <c r="L21" s="3386"/>
      <c r="M21" s="3386"/>
      <c r="N21" s="3386"/>
      <c r="O21" s="3386"/>
      <c r="P21" s="3386"/>
      <c r="Q21" s="3386"/>
      <c r="R21" s="3386"/>
      <c r="S21" s="3386"/>
      <c r="T21" s="3386"/>
      <c r="U21" s="3386"/>
      <c r="V21" s="3386"/>
      <c r="W21" s="3386"/>
      <c r="X21" s="117"/>
    </row>
    <row r="22" spans="1:24">
      <c r="A22" s="116"/>
      <c r="B22" s="3386"/>
      <c r="C22" s="3386"/>
      <c r="D22" s="3386"/>
      <c r="E22" s="3386"/>
      <c r="F22" s="3386"/>
      <c r="G22" s="3386"/>
      <c r="H22" s="3386"/>
      <c r="I22" s="3386"/>
      <c r="J22" s="3386"/>
      <c r="K22" s="3386"/>
      <c r="L22" s="3386"/>
      <c r="M22" s="3386"/>
      <c r="N22" s="3386"/>
      <c r="O22" s="3386"/>
      <c r="P22" s="3386"/>
      <c r="Q22" s="3386"/>
      <c r="R22" s="3386"/>
      <c r="S22" s="3386"/>
      <c r="T22" s="3386"/>
      <c r="U22" s="3386"/>
      <c r="V22" s="3386"/>
      <c r="W22" s="3386"/>
      <c r="X22" s="117"/>
    </row>
    <row r="23" spans="1:24">
      <c r="A23" s="116"/>
      <c r="B23" s="3386"/>
      <c r="C23" s="3386"/>
      <c r="D23" s="3386"/>
      <c r="E23" s="3386"/>
      <c r="F23" s="3386"/>
      <c r="G23" s="3386"/>
      <c r="H23" s="3386"/>
      <c r="I23" s="3386"/>
      <c r="J23" s="3386"/>
      <c r="K23" s="3386"/>
      <c r="L23" s="3386"/>
      <c r="M23" s="3386"/>
      <c r="N23" s="3386"/>
      <c r="O23" s="3386"/>
      <c r="P23" s="3386"/>
      <c r="Q23" s="3386"/>
      <c r="R23" s="3386"/>
      <c r="S23" s="3386"/>
      <c r="T23" s="3386"/>
      <c r="U23" s="3386"/>
      <c r="V23" s="3386"/>
      <c r="W23" s="3386"/>
      <c r="X23" s="117"/>
    </row>
    <row r="24" spans="1:24">
      <c r="A24" s="116"/>
      <c r="B24" s="3386"/>
      <c r="C24" s="3386"/>
      <c r="D24" s="3386"/>
      <c r="E24" s="3386"/>
      <c r="F24" s="3386"/>
      <c r="G24" s="3386"/>
      <c r="H24" s="3386"/>
      <c r="I24" s="3386"/>
      <c r="J24" s="3386"/>
      <c r="K24" s="3386"/>
      <c r="L24" s="3386"/>
      <c r="M24" s="3386"/>
      <c r="N24" s="3386"/>
      <c r="O24" s="3386"/>
      <c r="P24" s="3386"/>
      <c r="Q24" s="3386"/>
      <c r="R24" s="3386"/>
      <c r="S24" s="3386"/>
      <c r="T24" s="3386"/>
      <c r="U24" s="3386"/>
      <c r="V24" s="3386"/>
      <c r="W24" s="3386"/>
      <c r="X24" s="117"/>
    </row>
    <row r="25" spans="1:24" ht="26.1" customHeight="1" thickBot="1">
      <c r="A25" s="118"/>
      <c r="B25" s="3362" t="s">
        <v>248</v>
      </c>
      <c r="C25" s="3362"/>
      <c r="D25" s="3362"/>
      <c r="E25" s="3362"/>
      <c r="F25" s="3362"/>
      <c r="G25" s="3362" t="s">
        <v>249</v>
      </c>
      <c r="H25" s="3362"/>
      <c r="I25" s="3362"/>
      <c r="J25" s="3362"/>
      <c r="K25" s="3362"/>
      <c r="L25" s="3387"/>
      <c r="M25" s="3387"/>
      <c r="N25" s="3387"/>
      <c r="O25" s="3387"/>
      <c r="P25" s="3387"/>
      <c r="Q25" s="3387"/>
      <c r="R25" s="3387"/>
      <c r="S25" s="3387"/>
      <c r="T25" s="3387"/>
      <c r="U25" s="3387"/>
      <c r="V25" s="3387"/>
      <c r="W25" s="3387"/>
      <c r="X25" s="119"/>
    </row>
    <row r="26" spans="1:24" ht="15.95" customHeight="1">
      <c r="A26" s="120"/>
      <c r="B26" s="3375" t="s">
        <v>250</v>
      </c>
      <c r="C26" s="3365" t="s">
        <v>251</v>
      </c>
      <c r="D26" s="3365"/>
      <c r="E26" s="3365"/>
      <c r="F26" s="3365"/>
      <c r="G26" s="3377" t="s">
        <v>252</v>
      </c>
      <c r="H26" s="3377"/>
      <c r="I26" s="3365"/>
      <c r="J26" s="3374" t="s">
        <v>253</v>
      </c>
      <c r="K26" s="3374"/>
      <c r="L26" s="3365"/>
      <c r="M26" s="3374" t="s">
        <v>254</v>
      </c>
      <c r="N26" s="3374"/>
      <c r="O26" s="3365"/>
      <c r="P26" s="3374" t="s">
        <v>255</v>
      </c>
      <c r="Q26" s="3374"/>
      <c r="R26" s="3365"/>
      <c r="S26" s="3374" t="s">
        <v>256</v>
      </c>
      <c r="T26" s="3374"/>
      <c r="U26" s="3365" t="s">
        <v>257</v>
      </c>
      <c r="V26" s="3365"/>
      <c r="W26" s="3365"/>
      <c r="X26" s="117"/>
    </row>
    <row r="27" spans="1:24" ht="15.95" customHeight="1">
      <c r="A27" s="3359" t="s">
        <v>258</v>
      </c>
      <c r="B27" s="3368"/>
      <c r="C27" s="3365"/>
      <c r="D27" s="3365"/>
      <c r="E27" s="3365"/>
      <c r="F27" s="3365"/>
      <c r="G27" s="3378"/>
      <c r="H27" s="3378"/>
      <c r="I27" s="3365"/>
      <c r="J27" s="3365"/>
      <c r="K27" s="3365"/>
      <c r="L27" s="3365"/>
      <c r="M27" s="3365"/>
      <c r="N27" s="3365"/>
      <c r="O27" s="3365"/>
      <c r="P27" s="3365"/>
      <c r="Q27" s="3365"/>
      <c r="R27" s="3365"/>
      <c r="S27" s="3365"/>
      <c r="T27" s="3365"/>
      <c r="U27" s="3365"/>
      <c r="V27" s="3365"/>
      <c r="W27" s="3365"/>
      <c r="X27" s="117"/>
    </row>
    <row r="28" spans="1:24" ht="15.95" customHeight="1">
      <c r="A28" s="3359"/>
      <c r="B28" s="3368"/>
      <c r="C28" s="121"/>
      <c r="D28" s="121"/>
      <c r="E28" s="121"/>
      <c r="F28" s="121"/>
      <c r="G28" s="3360" t="s">
        <v>243</v>
      </c>
      <c r="H28" s="3360"/>
      <c r="I28" s="3360"/>
      <c r="J28" s="3361"/>
      <c r="K28" s="3361"/>
      <c r="L28" s="3361"/>
      <c r="M28" s="3361"/>
      <c r="N28" s="3361"/>
      <c r="O28" s="3361"/>
      <c r="P28" s="3361"/>
      <c r="Q28" s="3361"/>
      <c r="R28" s="3361"/>
      <c r="S28" s="3361"/>
      <c r="T28" s="3361"/>
      <c r="U28" s="3361"/>
      <c r="V28" s="3361"/>
      <c r="W28" s="122"/>
      <c r="X28" s="117"/>
    </row>
    <row r="29" spans="1:24" ht="15.95" customHeight="1">
      <c r="A29" s="3359"/>
      <c r="B29" s="3368"/>
      <c r="C29" s="121"/>
      <c r="D29" s="121"/>
      <c r="E29" s="121"/>
      <c r="F29" s="121"/>
      <c r="G29" s="3360"/>
      <c r="H29" s="3360"/>
      <c r="I29" s="3360"/>
      <c r="J29" s="3361"/>
      <c r="K29" s="3361"/>
      <c r="L29" s="3361"/>
      <c r="M29" s="3361"/>
      <c r="N29" s="3361"/>
      <c r="O29" s="3361"/>
      <c r="P29" s="3361"/>
      <c r="Q29" s="3361"/>
      <c r="R29" s="3361"/>
      <c r="S29" s="3361"/>
      <c r="T29" s="3361"/>
      <c r="U29" s="3361"/>
      <c r="V29" s="3361"/>
      <c r="W29" s="122"/>
      <c r="X29" s="117"/>
    </row>
    <row r="30" spans="1:24" ht="15.95" customHeight="1">
      <c r="A30" s="3359"/>
      <c r="B30" s="3368"/>
      <c r="C30" s="121"/>
      <c r="D30" s="121"/>
      <c r="E30" s="121"/>
      <c r="F30" s="121"/>
      <c r="G30" s="3360"/>
      <c r="H30" s="3360"/>
      <c r="I30" s="3360"/>
      <c r="J30" s="3361"/>
      <c r="K30" s="3361"/>
      <c r="L30" s="3361"/>
      <c r="M30" s="3361"/>
      <c r="N30" s="3361"/>
      <c r="O30" s="3361"/>
      <c r="P30" s="3361"/>
      <c r="Q30" s="3361"/>
      <c r="R30" s="3361"/>
      <c r="S30" s="3361"/>
      <c r="T30" s="3361"/>
      <c r="U30" s="3361"/>
      <c r="V30" s="3361"/>
      <c r="W30" s="122"/>
      <c r="X30" s="117"/>
    </row>
    <row r="31" spans="1:24" ht="15.95" customHeight="1">
      <c r="A31" s="123" t="s">
        <v>259</v>
      </c>
      <c r="B31" s="3376"/>
      <c r="C31" s="124"/>
      <c r="D31" s="124"/>
      <c r="E31" s="124"/>
      <c r="F31" s="124"/>
      <c r="G31" s="124"/>
      <c r="H31" s="124"/>
      <c r="I31" s="124"/>
      <c r="J31" s="124"/>
      <c r="K31" s="124"/>
      <c r="L31" s="124"/>
      <c r="M31" s="3372"/>
      <c r="N31" s="3372"/>
      <c r="O31" s="3372" t="s">
        <v>13</v>
      </c>
      <c r="P31" s="3372"/>
      <c r="Q31" s="3373"/>
      <c r="R31" s="3373"/>
      <c r="S31" s="3373"/>
      <c r="T31" s="3373"/>
      <c r="U31" s="3373"/>
      <c r="V31" s="3373"/>
      <c r="W31" s="3373"/>
      <c r="X31" s="125"/>
    </row>
    <row r="32" spans="1:24" ht="15.95" customHeight="1">
      <c r="A32" s="126"/>
      <c r="B32" s="3367" t="s">
        <v>260</v>
      </c>
      <c r="C32" s="3364" t="s">
        <v>251</v>
      </c>
      <c r="D32" s="3364"/>
      <c r="E32" s="3364"/>
      <c r="F32" s="3364"/>
      <c r="G32" s="3370" t="s">
        <v>253</v>
      </c>
      <c r="H32" s="3371"/>
      <c r="I32" s="3364"/>
      <c r="J32" s="3364" t="s">
        <v>254</v>
      </c>
      <c r="K32" s="3364"/>
      <c r="L32" s="3364"/>
      <c r="M32" s="3364" t="s">
        <v>255</v>
      </c>
      <c r="N32" s="3364"/>
      <c r="O32" s="3364"/>
      <c r="P32" s="3364" t="s">
        <v>261</v>
      </c>
      <c r="Q32" s="3364"/>
      <c r="R32" s="3364"/>
      <c r="S32" s="3366" t="s">
        <v>256</v>
      </c>
      <c r="T32" s="3364"/>
      <c r="U32" s="3364" t="s">
        <v>262</v>
      </c>
      <c r="V32" s="3364"/>
      <c r="W32" s="3364"/>
      <c r="X32" s="127"/>
    </row>
    <row r="33" spans="1:24" ht="15.95" customHeight="1">
      <c r="A33" s="3359" t="s">
        <v>263</v>
      </c>
      <c r="B33" s="3368"/>
      <c r="C33" s="3365"/>
      <c r="D33" s="3365"/>
      <c r="E33" s="3365"/>
      <c r="F33" s="3365"/>
      <c r="G33" s="3360"/>
      <c r="H33" s="3360"/>
      <c r="I33" s="3365"/>
      <c r="J33" s="3365"/>
      <c r="K33" s="3365"/>
      <c r="L33" s="3365"/>
      <c r="M33" s="3365"/>
      <c r="N33" s="3365"/>
      <c r="O33" s="3365"/>
      <c r="P33" s="3365"/>
      <c r="Q33" s="3365"/>
      <c r="R33" s="3365"/>
      <c r="S33" s="3365"/>
      <c r="T33" s="3365"/>
      <c r="U33" s="3365"/>
      <c r="V33" s="3365"/>
      <c r="W33" s="3365"/>
      <c r="X33" s="117"/>
    </row>
    <row r="34" spans="1:24" ht="15.95" customHeight="1">
      <c r="A34" s="3359"/>
      <c r="B34" s="3368"/>
      <c r="C34" s="121"/>
      <c r="D34" s="121"/>
      <c r="E34" s="121"/>
      <c r="F34" s="121"/>
      <c r="G34" s="3360" t="s">
        <v>264</v>
      </c>
      <c r="H34" s="3360"/>
      <c r="I34" s="3360"/>
      <c r="J34" s="3361"/>
      <c r="K34" s="3361"/>
      <c r="L34" s="3361"/>
      <c r="M34" s="3361"/>
      <c r="N34" s="3361"/>
      <c r="O34" s="3361"/>
      <c r="P34" s="3361"/>
      <c r="Q34" s="3361"/>
      <c r="R34" s="3361"/>
      <c r="S34" s="3361"/>
      <c r="T34" s="3361"/>
      <c r="U34" s="3361"/>
      <c r="V34" s="3361"/>
      <c r="W34" s="122"/>
      <c r="X34" s="117"/>
    </row>
    <row r="35" spans="1:24" ht="15.95" customHeight="1">
      <c r="A35" s="3359"/>
      <c r="B35" s="3368"/>
      <c r="C35" s="121"/>
      <c r="D35" s="121"/>
      <c r="E35" s="121"/>
      <c r="F35" s="121"/>
      <c r="G35" s="3360"/>
      <c r="H35" s="3360"/>
      <c r="I35" s="3360"/>
      <c r="J35" s="3361"/>
      <c r="K35" s="3361"/>
      <c r="L35" s="3361"/>
      <c r="M35" s="3361"/>
      <c r="N35" s="3361"/>
      <c r="O35" s="3361"/>
      <c r="P35" s="3361"/>
      <c r="Q35" s="3361"/>
      <c r="R35" s="3361"/>
      <c r="S35" s="3361"/>
      <c r="T35" s="3361"/>
      <c r="U35" s="3361"/>
      <c r="V35" s="3361"/>
      <c r="W35" s="122"/>
      <c r="X35" s="117"/>
    </row>
    <row r="36" spans="1:24" ht="15.95" customHeight="1">
      <c r="A36" s="3359"/>
      <c r="B36" s="3368"/>
      <c r="C36" s="121"/>
      <c r="D36" s="121"/>
      <c r="E36" s="121"/>
      <c r="F36" s="121"/>
      <c r="G36" s="3360"/>
      <c r="H36" s="3360"/>
      <c r="I36" s="3360"/>
      <c r="J36" s="3361"/>
      <c r="K36" s="3361"/>
      <c r="L36" s="3361"/>
      <c r="M36" s="3361"/>
      <c r="N36" s="3361"/>
      <c r="O36" s="3361"/>
      <c r="P36" s="3361"/>
      <c r="Q36" s="3361"/>
      <c r="R36" s="3361"/>
      <c r="S36" s="3361"/>
      <c r="T36" s="3361"/>
      <c r="U36" s="3361"/>
      <c r="V36" s="3361"/>
      <c r="W36" s="122"/>
      <c r="X36" s="117"/>
    </row>
    <row r="37" spans="1:24" ht="15.95" customHeight="1" thickBot="1">
      <c r="A37" s="128"/>
      <c r="B37" s="3369"/>
      <c r="C37" s="129"/>
      <c r="D37" s="129"/>
      <c r="E37" s="129"/>
      <c r="F37" s="129"/>
      <c r="G37" s="129"/>
      <c r="H37" s="129"/>
      <c r="I37" s="129"/>
      <c r="J37" s="129"/>
      <c r="K37" s="129"/>
      <c r="L37" s="129"/>
      <c r="M37" s="3362"/>
      <c r="N37" s="3362"/>
      <c r="O37" s="3362" t="s">
        <v>13</v>
      </c>
      <c r="P37" s="3362"/>
      <c r="Q37" s="3363"/>
      <c r="R37" s="3363"/>
      <c r="S37" s="3363"/>
      <c r="T37" s="3363"/>
      <c r="U37" s="3363"/>
      <c r="V37" s="3363"/>
      <c r="W37" s="3363"/>
      <c r="X37" s="119"/>
    </row>
    <row r="38" spans="1:24" ht="14.25" thickBot="1"/>
    <row r="39" spans="1:24" ht="13.5" customHeight="1">
      <c r="E39" s="3327" t="s">
        <v>265</v>
      </c>
      <c r="F39" s="3328"/>
      <c r="G39" s="3328"/>
      <c r="H39" s="3331" t="s">
        <v>266</v>
      </c>
      <c r="I39" s="3328"/>
      <c r="J39" s="3328"/>
      <c r="K39" s="3332" t="s">
        <v>267</v>
      </c>
      <c r="L39" s="3333"/>
      <c r="M39" s="3334"/>
      <c r="N39" s="1422"/>
      <c r="O39" s="3355" t="s">
        <v>268</v>
      </c>
      <c r="P39" s="3333"/>
      <c r="Q39" s="3356"/>
      <c r="R39" s="3336" t="s">
        <v>269</v>
      </c>
      <c r="S39" s="3337"/>
      <c r="T39" s="3338"/>
      <c r="U39" s="3345" t="s">
        <v>2129</v>
      </c>
      <c r="V39" s="3346"/>
      <c r="W39" s="3347"/>
    </row>
    <row r="40" spans="1:24">
      <c r="E40" s="3329"/>
      <c r="F40" s="3330"/>
      <c r="G40" s="3330"/>
      <c r="H40" s="3330"/>
      <c r="I40" s="3330"/>
      <c r="J40" s="3330"/>
      <c r="K40" s="3335"/>
      <c r="L40" s="3323"/>
      <c r="M40" s="3324"/>
      <c r="N40" s="1423"/>
      <c r="O40" s="3357"/>
      <c r="P40" s="3323"/>
      <c r="Q40" s="3353"/>
      <c r="R40" s="3339"/>
      <c r="S40" s="3340"/>
      <c r="T40" s="3341"/>
      <c r="U40" s="3348"/>
      <c r="V40" s="3348"/>
      <c r="W40" s="3349"/>
    </row>
    <row r="41" spans="1:24">
      <c r="E41" s="3329"/>
      <c r="F41" s="3330"/>
      <c r="G41" s="3330"/>
      <c r="H41" s="3330"/>
      <c r="I41" s="3330"/>
      <c r="J41" s="3330"/>
      <c r="K41" s="3335"/>
      <c r="L41" s="3323"/>
      <c r="M41" s="3324"/>
      <c r="N41" s="1423"/>
      <c r="O41" s="3357"/>
      <c r="P41" s="3323"/>
      <c r="Q41" s="3353"/>
      <c r="R41" s="3339"/>
      <c r="S41" s="3340"/>
      <c r="T41" s="3341"/>
      <c r="U41" s="3348"/>
      <c r="V41" s="3348"/>
      <c r="W41" s="3349"/>
    </row>
    <row r="42" spans="1:24">
      <c r="E42" s="3329"/>
      <c r="F42" s="3330"/>
      <c r="G42" s="3330"/>
      <c r="H42" s="3330"/>
      <c r="I42" s="3330"/>
      <c r="J42" s="3330"/>
      <c r="K42" s="3335"/>
      <c r="L42" s="3323"/>
      <c r="M42" s="3324"/>
      <c r="N42" s="1423"/>
      <c r="O42" s="3357"/>
      <c r="P42" s="3323"/>
      <c r="Q42" s="3353"/>
      <c r="R42" s="3342"/>
      <c r="S42" s="3343"/>
      <c r="T42" s="3344"/>
      <c r="U42" s="3348"/>
      <c r="V42" s="3348"/>
      <c r="W42" s="3349"/>
    </row>
    <row r="43" spans="1:24">
      <c r="E43" s="3329"/>
      <c r="F43" s="3330"/>
      <c r="G43" s="3330"/>
      <c r="H43" s="3330"/>
      <c r="I43" s="3330"/>
      <c r="J43" s="3330"/>
      <c r="K43" s="3335"/>
      <c r="L43" s="3323"/>
      <c r="M43" s="3324"/>
      <c r="N43" s="1391"/>
      <c r="O43" s="3357"/>
      <c r="P43" s="3323"/>
      <c r="Q43" s="3353"/>
      <c r="R43" s="3335"/>
      <c r="S43" s="3323"/>
      <c r="T43" s="3353"/>
      <c r="U43" s="3323"/>
      <c r="V43" s="3323"/>
      <c r="W43" s="3324"/>
    </row>
    <row r="44" spans="1:24">
      <c r="E44" s="3329"/>
      <c r="F44" s="3330"/>
      <c r="G44" s="3330"/>
      <c r="H44" s="3330"/>
      <c r="I44" s="3330"/>
      <c r="J44" s="3330"/>
      <c r="K44" s="3335"/>
      <c r="L44" s="3323"/>
      <c r="M44" s="3324"/>
      <c r="N44" s="1391"/>
      <c r="O44" s="3357"/>
      <c r="P44" s="3323"/>
      <c r="Q44" s="3353"/>
      <c r="R44" s="3335"/>
      <c r="S44" s="3323"/>
      <c r="T44" s="3353"/>
      <c r="U44" s="3323"/>
      <c r="V44" s="3323"/>
      <c r="W44" s="3324"/>
    </row>
    <row r="45" spans="1:24">
      <c r="E45" s="3329"/>
      <c r="F45" s="3330"/>
      <c r="G45" s="3330"/>
      <c r="H45" s="3330"/>
      <c r="I45" s="3330"/>
      <c r="J45" s="3330"/>
      <c r="K45" s="3335"/>
      <c r="L45" s="3323"/>
      <c r="M45" s="3324"/>
      <c r="N45" s="1391"/>
      <c r="O45" s="3357"/>
      <c r="P45" s="3323"/>
      <c r="Q45" s="3353"/>
      <c r="R45" s="3335"/>
      <c r="S45" s="3323"/>
      <c r="T45" s="3353"/>
      <c r="U45" s="3323"/>
      <c r="V45" s="3323"/>
      <c r="W45" s="3324"/>
    </row>
    <row r="46" spans="1:24" ht="14.25" thickBot="1">
      <c r="E46" s="3350"/>
      <c r="F46" s="3351"/>
      <c r="G46" s="3351"/>
      <c r="H46" s="3351"/>
      <c r="I46" s="3351"/>
      <c r="J46" s="3351"/>
      <c r="K46" s="3352"/>
      <c r="L46" s="3325"/>
      <c r="M46" s="3326"/>
      <c r="N46" s="1391"/>
      <c r="O46" s="3358"/>
      <c r="P46" s="3325"/>
      <c r="Q46" s="3354"/>
      <c r="R46" s="3352"/>
      <c r="S46" s="3325"/>
      <c r="T46" s="3354"/>
      <c r="U46" s="3325"/>
      <c r="V46" s="3325"/>
      <c r="W46" s="3326"/>
    </row>
    <row r="47" spans="1:24">
      <c r="H47" s="130"/>
    </row>
  </sheetData>
  <mergeCells count="65">
    <mergeCell ref="A3:X3"/>
    <mergeCell ref="A4:D4"/>
    <mergeCell ref="E4:G4"/>
    <mergeCell ref="H4:J4"/>
    <mergeCell ref="K4:M4"/>
    <mergeCell ref="N4:X4"/>
    <mergeCell ref="C26:F27"/>
    <mergeCell ref="G26:H27"/>
    <mergeCell ref="I26:I27"/>
    <mergeCell ref="J26:K27"/>
    <mergeCell ref="A5:D6"/>
    <mergeCell ref="E5:X5"/>
    <mergeCell ref="E6:G6"/>
    <mergeCell ref="I6:W6"/>
    <mergeCell ref="A7:D7"/>
    <mergeCell ref="E7:X7"/>
    <mergeCell ref="B9:W24"/>
    <mergeCell ref="B25:D25"/>
    <mergeCell ref="E25:F25"/>
    <mergeCell ref="G25:K25"/>
    <mergeCell ref="L25:W25"/>
    <mergeCell ref="J32:K33"/>
    <mergeCell ref="L32:L33"/>
    <mergeCell ref="U26:W27"/>
    <mergeCell ref="A27:A30"/>
    <mergeCell ref="G28:I30"/>
    <mergeCell ref="J28:V30"/>
    <mergeCell ref="M31:N31"/>
    <mergeCell ref="O31:P31"/>
    <mergeCell ref="Q31:W31"/>
    <mergeCell ref="L26:L27"/>
    <mergeCell ref="M26:N27"/>
    <mergeCell ref="O26:O27"/>
    <mergeCell ref="P26:Q27"/>
    <mergeCell ref="R26:R27"/>
    <mergeCell ref="S26:T27"/>
    <mergeCell ref="B26:B31"/>
    <mergeCell ref="A33:A36"/>
    <mergeCell ref="G34:I36"/>
    <mergeCell ref="J34:V36"/>
    <mergeCell ref="M37:N37"/>
    <mergeCell ref="O37:P37"/>
    <mergeCell ref="Q37:W37"/>
    <mergeCell ref="M32:N33"/>
    <mergeCell ref="O32:O33"/>
    <mergeCell ref="P32:Q33"/>
    <mergeCell ref="R32:R33"/>
    <mergeCell ref="S32:T33"/>
    <mergeCell ref="U32:W33"/>
    <mergeCell ref="B32:B37"/>
    <mergeCell ref="C32:F33"/>
    <mergeCell ref="G32:H33"/>
    <mergeCell ref="I32:I33"/>
    <mergeCell ref="U43:W46"/>
    <mergeCell ref="E39:G42"/>
    <mergeCell ref="H39:J42"/>
    <mergeCell ref="K39:M42"/>
    <mergeCell ref="R39:T42"/>
    <mergeCell ref="U39:W42"/>
    <mergeCell ref="E43:G46"/>
    <mergeCell ref="H43:J46"/>
    <mergeCell ref="K43:M46"/>
    <mergeCell ref="R43:T46"/>
    <mergeCell ref="O39:Q42"/>
    <mergeCell ref="O43:Q46"/>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pageSetUpPr fitToPage="1"/>
  </sheetPr>
  <dimension ref="A1:Y36"/>
  <sheetViews>
    <sheetView view="pageBreakPreview" zoomScaleNormal="100" zoomScaleSheetLayoutView="100" workbookViewId="0">
      <selection activeCell="A21" sqref="A21:Y24"/>
    </sheetView>
  </sheetViews>
  <sheetFormatPr defaultColWidth="3.25" defaultRowHeight="13.5"/>
  <cols>
    <col min="1" max="16384" width="3.25" style="109"/>
  </cols>
  <sheetData>
    <row r="1" spans="1:25">
      <c r="Y1" s="1404" t="s">
        <v>2131</v>
      </c>
    </row>
    <row r="2" spans="1:25">
      <c r="A2" s="774" t="s">
        <v>1257</v>
      </c>
    </row>
    <row r="3" spans="1:25" ht="26.1" customHeight="1">
      <c r="A3" s="3398" t="s">
        <v>270</v>
      </c>
      <c r="B3" s="3398"/>
      <c r="C3" s="3398"/>
      <c r="D3" s="3398"/>
      <c r="E3" s="3398"/>
      <c r="F3" s="3398"/>
      <c r="G3" s="3398"/>
      <c r="H3" s="3398"/>
      <c r="I3" s="3398"/>
      <c r="J3" s="3398"/>
      <c r="K3" s="3398"/>
      <c r="L3" s="3398"/>
      <c r="M3" s="3398"/>
      <c r="N3" s="3398"/>
      <c r="O3" s="3398"/>
      <c r="P3" s="3398"/>
      <c r="Q3" s="3398"/>
      <c r="R3" s="3398"/>
      <c r="S3" s="3398"/>
      <c r="T3" s="3398"/>
      <c r="U3" s="3398"/>
      <c r="V3" s="3398"/>
      <c r="W3" s="3398"/>
      <c r="X3" s="3398"/>
      <c r="Y3" s="3398"/>
    </row>
    <row r="5" spans="1:25" ht="30" customHeight="1">
      <c r="A5" s="3399" t="s">
        <v>64</v>
      </c>
      <c r="B5" s="3399"/>
      <c r="C5" s="3400"/>
      <c r="D5" s="3400"/>
      <c r="E5" s="3400"/>
      <c r="F5" s="3400"/>
      <c r="G5" s="3400"/>
      <c r="H5" s="3400"/>
      <c r="I5" s="3400"/>
      <c r="J5" s="3400"/>
      <c r="K5" s="3400"/>
      <c r="L5" s="3400"/>
      <c r="M5" s="3400"/>
      <c r="N5" s="3400"/>
      <c r="O5" s="3400"/>
      <c r="P5" s="3400"/>
      <c r="Q5" s="3400"/>
      <c r="R5" s="3400"/>
      <c r="S5" s="3400"/>
      <c r="T5" s="3400"/>
      <c r="U5" s="3400"/>
      <c r="V5" s="3400"/>
      <c r="W5" s="3400"/>
      <c r="X5" s="3400"/>
      <c r="Y5" s="3400"/>
    </row>
    <row r="6" spans="1:25" ht="30" customHeight="1">
      <c r="A6" s="3399" t="s">
        <v>271</v>
      </c>
      <c r="B6" s="3399"/>
      <c r="C6" s="3401"/>
      <c r="D6" s="3402"/>
      <c r="E6" s="3402"/>
      <c r="F6" s="3402"/>
      <c r="G6" s="3402"/>
      <c r="H6" s="3402"/>
      <c r="I6" s="3402"/>
      <c r="J6" s="3402"/>
      <c r="K6" s="3402"/>
      <c r="L6" s="3402"/>
      <c r="M6" s="3402"/>
      <c r="N6" s="1687" t="s">
        <v>50</v>
      </c>
      <c r="O6" s="3401"/>
      <c r="P6" s="3402"/>
      <c r="Q6" s="3402"/>
      <c r="R6" s="3402"/>
      <c r="S6" s="3402"/>
      <c r="T6" s="3402"/>
      <c r="U6" s="3402"/>
      <c r="V6" s="3402"/>
      <c r="W6" s="3402"/>
      <c r="X6" s="3402"/>
      <c r="Y6" s="3403"/>
    </row>
    <row r="7" spans="1:25" ht="30" customHeight="1">
      <c r="A7" s="3399" t="s">
        <v>272</v>
      </c>
      <c r="B7" s="3399"/>
      <c r="C7" s="3401"/>
      <c r="D7" s="3402"/>
      <c r="E7" s="3402"/>
      <c r="F7" s="3402"/>
      <c r="G7" s="3402"/>
      <c r="H7" s="3402"/>
      <c r="I7" s="3402"/>
      <c r="J7" s="3402"/>
      <c r="K7" s="3402"/>
      <c r="L7" s="3402"/>
      <c r="M7" s="3402"/>
      <c r="N7" s="131" t="s">
        <v>82</v>
      </c>
      <c r="O7" s="3409"/>
      <c r="P7" s="3409"/>
      <c r="Q7" s="131" t="s">
        <v>273</v>
      </c>
      <c r="R7" s="131"/>
      <c r="S7" s="131"/>
      <c r="T7" s="131"/>
      <c r="U7" s="131"/>
      <c r="V7" s="131"/>
      <c r="W7" s="131"/>
      <c r="X7" s="131"/>
      <c r="Y7" s="132"/>
    </row>
    <row r="8" spans="1:25" ht="30" customHeight="1">
      <c r="A8" s="3399" t="s">
        <v>274</v>
      </c>
      <c r="B8" s="3399"/>
      <c r="C8" s="3399"/>
      <c r="D8" s="3399"/>
      <c r="E8" s="3399"/>
      <c r="F8" s="3399"/>
      <c r="G8" s="3410" t="s">
        <v>275</v>
      </c>
      <c r="H8" s="3399"/>
      <c r="I8" s="3399"/>
      <c r="J8" s="3399"/>
      <c r="K8" s="3399"/>
      <c r="L8" s="3399"/>
      <c r="M8" s="3399"/>
      <c r="N8" s="3399" t="s">
        <v>276</v>
      </c>
      <c r="O8" s="3399"/>
      <c r="P8" s="3399"/>
      <c r="Q8" s="3399"/>
      <c r="R8" s="3399"/>
      <c r="S8" s="3399"/>
      <c r="T8" s="3399" t="s">
        <v>277</v>
      </c>
      <c r="U8" s="3399"/>
      <c r="V8" s="3399"/>
      <c r="W8" s="3399"/>
      <c r="X8" s="3399"/>
      <c r="Y8" s="3399"/>
    </row>
    <row r="9" spans="1:25" ht="30" customHeight="1">
      <c r="A9" s="3404"/>
      <c r="B9" s="3405"/>
      <c r="C9" s="3405"/>
      <c r="D9" s="3405"/>
      <c r="E9" s="3405"/>
      <c r="F9" s="3406"/>
      <c r="G9" s="3407"/>
      <c r="H9" s="3408"/>
      <c r="I9" s="3408"/>
      <c r="J9" s="3408"/>
      <c r="K9" s="3408"/>
      <c r="L9" s="3408"/>
      <c r="M9" s="3408"/>
      <c r="N9" s="3407"/>
      <c r="O9" s="3408"/>
      <c r="P9" s="3408"/>
      <c r="Q9" s="3408"/>
      <c r="R9" s="3408"/>
      <c r="S9" s="3408"/>
      <c r="T9" s="3400"/>
      <c r="U9" s="3400"/>
      <c r="V9" s="3400"/>
      <c r="W9" s="3400"/>
      <c r="X9" s="3400"/>
      <c r="Y9" s="3400"/>
    </row>
    <row r="10" spans="1:25" ht="30" customHeight="1">
      <c r="A10" s="3404"/>
      <c r="B10" s="3405"/>
      <c r="C10" s="3405"/>
      <c r="D10" s="3405"/>
      <c r="E10" s="3405"/>
      <c r="F10" s="3406"/>
      <c r="G10" s="3407"/>
      <c r="H10" s="3408"/>
      <c r="I10" s="3408"/>
      <c r="J10" s="3408"/>
      <c r="K10" s="3408"/>
      <c r="L10" s="3408"/>
      <c r="M10" s="3408"/>
      <c r="N10" s="3407"/>
      <c r="O10" s="3408"/>
      <c r="P10" s="3408"/>
      <c r="Q10" s="3408"/>
      <c r="R10" s="3408"/>
      <c r="S10" s="3408"/>
      <c r="T10" s="3400"/>
      <c r="U10" s="3400"/>
      <c r="V10" s="3400"/>
      <c r="W10" s="3400"/>
      <c r="X10" s="3400"/>
      <c r="Y10" s="3400"/>
    </row>
    <row r="11" spans="1:25" ht="30" customHeight="1">
      <c r="A11" s="3404"/>
      <c r="B11" s="3405"/>
      <c r="C11" s="3405"/>
      <c r="D11" s="3405"/>
      <c r="E11" s="3405"/>
      <c r="F11" s="3406"/>
      <c r="G11" s="3407"/>
      <c r="H11" s="3408"/>
      <c r="I11" s="3408"/>
      <c r="J11" s="3408"/>
      <c r="K11" s="3408"/>
      <c r="L11" s="3408"/>
      <c r="M11" s="3408"/>
      <c r="N11" s="3407"/>
      <c r="O11" s="3408"/>
      <c r="P11" s="3408"/>
      <c r="Q11" s="3408"/>
      <c r="R11" s="3408"/>
      <c r="S11" s="3408"/>
      <c r="T11" s="3400"/>
      <c r="U11" s="3400"/>
      <c r="V11" s="3400"/>
      <c r="W11" s="3400"/>
      <c r="X11" s="3400"/>
      <c r="Y11" s="3400"/>
    </row>
    <row r="12" spans="1:25" ht="30" customHeight="1">
      <c r="A12" s="3404"/>
      <c r="B12" s="3405"/>
      <c r="C12" s="3405"/>
      <c r="D12" s="3405"/>
      <c r="E12" s="3405"/>
      <c r="F12" s="3406"/>
      <c r="G12" s="3411"/>
      <c r="H12" s="3412"/>
      <c r="I12" s="3412"/>
      <c r="J12" s="3412"/>
      <c r="K12" s="3412"/>
      <c r="L12" s="3412"/>
      <c r="M12" s="3413"/>
      <c r="N12" s="3407"/>
      <c r="O12" s="3408"/>
      <c r="P12" s="3408"/>
      <c r="Q12" s="3408"/>
      <c r="R12" s="3408"/>
      <c r="S12" s="3408"/>
      <c r="T12" s="3400"/>
      <c r="U12" s="3400"/>
      <c r="V12" s="3400"/>
      <c r="W12" s="3400"/>
      <c r="X12" s="3400"/>
      <c r="Y12" s="3400"/>
    </row>
    <row r="13" spans="1:25" ht="30" customHeight="1">
      <c r="A13" s="3404"/>
      <c r="B13" s="3405"/>
      <c r="C13" s="3405"/>
      <c r="D13" s="3405"/>
      <c r="E13" s="3405"/>
      <c r="F13" s="3406"/>
      <c r="G13" s="3414"/>
      <c r="H13" s="3415"/>
      <c r="I13" s="3415"/>
      <c r="J13" s="3415"/>
      <c r="K13" s="3415"/>
      <c r="L13" s="3415"/>
      <c r="M13" s="3415"/>
      <c r="N13" s="3407"/>
      <c r="O13" s="3408"/>
      <c r="P13" s="3408"/>
      <c r="Q13" s="3408"/>
      <c r="R13" s="3408"/>
      <c r="S13" s="3408"/>
      <c r="T13" s="3400"/>
      <c r="U13" s="3400"/>
      <c r="V13" s="3400"/>
      <c r="W13" s="3400"/>
      <c r="X13" s="3400"/>
      <c r="Y13" s="3400"/>
    </row>
    <row r="14" spans="1:25" ht="30" customHeight="1">
      <c r="A14" s="3404"/>
      <c r="B14" s="3405"/>
      <c r="C14" s="3405"/>
      <c r="D14" s="3405"/>
      <c r="E14" s="3405"/>
      <c r="F14" s="3406"/>
      <c r="G14" s="3414"/>
      <c r="H14" s="3415"/>
      <c r="I14" s="3415"/>
      <c r="J14" s="3415"/>
      <c r="K14" s="3415"/>
      <c r="L14" s="3415"/>
      <c r="M14" s="3415"/>
      <c r="N14" s="3407"/>
      <c r="O14" s="3408"/>
      <c r="P14" s="3408"/>
      <c r="Q14" s="3408"/>
      <c r="R14" s="3408"/>
      <c r="S14" s="3408"/>
      <c r="T14" s="3400"/>
      <c r="U14" s="3400"/>
      <c r="V14" s="3400"/>
      <c r="W14" s="3400"/>
      <c r="X14" s="3400"/>
      <c r="Y14" s="3400"/>
    </row>
    <row r="15" spans="1:25" ht="30" customHeight="1">
      <c r="A15" s="3404"/>
      <c r="B15" s="3405"/>
      <c r="C15" s="3405"/>
      <c r="D15" s="3405"/>
      <c r="E15" s="3405"/>
      <c r="F15" s="3406"/>
      <c r="G15" s="3414"/>
      <c r="H15" s="3415"/>
      <c r="I15" s="3415"/>
      <c r="J15" s="3415"/>
      <c r="K15" s="3415"/>
      <c r="L15" s="3415"/>
      <c r="M15" s="3415"/>
      <c r="N15" s="3407"/>
      <c r="O15" s="3408"/>
      <c r="P15" s="3408"/>
      <c r="Q15" s="3408"/>
      <c r="R15" s="3408"/>
      <c r="S15" s="3408"/>
      <c r="T15" s="3400"/>
      <c r="U15" s="3400"/>
      <c r="V15" s="3400"/>
      <c r="W15" s="3400"/>
      <c r="X15" s="3400"/>
      <c r="Y15" s="3400"/>
    </row>
    <row r="16" spans="1:25" ht="30" customHeight="1">
      <c r="A16" s="3404"/>
      <c r="B16" s="3405"/>
      <c r="C16" s="3405"/>
      <c r="D16" s="3405"/>
      <c r="E16" s="3405"/>
      <c r="F16" s="3406"/>
      <c r="G16" s="3414"/>
      <c r="H16" s="3415"/>
      <c r="I16" s="3415"/>
      <c r="J16" s="3415"/>
      <c r="K16" s="3415"/>
      <c r="L16" s="3415"/>
      <c r="M16" s="3415"/>
      <c r="N16" s="3407"/>
      <c r="O16" s="3408"/>
      <c r="P16" s="3408"/>
      <c r="Q16" s="3408"/>
      <c r="R16" s="3408"/>
      <c r="S16" s="3408"/>
      <c r="T16" s="3400"/>
      <c r="U16" s="3400"/>
      <c r="V16" s="3400"/>
      <c r="W16" s="3400"/>
      <c r="X16" s="3400"/>
      <c r="Y16" s="3400"/>
    </row>
    <row r="17" spans="1:25" ht="30" customHeight="1">
      <c r="A17" s="3404"/>
      <c r="B17" s="3405"/>
      <c r="C17" s="3405"/>
      <c r="D17" s="3405"/>
      <c r="E17" s="3405"/>
      <c r="F17" s="3406"/>
      <c r="G17" s="3414"/>
      <c r="H17" s="3415"/>
      <c r="I17" s="3415"/>
      <c r="J17" s="3415"/>
      <c r="K17" s="3415"/>
      <c r="L17" s="3415"/>
      <c r="M17" s="3415"/>
      <c r="N17" s="3407"/>
      <c r="O17" s="3408"/>
      <c r="P17" s="3408"/>
      <c r="Q17" s="3408"/>
      <c r="R17" s="3408"/>
      <c r="S17" s="3408"/>
      <c r="T17" s="3400"/>
      <c r="U17" s="3400"/>
      <c r="V17" s="3400"/>
      <c r="W17" s="3400"/>
      <c r="X17" s="3400"/>
      <c r="Y17" s="3400"/>
    </row>
    <row r="18" spans="1:25" ht="30" customHeight="1">
      <c r="A18" s="3404"/>
      <c r="B18" s="3405"/>
      <c r="C18" s="3405"/>
      <c r="D18" s="3405"/>
      <c r="E18" s="3405"/>
      <c r="F18" s="3406"/>
      <c r="G18" s="3415"/>
      <c r="H18" s="3415"/>
      <c r="I18" s="3415"/>
      <c r="J18" s="3415"/>
      <c r="K18" s="3415"/>
      <c r="L18" s="3415"/>
      <c r="M18" s="3415"/>
      <c r="N18" s="3407"/>
      <c r="O18" s="3408"/>
      <c r="P18" s="3408"/>
      <c r="Q18" s="3408"/>
      <c r="R18" s="3408"/>
      <c r="S18" s="3408"/>
      <c r="T18" s="3400"/>
      <c r="U18" s="3400"/>
      <c r="V18" s="3400"/>
      <c r="W18" s="3400"/>
      <c r="X18" s="3400"/>
      <c r="Y18" s="3400"/>
    </row>
    <row r="19" spans="1:25" ht="30" customHeight="1">
      <c r="A19" s="3418"/>
      <c r="B19" s="3419"/>
      <c r="C19" s="3419"/>
      <c r="D19" s="3419"/>
      <c r="E19" s="3419"/>
      <c r="F19" s="3420"/>
      <c r="G19" s="3421"/>
      <c r="H19" s="3421"/>
      <c r="I19" s="3421"/>
      <c r="J19" s="3421"/>
      <c r="K19" s="3421"/>
      <c r="L19" s="3421"/>
      <c r="M19" s="3421"/>
      <c r="N19" s="3421"/>
      <c r="O19" s="3421"/>
      <c r="P19" s="3421"/>
      <c r="Q19" s="3421"/>
      <c r="R19" s="3421"/>
      <c r="S19" s="3421"/>
      <c r="T19" s="3422"/>
      <c r="U19" s="3422"/>
      <c r="V19" s="3422"/>
      <c r="W19" s="3422"/>
      <c r="X19" s="3422"/>
      <c r="Y19" s="3422"/>
    </row>
    <row r="20" spans="1:25">
      <c r="A20" s="133" t="s">
        <v>278</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5"/>
    </row>
    <row r="21" spans="1:25">
      <c r="A21" s="3423"/>
      <c r="B21" s="3424"/>
      <c r="C21" s="3424"/>
      <c r="D21" s="3424"/>
      <c r="E21" s="3424"/>
      <c r="F21" s="3424"/>
      <c r="G21" s="3424"/>
      <c r="H21" s="3424"/>
      <c r="I21" s="3424"/>
      <c r="J21" s="3424"/>
      <c r="K21" s="3424"/>
      <c r="L21" s="3424"/>
      <c r="M21" s="3424"/>
      <c r="N21" s="3424"/>
      <c r="O21" s="3424"/>
      <c r="P21" s="3424"/>
      <c r="Q21" s="3424"/>
      <c r="R21" s="3424"/>
      <c r="S21" s="3424"/>
      <c r="T21" s="3424"/>
      <c r="U21" s="3424"/>
      <c r="V21" s="3424"/>
      <c r="W21" s="3424"/>
      <c r="X21" s="3424"/>
      <c r="Y21" s="3425"/>
    </row>
    <row r="22" spans="1:25">
      <c r="A22" s="3423"/>
      <c r="B22" s="3424"/>
      <c r="C22" s="3424"/>
      <c r="D22" s="3424"/>
      <c r="E22" s="3424"/>
      <c r="F22" s="3424"/>
      <c r="G22" s="3424"/>
      <c r="H22" s="3424"/>
      <c r="I22" s="3424"/>
      <c r="J22" s="3424"/>
      <c r="K22" s="3424"/>
      <c r="L22" s="3424"/>
      <c r="M22" s="3424"/>
      <c r="N22" s="3424"/>
      <c r="O22" s="3424"/>
      <c r="P22" s="3424"/>
      <c r="Q22" s="3424"/>
      <c r="R22" s="3424"/>
      <c r="S22" s="3424"/>
      <c r="T22" s="3424"/>
      <c r="U22" s="3424"/>
      <c r="V22" s="3424"/>
      <c r="W22" s="3424"/>
      <c r="X22" s="3424"/>
      <c r="Y22" s="3425"/>
    </row>
    <row r="23" spans="1:25">
      <c r="A23" s="3423"/>
      <c r="B23" s="3424"/>
      <c r="C23" s="3424"/>
      <c r="D23" s="3424"/>
      <c r="E23" s="3424"/>
      <c r="F23" s="3424"/>
      <c r="G23" s="3424"/>
      <c r="H23" s="3424"/>
      <c r="I23" s="3424"/>
      <c r="J23" s="3424"/>
      <c r="K23" s="3424"/>
      <c r="L23" s="3424"/>
      <c r="M23" s="3424"/>
      <c r="N23" s="3424"/>
      <c r="O23" s="3424"/>
      <c r="P23" s="3424"/>
      <c r="Q23" s="3424"/>
      <c r="R23" s="3424"/>
      <c r="S23" s="3424"/>
      <c r="T23" s="3424"/>
      <c r="U23" s="3424"/>
      <c r="V23" s="3424"/>
      <c r="W23" s="3424"/>
      <c r="X23" s="3424"/>
      <c r="Y23" s="3425"/>
    </row>
    <row r="24" spans="1:25">
      <c r="A24" s="3426"/>
      <c r="B24" s="3427"/>
      <c r="C24" s="3427"/>
      <c r="D24" s="3427"/>
      <c r="E24" s="3427"/>
      <c r="F24" s="3427"/>
      <c r="G24" s="3427"/>
      <c r="H24" s="3427"/>
      <c r="I24" s="3427"/>
      <c r="J24" s="3427"/>
      <c r="K24" s="3427"/>
      <c r="L24" s="3427"/>
      <c r="M24" s="3427"/>
      <c r="N24" s="3427"/>
      <c r="O24" s="3427"/>
      <c r="P24" s="3427"/>
      <c r="Q24" s="3427"/>
      <c r="R24" s="3427"/>
      <c r="S24" s="3427"/>
      <c r="T24" s="3427"/>
      <c r="U24" s="3427"/>
      <c r="V24" s="3427"/>
      <c r="W24" s="3427"/>
      <c r="X24" s="3427"/>
      <c r="Y24" s="3428"/>
    </row>
    <row r="26" spans="1:25" ht="13.5" customHeight="1">
      <c r="J26" s="3410" t="s">
        <v>279</v>
      </c>
      <c r="K26" s="3399"/>
      <c r="L26" s="3399"/>
      <c r="M26" s="3410" t="s">
        <v>2132</v>
      </c>
      <c r="N26" s="3399"/>
      <c r="O26" s="3399"/>
      <c r="P26" s="1428"/>
      <c r="Q26" s="3410" t="s">
        <v>268</v>
      </c>
      <c r="R26" s="3399"/>
      <c r="S26" s="3399"/>
      <c r="T26" s="3410" t="s">
        <v>280</v>
      </c>
      <c r="U26" s="3399"/>
      <c r="V26" s="3399"/>
      <c r="W26" s="3416" t="s">
        <v>2130</v>
      </c>
      <c r="X26" s="3417"/>
      <c r="Y26" s="3417"/>
    </row>
    <row r="27" spans="1:25">
      <c r="J27" s="3399"/>
      <c r="K27" s="3399"/>
      <c r="L27" s="3399"/>
      <c r="M27" s="3399"/>
      <c r="N27" s="3399"/>
      <c r="O27" s="3399"/>
      <c r="P27" s="1429"/>
      <c r="Q27" s="3399"/>
      <c r="R27" s="3399"/>
      <c r="S27" s="3399"/>
      <c r="T27" s="3399"/>
      <c r="U27" s="3399"/>
      <c r="V27" s="3399"/>
      <c r="W27" s="3417"/>
      <c r="X27" s="3417"/>
      <c r="Y27" s="3417"/>
    </row>
    <row r="28" spans="1:25" ht="13.5" customHeight="1">
      <c r="J28" s="3399"/>
      <c r="K28" s="3399"/>
      <c r="L28" s="3399"/>
      <c r="M28" s="3399"/>
      <c r="N28" s="3399"/>
      <c r="O28" s="3399"/>
      <c r="P28" s="1429"/>
      <c r="Q28" s="3399"/>
      <c r="R28" s="3399"/>
      <c r="S28" s="3399"/>
      <c r="T28" s="3399"/>
      <c r="U28" s="3399"/>
      <c r="V28" s="3399"/>
      <c r="W28" s="3417"/>
      <c r="X28" s="3417"/>
      <c r="Y28" s="3417"/>
    </row>
    <row r="29" spans="1:25">
      <c r="J29" s="3399"/>
      <c r="K29" s="3399"/>
      <c r="L29" s="3399"/>
      <c r="M29" s="3399"/>
      <c r="N29" s="3399"/>
      <c r="O29" s="3399"/>
      <c r="P29" s="1429"/>
      <c r="Q29" s="3399"/>
      <c r="R29" s="3399"/>
      <c r="S29" s="3399"/>
      <c r="T29" s="3399"/>
      <c r="U29" s="3399"/>
      <c r="V29" s="3399"/>
      <c r="W29" s="3417"/>
      <c r="X29" s="3417"/>
      <c r="Y29" s="3417"/>
    </row>
    <row r="30" spans="1:25">
      <c r="J30" s="3429"/>
      <c r="K30" s="3429"/>
      <c r="L30" s="3429"/>
      <c r="M30" s="3429"/>
      <c r="N30" s="3429"/>
      <c r="O30" s="3429"/>
      <c r="P30" s="1429"/>
      <c r="Q30" s="3429"/>
      <c r="R30" s="3429"/>
      <c r="S30" s="3429"/>
      <c r="T30" s="3429"/>
      <c r="U30" s="3429"/>
      <c r="V30" s="3429"/>
      <c r="W30" s="3429"/>
      <c r="X30" s="3429"/>
      <c r="Y30" s="3429"/>
    </row>
    <row r="31" spans="1:25">
      <c r="J31" s="3429"/>
      <c r="K31" s="3429"/>
      <c r="L31" s="3429"/>
      <c r="M31" s="3429"/>
      <c r="N31" s="3429"/>
      <c r="O31" s="3429"/>
      <c r="P31" s="1429"/>
      <c r="Q31" s="3429"/>
      <c r="R31" s="3429"/>
      <c r="S31" s="3429"/>
      <c r="T31" s="3429"/>
      <c r="U31" s="3429"/>
      <c r="V31" s="3429"/>
      <c r="W31" s="3429"/>
      <c r="X31" s="3429"/>
      <c r="Y31" s="3429"/>
    </row>
    <row r="32" spans="1:25">
      <c r="J32" s="3429"/>
      <c r="K32" s="3429"/>
      <c r="L32" s="3429"/>
      <c r="M32" s="3429"/>
      <c r="N32" s="3429"/>
      <c r="O32" s="3429"/>
      <c r="P32" s="1429"/>
      <c r="Q32" s="3429"/>
      <c r="R32" s="3429"/>
      <c r="S32" s="3429"/>
      <c r="T32" s="3429"/>
      <c r="U32" s="3429"/>
      <c r="V32" s="3429"/>
      <c r="W32" s="3429"/>
      <c r="X32" s="3429"/>
      <c r="Y32" s="3429"/>
    </row>
    <row r="33" spans="10:25">
      <c r="J33" s="3429"/>
      <c r="K33" s="3429"/>
      <c r="L33" s="3429"/>
      <c r="M33" s="3429"/>
      <c r="N33" s="3429"/>
      <c r="O33" s="3429"/>
      <c r="P33" s="1429"/>
      <c r="Q33" s="3429"/>
      <c r="R33" s="3429"/>
      <c r="S33" s="3429"/>
      <c r="T33" s="3429"/>
      <c r="U33" s="3429"/>
      <c r="V33" s="3429"/>
      <c r="W33" s="3429"/>
      <c r="X33" s="3429"/>
      <c r="Y33" s="3429"/>
    </row>
    <row r="34" spans="10:25">
      <c r="M34" s="130"/>
      <c r="N34" s="110"/>
      <c r="O34" s="110"/>
      <c r="P34" s="110"/>
      <c r="Q34" s="110"/>
      <c r="R34" s="110"/>
    </row>
    <row r="35" spans="10:25">
      <c r="M35" s="110"/>
      <c r="N35" s="110"/>
      <c r="O35" s="110"/>
      <c r="P35" s="110"/>
      <c r="Q35" s="110"/>
      <c r="R35" s="110"/>
    </row>
    <row r="36" spans="10:25">
      <c r="M36" s="110"/>
      <c r="N36" s="110"/>
      <c r="O36" s="110"/>
      <c r="P36" s="110"/>
      <c r="Q36" s="110"/>
      <c r="R36" s="110"/>
    </row>
  </sheetData>
  <mergeCells count="68">
    <mergeCell ref="J30:L33"/>
    <mergeCell ref="M30:O33"/>
    <mergeCell ref="Q30:S33"/>
    <mergeCell ref="T30:V33"/>
    <mergeCell ref="W30:Y33"/>
    <mergeCell ref="A19:F19"/>
    <mergeCell ref="G19:M19"/>
    <mergeCell ref="N19:S19"/>
    <mergeCell ref="T19:Y19"/>
    <mergeCell ref="A21:Y24"/>
    <mergeCell ref="J26:L29"/>
    <mergeCell ref="M26:O29"/>
    <mergeCell ref="Q26:S29"/>
    <mergeCell ref="T26:V29"/>
    <mergeCell ref="W26:Y29"/>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7:B7"/>
    <mergeCell ref="C7:M7"/>
    <mergeCell ref="O7:P7"/>
    <mergeCell ref="A8:F8"/>
    <mergeCell ref="G8:M8"/>
    <mergeCell ref="N8:S8"/>
    <mergeCell ref="T8:Y8"/>
    <mergeCell ref="A9:F9"/>
    <mergeCell ref="G9:M9"/>
    <mergeCell ref="N9:S9"/>
    <mergeCell ref="T9:Y9"/>
    <mergeCell ref="A3:Y3"/>
    <mergeCell ref="A5:B5"/>
    <mergeCell ref="C5:Y5"/>
    <mergeCell ref="A6:B6"/>
    <mergeCell ref="C6:M6"/>
    <mergeCell ref="O6:Y6"/>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pageSetUpPr fitToPage="1"/>
  </sheetPr>
  <dimension ref="A1:P32"/>
  <sheetViews>
    <sheetView showGridLines="0" view="pageBreakPreview" zoomScaleNormal="100" zoomScaleSheetLayoutView="100" workbookViewId="0">
      <selection activeCell="B19" sqref="B19"/>
    </sheetView>
  </sheetViews>
  <sheetFormatPr defaultColWidth="9" defaultRowHeight="13.5"/>
  <cols>
    <col min="1" max="1" width="5.75" style="149" customWidth="1"/>
    <col min="2" max="2" width="26.125" style="149" customWidth="1"/>
    <col min="3" max="3" width="9.125" style="149" customWidth="1"/>
    <col min="4" max="6" width="9" style="149"/>
    <col min="7" max="7" width="9.125" style="149" customWidth="1"/>
    <col min="8" max="8" width="5.75" style="149" customWidth="1"/>
    <col min="9" max="16384" width="9" style="149"/>
  </cols>
  <sheetData>
    <row r="1" spans="1:8">
      <c r="H1" s="1404" t="s">
        <v>2157</v>
      </c>
    </row>
    <row r="2" spans="1:8">
      <c r="A2" s="783" t="s">
        <v>1258</v>
      </c>
    </row>
    <row r="4" spans="1:8">
      <c r="E4" s="150" t="s">
        <v>326</v>
      </c>
      <c r="F4" s="3434"/>
      <c r="G4" s="3434"/>
      <c r="H4" s="3434"/>
    </row>
    <row r="5" spans="1:8">
      <c r="C5" s="151"/>
      <c r="D5" s="151"/>
      <c r="E5" s="151"/>
      <c r="F5" s="151"/>
      <c r="G5" s="151"/>
    </row>
    <row r="7" spans="1:8">
      <c r="B7" s="149" t="s">
        <v>327</v>
      </c>
    </row>
    <row r="8" spans="1:8">
      <c r="B8" s="152"/>
      <c r="C8" s="149" t="s">
        <v>43</v>
      </c>
    </row>
    <row r="11" spans="1:8">
      <c r="D11" s="136"/>
      <c r="E11" s="3435"/>
      <c r="F11" s="3435"/>
      <c r="G11" s="3435"/>
      <c r="H11" s="3435"/>
    </row>
    <row r="12" spans="1:8">
      <c r="E12" s="3435"/>
      <c r="F12" s="3435"/>
      <c r="G12" s="3435"/>
      <c r="H12" s="3435"/>
    </row>
    <row r="13" spans="1:8">
      <c r="C13" s="136"/>
      <c r="E13" s="3435"/>
      <c r="F13" s="3435"/>
      <c r="G13" s="3435"/>
      <c r="H13" s="3435"/>
    </row>
    <row r="14" spans="1:8">
      <c r="D14" s="136" t="s">
        <v>283</v>
      </c>
      <c r="E14" s="3436"/>
      <c r="F14" s="3436"/>
      <c r="G14" s="3436"/>
      <c r="H14" s="153"/>
    </row>
    <row r="17" spans="1:16" s="154" customFormat="1" ht="30" customHeight="1">
      <c r="A17" s="3437" t="s">
        <v>328</v>
      </c>
      <c r="B17" s="3437"/>
      <c r="C17" s="3437"/>
      <c r="D17" s="3437"/>
      <c r="E17" s="3437"/>
      <c r="F17" s="3437"/>
      <c r="G17" s="3437"/>
      <c r="H17" s="3437"/>
    </row>
    <row r="18" spans="1:16" ht="18.75">
      <c r="B18" s="155"/>
      <c r="C18" s="156"/>
      <c r="D18" s="156"/>
      <c r="E18" s="156"/>
      <c r="F18" s="156"/>
      <c r="G18" s="156"/>
    </row>
    <row r="20" spans="1:16">
      <c r="B20" s="1399" t="s">
        <v>1995</v>
      </c>
    </row>
    <row r="23" spans="1:16">
      <c r="A23" s="156" t="s">
        <v>5</v>
      </c>
      <c r="B23" s="156"/>
      <c r="C23" s="156"/>
      <c r="D23" s="156"/>
      <c r="E23" s="156"/>
      <c r="F23" s="156"/>
      <c r="G23" s="156"/>
      <c r="H23" s="156"/>
      <c r="I23" s="151"/>
      <c r="J23" s="151"/>
      <c r="K23" s="151"/>
      <c r="L23" s="151"/>
      <c r="M23" s="151"/>
      <c r="N23" s="151"/>
      <c r="O23" s="151"/>
      <c r="P23" s="151"/>
    </row>
    <row r="25" spans="1:16" ht="30" customHeight="1">
      <c r="B25" s="1430" t="s">
        <v>2133</v>
      </c>
      <c r="C25" s="3438"/>
      <c r="D25" s="3439"/>
      <c r="E25" s="3439"/>
      <c r="F25" s="3439"/>
      <c r="G25" s="3440"/>
    </row>
    <row r="26" spans="1:16" ht="30" customHeight="1">
      <c r="B26" s="3430" t="s">
        <v>2134</v>
      </c>
      <c r="C26" s="157" t="s">
        <v>288</v>
      </c>
      <c r="D26" s="3432"/>
      <c r="E26" s="3432"/>
      <c r="F26" s="3432"/>
      <c r="G26" s="3433"/>
    </row>
    <row r="27" spans="1:16" ht="30" customHeight="1">
      <c r="B27" s="3431"/>
      <c r="C27" s="157" t="s">
        <v>289</v>
      </c>
      <c r="D27" s="3432"/>
      <c r="E27" s="3432"/>
      <c r="F27" s="3432"/>
      <c r="G27" s="3433"/>
    </row>
    <row r="32" spans="1:16">
      <c r="A32" s="158"/>
      <c r="B32" s="158"/>
      <c r="C32" s="158"/>
      <c r="D32" s="158"/>
      <c r="E32" s="158"/>
      <c r="F32" s="158"/>
      <c r="G32" s="158"/>
      <c r="H32" s="158"/>
    </row>
  </sheetData>
  <mergeCells count="8">
    <mergeCell ref="B26:B27"/>
    <mergeCell ref="D26:G26"/>
    <mergeCell ref="D27:G27"/>
    <mergeCell ref="F4:H4"/>
    <mergeCell ref="E11:H13"/>
    <mergeCell ref="E14:G14"/>
    <mergeCell ref="A17:H17"/>
    <mergeCell ref="C25:G25"/>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8">
    <tabColor rgb="FFFFFF00"/>
  </sheetPr>
  <dimension ref="A1:AI50"/>
  <sheetViews>
    <sheetView view="pageBreakPreview" zoomScaleNormal="100" zoomScaleSheetLayoutView="100" workbookViewId="0">
      <selection activeCell="R24" sqref="R24"/>
    </sheetView>
  </sheetViews>
  <sheetFormatPr defaultColWidth="2.375" defaultRowHeight="13.5"/>
  <cols>
    <col min="1" max="7" width="2.375" style="136"/>
    <col min="8" max="8" width="2.5" style="136" bestFit="1" customWidth="1"/>
    <col min="9" max="16384" width="2.375" style="136"/>
  </cols>
  <sheetData>
    <row r="1" spans="1:35">
      <c r="AI1" s="1404" t="s">
        <v>2135</v>
      </c>
    </row>
    <row r="2" spans="1:35">
      <c r="A2" s="784" t="s">
        <v>1259</v>
      </c>
    </row>
    <row r="4" spans="1:35">
      <c r="Z4" s="137" t="s">
        <v>24</v>
      </c>
      <c r="AA4" s="3443"/>
      <c r="AB4" s="3443"/>
      <c r="AC4" s="3443"/>
      <c r="AD4" s="3443"/>
      <c r="AE4" s="3443"/>
      <c r="AF4" s="3443"/>
      <c r="AG4" s="3443"/>
      <c r="AH4" s="3443"/>
      <c r="AI4" s="3443"/>
    </row>
    <row r="7" spans="1:35">
      <c r="B7" s="136" t="s">
        <v>329</v>
      </c>
    </row>
    <row r="8" spans="1:35">
      <c r="C8" s="3442"/>
      <c r="D8" s="3442"/>
      <c r="E8" s="3442"/>
      <c r="F8" s="3442"/>
      <c r="G8" s="3442"/>
      <c r="H8" s="3442"/>
      <c r="I8" s="3442"/>
      <c r="J8" s="3442"/>
      <c r="K8" s="136" t="s">
        <v>45</v>
      </c>
    </row>
    <row r="11" spans="1:35">
      <c r="AH11" s="137" t="s">
        <v>330</v>
      </c>
    </row>
    <row r="12" spans="1:35">
      <c r="Z12" s="3442"/>
      <c r="AA12" s="3442"/>
      <c r="AB12" s="3442"/>
      <c r="AC12" s="3442"/>
      <c r="AD12" s="3442"/>
      <c r="AE12" s="3442"/>
      <c r="AF12" s="3442"/>
      <c r="AG12" s="3442"/>
      <c r="AH12" s="3442"/>
      <c r="AI12" s="3442"/>
    </row>
    <row r="14" spans="1:35">
      <c r="E14" s="3444"/>
      <c r="F14" s="3444"/>
      <c r="G14" s="3444"/>
      <c r="H14" s="3444"/>
      <c r="I14" s="3444"/>
      <c r="J14" s="3444"/>
      <c r="K14" s="3444"/>
      <c r="L14" s="3444"/>
      <c r="M14" s="3444"/>
      <c r="N14" s="3445" t="s">
        <v>331</v>
      </c>
      <c r="O14" s="3445"/>
      <c r="P14" s="3445"/>
      <c r="Q14" s="3445"/>
      <c r="R14" s="3445"/>
      <c r="S14" s="3445"/>
      <c r="T14" s="3445"/>
      <c r="U14" s="3445"/>
      <c r="V14" s="3445"/>
      <c r="W14" s="3445"/>
      <c r="X14" s="3445"/>
      <c r="Y14" s="3445"/>
    </row>
    <row r="15" spans="1:35">
      <c r="E15" s="3444"/>
      <c r="F15" s="3444"/>
      <c r="G15" s="3444"/>
      <c r="H15" s="3444"/>
      <c r="I15" s="3444"/>
      <c r="J15" s="3444"/>
      <c r="K15" s="3444"/>
      <c r="L15" s="3444"/>
      <c r="M15" s="3444"/>
      <c r="N15" s="3445"/>
      <c r="O15" s="3445"/>
      <c r="P15" s="3445"/>
      <c r="Q15" s="3445"/>
      <c r="R15" s="3445"/>
      <c r="S15" s="3445"/>
      <c r="T15" s="3445"/>
      <c r="U15" s="3445"/>
      <c r="V15" s="3445"/>
      <c r="W15" s="3445"/>
      <c r="X15" s="3445"/>
      <c r="Y15" s="3445"/>
    </row>
    <row r="18" spans="1:35">
      <c r="D18" s="1400" t="s">
        <v>2136</v>
      </c>
    </row>
    <row r="20" spans="1:35">
      <c r="D20" s="136" t="s">
        <v>332</v>
      </c>
      <c r="I20" s="3442" t="s">
        <v>333</v>
      </c>
      <c r="J20" s="3442"/>
      <c r="K20" s="3442"/>
      <c r="L20" s="3442"/>
      <c r="M20" s="3442"/>
      <c r="N20" s="3442"/>
      <c r="P20" s="136" t="s">
        <v>334</v>
      </c>
    </row>
    <row r="23" spans="1:35">
      <c r="A23" s="3442" t="s">
        <v>309</v>
      </c>
      <c r="B23" s="3442"/>
      <c r="C23" s="3442"/>
      <c r="D23" s="3442"/>
      <c r="E23" s="3442"/>
      <c r="F23" s="3442"/>
      <c r="G23" s="3442"/>
      <c r="H23" s="3442"/>
      <c r="I23" s="3442"/>
      <c r="J23" s="3442"/>
      <c r="K23" s="3442"/>
      <c r="L23" s="3442"/>
      <c r="M23" s="3442"/>
      <c r="N23" s="3442"/>
      <c r="O23" s="3442"/>
      <c r="P23" s="3442"/>
      <c r="Q23" s="3442"/>
      <c r="R23" s="3442"/>
      <c r="S23" s="3442"/>
      <c r="T23" s="3442"/>
      <c r="U23" s="3442"/>
      <c r="V23" s="3442"/>
      <c r="W23" s="3442"/>
      <c r="X23" s="3442"/>
      <c r="Y23" s="3442"/>
      <c r="Z23" s="3442"/>
      <c r="AA23" s="3442"/>
      <c r="AB23" s="3442"/>
      <c r="AC23" s="3442"/>
      <c r="AD23" s="3442"/>
      <c r="AE23" s="3442"/>
      <c r="AF23" s="3442"/>
      <c r="AG23" s="3442"/>
      <c r="AH23" s="3442"/>
      <c r="AI23" s="3442"/>
    </row>
    <row r="25" spans="1:35" s="1" customFormat="1" ht="13.5" customHeight="1">
      <c r="A25" s="864"/>
      <c r="C25" s="866"/>
      <c r="D25" s="865"/>
      <c r="E25" s="865"/>
      <c r="F25" s="865"/>
      <c r="G25" s="865"/>
      <c r="H25" s="865"/>
      <c r="I25" s="865"/>
      <c r="J25" s="865"/>
      <c r="K25" s="865"/>
      <c r="L25" s="865"/>
      <c r="M25" s="865"/>
      <c r="N25" s="865"/>
      <c r="O25" s="865"/>
      <c r="P25" s="865"/>
      <c r="Q25" s="865"/>
      <c r="R25" s="865"/>
      <c r="S25" s="865"/>
      <c r="T25" s="865"/>
      <c r="U25" s="865"/>
      <c r="V25" s="865"/>
      <c r="W25" s="865"/>
      <c r="X25" s="865"/>
    </row>
    <row r="26" spans="1:35" s="149" customFormat="1" ht="13.5" customHeight="1">
      <c r="B26" s="1014"/>
      <c r="D26" s="159" t="s">
        <v>1829</v>
      </c>
      <c r="F26" s="8"/>
    </row>
    <row r="27" spans="1:35" s="149" customFormat="1">
      <c r="B27" s="1014"/>
      <c r="D27" s="3441"/>
      <c r="E27" s="3441"/>
      <c r="F27" s="3441"/>
      <c r="G27" s="3441"/>
      <c r="H27" s="3441"/>
      <c r="I27" s="3441"/>
      <c r="J27" s="3441"/>
      <c r="K27" s="3441"/>
      <c r="L27" s="3441"/>
      <c r="M27" s="3441"/>
      <c r="N27" s="3441"/>
      <c r="O27" s="3441"/>
      <c r="P27" s="3441"/>
      <c r="Q27" s="3441"/>
      <c r="R27" s="3441"/>
      <c r="S27" s="3441"/>
      <c r="T27" s="3441"/>
      <c r="U27" s="3441"/>
      <c r="V27" s="3441"/>
      <c r="W27" s="3441"/>
      <c r="X27" s="3441"/>
      <c r="Y27" s="3441"/>
      <c r="Z27" s="3441"/>
      <c r="AA27" s="3441"/>
      <c r="AB27" s="3441"/>
      <c r="AC27" s="3441"/>
      <c r="AD27" s="3441"/>
      <c r="AE27" s="3441"/>
      <c r="AF27" s="3441"/>
    </row>
    <row r="28" spans="1:35">
      <c r="D28" s="3441"/>
      <c r="E28" s="3441"/>
      <c r="F28" s="3441"/>
      <c r="G28" s="3441"/>
      <c r="H28" s="3441"/>
      <c r="I28" s="3441"/>
      <c r="J28" s="3441"/>
      <c r="K28" s="3441"/>
      <c r="L28" s="3441"/>
      <c r="M28" s="3441"/>
      <c r="N28" s="3441"/>
      <c r="O28" s="3441"/>
      <c r="P28" s="3441"/>
      <c r="Q28" s="3441"/>
      <c r="R28" s="3441"/>
      <c r="S28" s="3441"/>
      <c r="T28" s="3441"/>
      <c r="U28" s="3441"/>
      <c r="V28" s="3441"/>
      <c r="W28" s="3441"/>
      <c r="X28" s="3441"/>
      <c r="Y28" s="3441"/>
      <c r="Z28" s="3441"/>
      <c r="AA28" s="3441"/>
      <c r="AB28" s="3441"/>
      <c r="AC28" s="3441"/>
      <c r="AD28" s="3441"/>
      <c r="AE28" s="3441"/>
      <c r="AF28" s="3441"/>
    </row>
    <row r="29" spans="1:35">
      <c r="D29" s="159"/>
    </row>
    <row r="30" spans="1:35">
      <c r="D30" s="159" t="s">
        <v>335</v>
      </c>
    </row>
    <row r="31" spans="1:35">
      <c r="D31" s="3441"/>
      <c r="E31" s="3441"/>
      <c r="F31" s="3441"/>
      <c r="G31" s="3441"/>
      <c r="H31" s="3441"/>
      <c r="I31" s="3441"/>
      <c r="J31" s="3441"/>
      <c r="K31" s="3441"/>
      <c r="L31" s="3441"/>
      <c r="M31" s="3441"/>
      <c r="N31" s="3441"/>
      <c r="O31" s="3441"/>
      <c r="P31" s="3441"/>
      <c r="Q31" s="3441"/>
      <c r="R31" s="3441"/>
      <c r="S31" s="3441"/>
      <c r="T31" s="3441"/>
      <c r="U31" s="3441"/>
      <c r="V31" s="3441"/>
      <c r="W31" s="3441"/>
      <c r="X31" s="3441"/>
      <c r="Y31" s="3441"/>
      <c r="Z31" s="3441"/>
      <c r="AA31" s="3441"/>
      <c r="AB31" s="3441"/>
      <c r="AC31" s="3441"/>
      <c r="AD31" s="3441"/>
      <c r="AE31" s="3441"/>
      <c r="AF31" s="3441"/>
    </row>
    <row r="32" spans="1:35">
      <c r="D32" s="3441"/>
      <c r="E32" s="3441"/>
      <c r="F32" s="3441"/>
      <c r="G32" s="3441"/>
      <c r="H32" s="3441"/>
      <c r="I32" s="3441"/>
      <c r="J32" s="3441"/>
      <c r="K32" s="3441"/>
      <c r="L32" s="3441"/>
      <c r="M32" s="3441"/>
      <c r="N32" s="3441"/>
      <c r="O32" s="3441"/>
      <c r="P32" s="3441"/>
      <c r="Q32" s="3441"/>
      <c r="R32" s="3441"/>
      <c r="S32" s="3441"/>
      <c r="T32" s="3441"/>
      <c r="U32" s="3441"/>
      <c r="V32" s="3441"/>
      <c r="W32" s="3441"/>
      <c r="X32" s="3441"/>
      <c r="Y32" s="3441"/>
      <c r="Z32" s="3441"/>
      <c r="AA32" s="3441"/>
      <c r="AB32" s="3441"/>
      <c r="AC32" s="3441"/>
      <c r="AD32" s="3441"/>
      <c r="AE32" s="3441"/>
      <c r="AF32" s="3441"/>
    </row>
    <row r="33" spans="1:35">
      <c r="D33" s="159"/>
    </row>
    <row r="34" spans="1:35">
      <c r="D34" s="159" t="s">
        <v>336</v>
      </c>
      <c r="J34" s="136" t="s">
        <v>65</v>
      </c>
      <c r="K34" s="3443"/>
      <c r="L34" s="3443"/>
      <c r="M34" s="3443"/>
      <c r="N34" s="3443"/>
      <c r="O34" s="3443"/>
      <c r="P34" s="3443"/>
      <c r="Q34" s="3443"/>
      <c r="R34" s="3443"/>
      <c r="S34" s="3443"/>
    </row>
    <row r="35" spans="1:35">
      <c r="D35" s="159"/>
      <c r="J35" s="136" t="s">
        <v>66</v>
      </c>
      <c r="K35" s="3443"/>
      <c r="L35" s="3443"/>
      <c r="M35" s="3443"/>
      <c r="N35" s="3443"/>
      <c r="O35" s="3443"/>
      <c r="P35" s="3443"/>
      <c r="Q35" s="3443"/>
      <c r="R35" s="3443"/>
      <c r="S35" s="3443"/>
    </row>
    <row r="36" spans="1:35">
      <c r="D36" s="159"/>
    </row>
    <row r="37" spans="1:35">
      <c r="D37" s="159" t="s">
        <v>337</v>
      </c>
    </row>
    <row r="38" spans="1:35">
      <c r="D38" s="3441"/>
      <c r="E38" s="3441"/>
      <c r="F38" s="3441"/>
      <c r="G38" s="3441"/>
      <c r="H38" s="3441"/>
      <c r="I38" s="3441"/>
      <c r="J38" s="3441"/>
      <c r="K38" s="3441"/>
      <c r="L38" s="3441"/>
      <c r="M38" s="3441"/>
      <c r="N38" s="3441"/>
      <c r="O38" s="3441"/>
      <c r="P38" s="3441"/>
      <c r="Q38" s="3441"/>
      <c r="R38" s="3441"/>
      <c r="S38" s="3441"/>
      <c r="T38" s="3441"/>
      <c r="U38" s="3441"/>
      <c r="V38" s="3441"/>
      <c r="W38" s="3441"/>
      <c r="X38" s="3441"/>
      <c r="Y38" s="3441"/>
      <c r="Z38" s="3441"/>
      <c r="AA38" s="3441"/>
      <c r="AB38" s="3441"/>
      <c r="AC38" s="3441"/>
      <c r="AD38" s="3441"/>
      <c r="AE38" s="3441"/>
      <c r="AF38" s="3441"/>
    </row>
    <row r="39" spans="1:35">
      <c r="D39" s="3441"/>
      <c r="E39" s="3441"/>
      <c r="F39" s="3441"/>
      <c r="G39" s="3441"/>
      <c r="H39" s="3441"/>
      <c r="I39" s="3441"/>
      <c r="J39" s="3441"/>
      <c r="K39" s="3441"/>
      <c r="L39" s="3441"/>
      <c r="M39" s="3441"/>
      <c r="N39" s="3441"/>
      <c r="O39" s="3441"/>
      <c r="P39" s="3441"/>
      <c r="Q39" s="3441"/>
      <c r="R39" s="3441"/>
      <c r="S39" s="3441"/>
      <c r="T39" s="3441"/>
      <c r="U39" s="3441"/>
      <c r="V39" s="3441"/>
      <c r="W39" s="3441"/>
      <c r="X39" s="3441"/>
      <c r="Y39" s="3441"/>
      <c r="Z39" s="3441"/>
      <c r="AA39" s="3441"/>
      <c r="AB39" s="3441"/>
      <c r="AC39" s="3441"/>
      <c r="AD39" s="3441"/>
      <c r="AE39" s="3441"/>
      <c r="AF39" s="3441"/>
    </row>
    <row r="40" spans="1:35">
      <c r="D40" s="159"/>
    </row>
    <row r="41" spans="1:35">
      <c r="D41" s="159" t="s">
        <v>338</v>
      </c>
    </row>
    <row r="42" spans="1:35">
      <c r="D42" s="3441"/>
      <c r="E42" s="3441"/>
      <c r="F42" s="3441"/>
      <c r="G42" s="3441"/>
      <c r="H42" s="3441"/>
      <c r="I42" s="3441"/>
      <c r="J42" s="3441"/>
      <c r="K42" s="3441"/>
      <c r="L42" s="3441"/>
      <c r="M42" s="3441"/>
      <c r="N42" s="3441"/>
      <c r="O42" s="3441"/>
      <c r="P42" s="3441"/>
      <c r="Q42" s="3441"/>
      <c r="R42" s="3441"/>
      <c r="S42" s="3441"/>
      <c r="T42" s="3441"/>
      <c r="U42" s="3441"/>
      <c r="V42" s="3441"/>
      <c r="W42" s="3441"/>
      <c r="X42" s="3441"/>
      <c r="Y42" s="3441"/>
      <c r="Z42" s="3441"/>
      <c r="AA42" s="3441"/>
      <c r="AB42" s="3441"/>
      <c r="AC42" s="3441"/>
      <c r="AD42" s="3441"/>
      <c r="AE42" s="3441"/>
      <c r="AF42" s="3441"/>
    </row>
    <row r="43" spans="1:35">
      <c r="D43" s="3441"/>
      <c r="E43" s="3441"/>
      <c r="F43" s="3441"/>
      <c r="G43" s="3441"/>
      <c r="H43" s="3441"/>
      <c r="I43" s="3441"/>
      <c r="J43" s="3441"/>
      <c r="K43" s="3441"/>
      <c r="L43" s="3441"/>
      <c r="M43" s="3441"/>
      <c r="N43" s="3441"/>
      <c r="O43" s="3441"/>
      <c r="P43" s="3441"/>
      <c r="Q43" s="3441"/>
      <c r="R43" s="3441"/>
      <c r="S43" s="3441"/>
      <c r="T43" s="3441"/>
      <c r="U43" s="3441"/>
      <c r="V43" s="3441"/>
      <c r="W43" s="3441"/>
      <c r="X43" s="3441"/>
      <c r="Y43" s="3441"/>
      <c r="Z43" s="3441"/>
      <c r="AA43" s="3441"/>
      <c r="AB43" s="3441"/>
      <c r="AC43" s="3441"/>
      <c r="AD43" s="3441"/>
      <c r="AE43" s="3441"/>
      <c r="AF43" s="3441"/>
    </row>
    <row r="44" spans="1: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row>
    <row r="46" spans="1:35">
      <c r="D46" s="136" t="s">
        <v>339</v>
      </c>
      <c r="F46" s="160" t="s">
        <v>340</v>
      </c>
      <c r="G46" s="136" t="s">
        <v>341</v>
      </c>
    </row>
    <row r="47" spans="1:35">
      <c r="F47" s="160" t="s">
        <v>342</v>
      </c>
      <c r="G47" s="136" t="s">
        <v>343</v>
      </c>
    </row>
    <row r="48" spans="1:35">
      <c r="F48" s="160"/>
      <c r="G48" s="136" t="s">
        <v>344</v>
      </c>
    </row>
    <row r="49" spans="6:7">
      <c r="F49" s="160" t="s">
        <v>345</v>
      </c>
      <c r="G49" s="136" t="s">
        <v>346</v>
      </c>
    </row>
    <row r="50" spans="6:7">
      <c r="G50" s="136" t="s">
        <v>347</v>
      </c>
    </row>
  </sheetData>
  <mergeCells count="14">
    <mergeCell ref="AA4:AI4"/>
    <mergeCell ref="C8:J8"/>
    <mergeCell ref="Z12:AG12"/>
    <mergeCell ref="AH12:AI12"/>
    <mergeCell ref="E14:M15"/>
    <mergeCell ref="N14:Y15"/>
    <mergeCell ref="D38:AF39"/>
    <mergeCell ref="D42:AF43"/>
    <mergeCell ref="I20:N20"/>
    <mergeCell ref="A23:AI23"/>
    <mergeCell ref="D27:AF28"/>
    <mergeCell ref="D31:AF32"/>
    <mergeCell ref="K34:S34"/>
    <mergeCell ref="K35:S35"/>
  </mergeCells>
  <phoneticPr fontId="2"/>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sheetPr>
  <dimension ref="A1:AI75"/>
  <sheetViews>
    <sheetView showGridLines="0" view="pageBreakPreview" zoomScale="85" zoomScaleNormal="115" zoomScaleSheetLayoutView="85" workbookViewId="0">
      <selection activeCell="P13" sqref="P13"/>
    </sheetView>
  </sheetViews>
  <sheetFormatPr defaultColWidth="2.375" defaultRowHeight="13.5"/>
  <cols>
    <col min="1" max="16384" width="2.375" style="148"/>
  </cols>
  <sheetData>
    <row r="1" spans="1:35">
      <c r="AC1" s="8" t="s">
        <v>1359</v>
      </c>
    </row>
    <row r="2" spans="1:35" s="8" customFormat="1">
      <c r="A2" s="860" t="s">
        <v>1372</v>
      </c>
      <c r="Y2" s="1307"/>
      <c r="Z2" s="1307"/>
      <c r="AA2" s="1307"/>
      <c r="AB2" s="1314" t="s">
        <v>13</v>
      </c>
      <c r="AC2" s="1727"/>
      <c r="AD2" s="1727"/>
      <c r="AE2" s="1727"/>
      <c r="AF2" s="1727"/>
      <c r="AG2" s="1727"/>
      <c r="AH2" s="1727"/>
      <c r="AI2" s="1727"/>
    </row>
    <row r="3" spans="1:35" s="8" customFormat="1">
      <c r="A3" s="1926" t="s">
        <v>1330</v>
      </c>
      <c r="B3" s="2015"/>
      <c r="C3" s="2015"/>
      <c r="D3" s="2015"/>
      <c r="E3" s="2015"/>
      <c r="F3" s="2015"/>
      <c r="G3" s="2015"/>
      <c r="H3" s="2015"/>
      <c r="I3" s="2015"/>
      <c r="J3" s="2016"/>
      <c r="K3" s="833"/>
    </row>
    <row r="4" spans="1:35" s="8" customFormat="1" ht="6.75" customHeight="1">
      <c r="A4" s="1316"/>
      <c r="B4" s="1316"/>
      <c r="C4" s="1316"/>
      <c r="D4" s="1316"/>
      <c r="E4" s="1316"/>
      <c r="F4" s="1316"/>
      <c r="G4" s="1316"/>
      <c r="H4" s="1316"/>
      <c r="I4" s="1316"/>
      <c r="J4" s="1316"/>
      <c r="K4" s="833"/>
    </row>
    <row r="5" spans="1:35" s="8" customFormat="1" ht="17.25">
      <c r="A5" s="2017" t="s">
        <v>1331</v>
      </c>
      <c r="B5" s="2018"/>
      <c r="C5" s="2018"/>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2018"/>
      <c r="AB5" s="2018"/>
      <c r="AC5" s="2018"/>
      <c r="AD5" s="2018"/>
      <c r="AE5" s="2018"/>
      <c r="AF5" s="2018"/>
      <c r="AG5" s="2018"/>
      <c r="AH5" s="2018"/>
      <c r="AI5" s="2018"/>
    </row>
    <row r="6" spans="1:35" s="8" customFormat="1" ht="9.75" customHeight="1">
      <c r="A6" s="834"/>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row>
    <row r="7" spans="1:35" s="8" customFormat="1" ht="27" customHeight="1">
      <c r="A7" s="2019" t="s">
        <v>1332</v>
      </c>
      <c r="B7" s="2020"/>
      <c r="C7" s="2020"/>
      <c r="D7" s="2020"/>
      <c r="E7" s="836"/>
      <c r="F7" s="836"/>
      <c r="G7" s="836"/>
      <c r="H7" s="836"/>
      <c r="I7" s="836"/>
      <c r="J7" s="836"/>
      <c r="K7" s="836"/>
      <c r="L7" s="836"/>
      <c r="M7" s="836"/>
      <c r="N7" s="836"/>
      <c r="O7" s="836"/>
      <c r="P7" s="836"/>
      <c r="Q7" s="836"/>
      <c r="R7" s="836"/>
      <c r="S7" s="835"/>
      <c r="T7" s="835"/>
      <c r="U7" s="835"/>
      <c r="V7" s="835"/>
      <c r="W7" s="835"/>
      <c r="X7" s="835"/>
      <c r="Y7" s="835"/>
      <c r="Z7" s="835"/>
      <c r="AA7" s="835"/>
      <c r="AB7" s="835"/>
      <c r="AC7" s="835"/>
      <c r="AD7" s="835"/>
      <c r="AE7" s="835"/>
      <c r="AF7" s="835"/>
      <c r="AG7" s="835"/>
      <c r="AH7" s="835"/>
      <c r="AI7" s="835"/>
    </row>
    <row r="8" spans="1:35" s="8" customFormat="1" ht="12.75" customHeight="1">
      <c r="A8" s="834"/>
      <c r="B8" s="835"/>
      <c r="C8" s="835"/>
      <c r="D8" s="835"/>
      <c r="E8" s="835"/>
      <c r="F8" s="835"/>
      <c r="G8" s="835"/>
      <c r="H8" s="835"/>
      <c r="I8" s="835"/>
      <c r="J8" s="835"/>
      <c r="K8" s="835"/>
      <c r="L8" s="835"/>
      <c r="M8" s="835"/>
      <c r="N8" s="835"/>
      <c r="O8" s="835"/>
      <c r="P8" s="835"/>
      <c r="Q8" s="835"/>
      <c r="R8" s="835"/>
      <c r="S8" s="837" t="s">
        <v>1333</v>
      </c>
      <c r="T8" s="835"/>
      <c r="U8" s="835"/>
      <c r="V8" s="835"/>
      <c r="W8" s="835"/>
      <c r="X8" s="835"/>
      <c r="Y8" s="835"/>
      <c r="Z8" s="835"/>
      <c r="AA8" s="835"/>
      <c r="AB8" s="835"/>
      <c r="AC8" s="835"/>
      <c r="AD8" s="835"/>
      <c r="AE8" s="835"/>
      <c r="AF8" s="835"/>
      <c r="AG8" s="835"/>
      <c r="AH8" s="835"/>
      <c r="AI8" s="835"/>
    </row>
    <row r="9" spans="1:35" s="8" customFormat="1" ht="19.5" customHeight="1">
      <c r="A9" s="834"/>
      <c r="B9" s="835"/>
      <c r="C9" s="835"/>
      <c r="D9" s="835"/>
      <c r="E9" s="835"/>
      <c r="F9" s="835"/>
      <c r="G9" s="835"/>
      <c r="H9" s="835"/>
      <c r="I9" s="835"/>
      <c r="J9" s="835"/>
      <c r="K9" s="835"/>
      <c r="L9" s="835"/>
      <c r="M9" s="835"/>
      <c r="N9" s="835"/>
      <c r="O9" s="835"/>
      <c r="P9" s="835"/>
      <c r="Q9" s="835"/>
      <c r="R9" s="835"/>
      <c r="S9" s="1990" t="s">
        <v>1334</v>
      </c>
      <c r="T9" s="1991"/>
      <c r="U9" s="1991"/>
      <c r="V9" s="1991"/>
      <c r="W9" s="836"/>
      <c r="X9" s="836"/>
      <c r="Y9" s="836"/>
      <c r="Z9" s="836"/>
      <c r="AA9" s="836"/>
      <c r="AB9" s="836"/>
      <c r="AC9" s="836"/>
      <c r="AD9" s="836"/>
      <c r="AE9" s="836"/>
      <c r="AF9" s="836"/>
      <c r="AG9" s="836"/>
      <c r="AH9" s="836"/>
      <c r="AI9" s="836"/>
    </row>
    <row r="10" spans="1:35" s="8" customFormat="1" ht="19.5" customHeight="1">
      <c r="A10" s="834"/>
      <c r="B10" s="835"/>
      <c r="C10" s="835"/>
      <c r="D10" s="835"/>
      <c r="E10" s="835"/>
      <c r="F10" s="835"/>
      <c r="G10" s="835"/>
      <c r="H10" s="835"/>
      <c r="I10" s="835"/>
      <c r="J10" s="835"/>
      <c r="K10" s="835"/>
      <c r="L10" s="835"/>
      <c r="M10" s="835"/>
      <c r="N10" s="835"/>
      <c r="O10" s="835"/>
      <c r="P10" s="835"/>
      <c r="Q10" s="835"/>
      <c r="R10" s="835"/>
      <c r="S10" s="835"/>
      <c r="T10" s="835"/>
      <c r="U10" s="835"/>
      <c r="V10" s="835"/>
      <c r="W10" s="836"/>
      <c r="X10" s="836"/>
      <c r="Y10" s="836"/>
      <c r="Z10" s="836"/>
      <c r="AA10" s="836"/>
      <c r="AB10" s="836"/>
      <c r="AC10" s="836"/>
      <c r="AD10" s="836"/>
      <c r="AE10" s="836"/>
      <c r="AF10" s="836"/>
      <c r="AG10" s="836"/>
      <c r="AH10" s="836"/>
      <c r="AI10" s="836"/>
    </row>
    <row r="11" spans="1:35" s="8" customFormat="1" ht="19.5" customHeight="1">
      <c r="A11" s="2001" t="s">
        <v>1928</v>
      </c>
      <c r="B11" s="2002"/>
      <c r="C11" s="2002"/>
      <c r="D11" s="2003"/>
      <c r="E11" s="2007"/>
      <c r="F11" s="2008"/>
      <c r="G11" s="2008"/>
      <c r="H11" s="2008"/>
      <c r="I11" s="2008"/>
      <c r="J11" s="2008"/>
      <c r="K11" s="2008"/>
      <c r="L11" s="2008"/>
      <c r="M11" s="2008"/>
      <c r="N11" s="2008"/>
      <c r="O11" s="2008"/>
      <c r="P11" s="2008"/>
      <c r="Q11" s="2008"/>
      <c r="R11" s="2009"/>
      <c r="S11" s="835"/>
      <c r="T11" s="835"/>
      <c r="U11" s="835"/>
      <c r="V11" s="835"/>
      <c r="W11" s="836"/>
      <c r="X11" s="836"/>
      <c r="Y11" s="836"/>
      <c r="Z11" s="836"/>
      <c r="AA11" s="836"/>
      <c r="AB11" s="836"/>
      <c r="AC11" s="836"/>
      <c r="AD11" s="836"/>
      <c r="AE11" s="836"/>
      <c r="AF11" s="836"/>
      <c r="AG11" s="836"/>
      <c r="AH11" s="836"/>
      <c r="AI11" s="836"/>
    </row>
    <row r="12" spans="1:35" s="8" customFormat="1" ht="28.5" customHeight="1">
      <c r="A12" s="2004"/>
      <c r="B12" s="2005"/>
      <c r="C12" s="2005"/>
      <c r="D12" s="2006"/>
      <c r="E12" s="2010"/>
      <c r="F12" s="2011"/>
      <c r="G12" s="2011"/>
      <c r="H12" s="2011"/>
      <c r="I12" s="2011"/>
      <c r="J12" s="2011"/>
      <c r="K12" s="2011"/>
      <c r="L12" s="2011"/>
      <c r="M12" s="2011"/>
      <c r="N12" s="2011"/>
      <c r="O12" s="2011"/>
      <c r="P12" s="2011"/>
      <c r="Q12" s="2011"/>
      <c r="R12" s="2012"/>
      <c r="S12" s="2013" t="s">
        <v>1929</v>
      </c>
      <c r="T12" s="2014"/>
      <c r="U12" s="2014"/>
      <c r="V12" s="2014"/>
      <c r="W12" s="836"/>
      <c r="X12" s="836"/>
      <c r="Y12" s="836"/>
      <c r="Z12" s="836"/>
      <c r="AA12" s="836"/>
      <c r="AB12" s="836"/>
      <c r="AC12" s="836"/>
      <c r="AD12" s="836"/>
      <c r="AE12" s="836"/>
      <c r="AF12" s="836"/>
      <c r="AG12" s="836"/>
      <c r="AH12" s="836"/>
      <c r="AI12" s="836"/>
    </row>
    <row r="13" spans="1:35" s="8" customFormat="1" ht="21.75" customHeight="1">
      <c r="A13" s="834"/>
      <c r="B13" s="835"/>
      <c r="C13" s="835"/>
      <c r="D13" s="835"/>
      <c r="E13" s="835"/>
      <c r="F13" s="835"/>
      <c r="G13" s="835"/>
      <c r="H13" s="835"/>
      <c r="I13" s="835"/>
      <c r="J13" s="835"/>
      <c r="K13" s="835"/>
      <c r="L13" s="835"/>
      <c r="M13" s="835"/>
      <c r="N13" s="835"/>
      <c r="O13" s="835"/>
      <c r="P13" s="835"/>
      <c r="Q13" s="835"/>
      <c r="R13" s="835"/>
      <c r="S13" s="1990" t="s">
        <v>466</v>
      </c>
      <c r="T13" s="1991"/>
      <c r="U13" s="1991"/>
      <c r="V13" s="1991"/>
      <c r="W13" s="836"/>
      <c r="X13" s="836"/>
      <c r="Y13" s="836"/>
      <c r="Z13" s="836"/>
      <c r="AA13" s="836"/>
      <c r="AB13" s="836"/>
      <c r="AC13" s="836"/>
      <c r="AD13" s="836"/>
      <c r="AE13" s="836"/>
      <c r="AF13" s="836"/>
      <c r="AG13" s="836"/>
      <c r="AH13" s="836"/>
      <c r="AI13" s="836"/>
    </row>
    <row r="14" spans="1:35" s="8" customFormat="1" ht="8.25" customHeight="1">
      <c r="A14" s="834"/>
      <c r="B14" s="835"/>
      <c r="C14" s="835"/>
      <c r="D14" s="835"/>
      <c r="E14" s="835"/>
      <c r="F14" s="835"/>
      <c r="G14" s="835"/>
      <c r="H14" s="835"/>
      <c r="I14" s="835"/>
      <c r="J14" s="835"/>
      <c r="K14" s="835"/>
      <c r="L14" s="835"/>
      <c r="M14" s="835"/>
      <c r="N14" s="835"/>
      <c r="O14" s="835"/>
      <c r="P14" s="835"/>
      <c r="Q14" s="835"/>
      <c r="R14" s="835"/>
      <c r="S14" s="835"/>
      <c r="T14" s="835"/>
      <c r="U14" s="835"/>
      <c r="V14" s="835"/>
      <c r="W14" s="835"/>
      <c r="X14" s="835"/>
      <c r="Y14" s="835"/>
      <c r="Z14" s="835"/>
      <c r="AA14" s="835"/>
      <c r="AB14" s="835"/>
      <c r="AC14" s="835"/>
      <c r="AD14" s="835"/>
      <c r="AE14" s="835"/>
      <c r="AF14" s="835"/>
      <c r="AG14" s="835"/>
      <c r="AH14" s="835"/>
      <c r="AI14" s="835"/>
    </row>
    <row r="15" spans="1:35" ht="14.25">
      <c r="A15" s="827" t="s">
        <v>1335</v>
      </c>
    </row>
    <row r="16" spans="1:35" ht="7.5" customHeight="1"/>
    <row r="17" spans="1:35" ht="13.5" customHeight="1">
      <c r="A17" s="1992" t="s">
        <v>1321</v>
      </c>
      <c r="B17" s="1962"/>
      <c r="C17" s="1962"/>
      <c r="D17" s="1963"/>
      <c r="E17" s="1786"/>
      <c r="F17" s="1787"/>
      <c r="G17" s="1787"/>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8"/>
    </row>
    <row r="18" spans="1:35">
      <c r="A18" s="1993"/>
      <c r="B18" s="1994"/>
      <c r="C18" s="1994"/>
      <c r="D18" s="1995"/>
      <c r="E18" s="1915"/>
      <c r="F18" s="1916"/>
      <c r="G18" s="1916"/>
      <c r="H18" s="1916"/>
      <c r="I18" s="1916"/>
      <c r="J18" s="1916"/>
      <c r="K18" s="1916"/>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7"/>
    </row>
    <row r="19" spans="1:35">
      <c r="A19" s="1996"/>
      <c r="B19" s="1997"/>
      <c r="C19" s="1997"/>
      <c r="D19" s="1998"/>
      <c r="E19" s="1918"/>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20"/>
    </row>
    <row r="20" spans="1:35" s="8" customFormat="1" ht="20.100000000000001" customHeight="1">
      <c r="A20" s="1949" t="s">
        <v>49</v>
      </c>
      <c r="B20" s="1830"/>
      <c r="C20" s="1830"/>
      <c r="D20" s="1999"/>
      <c r="E20" s="223" t="s">
        <v>65</v>
      </c>
      <c r="F20" s="1758" t="s">
        <v>1304</v>
      </c>
      <c r="G20" s="1758"/>
      <c r="H20" s="1758"/>
      <c r="I20" s="1758"/>
      <c r="J20" s="1758"/>
      <c r="K20" s="1758"/>
      <c r="L20" s="1758"/>
      <c r="M20" s="1758"/>
      <c r="N20" s="1758"/>
      <c r="O20" s="1758"/>
      <c r="P20" s="1758"/>
      <c r="Q20" s="1828"/>
      <c r="R20" s="2000" t="s">
        <v>1336</v>
      </c>
      <c r="S20" s="1830"/>
      <c r="T20" s="1830"/>
      <c r="U20" s="1830"/>
      <c r="V20" s="1831"/>
      <c r="W20" s="1834" t="s">
        <v>1393</v>
      </c>
      <c r="X20" s="1835"/>
      <c r="Y20" s="1835"/>
      <c r="Z20" s="1835"/>
      <c r="AA20" s="1835"/>
      <c r="AB20" s="1835"/>
      <c r="AC20" s="1835"/>
      <c r="AD20" s="1835"/>
      <c r="AE20" s="1835"/>
      <c r="AF20" s="1835"/>
      <c r="AG20" s="1835"/>
      <c r="AH20" s="1835"/>
      <c r="AI20" s="1836"/>
    </row>
    <row r="21" spans="1:35" s="8" customFormat="1" ht="20.100000000000001" customHeight="1">
      <c r="A21" s="1805"/>
      <c r="B21" s="1806"/>
      <c r="C21" s="1806"/>
      <c r="D21" s="1807"/>
      <c r="E21" s="224" t="s">
        <v>66</v>
      </c>
      <c r="F21" s="1774" t="s">
        <v>1304</v>
      </c>
      <c r="G21" s="1774"/>
      <c r="H21" s="1774"/>
      <c r="I21" s="1774"/>
      <c r="J21" s="1774"/>
      <c r="K21" s="1774"/>
      <c r="L21" s="1774"/>
      <c r="M21" s="1774"/>
      <c r="N21" s="1774"/>
      <c r="O21" s="1774"/>
      <c r="P21" s="1774"/>
      <c r="Q21" s="1839"/>
      <c r="R21" s="1832"/>
      <c r="S21" s="1806"/>
      <c r="T21" s="1806"/>
      <c r="U21" s="1806"/>
      <c r="V21" s="1833"/>
      <c r="W21" s="1837"/>
      <c r="X21" s="1776"/>
      <c r="Y21" s="1776"/>
      <c r="Z21" s="1776"/>
      <c r="AA21" s="1776"/>
      <c r="AB21" s="1776"/>
      <c r="AC21" s="1776"/>
      <c r="AD21" s="1776"/>
      <c r="AE21" s="1776"/>
      <c r="AF21" s="1776"/>
      <c r="AG21" s="1776"/>
      <c r="AH21" s="1776"/>
      <c r="AI21" s="1838"/>
    </row>
    <row r="23" spans="1:35" s="8" customFormat="1" ht="13.5" customHeight="1">
      <c r="A23" s="1735" t="s">
        <v>1314</v>
      </c>
      <c r="B23" s="1736"/>
      <c r="C23" s="1736"/>
      <c r="D23" s="1737"/>
      <c r="E23" s="1982" t="s">
        <v>1322</v>
      </c>
      <c r="F23" s="1983"/>
      <c r="G23" s="1983"/>
      <c r="H23" s="1983"/>
      <c r="I23" s="1983"/>
      <c r="J23" s="1983"/>
      <c r="K23" s="1983"/>
      <c r="L23" s="1984"/>
      <c r="M23" s="1985" t="s">
        <v>1312</v>
      </c>
      <c r="N23" s="1958"/>
      <c r="O23" s="1958"/>
      <c r="P23" s="1958"/>
      <c r="Q23" s="1958"/>
      <c r="R23" s="1958"/>
      <c r="S23" s="1958"/>
      <c r="T23" s="1958"/>
      <c r="U23" s="1958"/>
      <c r="V23" s="1958"/>
      <c r="W23" s="1958"/>
      <c r="X23" s="1958"/>
      <c r="Y23" s="1959"/>
      <c r="Z23" s="1985" t="s">
        <v>1311</v>
      </c>
      <c r="AA23" s="1958"/>
      <c r="AB23" s="1958"/>
      <c r="AC23" s="1958"/>
      <c r="AD23" s="1958"/>
      <c r="AE23" s="1958"/>
      <c r="AF23" s="1958"/>
      <c r="AG23" s="1958"/>
      <c r="AH23" s="1958"/>
      <c r="AI23" s="1986"/>
    </row>
    <row r="24" spans="1:35" s="8" customFormat="1" ht="18" customHeight="1">
      <c r="A24" s="1738"/>
      <c r="B24" s="1739"/>
      <c r="C24" s="1739"/>
      <c r="D24" s="1740"/>
      <c r="E24" s="1748"/>
      <c r="F24" s="1749"/>
      <c r="G24" s="1749"/>
      <c r="H24" s="1749"/>
      <c r="I24" s="1749"/>
      <c r="J24" s="1749"/>
      <c r="K24" s="1749"/>
      <c r="L24" s="1750"/>
      <c r="M24" s="1752" t="s">
        <v>1390</v>
      </c>
      <c r="N24" s="1753"/>
      <c r="O24" s="1753"/>
      <c r="P24" s="1753"/>
      <c r="Q24" s="1753"/>
      <c r="R24" s="1753"/>
      <c r="S24" s="1830" t="s">
        <v>1310</v>
      </c>
      <c r="T24" s="1794"/>
      <c r="U24" s="1794"/>
      <c r="V24" s="1794"/>
      <c r="W24" s="1794"/>
      <c r="X24" s="1794"/>
      <c r="Y24" s="1831" t="s">
        <v>1309</v>
      </c>
      <c r="Z24" s="1757" t="s">
        <v>1304</v>
      </c>
      <c r="AA24" s="1758"/>
      <c r="AB24" s="1758"/>
      <c r="AC24" s="1758"/>
      <c r="AD24" s="1758"/>
      <c r="AE24" s="1758"/>
      <c r="AF24" s="1758"/>
      <c r="AG24" s="1758"/>
      <c r="AH24" s="1758"/>
      <c r="AI24" s="1759"/>
    </row>
    <row r="25" spans="1:35" s="8" customFormat="1" ht="4.5" customHeight="1">
      <c r="A25" s="1738"/>
      <c r="B25" s="1739"/>
      <c r="C25" s="1739"/>
      <c r="D25" s="1740"/>
      <c r="E25" s="1738"/>
      <c r="F25" s="1739"/>
      <c r="G25" s="1739"/>
      <c r="H25" s="1739"/>
      <c r="I25" s="1739"/>
      <c r="J25" s="1739"/>
      <c r="K25" s="1739"/>
      <c r="L25" s="1751"/>
      <c r="M25" s="826"/>
      <c r="N25" s="1306"/>
      <c r="O25" s="1306"/>
      <c r="P25" s="1306"/>
      <c r="Q25" s="1306"/>
      <c r="R25" s="1306"/>
      <c r="S25" s="1803"/>
      <c r="T25" s="1916"/>
      <c r="U25" s="1916"/>
      <c r="V25" s="1916"/>
      <c r="W25" s="1916"/>
      <c r="X25" s="1916"/>
      <c r="Y25" s="1976"/>
      <c r="Z25" s="1760"/>
      <c r="AA25" s="1761"/>
      <c r="AB25" s="1761"/>
      <c r="AC25" s="1761"/>
      <c r="AD25" s="1761"/>
      <c r="AE25" s="1761"/>
      <c r="AF25" s="1761"/>
      <c r="AG25" s="1761"/>
      <c r="AH25" s="1761"/>
      <c r="AI25" s="1762"/>
    </row>
    <row r="26" spans="1:35" s="8" customFormat="1" ht="18" customHeight="1">
      <c r="A26" s="1738"/>
      <c r="B26" s="1739"/>
      <c r="C26" s="1739"/>
      <c r="D26" s="1740"/>
      <c r="E26" s="1924" t="s">
        <v>1308</v>
      </c>
      <c r="F26" s="1925"/>
      <c r="G26" s="1925"/>
      <c r="H26" s="1925"/>
      <c r="I26" s="1925"/>
      <c r="J26" s="1925"/>
      <c r="K26" s="1925"/>
      <c r="L26" s="1987"/>
      <c r="M26" s="1768" t="s">
        <v>1391</v>
      </c>
      <c r="N26" s="1769"/>
      <c r="O26" s="1769"/>
      <c r="P26" s="1769"/>
      <c r="Q26" s="1769"/>
      <c r="R26" s="1769"/>
      <c r="S26" s="1988"/>
      <c r="T26" s="1919"/>
      <c r="U26" s="1919"/>
      <c r="V26" s="1919"/>
      <c r="W26" s="1919"/>
      <c r="X26" s="1919"/>
      <c r="Y26" s="1989"/>
      <c r="Z26" s="1763"/>
      <c r="AA26" s="1764"/>
      <c r="AB26" s="1764"/>
      <c r="AC26" s="1764"/>
      <c r="AD26" s="1764"/>
      <c r="AE26" s="1764"/>
      <c r="AF26" s="1764"/>
      <c r="AG26" s="1764"/>
      <c r="AH26" s="1764"/>
      <c r="AI26" s="1765"/>
    </row>
    <row r="27" spans="1:35" s="8" customFormat="1" ht="18" customHeight="1">
      <c r="A27" s="1738"/>
      <c r="B27" s="1739"/>
      <c r="C27" s="1739"/>
      <c r="D27" s="1740"/>
      <c r="E27" s="1748"/>
      <c r="F27" s="1749"/>
      <c r="G27" s="1749"/>
      <c r="H27" s="1749"/>
      <c r="I27" s="1749"/>
      <c r="J27" s="1749"/>
      <c r="K27" s="1749"/>
      <c r="L27" s="1750"/>
      <c r="M27" s="1752" t="s">
        <v>1390</v>
      </c>
      <c r="N27" s="1753"/>
      <c r="O27" s="1753"/>
      <c r="P27" s="1753"/>
      <c r="Q27" s="1753"/>
      <c r="R27" s="1753"/>
      <c r="S27" s="1830" t="s">
        <v>1310</v>
      </c>
      <c r="T27" s="1794"/>
      <c r="U27" s="1794"/>
      <c r="V27" s="1794"/>
      <c r="W27" s="1794"/>
      <c r="X27" s="1794"/>
      <c r="Y27" s="1831" t="s">
        <v>1309</v>
      </c>
      <c r="Z27" s="1757" t="s">
        <v>1304</v>
      </c>
      <c r="AA27" s="1758"/>
      <c r="AB27" s="1758"/>
      <c r="AC27" s="1758"/>
      <c r="AD27" s="1758"/>
      <c r="AE27" s="1758"/>
      <c r="AF27" s="1758"/>
      <c r="AG27" s="1758"/>
      <c r="AH27" s="1758"/>
      <c r="AI27" s="1759"/>
    </row>
    <row r="28" spans="1:35" s="8" customFormat="1" ht="4.5" customHeight="1">
      <c r="A28" s="1738"/>
      <c r="B28" s="1739"/>
      <c r="C28" s="1739"/>
      <c r="D28" s="1740"/>
      <c r="E28" s="1738"/>
      <c r="F28" s="1739"/>
      <c r="G28" s="1739"/>
      <c r="H28" s="1739"/>
      <c r="I28" s="1739"/>
      <c r="J28" s="1739"/>
      <c r="K28" s="1739"/>
      <c r="L28" s="1751"/>
      <c r="M28" s="826"/>
      <c r="N28" s="1306"/>
      <c r="O28" s="1306"/>
      <c r="P28" s="1306"/>
      <c r="Q28" s="1306"/>
      <c r="R28" s="1306"/>
      <c r="S28" s="1803"/>
      <c r="T28" s="1916"/>
      <c r="U28" s="1916"/>
      <c r="V28" s="1916"/>
      <c r="W28" s="1916"/>
      <c r="X28" s="1916"/>
      <c r="Y28" s="1976"/>
      <c r="Z28" s="1760"/>
      <c r="AA28" s="1761"/>
      <c r="AB28" s="1761"/>
      <c r="AC28" s="1761"/>
      <c r="AD28" s="1761"/>
      <c r="AE28" s="1761"/>
      <c r="AF28" s="1761"/>
      <c r="AG28" s="1761"/>
      <c r="AH28" s="1761"/>
      <c r="AI28" s="1762"/>
    </row>
    <row r="29" spans="1:35" s="8" customFormat="1" ht="18" customHeight="1">
      <c r="A29" s="1741"/>
      <c r="B29" s="1742"/>
      <c r="C29" s="1742"/>
      <c r="D29" s="1743"/>
      <c r="E29" s="1977" t="s">
        <v>1308</v>
      </c>
      <c r="F29" s="1776"/>
      <c r="G29" s="1776"/>
      <c r="H29" s="1776"/>
      <c r="I29" s="1776"/>
      <c r="J29" s="1776"/>
      <c r="K29" s="1776"/>
      <c r="L29" s="1777"/>
      <c r="M29" s="1778" t="s">
        <v>1391</v>
      </c>
      <c r="N29" s="1779"/>
      <c r="O29" s="1779"/>
      <c r="P29" s="1779"/>
      <c r="Q29" s="1779"/>
      <c r="R29" s="1779"/>
      <c r="S29" s="1806"/>
      <c r="T29" s="1981"/>
      <c r="U29" s="1981"/>
      <c r="V29" s="1981"/>
      <c r="W29" s="1981"/>
      <c r="X29" s="1981"/>
      <c r="Y29" s="1833"/>
      <c r="Z29" s="1773"/>
      <c r="AA29" s="1774"/>
      <c r="AB29" s="1774"/>
      <c r="AC29" s="1774"/>
      <c r="AD29" s="1774"/>
      <c r="AE29" s="1774"/>
      <c r="AF29" s="1774"/>
      <c r="AG29" s="1774"/>
      <c r="AH29" s="1774"/>
      <c r="AI29" s="1775"/>
    </row>
    <row r="31" spans="1:35" s="8" customFormat="1" ht="13.5" customHeight="1">
      <c r="A31" s="1735" t="s">
        <v>1394</v>
      </c>
      <c r="B31" s="1736"/>
      <c r="C31" s="1736"/>
      <c r="D31" s="1978"/>
      <c r="E31" s="1961" t="s">
        <v>1395</v>
      </c>
      <c r="F31" s="1962"/>
      <c r="G31" s="1962"/>
      <c r="H31" s="1962"/>
      <c r="I31" s="1963"/>
      <c r="J31" s="1967" t="s">
        <v>463</v>
      </c>
      <c r="K31" s="1781"/>
      <c r="L31" s="1781"/>
      <c r="M31" s="1781"/>
      <c r="N31" s="1781"/>
      <c r="O31" s="1781"/>
      <c r="P31" s="1781"/>
      <c r="Q31" s="1781"/>
      <c r="R31" s="1909"/>
      <c r="S31" s="1968" t="s">
        <v>1396</v>
      </c>
      <c r="T31" s="1781"/>
      <c r="U31" s="1781"/>
      <c r="V31" s="1781"/>
      <c r="W31" s="1781"/>
      <c r="X31" s="1781"/>
      <c r="Y31" s="1781"/>
      <c r="Z31" s="1781"/>
      <c r="AA31" s="1909"/>
      <c r="AB31" s="1968" t="s">
        <v>464</v>
      </c>
      <c r="AC31" s="1781"/>
      <c r="AD31" s="1781"/>
      <c r="AE31" s="1781"/>
      <c r="AF31" s="1781"/>
      <c r="AG31" s="1781"/>
      <c r="AH31" s="1781"/>
      <c r="AI31" s="1782"/>
    </row>
    <row r="32" spans="1:35" s="8" customFormat="1" ht="30" customHeight="1">
      <c r="A32" s="1738"/>
      <c r="B32" s="1739"/>
      <c r="C32" s="1739"/>
      <c r="D32" s="1751"/>
      <c r="E32" s="1964"/>
      <c r="F32" s="1965"/>
      <c r="G32" s="1965"/>
      <c r="H32" s="1965"/>
      <c r="I32" s="1966"/>
      <c r="J32" s="1980" t="s">
        <v>1397</v>
      </c>
      <c r="K32" s="1951"/>
      <c r="L32" s="1951"/>
      <c r="M32" s="1951"/>
      <c r="N32" s="1951"/>
      <c r="O32" s="1951"/>
      <c r="P32" s="1951"/>
      <c r="Q32" s="1951"/>
      <c r="R32" s="1960"/>
      <c r="S32" s="1950" t="s">
        <v>1397</v>
      </c>
      <c r="T32" s="1951"/>
      <c r="U32" s="1951"/>
      <c r="V32" s="1951"/>
      <c r="W32" s="1951"/>
      <c r="X32" s="1951"/>
      <c r="Y32" s="1951"/>
      <c r="Z32" s="1951"/>
      <c r="AA32" s="1960"/>
      <c r="AB32" s="1950" t="s">
        <v>1397</v>
      </c>
      <c r="AC32" s="1951"/>
      <c r="AD32" s="1951"/>
      <c r="AE32" s="1951"/>
      <c r="AF32" s="1951"/>
      <c r="AG32" s="1951"/>
      <c r="AH32" s="1951"/>
      <c r="AI32" s="1952"/>
    </row>
    <row r="33" spans="1:35" s="8" customFormat="1" ht="13.5" customHeight="1">
      <c r="A33" s="1738"/>
      <c r="B33" s="1739"/>
      <c r="C33" s="1739"/>
      <c r="D33" s="1751"/>
      <c r="E33" s="1961" t="s">
        <v>1426</v>
      </c>
      <c r="F33" s="1962"/>
      <c r="G33" s="1962"/>
      <c r="H33" s="1962"/>
      <c r="I33" s="1963"/>
      <c r="J33" s="1967" t="s">
        <v>1400</v>
      </c>
      <c r="K33" s="1781"/>
      <c r="L33" s="1781"/>
      <c r="M33" s="1781"/>
      <c r="N33" s="1781"/>
      <c r="O33" s="1909"/>
      <c r="P33" s="1968" t="s">
        <v>463</v>
      </c>
      <c r="Q33" s="1781"/>
      <c r="R33" s="1781"/>
      <c r="S33" s="1781"/>
      <c r="T33" s="1781"/>
      <c r="U33" s="1781"/>
      <c r="V33" s="1909"/>
      <c r="W33" s="1969" t="s">
        <v>1396</v>
      </c>
      <c r="X33" s="1970"/>
      <c r="Y33" s="1970"/>
      <c r="Z33" s="1970"/>
      <c r="AA33" s="1970"/>
      <c r="AB33" s="1970"/>
      <c r="AC33" s="1971"/>
      <c r="AD33" s="1969" t="s">
        <v>464</v>
      </c>
      <c r="AE33" s="1970"/>
      <c r="AF33" s="1970"/>
      <c r="AG33" s="1970"/>
      <c r="AH33" s="1970"/>
      <c r="AI33" s="1972"/>
    </row>
    <row r="34" spans="1:35" s="8" customFormat="1">
      <c r="A34" s="1741"/>
      <c r="B34" s="1742"/>
      <c r="C34" s="1742"/>
      <c r="D34" s="1979"/>
      <c r="E34" s="1964"/>
      <c r="F34" s="1965"/>
      <c r="G34" s="1965"/>
      <c r="H34" s="1965"/>
      <c r="I34" s="1966"/>
      <c r="J34" s="1973"/>
      <c r="K34" s="1974"/>
      <c r="L34" s="1974"/>
      <c r="M34" s="1974"/>
      <c r="N34" s="1974"/>
      <c r="O34" s="1907"/>
      <c r="P34" s="1975"/>
      <c r="Q34" s="1974"/>
      <c r="R34" s="1974"/>
      <c r="S34" s="1974"/>
      <c r="T34" s="1974"/>
      <c r="U34" s="1974"/>
      <c r="V34" s="1907"/>
      <c r="W34" s="1975"/>
      <c r="X34" s="1974"/>
      <c r="Y34" s="1974"/>
      <c r="Z34" s="1974"/>
      <c r="AA34" s="1974"/>
      <c r="AB34" s="1974"/>
      <c r="AC34" s="1907"/>
      <c r="AD34" s="1950"/>
      <c r="AE34" s="1951"/>
      <c r="AF34" s="1951"/>
      <c r="AG34" s="1951"/>
      <c r="AH34" s="1951"/>
      <c r="AI34" s="1952"/>
    </row>
    <row r="36" spans="1:35" ht="30" customHeight="1">
      <c r="A36" s="1953" t="s">
        <v>1337</v>
      </c>
      <c r="B36" s="1744"/>
      <c r="C36" s="1744"/>
      <c r="D36" s="1744"/>
      <c r="E36" s="1744"/>
      <c r="F36" s="1744"/>
      <c r="G36" s="1744"/>
      <c r="H36" s="1745"/>
      <c r="I36" s="1954"/>
      <c r="J36" s="1955"/>
      <c r="K36" s="1955"/>
      <c r="L36" s="1955"/>
      <c r="M36" s="1955"/>
      <c r="N36" s="1955"/>
      <c r="O36" s="1955"/>
      <c r="P36" s="1956"/>
      <c r="R36" s="1957" t="s">
        <v>1324</v>
      </c>
      <c r="S36" s="1958"/>
      <c r="T36" s="1958"/>
      <c r="U36" s="1958"/>
      <c r="V36" s="1958"/>
      <c r="W36" s="1958"/>
      <c r="X36" s="1958"/>
      <c r="Y36" s="1959"/>
      <c r="Z36" s="1954"/>
      <c r="AA36" s="1955"/>
      <c r="AB36" s="1955"/>
      <c r="AC36" s="1955"/>
      <c r="AD36" s="1955"/>
      <c r="AE36" s="1955"/>
      <c r="AF36" s="1955"/>
      <c r="AG36" s="1955"/>
      <c r="AH36" s="1955"/>
      <c r="AI36" s="1956"/>
    </row>
    <row r="37" spans="1:35" ht="30" customHeight="1">
      <c r="A37" s="829"/>
      <c r="B37" s="1943" t="s">
        <v>1325</v>
      </c>
      <c r="C37" s="1944"/>
      <c r="D37" s="1944"/>
      <c r="E37" s="1944"/>
      <c r="F37" s="1944"/>
      <c r="G37" s="1944"/>
      <c r="H37" s="1945"/>
      <c r="I37" s="1926"/>
      <c r="J37" s="1755"/>
      <c r="K37" s="1755"/>
      <c r="L37" s="1755"/>
      <c r="M37" s="1755"/>
      <c r="N37" s="1755"/>
      <c r="O37" s="1755"/>
      <c r="P37" s="1932"/>
      <c r="R37" s="1824" t="s">
        <v>1326</v>
      </c>
      <c r="S37" s="1754"/>
      <c r="T37" s="1754"/>
      <c r="U37" s="1754"/>
      <c r="V37" s="1754"/>
      <c r="W37" s="1754"/>
      <c r="X37" s="1754"/>
      <c r="Y37" s="1756"/>
      <c r="Z37" s="1926"/>
      <c r="AA37" s="1755"/>
      <c r="AB37" s="1755"/>
      <c r="AC37" s="1755"/>
      <c r="AD37" s="1755"/>
      <c r="AE37" s="1755"/>
      <c r="AF37" s="1755"/>
      <c r="AG37" s="1755"/>
      <c r="AH37" s="1755"/>
      <c r="AI37" s="1932"/>
    </row>
    <row r="38" spans="1:35" ht="30" customHeight="1">
      <c r="A38" s="1949" t="s">
        <v>1438</v>
      </c>
      <c r="B38" s="1830"/>
      <c r="C38" s="1830"/>
      <c r="D38" s="1830"/>
      <c r="E38" s="1830"/>
      <c r="F38" s="1830"/>
      <c r="G38" s="1830"/>
      <c r="H38" s="1831"/>
      <c r="I38" s="1902"/>
      <c r="J38" s="1933"/>
      <c r="K38" s="1933"/>
      <c r="L38" s="1904"/>
      <c r="M38" s="1904"/>
      <c r="N38" s="1904"/>
      <c r="O38" s="1904"/>
      <c r="P38" s="1905"/>
      <c r="R38" s="1824" t="s">
        <v>1327</v>
      </c>
      <c r="S38" s="1754"/>
      <c r="T38" s="1754"/>
      <c r="U38" s="1754"/>
      <c r="V38" s="1754"/>
      <c r="W38" s="1754"/>
      <c r="X38" s="1754"/>
      <c r="Y38" s="1756"/>
      <c r="Z38" s="1926"/>
      <c r="AA38" s="1755"/>
      <c r="AB38" s="1755"/>
      <c r="AC38" s="1755"/>
      <c r="AD38" s="1755"/>
      <c r="AE38" s="1755"/>
      <c r="AF38" s="1755"/>
      <c r="AG38" s="1755"/>
      <c r="AH38" s="1755"/>
      <c r="AI38" s="1932"/>
    </row>
    <row r="39" spans="1:35" ht="30" customHeight="1">
      <c r="A39" s="825"/>
      <c r="B39" s="1943" t="s">
        <v>1325</v>
      </c>
      <c r="C39" s="1944"/>
      <c r="D39" s="1944"/>
      <c r="E39" s="1944"/>
      <c r="F39" s="1944"/>
      <c r="G39" s="1944"/>
      <c r="H39" s="1945"/>
      <c r="I39" s="1946"/>
      <c r="J39" s="1947"/>
      <c r="K39" s="1947"/>
      <c r="L39" s="1947"/>
      <c r="M39" s="1947"/>
      <c r="N39" s="1947"/>
      <c r="O39" s="1947"/>
      <c r="P39" s="1948"/>
      <c r="R39" s="1949" t="s">
        <v>1429</v>
      </c>
      <c r="S39" s="1830"/>
      <c r="T39" s="1830"/>
      <c r="U39" s="1830"/>
      <c r="V39" s="1830"/>
      <c r="W39" s="1830"/>
      <c r="X39" s="1830"/>
      <c r="Y39" s="1831"/>
      <c r="Z39" s="1926"/>
      <c r="AA39" s="1755"/>
      <c r="AB39" s="1755"/>
      <c r="AC39" s="1755"/>
      <c r="AD39" s="1755"/>
      <c r="AE39" s="1755"/>
      <c r="AF39" s="1755"/>
      <c r="AG39" s="1755"/>
      <c r="AH39" s="1755"/>
      <c r="AI39" s="1932"/>
    </row>
    <row r="40" spans="1:35" ht="30" customHeight="1">
      <c r="A40" s="1824" t="s">
        <v>1427</v>
      </c>
      <c r="B40" s="1754"/>
      <c r="C40" s="1754"/>
      <c r="D40" s="1754"/>
      <c r="E40" s="1754"/>
      <c r="F40" s="1754"/>
      <c r="G40" s="1754"/>
      <c r="H40" s="1756"/>
      <c r="I40" s="1902" t="s">
        <v>1428</v>
      </c>
      <c r="J40" s="1933"/>
      <c r="K40" s="1933"/>
      <c r="L40" s="1904"/>
      <c r="M40" s="1904"/>
      <c r="N40" s="1904"/>
      <c r="O40" s="1904"/>
      <c r="P40" s="1905"/>
      <c r="R40" s="825"/>
      <c r="S40" s="1934" t="s">
        <v>1328</v>
      </c>
      <c r="T40" s="1754"/>
      <c r="U40" s="1754"/>
      <c r="V40" s="1754"/>
      <c r="W40" s="1754"/>
      <c r="X40" s="1754"/>
      <c r="Y40" s="1756"/>
      <c r="Z40" s="1935"/>
      <c r="AA40" s="1904"/>
      <c r="AB40" s="1904"/>
      <c r="AC40" s="1904"/>
      <c r="AD40" s="1904"/>
      <c r="AE40" s="1904"/>
      <c r="AF40" s="1904"/>
      <c r="AG40" s="1904"/>
      <c r="AH40" s="1904"/>
      <c r="AI40" s="1905"/>
    </row>
    <row r="41" spans="1:35" ht="30" customHeight="1">
      <c r="A41" s="823"/>
      <c r="B41" s="1832" t="s">
        <v>1328</v>
      </c>
      <c r="C41" s="1806"/>
      <c r="D41" s="1806"/>
      <c r="E41" s="1806"/>
      <c r="F41" s="1806"/>
      <c r="G41" s="1806"/>
      <c r="H41" s="1833"/>
      <c r="I41" s="1936"/>
      <c r="J41" s="1937"/>
      <c r="K41" s="1937"/>
      <c r="L41" s="1937"/>
      <c r="M41" s="1937"/>
      <c r="N41" s="1937"/>
      <c r="O41" s="1937"/>
      <c r="P41" s="1938"/>
      <c r="R41" s="823"/>
      <c r="S41" s="1939" t="s">
        <v>1329</v>
      </c>
      <c r="T41" s="1770"/>
      <c r="U41" s="1770"/>
      <c r="V41" s="1770"/>
      <c r="W41" s="1770"/>
      <c r="X41" s="1770"/>
      <c r="Y41" s="1772"/>
      <c r="Z41" s="1940"/>
      <c r="AA41" s="1941"/>
      <c r="AB41" s="1941"/>
      <c r="AC41" s="1941"/>
      <c r="AD41" s="1941"/>
      <c r="AE41" s="1941"/>
      <c r="AF41" s="1941"/>
      <c r="AG41" s="1941"/>
      <c r="AH41" s="1941"/>
      <c r="AI41" s="1942"/>
    </row>
    <row r="42" spans="1:35" s="8" customFormat="1" ht="7.5" customHeight="1">
      <c r="A42" s="1310"/>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c r="AI42" s="820"/>
    </row>
    <row r="43" spans="1:35" s="8" customFormat="1" ht="30" customHeight="1">
      <c r="A43" s="1877" t="s">
        <v>1406</v>
      </c>
      <c r="B43" s="1878"/>
      <c r="C43" s="1878"/>
      <c r="D43" s="1878"/>
      <c r="E43" s="1878"/>
      <c r="F43" s="1878"/>
      <c r="G43" s="1879"/>
      <c r="H43" s="1880" t="s">
        <v>1407</v>
      </c>
      <c r="I43" s="1881"/>
      <c r="J43" s="1881"/>
      <c r="K43" s="1881"/>
      <c r="L43" s="1882"/>
      <c r="M43" s="1883" t="s">
        <v>1921</v>
      </c>
      <c r="N43" s="1878"/>
      <c r="O43" s="1878"/>
      <c r="P43" s="1878"/>
      <c r="Q43" s="1878"/>
      <c r="R43" s="1879"/>
      <c r="S43" s="1880" t="s">
        <v>1407</v>
      </c>
      <c r="T43" s="1881"/>
      <c r="U43" s="1881"/>
      <c r="V43" s="1881"/>
      <c r="W43" s="1882"/>
      <c r="X43" s="1883" t="s">
        <v>1408</v>
      </c>
      <c r="Y43" s="1878"/>
      <c r="Z43" s="1878"/>
      <c r="AA43" s="1878"/>
      <c r="AB43" s="1878"/>
      <c r="AC43" s="1878"/>
      <c r="AD43" s="1879"/>
      <c r="AE43" s="1880" t="s">
        <v>1407</v>
      </c>
      <c r="AF43" s="1881"/>
      <c r="AG43" s="1881"/>
      <c r="AH43" s="1881"/>
      <c r="AI43" s="1888"/>
    </row>
    <row r="44" spans="1:35" s="8" customFormat="1" ht="7.5" customHeight="1">
      <c r="A44" s="1310"/>
      <c r="B44" s="820"/>
      <c r="C44" s="820"/>
      <c r="D44" s="820"/>
      <c r="E44" s="820"/>
      <c r="F44" s="820"/>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row>
    <row r="45" spans="1:35" ht="13.5" customHeight="1">
      <c r="A45" s="1884" t="s">
        <v>1926</v>
      </c>
      <c r="B45" s="1884"/>
      <c r="C45" s="1884"/>
      <c r="D45" s="1884"/>
      <c r="E45" s="1884"/>
      <c r="F45" s="1884"/>
      <c r="G45" s="1884"/>
      <c r="H45" s="1884"/>
      <c r="I45" s="1884"/>
      <c r="J45" s="1884"/>
      <c r="K45" s="1884"/>
      <c r="L45" s="1884"/>
      <c r="M45" s="1884"/>
      <c r="N45" s="1884"/>
      <c r="O45" s="1884"/>
      <c r="P45" s="1884"/>
      <c r="Q45" s="1884"/>
    </row>
    <row r="46" spans="1:35" ht="13.5" customHeight="1">
      <c r="A46" s="1884"/>
      <c r="B46" s="1884"/>
      <c r="C46" s="1884"/>
      <c r="D46" s="1884"/>
      <c r="E46" s="1884"/>
      <c r="F46" s="1884"/>
      <c r="G46" s="1884"/>
      <c r="H46" s="1884"/>
      <c r="I46" s="1884"/>
      <c r="J46" s="1884"/>
      <c r="K46" s="1884"/>
      <c r="L46" s="1884"/>
      <c r="M46" s="1884"/>
      <c r="N46" s="1884"/>
      <c r="O46" s="1884"/>
      <c r="P46" s="1884"/>
      <c r="Q46" s="1884"/>
      <c r="R46" s="1884" t="s">
        <v>1927</v>
      </c>
      <c r="S46" s="1884"/>
      <c r="T46" s="1884"/>
      <c r="U46" s="1884"/>
      <c r="V46" s="1884"/>
      <c r="W46" s="1884"/>
      <c r="X46" s="1884"/>
      <c r="Y46" s="1884"/>
      <c r="Z46" s="1884"/>
      <c r="AA46" s="1884"/>
      <c r="AB46" s="1884"/>
      <c r="AC46" s="1884"/>
      <c r="AD46" s="1884"/>
      <c r="AE46" s="1884"/>
      <c r="AF46" s="1884"/>
      <c r="AG46" s="1884"/>
      <c r="AH46" s="1884"/>
      <c r="AI46" s="1884"/>
    </row>
    <row r="47" spans="1:35">
      <c r="A47" s="1884"/>
      <c r="B47" s="1884"/>
      <c r="C47" s="1884"/>
      <c r="D47" s="1884"/>
      <c r="E47" s="1884"/>
      <c r="F47" s="1884"/>
      <c r="G47" s="1884"/>
      <c r="H47" s="1884"/>
      <c r="I47" s="1884"/>
      <c r="J47" s="1884"/>
      <c r="K47" s="1884"/>
      <c r="L47" s="1884"/>
      <c r="M47" s="1884"/>
      <c r="N47" s="1884"/>
      <c r="O47" s="1884"/>
      <c r="P47" s="1884"/>
      <c r="Q47" s="1884"/>
      <c r="R47" s="1884"/>
      <c r="S47" s="1884"/>
      <c r="T47" s="1884"/>
      <c r="U47" s="1884"/>
      <c r="V47" s="1884"/>
      <c r="W47" s="1884"/>
      <c r="X47" s="1884"/>
      <c r="Y47" s="1884"/>
      <c r="Z47" s="1884"/>
      <c r="AA47" s="1884"/>
      <c r="AB47" s="1884"/>
      <c r="AC47" s="1884"/>
      <c r="AD47" s="1884"/>
      <c r="AE47" s="1884"/>
      <c r="AF47" s="1884"/>
      <c r="AG47" s="1884"/>
      <c r="AH47" s="1884"/>
      <c r="AI47" s="1884"/>
    </row>
    <row r="48" spans="1:35">
      <c r="A48" s="1884"/>
      <c r="B48" s="1884"/>
      <c r="C48" s="1884"/>
      <c r="D48" s="1884"/>
      <c r="E48" s="1884"/>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row>
    <row r="49" spans="1:35">
      <c r="A49" s="1884"/>
      <c r="B49" s="1884"/>
      <c r="C49" s="1884"/>
      <c r="D49" s="1884"/>
      <c r="E49" s="1884"/>
      <c r="F49" s="1884"/>
      <c r="G49" s="1884"/>
      <c r="H49" s="1884"/>
      <c r="I49" s="1884"/>
      <c r="J49" s="1884"/>
      <c r="K49" s="1884"/>
      <c r="L49" s="1884"/>
      <c r="M49" s="1884"/>
      <c r="N49" s="1884"/>
      <c r="O49" s="1884"/>
      <c r="P49" s="1884"/>
      <c r="Q49" s="1884"/>
      <c r="R49" s="1884"/>
      <c r="S49" s="1884"/>
      <c r="T49" s="1884"/>
      <c r="U49" s="1884"/>
      <c r="V49" s="1884"/>
      <c r="W49" s="1884"/>
      <c r="X49" s="1884"/>
      <c r="Y49" s="1884"/>
      <c r="Z49" s="1884"/>
      <c r="AA49" s="1884"/>
      <c r="AB49" s="1884"/>
      <c r="AC49" s="1884"/>
      <c r="AD49" s="1884"/>
      <c r="AE49" s="1884"/>
      <c r="AF49" s="1884"/>
      <c r="AG49" s="1884"/>
      <c r="AH49" s="1884"/>
      <c r="AI49" s="1884"/>
    </row>
    <row r="50" spans="1:35">
      <c r="A50" s="1884"/>
      <c r="B50" s="1884"/>
      <c r="C50" s="1884"/>
      <c r="D50" s="1884"/>
      <c r="E50" s="1884"/>
      <c r="F50" s="1884"/>
      <c r="G50" s="1884"/>
      <c r="H50" s="1884"/>
      <c r="I50" s="1884"/>
      <c r="J50" s="1884"/>
      <c r="K50" s="1884"/>
      <c r="L50" s="1884"/>
      <c r="M50" s="1884"/>
      <c r="N50" s="1884"/>
      <c r="O50" s="1884"/>
      <c r="P50" s="1884"/>
      <c r="Q50" s="1884"/>
      <c r="R50" s="1884"/>
      <c r="S50" s="1884"/>
      <c r="T50" s="1884"/>
      <c r="U50" s="1884"/>
      <c r="V50" s="1884"/>
      <c r="W50" s="1884"/>
      <c r="X50" s="1884"/>
      <c r="Y50" s="1884"/>
      <c r="Z50" s="1884"/>
      <c r="AA50" s="1884"/>
      <c r="AB50" s="1884"/>
      <c r="AC50" s="1884"/>
      <c r="AD50" s="1884"/>
      <c r="AE50" s="1884"/>
      <c r="AF50" s="1884"/>
      <c r="AG50" s="1884"/>
      <c r="AH50" s="1884"/>
      <c r="AI50" s="1884"/>
    </row>
    <row r="51" spans="1:35">
      <c r="A51" s="1884"/>
      <c r="B51" s="1884"/>
      <c r="C51" s="1884"/>
      <c r="D51" s="1884"/>
      <c r="E51" s="1884"/>
      <c r="F51" s="1884"/>
      <c r="G51" s="1884"/>
      <c r="H51" s="1884"/>
      <c r="I51" s="1884"/>
      <c r="J51" s="1884"/>
      <c r="K51" s="1884"/>
      <c r="L51" s="1884"/>
      <c r="M51" s="1884"/>
      <c r="N51" s="1884"/>
      <c r="O51" s="1884"/>
      <c r="P51" s="1884"/>
      <c r="Q51" s="1884"/>
      <c r="R51" s="1884"/>
      <c r="S51" s="1884"/>
      <c r="T51" s="1884"/>
      <c r="U51" s="1884"/>
      <c r="V51" s="1884"/>
      <c r="W51" s="1884"/>
      <c r="X51" s="1884"/>
      <c r="Y51" s="1884"/>
      <c r="Z51" s="1884"/>
      <c r="AA51" s="1884"/>
      <c r="AB51" s="1884"/>
      <c r="AC51" s="1884"/>
      <c r="AD51" s="1884"/>
      <c r="AE51" s="1884"/>
      <c r="AF51" s="1884"/>
      <c r="AG51" s="1884"/>
      <c r="AH51" s="1884"/>
      <c r="AI51" s="1884"/>
    </row>
    <row r="52" spans="1:35">
      <c r="A52" s="1884"/>
      <c r="B52" s="1884"/>
      <c r="C52" s="1884"/>
      <c r="D52" s="1884"/>
      <c r="E52" s="1884"/>
      <c r="F52" s="1884"/>
      <c r="G52" s="1884"/>
      <c r="H52" s="1884"/>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4"/>
      <c r="AG52" s="1884"/>
      <c r="AH52" s="1884"/>
      <c r="AI52" s="1884"/>
    </row>
    <row r="53" spans="1:35">
      <c r="A53" s="1884"/>
      <c r="B53" s="1884"/>
      <c r="C53" s="1884"/>
      <c r="D53" s="1884"/>
      <c r="E53" s="1884"/>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row>
    <row r="54" spans="1:35">
      <c r="A54" s="1884"/>
      <c r="B54" s="1884"/>
      <c r="C54" s="1884"/>
      <c r="D54" s="1884"/>
      <c r="E54" s="1884"/>
      <c r="F54" s="1884"/>
      <c r="G54" s="1884"/>
      <c r="H54" s="1884"/>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4"/>
      <c r="AG54" s="1884"/>
      <c r="AH54" s="1884"/>
      <c r="AI54" s="1884"/>
    </row>
    <row r="55" spans="1:35">
      <c r="A55" s="1884"/>
      <c r="B55" s="1884"/>
      <c r="C55" s="1884"/>
      <c r="D55" s="1884"/>
      <c r="E55" s="1884"/>
      <c r="F55" s="1884"/>
      <c r="G55" s="1884"/>
      <c r="H55" s="1884"/>
      <c r="I55" s="1884"/>
      <c r="J55" s="1884"/>
      <c r="K55" s="1884"/>
      <c r="L55" s="1884"/>
      <c r="M55" s="1884"/>
      <c r="N55" s="1884"/>
      <c r="O55" s="1884"/>
      <c r="P55" s="1884"/>
      <c r="Q55" s="1884"/>
      <c r="R55" s="1884"/>
      <c r="S55" s="1884"/>
      <c r="T55" s="1884"/>
      <c r="U55" s="1884"/>
      <c r="V55" s="1884"/>
      <c r="W55" s="1884"/>
      <c r="X55" s="1884"/>
      <c r="Y55" s="1884"/>
      <c r="Z55" s="1884"/>
      <c r="AA55" s="1884"/>
      <c r="AB55" s="1884"/>
      <c r="AC55" s="1884"/>
      <c r="AD55" s="1884"/>
      <c r="AE55" s="1884"/>
      <c r="AF55" s="1884"/>
      <c r="AG55" s="1884"/>
      <c r="AH55" s="1884"/>
      <c r="AI55" s="1884"/>
    </row>
    <row r="56" spans="1:35">
      <c r="A56" s="1884"/>
      <c r="B56" s="1884"/>
      <c r="C56" s="1884"/>
      <c r="D56" s="1884"/>
      <c r="E56" s="1884"/>
      <c r="F56" s="1884"/>
      <c r="G56" s="1884"/>
      <c r="H56" s="1884"/>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4"/>
      <c r="AG56" s="1884"/>
      <c r="AH56" s="1884"/>
      <c r="AI56" s="1884"/>
    </row>
    <row r="57" spans="1:35">
      <c r="A57" s="1884"/>
      <c r="B57" s="1884"/>
      <c r="C57" s="1884"/>
      <c r="D57" s="1884"/>
      <c r="E57" s="1884"/>
      <c r="F57" s="1884"/>
      <c r="G57" s="1884"/>
      <c r="H57" s="1884"/>
      <c r="I57" s="1884"/>
      <c r="J57" s="1884"/>
      <c r="K57" s="1884"/>
      <c r="L57" s="1884"/>
      <c r="M57" s="1884"/>
      <c r="N57" s="1884"/>
      <c r="O57" s="1884"/>
      <c r="P57" s="1884"/>
      <c r="Q57" s="1884"/>
      <c r="R57" s="1884"/>
      <c r="S57" s="1884"/>
      <c r="T57" s="1884"/>
      <c r="U57" s="1884"/>
      <c r="V57" s="1884"/>
      <c r="W57" s="1884"/>
      <c r="X57" s="1884"/>
      <c r="Y57" s="1884"/>
      <c r="Z57" s="1884"/>
      <c r="AA57" s="1884"/>
      <c r="AB57" s="1884"/>
      <c r="AC57" s="1884"/>
      <c r="AD57" s="1884"/>
      <c r="AE57" s="1884"/>
      <c r="AF57" s="1884"/>
      <c r="AG57" s="1884"/>
      <c r="AH57" s="1884"/>
      <c r="AI57" s="1884"/>
    </row>
    <row r="58" spans="1:35">
      <c r="A58" s="1884"/>
      <c r="B58" s="1884"/>
      <c r="C58" s="1884"/>
      <c r="D58" s="1884"/>
      <c r="E58" s="1884"/>
      <c r="F58" s="1884"/>
      <c r="G58" s="1884"/>
      <c r="H58" s="1884"/>
      <c r="I58" s="1884"/>
      <c r="J58" s="1884"/>
      <c r="K58" s="1884"/>
      <c r="L58" s="1884"/>
      <c r="M58" s="1884"/>
      <c r="N58" s="1884"/>
      <c r="O58" s="1884"/>
      <c r="P58" s="1884"/>
      <c r="Q58" s="1884"/>
      <c r="R58" s="1884"/>
      <c r="S58" s="1884"/>
      <c r="T58" s="1884"/>
      <c r="U58" s="1884"/>
      <c r="V58" s="1884"/>
      <c r="W58" s="1884"/>
      <c r="X58" s="1884"/>
      <c r="Y58" s="1884"/>
      <c r="Z58" s="1884"/>
      <c r="AA58" s="1884"/>
      <c r="AB58" s="1884"/>
      <c r="AC58" s="1884"/>
      <c r="AD58" s="1884"/>
      <c r="AE58" s="1884"/>
      <c r="AF58" s="1884"/>
      <c r="AG58" s="1884"/>
      <c r="AH58" s="1884"/>
      <c r="AI58" s="1884"/>
    </row>
    <row r="59" spans="1:35" s="8" customFormat="1" ht="7.5" customHeight="1">
      <c r="A59" s="1310"/>
      <c r="B59" s="820"/>
      <c r="C59" s="820"/>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820"/>
      <c r="AI59" s="820"/>
    </row>
    <row r="60" spans="1:35" s="34" customFormat="1" ht="12">
      <c r="A60" s="34" t="s">
        <v>1430</v>
      </c>
    </row>
    <row r="61" spans="1:35" s="24" customFormat="1" ht="27" customHeight="1">
      <c r="A61" s="832">
        <v>1</v>
      </c>
      <c r="B61" s="1884" t="s">
        <v>1431</v>
      </c>
      <c r="C61" s="1884"/>
      <c r="D61" s="1884"/>
      <c r="E61" s="1884"/>
      <c r="F61" s="1884"/>
      <c r="G61" s="1884"/>
      <c r="H61" s="1884"/>
      <c r="I61" s="1884"/>
      <c r="J61" s="1884"/>
      <c r="K61" s="1884"/>
      <c r="L61" s="1884"/>
      <c r="M61" s="1884"/>
      <c r="N61" s="1884"/>
      <c r="O61" s="1884"/>
      <c r="P61" s="1884"/>
      <c r="Q61" s="1884"/>
      <c r="R61" s="1884"/>
      <c r="S61" s="1884"/>
      <c r="T61" s="1884"/>
      <c r="U61" s="1884"/>
      <c r="V61" s="1884"/>
      <c r="W61" s="1884"/>
      <c r="X61" s="1884"/>
      <c r="Y61" s="1884"/>
      <c r="Z61" s="1884"/>
      <c r="AA61" s="1884"/>
      <c r="AB61" s="1884"/>
      <c r="AC61" s="1884"/>
      <c r="AD61" s="1884"/>
      <c r="AE61" s="1884"/>
      <c r="AF61" s="1884"/>
      <c r="AG61" s="1884"/>
      <c r="AH61" s="1884"/>
    </row>
    <row r="62" spans="1:35" s="24" customFormat="1" ht="51.75" customHeight="1">
      <c r="A62" s="832">
        <v>2</v>
      </c>
      <c r="B62" s="1884" t="s">
        <v>1432</v>
      </c>
      <c r="C62" s="1884"/>
      <c r="D62" s="1884"/>
      <c r="E62" s="1884"/>
      <c r="F62" s="1884"/>
      <c r="G62" s="1884"/>
      <c r="H62" s="1884"/>
      <c r="I62" s="1884"/>
      <c r="J62" s="1884"/>
      <c r="K62" s="1884"/>
      <c r="L62" s="1884"/>
      <c r="M62" s="1884"/>
      <c r="N62" s="1884"/>
      <c r="O62" s="1884"/>
      <c r="P62" s="1884"/>
      <c r="Q62" s="1884"/>
      <c r="R62" s="1884"/>
      <c r="S62" s="1884"/>
      <c r="T62" s="1884"/>
      <c r="U62" s="1884"/>
      <c r="V62" s="1884"/>
      <c r="W62" s="1884"/>
      <c r="X62" s="1884"/>
      <c r="Y62" s="1884"/>
      <c r="Z62" s="1884"/>
      <c r="AA62" s="1884"/>
      <c r="AB62" s="1884"/>
      <c r="AC62" s="1884"/>
      <c r="AD62" s="1884"/>
      <c r="AE62" s="1884"/>
      <c r="AF62" s="1884"/>
      <c r="AG62" s="1884"/>
      <c r="AH62" s="1884"/>
    </row>
    <row r="63" spans="1:35" s="24" customFormat="1" ht="39" customHeight="1">
      <c r="A63" s="832">
        <v>3</v>
      </c>
      <c r="B63" s="1884" t="s">
        <v>1414</v>
      </c>
      <c r="C63" s="1884"/>
      <c r="D63" s="1884"/>
      <c r="E63" s="1884"/>
      <c r="F63" s="1884"/>
      <c r="G63" s="1884"/>
      <c r="H63" s="1884"/>
      <c r="I63" s="1884"/>
      <c r="J63" s="1884"/>
      <c r="K63" s="1884"/>
      <c r="L63" s="1884"/>
      <c r="M63" s="1884"/>
      <c r="N63" s="1884"/>
      <c r="O63" s="1884"/>
      <c r="P63" s="1884"/>
      <c r="Q63" s="1884"/>
      <c r="R63" s="1884"/>
      <c r="S63" s="1884"/>
      <c r="T63" s="1884"/>
      <c r="U63" s="1884"/>
      <c r="V63" s="1884"/>
      <c r="W63" s="1884"/>
      <c r="X63" s="1884"/>
      <c r="Y63" s="1884"/>
      <c r="Z63" s="1884"/>
      <c r="AA63" s="1884"/>
      <c r="AB63" s="1884"/>
      <c r="AC63" s="1884"/>
      <c r="AD63" s="1884"/>
      <c r="AE63" s="1884"/>
      <c r="AF63" s="1884"/>
      <c r="AG63" s="1884"/>
      <c r="AH63" s="1884"/>
    </row>
    <row r="64" spans="1:35" s="24" customFormat="1" ht="27" customHeight="1">
      <c r="A64" s="832">
        <v>4</v>
      </c>
      <c r="B64" s="1884" t="s">
        <v>1415</v>
      </c>
      <c r="C64" s="1884"/>
      <c r="D64" s="1884"/>
      <c r="E64" s="1884"/>
      <c r="F64" s="1884"/>
      <c r="G64" s="1884"/>
      <c r="H64" s="1884"/>
      <c r="I64" s="1884"/>
      <c r="J64" s="1884"/>
      <c r="K64" s="1884"/>
      <c r="L64" s="1884"/>
      <c r="M64" s="1884"/>
      <c r="N64" s="1884"/>
      <c r="O64" s="1884"/>
      <c r="P64" s="1884"/>
      <c r="Q64" s="1884"/>
      <c r="R64" s="1884"/>
      <c r="S64" s="1884"/>
      <c r="T64" s="1884"/>
      <c r="U64" s="1884"/>
      <c r="V64" s="1884"/>
      <c r="W64" s="1884"/>
      <c r="X64" s="1884"/>
      <c r="Y64" s="1884"/>
      <c r="Z64" s="1884"/>
      <c r="AA64" s="1884"/>
      <c r="AB64" s="1884"/>
      <c r="AC64" s="1884"/>
      <c r="AD64" s="1884"/>
      <c r="AE64" s="1884"/>
      <c r="AF64" s="1884"/>
      <c r="AG64" s="1884"/>
      <c r="AH64" s="1884"/>
    </row>
    <row r="65" spans="1:35" s="24" customFormat="1" ht="26.25" customHeight="1">
      <c r="A65" s="832">
        <v>5</v>
      </c>
      <c r="B65" s="1884" t="s">
        <v>1416</v>
      </c>
      <c r="C65" s="1884"/>
      <c r="D65" s="1884"/>
      <c r="E65" s="1884"/>
      <c r="F65" s="1884"/>
      <c r="G65" s="1884"/>
      <c r="H65" s="1884"/>
      <c r="I65" s="1884"/>
      <c r="J65" s="1884"/>
      <c r="K65" s="1884"/>
      <c r="L65" s="1884"/>
      <c r="M65" s="1884"/>
      <c r="N65" s="1884"/>
      <c r="O65" s="1884"/>
      <c r="P65" s="1884"/>
      <c r="Q65" s="1884"/>
      <c r="R65" s="1884"/>
      <c r="S65" s="1884"/>
      <c r="T65" s="1884"/>
      <c r="U65" s="1884"/>
      <c r="V65" s="1884"/>
      <c r="W65" s="1884"/>
      <c r="X65" s="1884"/>
      <c r="Y65" s="1884"/>
      <c r="Z65" s="1884"/>
      <c r="AA65" s="1884"/>
      <c r="AB65" s="1884"/>
      <c r="AC65" s="1884"/>
      <c r="AD65" s="1884"/>
      <c r="AE65" s="1884"/>
      <c r="AF65" s="1884"/>
      <c r="AG65" s="1884"/>
      <c r="AH65" s="1884"/>
    </row>
    <row r="66" spans="1:35" s="8" customFormat="1" ht="7.5" customHeight="1">
      <c r="A66" s="1310"/>
      <c r="B66" s="820"/>
      <c r="C66" s="820"/>
      <c r="D66" s="820"/>
      <c r="E66" s="820"/>
      <c r="F66" s="820"/>
      <c r="G66" s="820"/>
      <c r="H66" s="820"/>
      <c r="I66" s="820"/>
      <c r="J66" s="820"/>
      <c r="K66" s="820"/>
      <c r="L66" s="820"/>
      <c r="M66" s="820"/>
      <c r="N66" s="820"/>
      <c r="O66" s="820"/>
      <c r="P66" s="820"/>
      <c r="Q66" s="820"/>
      <c r="R66" s="820"/>
      <c r="S66" s="820"/>
      <c r="T66" s="820"/>
      <c r="U66" s="820"/>
      <c r="V66" s="820"/>
      <c r="W66" s="820"/>
      <c r="X66" s="820"/>
      <c r="Y66" s="820"/>
      <c r="Z66" s="820"/>
      <c r="AA66" s="820"/>
      <c r="AB66" s="820"/>
      <c r="AC66" s="820"/>
      <c r="AD66" s="820"/>
      <c r="AE66" s="820"/>
      <c r="AF66" s="820"/>
      <c r="AG66" s="820"/>
      <c r="AH66" s="820"/>
      <c r="AI66" s="820"/>
    </row>
    <row r="67" spans="1:35" ht="13.5" customHeight="1"/>
    <row r="68" spans="1:35">
      <c r="A68" s="34" t="s">
        <v>1433</v>
      </c>
      <c r="B68" s="34"/>
      <c r="C68" s="34"/>
      <c r="D68" s="34"/>
      <c r="E68" s="34"/>
      <c r="F68" s="34"/>
      <c r="G68" s="34"/>
      <c r="H68" s="34"/>
      <c r="I68" s="34"/>
      <c r="J68" s="34"/>
      <c r="K68" s="34"/>
      <c r="L68" s="34"/>
      <c r="M68" s="34"/>
    </row>
    <row r="69" spans="1:35" ht="35.25" customHeight="1">
      <c r="B69" s="1884" t="s">
        <v>1418</v>
      </c>
      <c r="C69" s="1889"/>
      <c r="D69" s="1889"/>
      <c r="E69" s="1889"/>
      <c r="F69" s="1889"/>
      <c r="G69" s="1889"/>
      <c r="H69" s="1889"/>
      <c r="I69" s="1889"/>
      <c r="J69" s="1889"/>
      <c r="K69" s="1889"/>
      <c r="L69" s="1889"/>
      <c r="M69" s="1889"/>
      <c r="N69" s="1889"/>
      <c r="O69" s="1889"/>
      <c r="P69" s="1889"/>
      <c r="Q69" s="1889"/>
      <c r="R69" s="1889"/>
      <c r="S69" s="1889"/>
      <c r="T69" s="1889"/>
      <c r="U69" s="1889"/>
      <c r="V69" s="1889"/>
      <c r="W69" s="1889"/>
      <c r="X69" s="1889"/>
      <c r="Y69" s="1889"/>
      <c r="Z69" s="1889"/>
      <c r="AA69" s="1889"/>
      <c r="AB69" s="1889"/>
      <c r="AC69" s="1889"/>
      <c r="AD69" s="1889"/>
      <c r="AE69" s="1889"/>
      <c r="AF69" s="1889"/>
      <c r="AG69" s="1889"/>
      <c r="AH69" s="1889"/>
    </row>
    <row r="71" spans="1:35">
      <c r="A71" s="34" t="s">
        <v>1434</v>
      </c>
      <c r="B71" s="34"/>
      <c r="C71" s="34"/>
      <c r="D71" s="34"/>
      <c r="E71" s="34"/>
      <c r="F71" s="34"/>
      <c r="G71" s="34"/>
      <c r="H71" s="34"/>
      <c r="I71" s="34"/>
      <c r="J71" s="34"/>
      <c r="K71" s="34"/>
      <c r="L71" s="34"/>
      <c r="M71" s="34"/>
    </row>
    <row r="72" spans="1:35" ht="33.75" customHeight="1">
      <c r="B72" s="1890" t="s">
        <v>1435</v>
      </c>
      <c r="C72" s="1890"/>
      <c r="D72" s="1890"/>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1890"/>
      <c r="AB72" s="1890"/>
      <c r="AC72" s="1890"/>
      <c r="AD72" s="1890"/>
      <c r="AE72" s="1890"/>
      <c r="AF72" s="1890"/>
      <c r="AG72" s="1890"/>
      <c r="AH72" s="1890"/>
    </row>
    <row r="73" spans="1:35" ht="13.5" customHeight="1"/>
    <row r="74" spans="1:35">
      <c r="A74" s="34" t="s">
        <v>1436</v>
      </c>
    </row>
    <row r="75" spans="1:35" ht="35.25" customHeight="1">
      <c r="B75" s="1890" t="s">
        <v>1437</v>
      </c>
      <c r="C75" s="1890"/>
      <c r="D75" s="1890"/>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row>
  </sheetData>
  <mergeCells count="96">
    <mergeCell ref="A11:D12"/>
    <mergeCell ref="E11:R12"/>
    <mergeCell ref="S12:V12"/>
    <mergeCell ref="AC2:AI2"/>
    <mergeCell ref="A3:J3"/>
    <mergeCell ref="A5:AI5"/>
    <mergeCell ref="A7:D7"/>
    <mergeCell ref="S9:V9"/>
    <mergeCell ref="S13:V13"/>
    <mergeCell ref="A17:D19"/>
    <mergeCell ref="E17:AI17"/>
    <mergeCell ref="E18:AI19"/>
    <mergeCell ref="A20:D21"/>
    <mergeCell ref="F20:Q20"/>
    <mergeCell ref="R20:V21"/>
    <mergeCell ref="W20:AI21"/>
    <mergeCell ref="F21:Q21"/>
    <mergeCell ref="M24:R24"/>
    <mergeCell ref="S24:S26"/>
    <mergeCell ref="T24:X26"/>
    <mergeCell ref="Y24:Y26"/>
    <mergeCell ref="Z24:AI26"/>
    <mergeCell ref="E26:L26"/>
    <mergeCell ref="M26:R26"/>
    <mergeCell ref="E27:L28"/>
    <mergeCell ref="M27:R27"/>
    <mergeCell ref="S27:S29"/>
    <mergeCell ref="Y27:Y29"/>
    <mergeCell ref="Z27:AI29"/>
    <mergeCell ref="E29:L29"/>
    <mergeCell ref="M29:R29"/>
    <mergeCell ref="A31:D34"/>
    <mergeCell ref="E31:I32"/>
    <mergeCell ref="J31:R31"/>
    <mergeCell ref="S31:AA31"/>
    <mergeCell ref="AB31:AI31"/>
    <mergeCell ref="J32:R32"/>
    <mergeCell ref="T27:X29"/>
    <mergeCell ref="A23:D29"/>
    <mergeCell ref="E23:L23"/>
    <mergeCell ref="M23:Y23"/>
    <mergeCell ref="Z23:AI23"/>
    <mergeCell ref="E24:L25"/>
    <mergeCell ref="S32:AA32"/>
    <mergeCell ref="AB32:AI32"/>
    <mergeCell ref="E33:I34"/>
    <mergeCell ref="J33:O33"/>
    <mergeCell ref="P33:V33"/>
    <mergeCell ref="W33:AC33"/>
    <mergeCell ref="AD33:AI33"/>
    <mergeCell ref="J34:O34"/>
    <mergeCell ref="P34:V34"/>
    <mergeCell ref="W34:AC34"/>
    <mergeCell ref="B39:H39"/>
    <mergeCell ref="I39:P39"/>
    <mergeCell ref="R39:Y39"/>
    <mergeCell ref="Z39:AI39"/>
    <mergeCell ref="AD34:AI34"/>
    <mergeCell ref="A36:H36"/>
    <mergeCell ref="I36:P36"/>
    <mergeCell ref="R36:Y36"/>
    <mergeCell ref="Z36:AI36"/>
    <mergeCell ref="B37:H37"/>
    <mergeCell ref="I37:P37"/>
    <mergeCell ref="R37:Y37"/>
    <mergeCell ref="Z37:AI37"/>
    <mergeCell ref="A38:H38"/>
    <mergeCell ref="I38:K38"/>
    <mergeCell ref="L38:P38"/>
    <mergeCell ref="R38:Y38"/>
    <mergeCell ref="Z38:AI38"/>
    <mergeCell ref="AE43:AI43"/>
    <mergeCell ref="A40:H40"/>
    <mergeCell ref="I40:K40"/>
    <mergeCell ref="L40:P40"/>
    <mergeCell ref="S40:Y40"/>
    <mergeCell ref="Z40:AI40"/>
    <mergeCell ref="B41:H41"/>
    <mergeCell ref="I41:P41"/>
    <mergeCell ref="S41:Y41"/>
    <mergeCell ref="Z41:AI41"/>
    <mergeCell ref="A43:G43"/>
    <mergeCell ref="H43:L43"/>
    <mergeCell ref="M43:R43"/>
    <mergeCell ref="S43:W43"/>
    <mergeCell ref="X43:AD43"/>
    <mergeCell ref="B65:AH65"/>
    <mergeCell ref="B69:AH69"/>
    <mergeCell ref="B72:AH72"/>
    <mergeCell ref="B75:AH75"/>
    <mergeCell ref="A45:Q58"/>
    <mergeCell ref="R46:AI58"/>
    <mergeCell ref="B61:AH61"/>
    <mergeCell ref="B62:AH62"/>
    <mergeCell ref="B63:AH63"/>
    <mergeCell ref="B64:AH64"/>
  </mergeCells>
  <phoneticPr fontId="2"/>
  <printOptions horizontalCentered="1"/>
  <pageMargins left="0.78740157480314965" right="0.78740157480314965" top="0.98425196850393704" bottom="0.78740157480314965" header="0.51181102362204722" footer="0.51181102362204722"/>
  <pageSetup paperSize="9" orientation="portrait" r:id="rId1"/>
  <headerFooter alignWithMargins="0"/>
  <rowBreaks count="1" manualBreakCount="1">
    <brk id="44" max="34" man="1"/>
  </rowBreaks>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9">
    <tabColor rgb="FFFFFF00"/>
    <pageSetUpPr fitToPage="1"/>
  </sheetPr>
  <dimension ref="A1:K34"/>
  <sheetViews>
    <sheetView showGridLines="0" view="pageBreakPreview" zoomScaleNormal="100" zoomScaleSheetLayoutView="100" workbookViewId="0">
      <selection activeCell="E17" sqref="E17"/>
    </sheetView>
  </sheetViews>
  <sheetFormatPr defaultColWidth="9" defaultRowHeight="13.5"/>
  <cols>
    <col min="1" max="1" width="9.875" style="161" customWidth="1"/>
    <col min="2" max="2" width="2.75" style="161" customWidth="1"/>
    <col min="3" max="3" width="13.75" style="161" customWidth="1"/>
    <col min="4" max="4" width="7.25" style="161" customWidth="1"/>
    <col min="5" max="5" width="10.75" style="161" customWidth="1"/>
    <col min="6" max="6" width="7" style="161" customWidth="1"/>
    <col min="7" max="7" width="5.875" style="161" customWidth="1"/>
    <col min="8" max="8" width="3.75" style="161" customWidth="1"/>
    <col min="9" max="9" width="7.75" style="161" customWidth="1"/>
    <col min="10" max="10" width="14" style="161" customWidth="1"/>
    <col min="11" max="11" width="4.25" style="161" customWidth="1"/>
    <col min="12" max="16384" width="9" style="161"/>
  </cols>
  <sheetData>
    <row r="1" spans="1:11">
      <c r="K1" s="1404" t="s">
        <v>2137</v>
      </c>
    </row>
    <row r="2" spans="1:11">
      <c r="A2" s="785" t="s">
        <v>1260</v>
      </c>
    </row>
    <row r="4" spans="1:11" ht="18.75">
      <c r="A4" s="3469" t="s">
        <v>348</v>
      </c>
      <c r="B4" s="3469"/>
      <c r="C4" s="3469"/>
      <c r="D4" s="3469"/>
      <c r="E4" s="3469"/>
      <c r="F4" s="3469"/>
      <c r="G4" s="3469"/>
      <c r="H4" s="3469"/>
      <c r="I4" s="3469"/>
      <c r="J4" s="3469"/>
      <c r="K4" s="3469"/>
    </row>
    <row r="8" spans="1:11">
      <c r="A8" s="161" t="s">
        <v>349</v>
      </c>
    </row>
    <row r="9" spans="1:11">
      <c r="A9" s="3468"/>
      <c r="B9" s="3468"/>
      <c r="C9" s="3468"/>
      <c r="D9" s="161" t="s">
        <v>43</v>
      </c>
    </row>
    <row r="10" spans="1:11">
      <c r="H10" s="162" t="s">
        <v>44</v>
      </c>
      <c r="I10" s="3470"/>
      <c r="J10" s="3470"/>
      <c r="K10" s="3470"/>
    </row>
    <row r="12" spans="1:11">
      <c r="G12" s="162" t="s">
        <v>350</v>
      </c>
      <c r="H12" s="3471"/>
      <c r="I12" s="3471"/>
      <c r="J12" s="3471"/>
      <c r="K12" s="3471"/>
    </row>
    <row r="13" spans="1:11">
      <c r="H13" s="3471"/>
      <c r="I13" s="3471"/>
      <c r="J13" s="3471"/>
      <c r="K13" s="3471"/>
    </row>
    <row r="14" spans="1:11">
      <c r="F14" s="163"/>
      <c r="H14" s="3471"/>
      <c r="I14" s="3471"/>
      <c r="J14" s="3471"/>
      <c r="K14" s="3471"/>
    </row>
    <row r="15" spans="1:11">
      <c r="F15" s="163"/>
      <c r="G15" s="162" t="s">
        <v>351</v>
      </c>
      <c r="H15" s="3468"/>
      <c r="I15" s="3468"/>
      <c r="J15" s="3468"/>
      <c r="K15" s="3468"/>
    </row>
    <row r="16" spans="1:11">
      <c r="G16" s="164" t="s">
        <v>352</v>
      </c>
      <c r="H16" s="3468"/>
      <c r="I16" s="3468"/>
      <c r="J16" s="3468"/>
    </row>
    <row r="18" spans="1:11">
      <c r="A18" s="161" t="s">
        <v>353</v>
      </c>
    </row>
    <row r="20" spans="1:11">
      <c r="A20" s="165" t="s">
        <v>5</v>
      </c>
      <c r="B20" s="165"/>
      <c r="C20" s="165"/>
      <c r="D20" s="165"/>
      <c r="E20" s="165"/>
      <c r="F20" s="165"/>
      <c r="G20" s="165"/>
      <c r="H20" s="165"/>
      <c r="I20" s="165"/>
      <c r="J20" s="165"/>
      <c r="K20" s="165"/>
    </row>
    <row r="22" spans="1:11" ht="33" customHeight="1">
      <c r="A22" s="166" t="s">
        <v>354</v>
      </c>
      <c r="B22" s="3446"/>
      <c r="C22" s="3457"/>
      <c r="D22" s="3457"/>
      <c r="E22" s="3457"/>
      <c r="F22" s="3457"/>
      <c r="G22" s="3447"/>
      <c r="H22" s="3458" t="s">
        <v>77</v>
      </c>
      <c r="I22" s="3459"/>
      <c r="J22" s="3460"/>
      <c r="K22" s="3461"/>
    </row>
    <row r="23" spans="1:11" ht="30" customHeight="1">
      <c r="A23" s="3462" t="s">
        <v>355</v>
      </c>
      <c r="B23" s="3463"/>
      <c r="C23" s="3466" t="s">
        <v>356</v>
      </c>
      <c r="D23" s="3466" t="s">
        <v>357</v>
      </c>
      <c r="E23" s="167" t="s">
        <v>358</v>
      </c>
      <c r="F23" s="168"/>
      <c r="G23" s="168"/>
      <c r="H23" s="169"/>
      <c r="I23" s="170"/>
      <c r="J23" s="3462" t="s">
        <v>359</v>
      </c>
      <c r="K23" s="3463"/>
    </row>
    <row r="24" spans="1:11" ht="30" customHeight="1">
      <c r="A24" s="3464"/>
      <c r="B24" s="3465"/>
      <c r="C24" s="3467"/>
      <c r="D24" s="3467"/>
      <c r="E24" s="171" t="s">
        <v>360</v>
      </c>
      <c r="F24" s="172" t="s">
        <v>361</v>
      </c>
      <c r="G24" s="171"/>
      <c r="H24" s="172" t="s">
        <v>362</v>
      </c>
      <c r="I24" s="173"/>
      <c r="J24" s="3464"/>
      <c r="K24" s="3465"/>
    </row>
    <row r="25" spans="1:11" ht="20.25" customHeight="1">
      <c r="A25" s="3448"/>
      <c r="B25" s="3449"/>
      <c r="C25" s="3454"/>
      <c r="D25" s="3454"/>
      <c r="E25" s="3454"/>
      <c r="F25" s="3448"/>
      <c r="G25" s="3449"/>
      <c r="H25" s="3448"/>
      <c r="I25" s="3449"/>
      <c r="J25" s="3448"/>
      <c r="K25" s="3449"/>
    </row>
    <row r="26" spans="1:11" ht="20.25" customHeight="1">
      <c r="A26" s="3450"/>
      <c r="B26" s="3451"/>
      <c r="C26" s="3455"/>
      <c r="D26" s="3455"/>
      <c r="E26" s="3455"/>
      <c r="F26" s="3450"/>
      <c r="G26" s="3451"/>
      <c r="H26" s="3450"/>
      <c r="I26" s="3451"/>
      <c r="J26" s="3450"/>
      <c r="K26" s="3451"/>
    </row>
    <row r="27" spans="1:11" ht="20.25" customHeight="1">
      <c r="A27" s="3452"/>
      <c r="B27" s="3453"/>
      <c r="C27" s="3456"/>
      <c r="D27" s="3456"/>
      <c r="E27" s="3456"/>
      <c r="F27" s="3452"/>
      <c r="G27" s="3453"/>
      <c r="H27" s="3452"/>
      <c r="I27" s="3453"/>
      <c r="J27" s="3452"/>
      <c r="K27" s="3453"/>
    </row>
    <row r="28" spans="1:11" ht="60" customHeight="1">
      <c r="A28" s="3446"/>
      <c r="B28" s="3447"/>
      <c r="C28" s="174"/>
      <c r="D28" s="174"/>
      <c r="E28" s="175"/>
      <c r="F28" s="3446"/>
      <c r="G28" s="3447"/>
      <c r="H28" s="3446"/>
      <c r="I28" s="3447"/>
      <c r="J28" s="3446"/>
      <c r="K28" s="3447"/>
    </row>
    <row r="29" spans="1:11" ht="60" customHeight="1">
      <c r="A29" s="3446"/>
      <c r="B29" s="3447"/>
      <c r="C29" s="174"/>
      <c r="D29" s="174"/>
      <c r="E29" s="175"/>
      <c r="F29" s="3446"/>
      <c r="G29" s="3447"/>
      <c r="H29" s="3446"/>
      <c r="I29" s="3447"/>
      <c r="J29" s="3446"/>
      <c r="K29" s="3447"/>
    </row>
    <row r="30" spans="1:11" ht="60" customHeight="1">
      <c r="A30" s="3446"/>
      <c r="B30" s="3447"/>
      <c r="C30" s="174"/>
      <c r="D30" s="174"/>
      <c r="E30" s="175"/>
      <c r="F30" s="3446"/>
      <c r="G30" s="3447"/>
      <c r="H30" s="3446"/>
      <c r="I30" s="3447"/>
      <c r="J30" s="3446"/>
      <c r="K30" s="3447"/>
    </row>
    <row r="31" spans="1:11" ht="60" customHeight="1">
      <c r="A31" s="3446"/>
      <c r="B31" s="3447"/>
      <c r="C31" s="174"/>
      <c r="D31" s="174"/>
      <c r="E31" s="175"/>
      <c r="F31" s="3446"/>
      <c r="G31" s="3447"/>
      <c r="H31" s="3446"/>
      <c r="I31" s="3447"/>
      <c r="J31" s="3446"/>
      <c r="K31" s="3447"/>
    </row>
    <row r="32" spans="1:11">
      <c r="A32" s="176"/>
      <c r="B32" s="176"/>
      <c r="C32" s="176"/>
      <c r="D32" s="176"/>
      <c r="E32" s="176"/>
      <c r="F32" s="176"/>
      <c r="G32" s="176"/>
      <c r="H32" s="176"/>
      <c r="I32" s="176"/>
      <c r="J32" s="176"/>
      <c r="K32" s="176"/>
    </row>
    <row r="34" spans="1:2">
      <c r="A34" s="163"/>
      <c r="B34" s="163"/>
    </row>
  </sheetData>
  <mergeCells count="36">
    <mergeCell ref="H16:J16"/>
    <mergeCell ref="A4:K4"/>
    <mergeCell ref="A9:C9"/>
    <mergeCell ref="I10:K10"/>
    <mergeCell ref="H12:K14"/>
    <mergeCell ref="H15:K15"/>
    <mergeCell ref="B22:G22"/>
    <mergeCell ref="H22:I22"/>
    <mergeCell ref="J22:K22"/>
    <mergeCell ref="A23:B24"/>
    <mergeCell ref="C23:C24"/>
    <mergeCell ref="D23:D24"/>
    <mergeCell ref="J23:K24"/>
    <mergeCell ref="A29:B29"/>
    <mergeCell ref="F29:G29"/>
    <mergeCell ref="H29:I29"/>
    <mergeCell ref="J29:K29"/>
    <mergeCell ref="A25:B27"/>
    <mergeCell ref="C25:C27"/>
    <mergeCell ref="D25:D27"/>
    <mergeCell ref="E25:E27"/>
    <mergeCell ref="F25:G27"/>
    <mergeCell ref="H25:I27"/>
    <mergeCell ref="J25:K27"/>
    <mergeCell ref="A28:B28"/>
    <mergeCell ref="F28:G28"/>
    <mergeCell ref="H28:I28"/>
    <mergeCell ref="J28:K28"/>
    <mergeCell ref="A30:B30"/>
    <mergeCell ref="F30:G30"/>
    <mergeCell ref="H30:I30"/>
    <mergeCell ref="J30:K30"/>
    <mergeCell ref="A31:B31"/>
    <mergeCell ref="F31:G31"/>
    <mergeCell ref="H31:I31"/>
    <mergeCell ref="J31:K31"/>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N48"/>
  <sheetViews>
    <sheetView showGridLines="0" view="pageBreakPreview" zoomScaleNormal="100" zoomScaleSheetLayoutView="100" workbookViewId="0">
      <selection activeCell="E17" sqref="E17"/>
    </sheetView>
  </sheetViews>
  <sheetFormatPr defaultColWidth="9" defaultRowHeight="13.5"/>
  <cols>
    <col min="1" max="1" width="11.375" style="177" customWidth="1"/>
    <col min="2" max="2" width="3.875" style="177" customWidth="1"/>
    <col min="3" max="3" width="10.125" style="177" customWidth="1"/>
    <col min="4" max="4" width="5.75" style="177" customWidth="1"/>
    <col min="5" max="6" width="10.75" style="177" customWidth="1"/>
    <col min="7" max="7" width="3.75" style="177" customWidth="1"/>
    <col min="8" max="8" width="6.75" style="177" customWidth="1"/>
    <col min="9" max="9" width="3.625" style="177" customWidth="1"/>
    <col min="10" max="10" width="13.25" style="177" customWidth="1"/>
    <col min="11" max="11" width="4.875" style="177" customWidth="1"/>
    <col min="12" max="12" width="24.75" style="177" customWidth="1"/>
    <col min="13" max="16384" width="9" style="177"/>
  </cols>
  <sheetData>
    <row r="1" spans="1:11">
      <c r="K1" s="1404" t="s">
        <v>2138</v>
      </c>
    </row>
    <row r="2" spans="1:11">
      <c r="A2" s="786" t="s">
        <v>1261</v>
      </c>
    </row>
    <row r="4" spans="1:11" ht="18.75">
      <c r="A4" s="3510" t="s">
        <v>363</v>
      </c>
      <c r="B4" s="3510"/>
      <c r="C4" s="3510"/>
      <c r="D4" s="3510"/>
      <c r="E4" s="3510"/>
      <c r="F4" s="3510"/>
      <c r="G4" s="3510"/>
      <c r="H4" s="3510"/>
      <c r="I4" s="3510"/>
      <c r="J4" s="3510"/>
      <c r="K4" s="3510"/>
    </row>
    <row r="6" spans="1:11">
      <c r="I6" s="178" t="s">
        <v>44</v>
      </c>
      <c r="J6" s="3511"/>
      <c r="K6" s="3511"/>
    </row>
    <row r="8" spans="1:11">
      <c r="A8" s="161" t="s">
        <v>349</v>
      </c>
    </row>
    <row r="9" spans="1:11">
      <c r="A9" s="3480"/>
      <c r="B9" s="3480"/>
      <c r="C9" s="3480"/>
      <c r="D9" s="177" t="s">
        <v>43</v>
      </c>
    </row>
    <row r="10" spans="1:11">
      <c r="G10" s="162" t="s">
        <v>350</v>
      </c>
      <c r="H10" s="3512"/>
      <c r="I10" s="3512"/>
      <c r="J10" s="3512"/>
      <c r="K10" s="3512"/>
    </row>
    <row r="11" spans="1:11">
      <c r="F11" s="163"/>
      <c r="H11" s="3512"/>
      <c r="I11" s="3512"/>
      <c r="J11" s="3512"/>
      <c r="K11" s="3512"/>
    </row>
    <row r="12" spans="1:11">
      <c r="G12" s="178" t="s">
        <v>351</v>
      </c>
      <c r="H12" s="3509"/>
      <c r="I12" s="3509"/>
      <c r="J12" s="3509"/>
      <c r="K12" s="3509"/>
    </row>
    <row r="13" spans="1:11">
      <c r="G13" s="178" t="s">
        <v>364</v>
      </c>
      <c r="H13" s="3509"/>
      <c r="I13" s="3509"/>
      <c r="J13" s="3509"/>
      <c r="K13" s="179"/>
    </row>
    <row r="15" spans="1:11">
      <c r="A15" s="177" t="s">
        <v>365</v>
      </c>
    </row>
    <row r="17" spans="1:14">
      <c r="A17" s="180" t="s">
        <v>5</v>
      </c>
      <c r="B17" s="180"/>
      <c r="C17" s="180"/>
      <c r="D17" s="180"/>
      <c r="E17" s="180"/>
      <c r="F17" s="180"/>
      <c r="G17" s="180"/>
      <c r="H17" s="180"/>
      <c r="I17" s="180"/>
      <c r="J17" s="180"/>
    </row>
    <row r="19" spans="1:14" ht="33" customHeight="1">
      <c r="A19" s="181" t="s">
        <v>366</v>
      </c>
      <c r="B19" s="3499"/>
      <c r="C19" s="3500"/>
      <c r="D19" s="3500"/>
      <c r="E19" s="3501"/>
      <c r="F19" s="182" t="s">
        <v>77</v>
      </c>
      <c r="G19" s="183"/>
      <c r="H19" s="3502"/>
      <c r="I19" s="3503"/>
      <c r="J19" s="3503"/>
      <c r="K19" s="3504"/>
    </row>
    <row r="20" spans="1:14" ht="30" customHeight="1">
      <c r="A20" s="3472" t="s">
        <v>367</v>
      </c>
      <c r="B20" s="3473"/>
      <c r="C20" s="3505" t="s">
        <v>368</v>
      </c>
      <c r="D20" s="3505" t="s">
        <v>226</v>
      </c>
      <c r="E20" s="3481" t="s">
        <v>369</v>
      </c>
      <c r="F20" s="3507"/>
      <c r="G20" s="3507"/>
      <c r="H20" s="3482"/>
      <c r="I20" s="3472" t="s">
        <v>370</v>
      </c>
      <c r="J20" s="3508"/>
      <c r="K20" s="3473"/>
      <c r="L20" s="184"/>
      <c r="N20" s="184"/>
    </row>
    <row r="21" spans="1:14" ht="30" customHeight="1">
      <c r="A21" s="3481"/>
      <c r="B21" s="3482"/>
      <c r="C21" s="3506"/>
      <c r="D21" s="3506"/>
      <c r="E21" s="185" t="s">
        <v>371</v>
      </c>
      <c r="F21" s="185" t="s">
        <v>372</v>
      </c>
      <c r="G21" s="186" t="s">
        <v>373</v>
      </c>
      <c r="H21" s="185"/>
      <c r="I21" s="3481"/>
      <c r="J21" s="3507"/>
      <c r="K21" s="3482"/>
    </row>
    <row r="22" spans="1:14">
      <c r="A22" s="3494"/>
      <c r="B22" s="3495"/>
      <c r="C22" s="187"/>
      <c r="D22" s="187"/>
      <c r="E22" s="188"/>
      <c r="F22" s="188"/>
      <c r="G22" s="3494"/>
      <c r="H22" s="3495"/>
      <c r="I22" s="3496"/>
      <c r="J22" s="3497"/>
      <c r="K22" s="3498"/>
    </row>
    <row r="23" spans="1:14">
      <c r="A23" s="3484"/>
      <c r="B23" s="3485"/>
      <c r="C23" s="187"/>
      <c r="D23" s="187"/>
      <c r="E23" s="188"/>
      <c r="F23" s="188"/>
      <c r="G23" s="3484"/>
      <c r="H23" s="3485"/>
      <c r="I23" s="3486"/>
      <c r="J23" s="3487"/>
      <c r="K23" s="3488"/>
    </row>
    <row r="24" spans="1:14">
      <c r="A24" s="3484"/>
      <c r="B24" s="3485"/>
      <c r="C24" s="187"/>
      <c r="D24" s="187"/>
      <c r="E24" s="188"/>
      <c r="F24" s="188"/>
      <c r="G24" s="3484"/>
      <c r="H24" s="3485"/>
      <c r="I24" s="3486"/>
      <c r="J24" s="3487"/>
      <c r="K24" s="3488"/>
    </row>
    <row r="25" spans="1:14">
      <c r="A25" s="3484"/>
      <c r="B25" s="3485"/>
      <c r="C25" s="188"/>
      <c r="D25" s="188"/>
      <c r="E25" s="188"/>
      <c r="F25" s="188"/>
      <c r="G25" s="3484"/>
      <c r="H25" s="3485"/>
      <c r="I25" s="3486"/>
      <c r="J25" s="3487"/>
      <c r="K25" s="3488"/>
    </row>
    <row r="26" spans="1:14">
      <c r="A26" s="3484"/>
      <c r="B26" s="3485"/>
      <c r="C26" s="188"/>
      <c r="D26" s="188"/>
      <c r="E26" s="188"/>
      <c r="F26" s="188"/>
      <c r="G26" s="3484"/>
      <c r="H26" s="3485"/>
      <c r="I26" s="3486"/>
      <c r="J26" s="3487"/>
      <c r="K26" s="3488"/>
    </row>
    <row r="27" spans="1:14">
      <c r="A27" s="3484"/>
      <c r="B27" s="3485"/>
      <c r="C27" s="188"/>
      <c r="D27" s="188"/>
      <c r="E27" s="188"/>
      <c r="F27" s="188"/>
      <c r="G27" s="3484"/>
      <c r="H27" s="3485"/>
      <c r="I27" s="3486"/>
      <c r="J27" s="3487"/>
      <c r="K27" s="3488"/>
    </row>
    <row r="28" spans="1:14">
      <c r="A28" s="3484"/>
      <c r="B28" s="3485"/>
      <c r="C28" s="188"/>
      <c r="D28" s="188"/>
      <c r="E28" s="188"/>
      <c r="F28" s="188"/>
      <c r="G28" s="3484"/>
      <c r="H28" s="3485"/>
      <c r="I28" s="3486"/>
      <c r="J28" s="3487"/>
      <c r="K28" s="3488"/>
    </row>
    <row r="29" spans="1:14">
      <c r="A29" s="3484"/>
      <c r="B29" s="3485"/>
      <c r="C29" s="188"/>
      <c r="D29" s="188"/>
      <c r="E29" s="188"/>
      <c r="F29" s="188"/>
      <c r="G29" s="3484"/>
      <c r="H29" s="3485"/>
      <c r="I29" s="3486"/>
      <c r="J29" s="3487"/>
      <c r="K29" s="3488"/>
    </row>
    <row r="30" spans="1:14">
      <c r="A30" s="3484"/>
      <c r="B30" s="3485"/>
      <c r="C30" s="188"/>
      <c r="D30" s="188"/>
      <c r="E30" s="188"/>
      <c r="F30" s="188"/>
      <c r="G30" s="3484"/>
      <c r="H30" s="3485"/>
      <c r="I30" s="3486"/>
      <c r="J30" s="3487"/>
      <c r="K30" s="3488"/>
    </row>
    <row r="31" spans="1:14">
      <c r="A31" s="3484"/>
      <c r="B31" s="3485"/>
      <c r="C31" s="188"/>
      <c r="D31" s="188"/>
      <c r="E31" s="188"/>
      <c r="F31" s="188"/>
      <c r="G31" s="3484"/>
      <c r="H31" s="3485"/>
      <c r="I31" s="3486"/>
      <c r="J31" s="3487"/>
      <c r="K31" s="3488"/>
    </row>
    <row r="32" spans="1:14">
      <c r="A32" s="3484"/>
      <c r="B32" s="3485"/>
      <c r="C32" s="188"/>
      <c r="D32" s="188"/>
      <c r="E32" s="188"/>
      <c r="F32" s="188"/>
      <c r="G32" s="3484"/>
      <c r="H32" s="3485"/>
      <c r="I32" s="3486"/>
      <c r="J32" s="3487"/>
      <c r="K32" s="3488"/>
    </row>
    <row r="33" spans="1:11">
      <c r="A33" s="3484"/>
      <c r="B33" s="3485"/>
      <c r="C33" s="188"/>
      <c r="D33" s="188"/>
      <c r="E33" s="188"/>
      <c r="F33" s="188"/>
      <c r="G33" s="3484"/>
      <c r="H33" s="3485"/>
      <c r="I33" s="3486"/>
      <c r="J33" s="3487"/>
      <c r="K33" s="3488"/>
    </row>
    <row r="34" spans="1:11">
      <c r="A34" s="3484"/>
      <c r="B34" s="3485"/>
      <c r="C34" s="188"/>
      <c r="D34" s="188"/>
      <c r="E34" s="188"/>
      <c r="F34" s="188"/>
      <c r="G34" s="3484"/>
      <c r="H34" s="3485"/>
      <c r="I34" s="3486"/>
      <c r="J34" s="3487"/>
      <c r="K34" s="3488"/>
    </row>
    <row r="35" spans="1:11">
      <c r="A35" s="3484"/>
      <c r="B35" s="3485"/>
      <c r="C35" s="188"/>
      <c r="D35" s="188"/>
      <c r="E35" s="188"/>
      <c r="F35" s="188"/>
      <c r="G35" s="3484"/>
      <c r="H35" s="3485"/>
      <c r="I35" s="3486"/>
      <c r="J35" s="3487"/>
      <c r="K35" s="3488"/>
    </row>
    <row r="36" spans="1:11">
      <c r="A36" s="3484"/>
      <c r="B36" s="3485"/>
      <c r="C36" s="188"/>
      <c r="D36" s="188"/>
      <c r="E36" s="188"/>
      <c r="F36" s="188"/>
      <c r="G36" s="3484"/>
      <c r="H36" s="3485"/>
      <c r="I36" s="3486"/>
      <c r="J36" s="3487"/>
      <c r="K36" s="3488"/>
    </row>
    <row r="37" spans="1:11">
      <c r="A37" s="3489"/>
      <c r="B37" s="3490"/>
      <c r="C37" s="189"/>
      <c r="D37" s="189"/>
      <c r="E37" s="189"/>
      <c r="F37" s="189"/>
      <c r="G37" s="3489"/>
      <c r="H37" s="3490"/>
      <c r="I37" s="3491"/>
      <c r="J37" s="3492"/>
      <c r="K37" s="3493"/>
    </row>
    <row r="38" spans="1:11">
      <c r="A38" s="190" t="s">
        <v>374</v>
      </c>
      <c r="J38" s="3472" t="s">
        <v>375</v>
      </c>
      <c r="K38" s="3473"/>
    </row>
    <row r="39" spans="1:11">
      <c r="A39" s="190"/>
      <c r="B39" s="177" t="s">
        <v>376</v>
      </c>
      <c r="J39" s="3474"/>
      <c r="K39" s="3475"/>
    </row>
    <row r="40" spans="1:11">
      <c r="A40" s="191" t="s">
        <v>377</v>
      </c>
      <c r="B40" s="177" t="s">
        <v>378</v>
      </c>
      <c r="J40" s="3476"/>
      <c r="K40" s="3477"/>
    </row>
    <row r="41" spans="1:11">
      <c r="A41" s="190"/>
      <c r="B41" s="177" t="s">
        <v>379</v>
      </c>
      <c r="E41" s="178" t="s">
        <v>44</v>
      </c>
      <c r="F41" s="3480"/>
      <c r="G41" s="3480"/>
      <c r="H41" s="3480"/>
      <c r="I41" s="192"/>
      <c r="J41" s="3478"/>
      <c r="K41" s="3479"/>
    </row>
    <row r="42" spans="1:11">
      <c r="A42" s="191" t="s">
        <v>380</v>
      </c>
      <c r="I42" s="192"/>
      <c r="J42" s="3474"/>
      <c r="K42" s="3475"/>
    </row>
    <row r="43" spans="1:11">
      <c r="A43" s="190"/>
      <c r="E43" s="193" t="s">
        <v>381</v>
      </c>
      <c r="F43" s="3483"/>
      <c r="G43" s="3483"/>
      <c r="H43" s="3483"/>
      <c r="I43" s="194"/>
      <c r="J43" s="3474"/>
      <c r="K43" s="3475"/>
    </row>
    <row r="44" spans="1:11" ht="15" customHeight="1">
      <c r="A44" s="195"/>
      <c r="B44" s="196"/>
      <c r="C44" s="196"/>
      <c r="D44" s="196"/>
      <c r="E44" s="196"/>
      <c r="F44" s="196"/>
      <c r="G44" s="196"/>
      <c r="H44" s="196"/>
      <c r="I44" s="197"/>
      <c r="J44" s="3481"/>
      <c r="K44" s="3482"/>
    </row>
    <row r="45" spans="1:11">
      <c r="A45" s="198"/>
      <c r="B45" s="198"/>
      <c r="C45" s="198"/>
      <c r="D45" s="198"/>
      <c r="E45" s="198"/>
      <c r="F45" s="198"/>
      <c r="G45" s="198"/>
      <c r="H45" s="198"/>
      <c r="I45" s="198"/>
      <c r="J45" s="198"/>
      <c r="K45" s="198"/>
    </row>
    <row r="47" spans="1:11">
      <c r="A47" s="177" t="s">
        <v>382</v>
      </c>
    </row>
    <row r="48" spans="1:11">
      <c r="A48" s="177" t="s">
        <v>383</v>
      </c>
    </row>
  </sheetData>
  <mergeCells count="66">
    <mergeCell ref="H13:J13"/>
    <mergeCell ref="A4:K4"/>
    <mergeCell ref="J6:K6"/>
    <mergeCell ref="A9:C9"/>
    <mergeCell ref="H10:K11"/>
    <mergeCell ref="H12:K12"/>
    <mergeCell ref="B19:E19"/>
    <mergeCell ref="H19:K19"/>
    <mergeCell ref="A20:B21"/>
    <mergeCell ref="C20:C21"/>
    <mergeCell ref="D20:D21"/>
    <mergeCell ref="E20:H20"/>
    <mergeCell ref="I20: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A37:B37"/>
    <mergeCell ref="G37:H37"/>
    <mergeCell ref="I37:K37"/>
    <mergeCell ref="J38:K39"/>
    <mergeCell ref="J40:K41"/>
    <mergeCell ref="F41:H41"/>
    <mergeCell ref="J42:K44"/>
    <mergeCell ref="F43:H43"/>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tabColor rgb="FFFFFF00"/>
    <pageSetUpPr fitToPage="1"/>
  </sheetPr>
  <dimension ref="A1:G46"/>
  <sheetViews>
    <sheetView showGridLines="0" view="pageBreakPreview" zoomScaleNormal="100" zoomScaleSheetLayoutView="100" workbookViewId="0">
      <selection activeCell="A19" sqref="A19:G19"/>
    </sheetView>
  </sheetViews>
  <sheetFormatPr defaultColWidth="9" defaultRowHeight="13.5"/>
  <cols>
    <col min="1" max="1" width="23.375" style="200" customWidth="1"/>
    <col min="2" max="2" width="17.75" style="200" customWidth="1"/>
    <col min="3" max="3" width="7" style="200" customWidth="1"/>
    <col min="4" max="4" width="9.625" style="200" customWidth="1"/>
    <col min="5" max="5" width="8" style="200" customWidth="1"/>
    <col min="6" max="6" width="20.875" style="200" customWidth="1"/>
    <col min="7" max="7" width="3.625" style="200" customWidth="1"/>
    <col min="8" max="9" width="0" style="200" hidden="1" customWidth="1"/>
    <col min="10" max="16384" width="9" style="200"/>
  </cols>
  <sheetData>
    <row r="1" spans="1:7">
      <c r="G1" s="1404" t="s">
        <v>2139</v>
      </c>
    </row>
    <row r="2" spans="1:7">
      <c r="A2" s="787" t="s">
        <v>1262</v>
      </c>
      <c r="F2" s="8"/>
    </row>
    <row r="3" spans="1:7">
      <c r="A3" s="199" t="s">
        <v>1167</v>
      </c>
      <c r="E3" s="201" t="s">
        <v>44</v>
      </c>
      <c r="F3" s="3519"/>
      <c r="G3" s="3519"/>
    </row>
    <row r="5" spans="1:7">
      <c r="A5" s="161" t="s">
        <v>384</v>
      </c>
    </row>
    <row r="6" spans="1:7">
      <c r="A6" s="202"/>
      <c r="B6" s="200" t="s">
        <v>43</v>
      </c>
    </row>
    <row r="7" spans="1:7">
      <c r="D7" s="162" t="s">
        <v>350</v>
      </c>
      <c r="E7" s="3520"/>
      <c r="F7" s="3520"/>
      <c r="G7" s="3520"/>
    </row>
    <row r="8" spans="1:7">
      <c r="C8" s="163"/>
      <c r="E8" s="3520"/>
      <c r="F8" s="3520"/>
      <c r="G8" s="3520"/>
    </row>
    <row r="9" spans="1:7">
      <c r="D9" s="164" t="s">
        <v>351</v>
      </c>
      <c r="E9" s="3521"/>
      <c r="F9" s="3521"/>
      <c r="G9" s="3521"/>
    </row>
    <row r="10" spans="1:7">
      <c r="D10" s="201" t="s">
        <v>385</v>
      </c>
      <c r="E10" s="3521"/>
      <c r="F10" s="3521"/>
      <c r="G10" s="203"/>
    </row>
    <row r="12" spans="1:7" ht="18.75">
      <c r="A12" s="3522" t="s">
        <v>386</v>
      </c>
      <c r="B12" s="3522"/>
      <c r="C12" s="3522"/>
      <c r="D12" s="3522"/>
      <c r="E12" s="3522"/>
      <c r="F12" s="3522"/>
      <c r="G12" s="3522"/>
    </row>
    <row r="14" spans="1:7">
      <c r="A14" s="204"/>
      <c r="B14" s="204"/>
      <c r="C14" s="204"/>
      <c r="D14" s="204"/>
      <c r="E14" s="204"/>
    </row>
    <row r="15" spans="1:7">
      <c r="A15" s="205" t="s">
        <v>10</v>
      </c>
      <c r="B15" s="3523" t="s">
        <v>387</v>
      </c>
      <c r="C15" s="3523"/>
      <c r="D15" s="3521"/>
      <c r="E15" s="3521"/>
      <c r="F15" s="206" t="s">
        <v>388</v>
      </c>
    </row>
    <row r="17" spans="1:7">
      <c r="A17" s="206" t="s">
        <v>389</v>
      </c>
    </row>
    <row r="19" spans="1:7">
      <c r="A19" s="3524" t="s">
        <v>5</v>
      </c>
      <c r="B19" s="3524"/>
      <c r="C19" s="3524"/>
      <c r="D19" s="3524"/>
      <c r="E19" s="3524"/>
      <c r="F19" s="3524"/>
      <c r="G19" s="3524"/>
    </row>
    <row r="20" spans="1:7" ht="14.25" thickBot="1"/>
    <row r="21" spans="1:7" ht="30" customHeight="1">
      <c r="A21" s="207" t="s">
        <v>390</v>
      </c>
      <c r="B21" s="208" t="s">
        <v>391</v>
      </c>
      <c r="C21" s="208" t="s">
        <v>357</v>
      </c>
      <c r="D21" s="3525" t="s">
        <v>392</v>
      </c>
      <c r="E21" s="3526"/>
      <c r="F21" s="3525" t="s">
        <v>393</v>
      </c>
      <c r="G21" s="3527"/>
    </row>
    <row r="22" spans="1:7" ht="30" customHeight="1">
      <c r="A22" s="209"/>
      <c r="B22" s="210"/>
      <c r="C22" s="210"/>
      <c r="D22" s="3513"/>
      <c r="E22" s="3514"/>
      <c r="F22" s="3513"/>
      <c r="G22" s="3515"/>
    </row>
    <row r="23" spans="1:7" ht="30" customHeight="1">
      <c r="A23" s="209"/>
      <c r="B23" s="210"/>
      <c r="C23" s="210"/>
      <c r="D23" s="3513"/>
      <c r="E23" s="3514"/>
      <c r="F23" s="3513"/>
      <c r="G23" s="3515"/>
    </row>
    <row r="24" spans="1:7" ht="30" customHeight="1">
      <c r="A24" s="209"/>
      <c r="B24" s="210"/>
      <c r="C24" s="210"/>
      <c r="D24" s="3513"/>
      <c r="E24" s="3514"/>
      <c r="F24" s="3513"/>
      <c r="G24" s="3515"/>
    </row>
    <row r="25" spans="1:7" ht="30" customHeight="1">
      <c r="A25" s="209"/>
      <c r="B25" s="210"/>
      <c r="C25" s="210"/>
      <c r="D25" s="3513"/>
      <c r="E25" s="3514"/>
      <c r="F25" s="3513"/>
      <c r="G25" s="3515"/>
    </row>
    <row r="26" spans="1:7" ht="30" customHeight="1">
      <c r="A26" s="209"/>
      <c r="B26" s="210"/>
      <c r="C26" s="210"/>
      <c r="D26" s="3513"/>
      <c r="E26" s="3514"/>
      <c r="F26" s="3513"/>
      <c r="G26" s="3515"/>
    </row>
    <row r="27" spans="1:7" ht="30" customHeight="1">
      <c r="A27" s="211"/>
      <c r="B27" s="212"/>
      <c r="C27" s="212"/>
      <c r="D27" s="3513"/>
      <c r="E27" s="3514"/>
      <c r="F27" s="3513"/>
      <c r="G27" s="3515"/>
    </row>
    <row r="28" spans="1:7" ht="30" customHeight="1">
      <c r="A28" s="211"/>
      <c r="B28" s="212"/>
      <c r="C28" s="212"/>
      <c r="D28" s="3513"/>
      <c r="E28" s="3514"/>
      <c r="F28" s="3513"/>
      <c r="G28" s="3515"/>
    </row>
    <row r="29" spans="1:7" ht="30" customHeight="1">
      <c r="A29" s="211"/>
      <c r="B29" s="212"/>
      <c r="C29" s="212"/>
      <c r="D29" s="3513"/>
      <c r="E29" s="3514"/>
      <c r="F29" s="3513"/>
      <c r="G29" s="3515"/>
    </row>
    <row r="30" spans="1:7" ht="30" customHeight="1">
      <c r="A30" s="211"/>
      <c r="B30" s="212"/>
      <c r="C30" s="212"/>
      <c r="D30" s="3513"/>
      <c r="E30" s="3514"/>
      <c r="F30" s="3513"/>
      <c r="G30" s="3515"/>
    </row>
    <row r="31" spans="1:7" ht="30" customHeight="1">
      <c r="A31" s="211"/>
      <c r="B31" s="212"/>
      <c r="C31" s="212"/>
      <c r="D31" s="3513"/>
      <c r="E31" s="3514"/>
      <c r="F31" s="3513"/>
      <c r="G31" s="3515"/>
    </row>
    <row r="32" spans="1:7" ht="30" customHeight="1">
      <c r="A32" s="211"/>
      <c r="B32" s="212"/>
      <c r="C32" s="212"/>
      <c r="D32" s="3513"/>
      <c r="E32" s="3514"/>
      <c r="F32" s="3513"/>
      <c r="G32" s="3515"/>
    </row>
    <row r="33" spans="1:7" ht="30" customHeight="1">
      <c r="A33" s="211"/>
      <c r="B33" s="212"/>
      <c r="C33" s="212"/>
      <c r="D33" s="3513"/>
      <c r="E33" s="3514"/>
      <c r="F33" s="3513"/>
      <c r="G33" s="3515"/>
    </row>
    <row r="34" spans="1:7" ht="30" customHeight="1">
      <c r="A34" s="211"/>
      <c r="B34" s="212"/>
      <c r="C34" s="212"/>
      <c r="D34" s="3513"/>
      <c r="E34" s="3514"/>
      <c r="F34" s="3513"/>
      <c r="G34" s="3515"/>
    </row>
    <row r="35" spans="1:7" ht="30" customHeight="1" thickBot="1">
      <c r="A35" s="213"/>
      <c r="B35" s="214"/>
      <c r="C35" s="214"/>
      <c r="D35" s="3516"/>
      <c r="E35" s="3517"/>
      <c r="F35" s="3516"/>
      <c r="G35" s="3518"/>
    </row>
    <row r="36" spans="1:7">
      <c r="A36" s="215"/>
      <c r="B36" s="215"/>
      <c r="C36" s="215"/>
      <c r="D36" s="215"/>
      <c r="E36" s="215"/>
    </row>
    <row r="37" spans="1:7">
      <c r="A37" s="215"/>
      <c r="B37" s="215"/>
      <c r="C37" s="215"/>
      <c r="D37" s="215"/>
      <c r="E37" s="215"/>
    </row>
    <row r="38" spans="1:7">
      <c r="A38" s="215"/>
      <c r="B38" s="215"/>
      <c r="C38" s="215"/>
      <c r="D38" s="215"/>
      <c r="E38" s="215"/>
    </row>
    <row r="39" spans="1:7">
      <c r="A39" s="215"/>
      <c r="B39" s="215"/>
      <c r="C39" s="215"/>
      <c r="D39" s="215"/>
      <c r="E39" s="215"/>
    </row>
    <row r="40" spans="1:7">
      <c r="A40" s="215"/>
      <c r="B40" s="215"/>
      <c r="C40" s="215"/>
      <c r="D40" s="215"/>
      <c r="E40" s="215"/>
    </row>
    <row r="41" spans="1:7">
      <c r="A41" s="215"/>
      <c r="B41" s="215"/>
      <c r="C41" s="215"/>
      <c r="D41" s="215"/>
      <c r="E41" s="215"/>
    </row>
    <row r="42" spans="1:7" s="215" customFormat="1"/>
    <row r="46" spans="1:7" s="215" customFormat="1"/>
  </sheetData>
  <mergeCells count="38">
    <mergeCell ref="D23:E23"/>
    <mergeCell ref="F23:G23"/>
    <mergeCell ref="F3:G3"/>
    <mergeCell ref="E7:G8"/>
    <mergeCell ref="E9:G9"/>
    <mergeCell ref="E10:F10"/>
    <mergeCell ref="A12:G12"/>
    <mergeCell ref="B15:C15"/>
    <mergeCell ref="D15:E15"/>
    <mergeCell ref="A19:G19"/>
    <mergeCell ref="D21:E21"/>
    <mergeCell ref="F21:G21"/>
    <mergeCell ref="D22:E22"/>
    <mergeCell ref="F22:G22"/>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 ref="D34:E34"/>
    <mergeCell ref="F34:G34"/>
    <mergeCell ref="D35:E35"/>
    <mergeCell ref="F35:G35"/>
  </mergeCells>
  <phoneticPr fontId="2"/>
  <printOptions gridLinesSet="0"/>
  <pageMargins left="0.78740157480314965" right="0.78740157480314965" top="0.98425196850393704" bottom="0.98425196850393704" header="0.51181102362204722" footer="0.51181102362204722"/>
  <pageSetup paperSize="9" scale="96" orientation="portrait" r:id="rId1"/>
  <headerFooter alignWithMargins="0"/>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
    <tabColor rgb="FFFFFF00"/>
    <pageSetUpPr fitToPage="1"/>
  </sheetPr>
  <dimension ref="A1:J51"/>
  <sheetViews>
    <sheetView showGridLines="0" view="pageBreakPreview" zoomScaleNormal="100" zoomScaleSheetLayoutView="100" workbookViewId="0">
      <selection activeCell="I15" sqref="I15"/>
    </sheetView>
  </sheetViews>
  <sheetFormatPr defaultColWidth="9" defaultRowHeight="13.5"/>
  <cols>
    <col min="1" max="1" width="4.375" style="136" customWidth="1"/>
    <col min="2" max="16384" width="9" style="136"/>
  </cols>
  <sheetData>
    <row r="1" spans="1:10">
      <c r="J1" s="1404" t="s">
        <v>2140</v>
      </c>
    </row>
    <row r="2" spans="1:10">
      <c r="A2" s="784" t="s">
        <v>1264</v>
      </c>
    </row>
    <row r="4" spans="1:10">
      <c r="G4" s="137" t="s">
        <v>62</v>
      </c>
      <c r="H4" s="3443"/>
      <c r="I4" s="3443"/>
      <c r="J4" s="3443"/>
    </row>
    <row r="6" spans="1:10">
      <c r="A6" s="136" t="s">
        <v>281</v>
      </c>
    </row>
    <row r="7" spans="1:10">
      <c r="B7" s="3444"/>
      <c r="C7" s="3444"/>
      <c r="D7" s="3444"/>
      <c r="E7" s="136" t="s">
        <v>282</v>
      </c>
    </row>
    <row r="10" spans="1:10">
      <c r="G10" s="3529"/>
      <c r="H10" s="3529"/>
      <c r="I10" s="3529"/>
      <c r="J10" s="3529"/>
    </row>
    <row r="11" spans="1:10">
      <c r="G11" s="3529"/>
      <c r="H11" s="3529"/>
      <c r="I11" s="3529"/>
      <c r="J11" s="3529"/>
    </row>
    <row r="12" spans="1:10">
      <c r="G12" s="3529"/>
      <c r="H12" s="3529"/>
      <c r="I12" s="3529"/>
      <c r="J12" s="3529"/>
    </row>
    <row r="13" spans="1:10">
      <c r="F13" s="136" t="s">
        <v>283</v>
      </c>
      <c r="G13" s="3444"/>
      <c r="H13" s="3444"/>
      <c r="I13" s="3444"/>
    </row>
    <row r="16" spans="1:10" ht="27" customHeight="1">
      <c r="A16" s="138" t="s">
        <v>284</v>
      </c>
      <c r="B16" s="139"/>
      <c r="C16" s="139"/>
      <c r="D16" s="139"/>
      <c r="E16" s="139"/>
      <c r="F16" s="139"/>
      <c r="G16" s="139"/>
      <c r="H16" s="139"/>
      <c r="I16" s="139"/>
      <c r="J16" s="140"/>
    </row>
    <row r="19" spans="1:10">
      <c r="B19" s="1400" t="s">
        <v>1996</v>
      </c>
    </row>
    <row r="23" spans="1:10">
      <c r="A23" s="140" t="s">
        <v>5</v>
      </c>
      <c r="B23" s="140"/>
      <c r="C23" s="140"/>
      <c r="D23" s="140"/>
      <c r="E23" s="140"/>
      <c r="F23" s="140"/>
      <c r="G23" s="140"/>
      <c r="H23" s="140"/>
      <c r="I23" s="140"/>
      <c r="J23" s="140"/>
    </row>
    <row r="26" spans="1:10">
      <c r="B26" s="136" t="s">
        <v>285</v>
      </c>
      <c r="D26" s="3443"/>
      <c r="E26" s="3443"/>
      <c r="F26" s="3443"/>
    </row>
    <row r="29" spans="1:10">
      <c r="B29" s="136" t="s">
        <v>286</v>
      </c>
      <c r="D29" s="3530"/>
      <c r="E29" s="3530"/>
      <c r="F29" s="3530"/>
      <c r="G29" s="3530"/>
      <c r="H29" s="3530"/>
      <c r="I29" s="3530"/>
    </row>
    <row r="32" spans="1:10">
      <c r="B32" s="136" t="s">
        <v>287</v>
      </c>
      <c r="D32" s="141" t="s">
        <v>288</v>
      </c>
      <c r="E32" s="3443"/>
      <c r="F32" s="3443"/>
      <c r="G32" s="3443"/>
    </row>
    <row r="33" spans="1:10">
      <c r="D33" s="141"/>
    </row>
    <row r="34" spans="1:10">
      <c r="D34" s="141" t="s">
        <v>289</v>
      </c>
      <c r="E34" s="3443"/>
      <c r="F34" s="3443"/>
      <c r="G34" s="3443"/>
    </row>
    <row r="37" spans="1:10">
      <c r="B37" s="136" t="s">
        <v>290</v>
      </c>
    </row>
    <row r="40" spans="1:10">
      <c r="B40" s="136" t="s">
        <v>291</v>
      </c>
      <c r="D40" s="137" t="s">
        <v>292</v>
      </c>
      <c r="E40" s="3528"/>
      <c r="F40" s="3528"/>
      <c r="G40" s="3528"/>
      <c r="H40" s="3528"/>
      <c r="I40" s="3528"/>
    </row>
    <row r="41" spans="1:10" ht="12" customHeight="1"/>
    <row r="44" spans="1:10">
      <c r="A44" s="142"/>
      <c r="B44" s="142"/>
      <c r="C44" s="142"/>
      <c r="D44" s="142"/>
      <c r="E44" s="142"/>
      <c r="F44" s="142"/>
      <c r="G44" s="142"/>
      <c r="H44" s="142"/>
      <c r="I44" s="142"/>
      <c r="J44" s="142"/>
    </row>
    <row r="45" spans="1:10">
      <c r="A45" s="143"/>
      <c r="B45" s="143"/>
      <c r="C45" s="143"/>
      <c r="D45" s="143"/>
      <c r="E45" s="143"/>
      <c r="F45" s="143"/>
      <c r="G45" s="143"/>
      <c r="H45" s="143"/>
      <c r="I45" s="143"/>
    </row>
    <row r="46" spans="1:10">
      <c r="B46" s="137" t="s">
        <v>293</v>
      </c>
      <c r="C46" s="136" t="s">
        <v>294</v>
      </c>
    </row>
    <row r="47" spans="1:10">
      <c r="C47" s="136" t="s">
        <v>295</v>
      </c>
    </row>
    <row r="48" spans="1:10">
      <c r="C48" s="136" t="s">
        <v>296</v>
      </c>
    </row>
    <row r="49" spans="2:8">
      <c r="B49" s="144"/>
      <c r="D49" s="136" t="s">
        <v>297</v>
      </c>
      <c r="F49" s="136" t="s">
        <v>298</v>
      </c>
      <c r="H49" s="136" t="s">
        <v>299</v>
      </c>
    </row>
    <row r="50" spans="2:8" ht="18" customHeight="1">
      <c r="B50" s="144"/>
      <c r="F50" s="145" t="s">
        <v>300</v>
      </c>
      <c r="G50" s="146"/>
      <c r="H50" s="145" t="s">
        <v>301</v>
      </c>
    </row>
    <row r="51" spans="2:8">
      <c r="F51" s="136" t="s">
        <v>302</v>
      </c>
      <c r="H51" s="136" t="s">
        <v>303</v>
      </c>
    </row>
  </sheetData>
  <mergeCells count="9">
    <mergeCell ref="E32:G32"/>
    <mergeCell ref="E34:G34"/>
    <mergeCell ref="E40:I40"/>
    <mergeCell ref="H4:J4"/>
    <mergeCell ref="B7:D7"/>
    <mergeCell ref="G10:J12"/>
    <mergeCell ref="G13:I13"/>
    <mergeCell ref="D26:F26"/>
    <mergeCell ref="D29:I29"/>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3">
    <tabColor rgb="FFFFFF00"/>
    <pageSetUpPr fitToPage="1"/>
  </sheetPr>
  <dimension ref="A1:AI47"/>
  <sheetViews>
    <sheetView showGridLines="0" view="pageBreakPreview" zoomScaleNormal="100" zoomScaleSheetLayoutView="100" workbookViewId="0">
      <selection activeCell="M18" sqref="M18:U18"/>
    </sheetView>
  </sheetViews>
  <sheetFormatPr defaultColWidth="2.375" defaultRowHeight="13.5"/>
  <cols>
    <col min="1" max="25" width="2.375" style="8"/>
    <col min="26" max="26" width="2.375" style="8" customWidth="1"/>
    <col min="27" max="16384" width="2.375" style="8"/>
  </cols>
  <sheetData>
    <row r="1" spans="1:35">
      <c r="AI1" s="1404" t="s">
        <v>2142</v>
      </c>
    </row>
    <row r="2" spans="1:35">
      <c r="A2" s="769" t="s">
        <v>1265</v>
      </c>
    </row>
    <row r="4" spans="1:35">
      <c r="Z4" s="12" t="s">
        <v>24</v>
      </c>
      <c r="AA4" s="3151"/>
      <c r="AB4" s="3151"/>
      <c r="AC4" s="3151"/>
      <c r="AD4" s="3151"/>
      <c r="AE4" s="3151"/>
      <c r="AF4" s="3151"/>
      <c r="AG4" s="3151"/>
      <c r="AH4" s="3151"/>
      <c r="AI4" s="3151"/>
    </row>
    <row r="6" spans="1:35">
      <c r="B6" s="8" t="s">
        <v>304</v>
      </c>
    </row>
    <row r="7" spans="1:35">
      <c r="D7" s="3147"/>
      <c r="E7" s="3147"/>
      <c r="F7" s="3147"/>
      <c r="G7" s="3147"/>
      <c r="H7" s="3147"/>
      <c r="I7" s="3147"/>
      <c r="J7" s="3147"/>
      <c r="K7" s="3147"/>
      <c r="L7" s="3147"/>
      <c r="M7" s="8" t="s">
        <v>45</v>
      </c>
    </row>
    <row r="9" spans="1:35">
      <c r="Y9" s="3010"/>
      <c r="Z9" s="3010"/>
      <c r="AA9" s="3010"/>
      <c r="AB9" s="3010"/>
      <c r="AC9" s="3010"/>
      <c r="AD9" s="3010"/>
      <c r="AE9" s="3010"/>
      <c r="AF9" s="3010"/>
      <c r="AG9" s="3010"/>
      <c r="AH9" s="3010"/>
      <c r="AI9" s="3010"/>
    </row>
    <row r="10" spans="1:35">
      <c r="Y10" s="3010"/>
      <c r="Z10" s="3010"/>
      <c r="AA10" s="3010"/>
      <c r="AB10" s="3010"/>
      <c r="AC10" s="3010"/>
      <c r="AD10" s="3010"/>
      <c r="AE10" s="3010"/>
      <c r="AF10" s="3010"/>
      <c r="AG10" s="3010"/>
      <c r="AH10" s="3010"/>
      <c r="AI10" s="3010"/>
    </row>
    <row r="11" spans="1:35">
      <c r="Y11" s="3010"/>
      <c r="Z11" s="3010"/>
      <c r="AA11" s="3010"/>
      <c r="AB11" s="3010"/>
      <c r="AC11" s="3010"/>
      <c r="AD11" s="3010"/>
      <c r="AE11" s="3010"/>
      <c r="AF11" s="3010"/>
      <c r="AG11" s="3010"/>
      <c r="AH11" s="3010"/>
      <c r="AI11" s="3010"/>
    </row>
    <row r="12" spans="1:35">
      <c r="X12" s="12" t="s">
        <v>305</v>
      </c>
      <c r="Y12" s="3147"/>
      <c r="Z12" s="3147"/>
      <c r="AA12" s="3147"/>
      <c r="AB12" s="3147"/>
      <c r="AC12" s="3147"/>
      <c r="AD12" s="3147"/>
      <c r="AE12" s="3147"/>
      <c r="AF12" s="3147"/>
      <c r="AG12" s="3147"/>
      <c r="AH12" s="3011"/>
      <c r="AI12" s="3011"/>
    </row>
    <row r="15" spans="1:35" ht="30" customHeight="1">
      <c r="A15" s="2967" t="s">
        <v>306</v>
      </c>
      <c r="B15" s="2967"/>
      <c r="C15" s="2967"/>
      <c r="D15" s="2967"/>
      <c r="E15" s="2967"/>
      <c r="F15" s="2967"/>
      <c r="G15" s="2967"/>
      <c r="H15" s="2967"/>
      <c r="I15" s="2967"/>
      <c r="J15" s="2967"/>
      <c r="K15" s="2967"/>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7"/>
    </row>
    <row r="18" spans="1:35">
      <c r="D18" s="8" t="s">
        <v>307</v>
      </c>
      <c r="M18" s="3151" t="s">
        <v>10</v>
      </c>
      <c r="N18" s="3151"/>
      <c r="O18" s="3151"/>
      <c r="P18" s="3151"/>
      <c r="Q18" s="3151"/>
      <c r="R18" s="3151"/>
      <c r="S18" s="3151"/>
      <c r="T18" s="3151"/>
      <c r="U18" s="3151"/>
      <c r="V18" s="8" t="s">
        <v>308</v>
      </c>
    </row>
    <row r="20" spans="1:35">
      <c r="C20" s="859" t="s">
        <v>2141</v>
      </c>
    </row>
    <row r="23" spans="1:35">
      <c r="A23" s="3011" t="s">
        <v>309</v>
      </c>
      <c r="B23" s="3011"/>
      <c r="C23" s="3011"/>
      <c r="D23" s="3011"/>
      <c r="E23" s="3011"/>
      <c r="F23" s="3011"/>
      <c r="G23" s="3011"/>
      <c r="H23" s="3011"/>
      <c r="I23" s="3011"/>
      <c r="J23" s="3011"/>
      <c r="K23" s="3011"/>
      <c r="L23" s="3011"/>
      <c r="M23" s="3011"/>
      <c r="N23" s="3011"/>
      <c r="O23" s="3011"/>
      <c r="P23" s="3011"/>
      <c r="Q23" s="3011"/>
      <c r="R23" s="3011"/>
      <c r="S23" s="3011"/>
      <c r="T23" s="3011"/>
      <c r="U23" s="3011"/>
      <c r="V23" s="3011"/>
      <c r="W23" s="3011"/>
      <c r="X23" s="3011"/>
      <c r="Y23" s="3011"/>
      <c r="Z23" s="3011"/>
      <c r="AA23" s="3011"/>
      <c r="AB23" s="3011"/>
      <c r="AC23" s="3011"/>
      <c r="AD23" s="3011"/>
      <c r="AE23" s="3011"/>
      <c r="AF23" s="3011"/>
      <c r="AG23" s="3011"/>
      <c r="AH23" s="3011"/>
      <c r="AI23" s="3011"/>
    </row>
    <row r="26" spans="1:35">
      <c r="D26" s="8" t="s">
        <v>310</v>
      </c>
      <c r="H26" s="3147"/>
      <c r="I26" s="3147"/>
      <c r="J26" s="3147"/>
      <c r="K26" s="3147"/>
      <c r="L26" s="3147"/>
      <c r="M26" s="3147"/>
      <c r="N26" s="3147"/>
      <c r="O26" s="3147"/>
      <c r="P26" s="3147"/>
      <c r="Q26" s="3147"/>
      <c r="R26" s="3147"/>
      <c r="S26" s="3147"/>
      <c r="T26" s="3147"/>
      <c r="U26" s="3147"/>
      <c r="V26" s="3147"/>
      <c r="W26" s="3147"/>
      <c r="X26" s="3147"/>
      <c r="Y26" s="3147"/>
      <c r="Z26" s="3147"/>
      <c r="AA26" s="3147"/>
      <c r="AB26" s="3147"/>
      <c r="AC26" s="3147"/>
      <c r="AD26" s="3147"/>
      <c r="AE26" s="3147"/>
      <c r="AF26" s="3147"/>
    </row>
    <row r="29" spans="1:35">
      <c r="D29" s="8" t="s">
        <v>311</v>
      </c>
      <c r="H29" s="8" t="s">
        <v>65</v>
      </c>
      <c r="I29" s="3151"/>
      <c r="J29" s="3151"/>
      <c r="K29" s="3151"/>
      <c r="L29" s="3151"/>
      <c r="M29" s="3151"/>
      <c r="N29" s="3151"/>
      <c r="O29" s="3151"/>
      <c r="P29" s="3151"/>
      <c r="Q29" s="3151"/>
      <c r="T29" s="8" t="s">
        <v>66</v>
      </c>
      <c r="U29" s="3151"/>
      <c r="V29" s="3151"/>
      <c r="W29" s="3151"/>
      <c r="X29" s="3151"/>
      <c r="Y29" s="3151"/>
      <c r="Z29" s="3151"/>
      <c r="AA29" s="3151"/>
      <c r="AB29" s="3151"/>
      <c r="AC29" s="3151"/>
    </row>
    <row r="32" spans="1:35">
      <c r="D32" s="8" t="s">
        <v>109</v>
      </c>
      <c r="I32" s="8" t="s">
        <v>92</v>
      </c>
      <c r="J32" s="3150"/>
      <c r="K32" s="3150"/>
      <c r="L32" s="3150"/>
      <c r="M32" s="3150"/>
      <c r="N32" s="3150"/>
      <c r="O32" s="3150"/>
      <c r="P32" s="3150"/>
      <c r="Q32" s="3150"/>
      <c r="R32" s="3150"/>
      <c r="S32" s="3150"/>
      <c r="T32" s="3150"/>
      <c r="U32" s="3150"/>
      <c r="V32" s="3150"/>
      <c r="W32" s="3150"/>
      <c r="X32" s="3150"/>
      <c r="Y32" s="3150"/>
      <c r="Z32" s="3150"/>
      <c r="AA32" s="3150"/>
      <c r="AB32" s="3150"/>
      <c r="AC32" s="3150"/>
      <c r="AD32" s="3150"/>
      <c r="AE32" s="3150"/>
      <c r="AF32" s="3150"/>
    </row>
    <row r="35" spans="1:35">
      <c r="D35" s="8" t="s">
        <v>312</v>
      </c>
      <c r="J35" s="8" t="s">
        <v>65</v>
      </c>
      <c r="K35" s="3151"/>
      <c r="L35" s="3151"/>
      <c r="M35" s="3151"/>
      <c r="N35" s="3151"/>
      <c r="O35" s="3151"/>
      <c r="P35" s="3151"/>
      <c r="Q35" s="3151"/>
      <c r="R35" s="3151"/>
      <c r="S35" s="3151"/>
      <c r="V35" s="8" t="s">
        <v>66</v>
      </c>
      <c r="W35" s="3151"/>
      <c r="X35" s="3151"/>
      <c r="Y35" s="3151"/>
      <c r="Z35" s="3151"/>
      <c r="AA35" s="3151"/>
      <c r="AB35" s="3151"/>
      <c r="AC35" s="3151"/>
      <c r="AD35" s="3151"/>
      <c r="AE35" s="3151"/>
    </row>
    <row r="38" spans="1:35">
      <c r="D38" s="8" t="s">
        <v>313</v>
      </c>
      <c r="P38" s="8" t="s">
        <v>92</v>
      </c>
      <c r="Q38" s="3150"/>
      <c r="R38" s="3150"/>
      <c r="S38" s="3150"/>
      <c r="T38" s="3150"/>
      <c r="U38" s="3150"/>
      <c r="V38" s="3150"/>
      <c r="W38" s="3150"/>
      <c r="X38" s="3150"/>
      <c r="Y38" s="3150"/>
      <c r="Z38" s="3150"/>
      <c r="AA38" s="3150"/>
      <c r="AB38" s="3150"/>
      <c r="AC38" s="3150"/>
      <c r="AD38" s="3150"/>
      <c r="AE38" s="3150"/>
      <c r="AF38" s="3150"/>
    </row>
    <row r="40" spans="1:3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row>
    <row r="42" spans="1:35">
      <c r="D42" s="8" t="s">
        <v>184</v>
      </c>
      <c r="F42" s="136" t="s">
        <v>294</v>
      </c>
      <c r="G42" s="136"/>
      <c r="H42" s="136"/>
      <c r="I42" s="136"/>
      <c r="J42" s="136"/>
      <c r="K42" s="136"/>
      <c r="L42" s="136"/>
      <c r="M42" s="136"/>
    </row>
    <row r="43" spans="1:35">
      <c r="F43" s="136" t="s">
        <v>295</v>
      </c>
      <c r="G43" s="136"/>
      <c r="H43" s="136"/>
      <c r="I43" s="136"/>
      <c r="J43" s="136"/>
      <c r="K43" s="136"/>
      <c r="L43" s="136"/>
      <c r="M43" s="136"/>
    </row>
    <row r="44" spans="1:35">
      <c r="F44" s="136" t="s">
        <v>296</v>
      </c>
      <c r="G44" s="136"/>
      <c r="H44" s="136"/>
      <c r="I44" s="136"/>
      <c r="J44" s="136"/>
      <c r="K44" s="136"/>
      <c r="L44" s="136"/>
      <c r="M44" s="136"/>
    </row>
    <row r="45" spans="1:35">
      <c r="F45" s="136"/>
      <c r="G45" s="136" t="s">
        <v>297</v>
      </c>
      <c r="H45" s="136"/>
      <c r="L45" s="136"/>
      <c r="M45" s="136"/>
      <c r="O45" s="136" t="s">
        <v>298</v>
      </c>
      <c r="P45" s="136"/>
      <c r="W45" s="136" t="s">
        <v>314</v>
      </c>
    </row>
    <row r="46" spans="1:35" ht="15">
      <c r="F46" s="136"/>
      <c r="G46" s="136"/>
      <c r="H46" s="136"/>
      <c r="L46" s="136"/>
      <c r="M46" s="136"/>
      <c r="O46" s="136"/>
      <c r="P46" s="136"/>
      <c r="Q46" s="147" t="s">
        <v>315</v>
      </c>
      <c r="W46" s="146" t="s">
        <v>315</v>
      </c>
    </row>
    <row r="47" spans="1:35">
      <c r="F47" s="136"/>
      <c r="G47" s="136"/>
      <c r="H47" s="136"/>
      <c r="L47" s="136"/>
      <c r="M47" s="136"/>
      <c r="O47" s="136" t="s">
        <v>302</v>
      </c>
      <c r="P47" s="136"/>
      <c r="W47" s="136" t="s">
        <v>316</v>
      </c>
    </row>
  </sheetData>
  <mergeCells count="15">
    <mergeCell ref="A15:AI15"/>
    <mergeCell ref="AA4:AI4"/>
    <mergeCell ref="D7:L7"/>
    <mergeCell ref="Y9:AI11"/>
    <mergeCell ref="Y12:AG12"/>
    <mergeCell ref="AH12:AI12"/>
    <mergeCell ref="K35:S35"/>
    <mergeCell ref="W35:AE35"/>
    <mergeCell ref="Q38:AF38"/>
    <mergeCell ref="M18:U18"/>
    <mergeCell ref="A23:AI23"/>
    <mergeCell ref="H26:AF26"/>
    <mergeCell ref="I29:Q29"/>
    <mergeCell ref="U29:AC29"/>
    <mergeCell ref="J32:AF32"/>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4">
    <tabColor rgb="FFFFFF00"/>
    <pageSetUpPr fitToPage="1"/>
  </sheetPr>
  <dimension ref="A1:AI28"/>
  <sheetViews>
    <sheetView showGridLines="0" view="pageBreakPreview" zoomScaleNormal="100" zoomScaleSheetLayoutView="100" workbookViewId="0">
      <selection activeCell="X23" sqref="X23:AH23"/>
    </sheetView>
  </sheetViews>
  <sheetFormatPr defaultColWidth="2.375" defaultRowHeight="13.5"/>
  <cols>
    <col min="1" max="16384" width="2.375" style="8"/>
  </cols>
  <sheetData>
    <row r="1" spans="1:35">
      <c r="AI1" s="1404" t="s">
        <v>2143</v>
      </c>
    </row>
    <row r="2" spans="1:35">
      <c r="A2" s="769" t="s">
        <v>1266</v>
      </c>
    </row>
    <row r="4" spans="1:35">
      <c r="Z4" s="12" t="s">
        <v>24</v>
      </c>
      <c r="AA4" s="3151"/>
      <c r="AB4" s="3151"/>
      <c r="AC4" s="3151"/>
      <c r="AD4" s="3151"/>
      <c r="AE4" s="3151"/>
      <c r="AF4" s="3151"/>
      <c r="AG4" s="3151"/>
      <c r="AH4" s="3151"/>
      <c r="AI4" s="3151"/>
    </row>
    <row r="6" spans="1:35">
      <c r="B6" s="8" t="s">
        <v>317</v>
      </c>
    </row>
    <row r="7" spans="1:35">
      <c r="D7" s="3147"/>
      <c r="E7" s="3147"/>
      <c r="F7" s="3147"/>
      <c r="G7" s="3147"/>
      <c r="H7" s="3147"/>
      <c r="I7" s="3147"/>
      <c r="J7" s="3147"/>
      <c r="K7" s="3147"/>
      <c r="L7" s="3147"/>
      <c r="M7" s="8" t="s">
        <v>45</v>
      </c>
    </row>
    <row r="9" spans="1:35">
      <c r="Y9" s="3010"/>
      <c r="Z9" s="3010"/>
      <c r="AA9" s="3010"/>
      <c r="AB9" s="3010"/>
      <c r="AC9" s="3010"/>
      <c r="AD9" s="3010"/>
      <c r="AE9" s="3010"/>
      <c r="AF9" s="3010"/>
      <c r="AG9" s="3010"/>
      <c r="AH9" s="3010"/>
      <c r="AI9" s="3010"/>
    </row>
    <row r="10" spans="1:35">
      <c r="Y10" s="3010"/>
      <c r="Z10" s="3010"/>
      <c r="AA10" s="3010"/>
      <c r="AB10" s="3010"/>
      <c r="AC10" s="3010"/>
      <c r="AD10" s="3010"/>
      <c r="AE10" s="3010"/>
      <c r="AF10" s="3010"/>
      <c r="AG10" s="3010"/>
      <c r="AH10" s="3010"/>
      <c r="AI10" s="3010"/>
    </row>
    <row r="11" spans="1:35">
      <c r="Y11" s="3010"/>
      <c r="Z11" s="3010"/>
      <c r="AA11" s="3010"/>
      <c r="AB11" s="3010"/>
      <c r="AC11" s="3010"/>
      <c r="AD11" s="3010"/>
      <c r="AE11" s="3010"/>
      <c r="AF11" s="3010"/>
      <c r="AG11" s="3010"/>
      <c r="AH11" s="3010"/>
      <c r="AI11" s="3010"/>
    </row>
    <row r="12" spans="1:35">
      <c r="X12" s="12" t="s">
        <v>305</v>
      </c>
      <c r="Y12" s="3147"/>
      <c r="Z12" s="3147"/>
      <c r="AA12" s="3147"/>
      <c r="AB12" s="3147"/>
      <c r="AC12" s="3147"/>
      <c r="AD12" s="3147"/>
      <c r="AE12" s="3147"/>
      <c r="AF12" s="3147"/>
      <c r="AG12" s="3147"/>
      <c r="AH12" s="3011"/>
      <c r="AI12" s="3011"/>
    </row>
    <row r="15" spans="1:35" ht="27" customHeight="1">
      <c r="A15" s="2967" t="s">
        <v>318</v>
      </c>
      <c r="B15" s="2967"/>
      <c r="C15" s="2967"/>
      <c r="D15" s="2967"/>
      <c r="E15" s="2967"/>
      <c r="F15" s="2967"/>
      <c r="G15" s="2967"/>
      <c r="H15" s="2967"/>
      <c r="I15" s="2967"/>
      <c r="J15" s="2967"/>
      <c r="K15" s="2967"/>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7"/>
    </row>
    <row r="18" spans="1:35">
      <c r="D18" s="859" t="s">
        <v>1997</v>
      </c>
    </row>
    <row r="20" spans="1:35" ht="45" customHeight="1">
      <c r="B20" s="3536" t="s">
        <v>319</v>
      </c>
      <c r="C20" s="3537"/>
      <c r="D20" s="3537"/>
      <c r="E20" s="3537"/>
      <c r="F20" s="3537"/>
      <c r="G20" s="3537"/>
      <c r="H20" s="3537"/>
      <c r="I20" s="3541"/>
      <c r="J20" s="3533"/>
      <c r="K20" s="3534"/>
      <c r="L20" s="3534"/>
      <c r="M20" s="3534"/>
      <c r="N20" s="3534"/>
      <c r="O20" s="3534"/>
      <c r="P20" s="3534"/>
      <c r="Q20" s="3534"/>
      <c r="R20" s="3534"/>
      <c r="S20" s="3534"/>
      <c r="T20" s="3534"/>
      <c r="U20" s="3534"/>
      <c r="V20" s="3534"/>
      <c r="W20" s="3534"/>
      <c r="X20" s="3534"/>
      <c r="Y20" s="3534"/>
      <c r="Z20" s="3534"/>
      <c r="AA20" s="3534"/>
      <c r="AB20" s="3534"/>
      <c r="AC20" s="3534"/>
      <c r="AD20" s="3534"/>
      <c r="AE20" s="3534"/>
      <c r="AF20" s="3534"/>
      <c r="AG20" s="3534"/>
      <c r="AH20" s="3535"/>
    </row>
    <row r="21" spans="1:35" ht="45" customHeight="1">
      <c r="B21" s="3536" t="s">
        <v>320</v>
      </c>
      <c r="C21" s="3537"/>
      <c r="D21" s="3537"/>
      <c r="E21" s="3537"/>
      <c r="F21" s="3537"/>
      <c r="G21" s="3537"/>
      <c r="H21" s="3537"/>
      <c r="I21" s="3541"/>
      <c r="J21" s="3533"/>
      <c r="K21" s="3534"/>
      <c r="L21" s="3534"/>
      <c r="M21" s="3534"/>
      <c r="N21" s="3534"/>
      <c r="O21" s="3534"/>
      <c r="P21" s="3534"/>
      <c r="Q21" s="3534"/>
      <c r="R21" s="3534"/>
      <c r="S21" s="3534"/>
      <c r="T21" s="3534"/>
      <c r="U21" s="3534"/>
      <c r="V21" s="3534"/>
      <c r="W21" s="3534"/>
      <c r="X21" s="3534"/>
      <c r="Y21" s="3534"/>
      <c r="Z21" s="3534"/>
      <c r="AA21" s="3534"/>
      <c r="AB21" s="3534"/>
      <c r="AC21" s="3534"/>
      <c r="AD21" s="3534"/>
      <c r="AE21" s="3534"/>
      <c r="AF21" s="3534"/>
      <c r="AG21" s="3534"/>
      <c r="AH21" s="3535"/>
    </row>
    <row r="22" spans="1:35" ht="45" customHeight="1">
      <c r="B22" s="3536" t="s">
        <v>321</v>
      </c>
      <c r="C22" s="3537"/>
      <c r="D22" s="3537"/>
      <c r="E22" s="3537"/>
      <c r="F22" s="3537"/>
      <c r="G22" s="3537"/>
      <c r="H22" s="3537"/>
      <c r="I22" s="3541"/>
      <c r="J22" s="3536" t="s">
        <v>65</v>
      </c>
      <c r="K22" s="3537"/>
      <c r="L22" s="3531"/>
      <c r="M22" s="3531"/>
      <c r="N22" s="3531"/>
      <c r="O22" s="3531"/>
      <c r="P22" s="3531"/>
      <c r="Q22" s="3531"/>
      <c r="R22" s="3531"/>
      <c r="S22" s="3531"/>
      <c r="T22" s="3531"/>
      <c r="U22" s="3531"/>
      <c r="V22" s="3537" t="s">
        <v>66</v>
      </c>
      <c r="W22" s="3537"/>
      <c r="X22" s="3531"/>
      <c r="Y22" s="3531"/>
      <c r="Z22" s="3531"/>
      <c r="AA22" s="3531"/>
      <c r="AB22" s="3531"/>
      <c r="AC22" s="3531"/>
      <c r="AD22" s="3531"/>
      <c r="AE22" s="3531"/>
      <c r="AF22" s="3531"/>
      <c r="AG22" s="3531"/>
      <c r="AH22" s="3532"/>
    </row>
    <row r="23" spans="1:35" ht="45" customHeight="1">
      <c r="B23" s="3536" t="s">
        <v>322</v>
      </c>
      <c r="C23" s="3537"/>
      <c r="D23" s="3537"/>
      <c r="E23" s="3537"/>
      <c r="F23" s="3537"/>
      <c r="G23" s="3537"/>
      <c r="H23" s="3537"/>
      <c r="I23" s="3541"/>
      <c r="J23" s="3536" t="s">
        <v>65</v>
      </c>
      <c r="K23" s="3537"/>
      <c r="L23" s="3531"/>
      <c r="M23" s="3531"/>
      <c r="N23" s="3531"/>
      <c r="O23" s="3531"/>
      <c r="P23" s="3531"/>
      <c r="Q23" s="3531"/>
      <c r="R23" s="3531"/>
      <c r="S23" s="3531"/>
      <c r="T23" s="3531"/>
      <c r="U23" s="3531"/>
      <c r="V23" s="3537" t="s">
        <v>66</v>
      </c>
      <c r="W23" s="3537"/>
      <c r="X23" s="3531"/>
      <c r="Y23" s="3531"/>
      <c r="Z23" s="3531"/>
      <c r="AA23" s="3531"/>
      <c r="AB23" s="3531"/>
      <c r="AC23" s="3531"/>
      <c r="AD23" s="3531"/>
      <c r="AE23" s="3531"/>
      <c r="AF23" s="3531"/>
      <c r="AG23" s="3531"/>
      <c r="AH23" s="3532"/>
    </row>
    <row r="24" spans="1:35" ht="45" customHeight="1">
      <c r="B24" s="3536" t="s">
        <v>323</v>
      </c>
      <c r="C24" s="3537"/>
      <c r="D24" s="3537"/>
      <c r="E24" s="3537"/>
      <c r="F24" s="3537"/>
      <c r="G24" s="3537"/>
      <c r="H24" s="3537"/>
      <c r="I24" s="3541"/>
      <c r="J24" s="3536" t="s">
        <v>92</v>
      </c>
      <c r="K24" s="3537"/>
      <c r="L24" s="3538"/>
      <c r="M24" s="3538"/>
      <c r="N24" s="3538"/>
      <c r="O24" s="3538"/>
      <c r="P24" s="3538"/>
      <c r="Q24" s="3538"/>
      <c r="R24" s="3538"/>
      <c r="S24" s="3538"/>
      <c r="T24" s="3538"/>
      <c r="U24" s="3538"/>
      <c r="V24" s="3538"/>
      <c r="W24" s="3538"/>
      <c r="X24" s="3538"/>
      <c r="Y24" s="3538"/>
      <c r="Z24" s="3538"/>
      <c r="AA24" s="3538"/>
      <c r="AB24" s="3538"/>
      <c r="AC24" s="3538"/>
      <c r="AD24" s="3538"/>
      <c r="AE24" s="3538"/>
      <c r="AF24" s="3538"/>
      <c r="AG24" s="3538"/>
      <c r="AH24" s="3539"/>
    </row>
    <row r="25" spans="1:35" ht="45" customHeight="1">
      <c r="B25" s="3533" t="s">
        <v>324</v>
      </c>
      <c r="C25" s="3534"/>
      <c r="D25" s="3534"/>
      <c r="E25" s="3534"/>
      <c r="F25" s="3534"/>
      <c r="G25" s="3534"/>
      <c r="H25" s="3534"/>
      <c r="I25" s="3535"/>
      <c r="J25" s="3536" t="s">
        <v>92</v>
      </c>
      <c r="K25" s="3537"/>
      <c r="L25" s="3538"/>
      <c r="M25" s="3538"/>
      <c r="N25" s="3538"/>
      <c r="O25" s="3538"/>
      <c r="P25" s="3538"/>
      <c r="Q25" s="3538"/>
      <c r="R25" s="3538"/>
      <c r="S25" s="3538"/>
      <c r="T25" s="3538"/>
      <c r="U25" s="3538"/>
      <c r="V25" s="3538"/>
      <c r="W25" s="3538"/>
      <c r="X25" s="3538"/>
      <c r="Y25" s="3538"/>
      <c r="Z25" s="3538"/>
      <c r="AA25" s="3538"/>
      <c r="AB25" s="3538"/>
      <c r="AC25" s="3538"/>
      <c r="AD25" s="3538"/>
      <c r="AE25" s="3538"/>
      <c r="AF25" s="3538"/>
      <c r="AG25" s="3538"/>
      <c r="AH25" s="3539"/>
    </row>
    <row r="26" spans="1:35" ht="45" customHeight="1">
      <c r="B26" s="3533" t="s">
        <v>325</v>
      </c>
      <c r="C26" s="3534"/>
      <c r="D26" s="3534"/>
      <c r="E26" s="3534"/>
      <c r="F26" s="3534"/>
      <c r="G26" s="3534"/>
      <c r="H26" s="3534"/>
      <c r="I26" s="3535"/>
      <c r="J26" s="3540"/>
      <c r="K26" s="3531"/>
      <c r="L26" s="3531"/>
      <c r="M26" s="3531"/>
      <c r="N26" s="3531"/>
      <c r="O26" s="3531"/>
      <c r="P26" s="3531"/>
      <c r="Q26" s="3531"/>
      <c r="R26" s="3531"/>
      <c r="S26" s="3531"/>
      <c r="T26" s="3531"/>
      <c r="U26" s="3531"/>
      <c r="V26" s="3531"/>
      <c r="W26" s="3531"/>
      <c r="X26" s="3531"/>
      <c r="Y26" s="3531"/>
      <c r="Z26" s="3531"/>
      <c r="AA26" s="3531"/>
      <c r="AB26" s="3531"/>
      <c r="AC26" s="3531"/>
      <c r="AD26" s="3531"/>
      <c r="AE26" s="3531"/>
      <c r="AF26" s="3531"/>
      <c r="AG26" s="3531"/>
      <c r="AH26" s="3532"/>
    </row>
    <row r="28" spans="1:35">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row>
  </sheetData>
  <mergeCells count="28">
    <mergeCell ref="A15:AI15"/>
    <mergeCell ref="AA4:AI4"/>
    <mergeCell ref="D7:L7"/>
    <mergeCell ref="Y9:AI11"/>
    <mergeCell ref="Y12:AG12"/>
    <mergeCell ref="AH12:AI12"/>
    <mergeCell ref="B20:I20"/>
    <mergeCell ref="J20:AH20"/>
    <mergeCell ref="B21:I21"/>
    <mergeCell ref="J21:AH21"/>
    <mergeCell ref="B22:I22"/>
    <mergeCell ref="J22:K22"/>
    <mergeCell ref="L22:U22"/>
    <mergeCell ref="V22:W22"/>
    <mergeCell ref="X22:AH22"/>
    <mergeCell ref="X23:AH23"/>
    <mergeCell ref="B25:I25"/>
    <mergeCell ref="J25:K25"/>
    <mergeCell ref="L25:AH25"/>
    <mergeCell ref="B26:I26"/>
    <mergeCell ref="J26:AH26"/>
    <mergeCell ref="B24:I24"/>
    <mergeCell ref="J24:K24"/>
    <mergeCell ref="L24:AH24"/>
    <mergeCell ref="B23:I23"/>
    <mergeCell ref="J23:K23"/>
    <mergeCell ref="L23:U23"/>
    <mergeCell ref="V23:W23"/>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5">
    <tabColor rgb="FFFFFF00"/>
  </sheetPr>
  <dimension ref="A1:AI48"/>
  <sheetViews>
    <sheetView view="pageBreakPreview" zoomScaleNormal="100" zoomScaleSheetLayoutView="100" workbookViewId="0">
      <selection activeCell="M15" sqref="M15"/>
    </sheetView>
  </sheetViews>
  <sheetFormatPr defaultColWidth="2.375" defaultRowHeight="13.5"/>
  <cols>
    <col min="1" max="16384" width="2.375" style="136"/>
  </cols>
  <sheetData>
    <row r="1" spans="1:35">
      <c r="AI1" s="1404" t="s">
        <v>2144</v>
      </c>
    </row>
    <row r="2" spans="1:35">
      <c r="A2" s="784" t="s">
        <v>1267</v>
      </c>
    </row>
    <row r="4" spans="1:35">
      <c r="Z4" s="137" t="s">
        <v>24</v>
      </c>
      <c r="AA4" s="3443"/>
      <c r="AB4" s="3443"/>
      <c r="AC4" s="3443"/>
      <c r="AD4" s="3443"/>
      <c r="AE4" s="3443"/>
      <c r="AF4" s="3443"/>
      <c r="AG4" s="3443"/>
      <c r="AH4" s="3443"/>
      <c r="AI4" s="3443"/>
    </row>
    <row r="5" spans="1:35">
      <c r="Z5" s="137"/>
      <c r="AB5" s="216"/>
      <c r="AC5" s="216"/>
      <c r="AD5" s="216"/>
      <c r="AE5" s="216"/>
      <c r="AF5" s="216"/>
      <c r="AG5" s="216"/>
      <c r="AH5" s="216"/>
      <c r="AI5" s="216"/>
    </row>
    <row r="7" spans="1:35">
      <c r="A7" s="136" t="s">
        <v>394</v>
      </c>
    </row>
    <row r="8" spans="1:35">
      <c r="G8" s="3444"/>
      <c r="H8" s="3444"/>
      <c r="I8" s="3444"/>
      <c r="J8" s="3444"/>
      <c r="K8" s="3444"/>
      <c r="L8" s="3444"/>
      <c r="M8" s="3444"/>
      <c r="N8" s="3444"/>
      <c r="O8" s="3444"/>
      <c r="P8" s="136" t="s">
        <v>45</v>
      </c>
    </row>
    <row r="10" spans="1:35">
      <c r="T10" s="136" t="s">
        <v>395</v>
      </c>
      <c r="Y10" s="3444"/>
      <c r="Z10" s="3444"/>
      <c r="AA10" s="3444"/>
      <c r="AB10" s="3444"/>
      <c r="AC10" s="3444"/>
      <c r="AD10" s="3444"/>
      <c r="AE10" s="3444"/>
      <c r="AF10" s="3444"/>
      <c r="AG10" s="3444"/>
      <c r="AH10" s="3442"/>
      <c r="AI10" s="3442"/>
    </row>
    <row r="13" spans="1:35" ht="30" customHeight="1">
      <c r="A13" s="3569" t="s">
        <v>396</v>
      </c>
      <c r="B13" s="3569"/>
      <c r="C13" s="3569"/>
      <c r="D13" s="3569"/>
      <c r="E13" s="3569"/>
      <c r="F13" s="3569"/>
      <c r="G13" s="3569"/>
      <c r="H13" s="3569"/>
      <c r="I13" s="3569"/>
      <c r="J13" s="3569"/>
      <c r="K13" s="3569"/>
      <c r="L13" s="3569"/>
      <c r="M13" s="3569"/>
      <c r="N13" s="3569"/>
      <c r="O13" s="3569"/>
      <c r="P13" s="3569"/>
      <c r="Q13" s="3569"/>
      <c r="R13" s="3569"/>
      <c r="S13" s="3569"/>
      <c r="T13" s="3569"/>
      <c r="U13" s="3569"/>
      <c r="V13" s="3569"/>
      <c r="W13" s="3569"/>
      <c r="X13" s="3569"/>
      <c r="Y13" s="3569"/>
      <c r="Z13" s="3569"/>
      <c r="AA13" s="3569"/>
      <c r="AB13" s="3569"/>
      <c r="AC13" s="3569"/>
      <c r="AD13" s="3569"/>
      <c r="AE13" s="3569"/>
      <c r="AF13" s="3569"/>
      <c r="AG13" s="3569"/>
      <c r="AH13" s="3569"/>
      <c r="AI13" s="3569"/>
    </row>
    <row r="16" spans="1:35">
      <c r="A16" s="1401" t="s">
        <v>1998</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row>
    <row r="19" spans="1:35">
      <c r="A19" s="3442" t="s">
        <v>309</v>
      </c>
      <c r="B19" s="3442"/>
      <c r="C19" s="3442"/>
      <c r="D19" s="3442"/>
      <c r="E19" s="3442"/>
      <c r="F19" s="3442"/>
      <c r="G19" s="3442"/>
      <c r="H19" s="3442"/>
      <c r="I19" s="3442"/>
      <c r="J19" s="3442"/>
      <c r="K19" s="3442"/>
      <c r="L19" s="3442"/>
      <c r="M19" s="3442"/>
      <c r="N19" s="3442"/>
      <c r="O19" s="3442"/>
      <c r="P19" s="3442"/>
      <c r="Q19" s="3442"/>
      <c r="R19" s="3442"/>
      <c r="S19" s="3442"/>
      <c r="T19" s="3442"/>
      <c r="U19" s="3442"/>
      <c r="V19" s="3442"/>
      <c r="W19" s="3442"/>
      <c r="X19" s="3442"/>
      <c r="Y19" s="3442"/>
      <c r="Z19" s="3442"/>
      <c r="AA19" s="3442"/>
      <c r="AB19" s="3442"/>
      <c r="AC19" s="3442"/>
      <c r="AD19" s="3442"/>
      <c r="AE19" s="3442"/>
      <c r="AF19" s="3442"/>
      <c r="AG19" s="3442"/>
      <c r="AH19" s="3442"/>
      <c r="AI19" s="3442"/>
    </row>
    <row r="21" spans="1:35">
      <c r="A21" s="3543" t="s">
        <v>397</v>
      </c>
      <c r="B21" s="3544"/>
      <c r="C21" s="3544"/>
      <c r="D21" s="3544"/>
      <c r="E21" s="3544"/>
      <c r="F21" s="3544"/>
      <c r="G21" s="3544"/>
      <c r="H21" s="3545"/>
      <c r="I21" s="3563"/>
      <c r="J21" s="3564"/>
      <c r="K21" s="3564"/>
      <c r="L21" s="3564"/>
      <c r="M21" s="3564"/>
      <c r="N21" s="3564"/>
      <c r="O21" s="3564"/>
      <c r="P21" s="3564"/>
      <c r="Q21" s="3564"/>
      <c r="R21" s="3564"/>
      <c r="S21" s="3564"/>
      <c r="T21" s="3564"/>
      <c r="U21" s="3564"/>
      <c r="V21" s="3564"/>
      <c r="W21" s="3564"/>
      <c r="X21" s="3564"/>
      <c r="Y21" s="3564"/>
      <c r="Z21" s="3564"/>
      <c r="AA21" s="3564"/>
      <c r="AB21" s="3564"/>
      <c r="AC21" s="3564"/>
      <c r="AD21" s="3564"/>
      <c r="AE21" s="3564"/>
      <c r="AF21" s="3564"/>
      <c r="AG21" s="3564"/>
      <c r="AH21" s="3564"/>
      <c r="AI21" s="3565"/>
    </row>
    <row r="22" spans="1:35">
      <c r="A22" s="3543"/>
      <c r="B22" s="3544"/>
      <c r="C22" s="3544"/>
      <c r="D22" s="3544"/>
      <c r="E22" s="3544"/>
      <c r="F22" s="3544"/>
      <c r="G22" s="3544"/>
      <c r="H22" s="3545"/>
      <c r="I22" s="3563"/>
      <c r="J22" s="3564"/>
      <c r="K22" s="3564"/>
      <c r="L22" s="3564"/>
      <c r="M22" s="3564"/>
      <c r="N22" s="3564"/>
      <c r="O22" s="3564"/>
      <c r="P22" s="3564"/>
      <c r="Q22" s="3564"/>
      <c r="R22" s="3564"/>
      <c r="S22" s="3564"/>
      <c r="T22" s="3564"/>
      <c r="U22" s="3564"/>
      <c r="V22" s="3564"/>
      <c r="W22" s="3564"/>
      <c r="X22" s="3564"/>
      <c r="Y22" s="3564"/>
      <c r="Z22" s="3564"/>
      <c r="AA22" s="3564"/>
      <c r="AB22" s="3564"/>
      <c r="AC22" s="3564"/>
      <c r="AD22" s="3564"/>
      <c r="AE22" s="3564"/>
      <c r="AF22" s="3564"/>
      <c r="AG22" s="3564"/>
      <c r="AH22" s="3564"/>
      <c r="AI22" s="3565"/>
    </row>
    <row r="23" spans="1:35">
      <c r="A23" s="3543" t="s">
        <v>398</v>
      </c>
      <c r="B23" s="3544"/>
      <c r="C23" s="3544"/>
      <c r="D23" s="3544"/>
      <c r="E23" s="3544"/>
      <c r="F23" s="3544"/>
      <c r="G23" s="3544"/>
      <c r="H23" s="3545"/>
      <c r="I23" s="3566"/>
      <c r="J23" s="3567"/>
      <c r="K23" s="3567"/>
      <c r="L23" s="3567"/>
      <c r="M23" s="3567"/>
      <c r="N23" s="3567"/>
      <c r="O23" s="3567"/>
      <c r="P23" s="3567"/>
      <c r="Q23" s="3567"/>
      <c r="R23" s="3567"/>
      <c r="S23" s="3567"/>
      <c r="T23" s="3567"/>
      <c r="U23" s="3567"/>
      <c r="V23" s="3567"/>
      <c r="W23" s="3567"/>
      <c r="X23" s="3567"/>
      <c r="Y23" s="3567"/>
      <c r="Z23" s="3567"/>
      <c r="AA23" s="3567"/>
      <c r="AB23" s="3567"/>
      <c r="AC23" s="3567"/>
      <c r="AD23" s="3567"/>
      <c r="AE23" s="3567"/>
      <c r="AF23" s="3567"/>
      <c r="AG23" s="3567"/>
      <c r="AH23" s="3567"/>
      <c r="AI23" s="3568"/>
    </row>
    <row r="24" spans="1:35">
      <c r="A24" s="3543"/>
      <c r="B24" s="3544"/>
      <c r="C24" s="3544"/>
      <c r="D24" s="3544"/>
      <c r="E24" s="3544"/>
      <c r="F24" s="3544"/>
      <c r="G24" s="3544"/>
      <c r="H24" s="3545"/>
      <c r="I24" s="3566"/>
      <c r="J24" s="3567"/>
      <c r="K24" s="3567"/>
      <c r="L24" s="3567"/>
      <c r="M24" s="3567"/>
      <c r="N24" s="3567"/>
      <c r="O24" s="3567"/>
      <c r="P24" s="3567"/>
      <c r="Q24" s="3567"/>
      <c r="R24" s="3567"/>
      <c r="S24" s="3567"/>
      <c r="T24" s="3567"/>
      <c r="U24" s="3567"/>
      <c r="V24" s="3567"/>
      <c r="W24" s="3567"/>
      <c r="X24" s="3567"/>
      <c r="Y24" s="3567"/>
      <c r="Z24" s="3567"/>
      <c r="AA24" s="3567"/>
      <c r="AB24" s="3567"/>
      <c r="AC24" s="3567"/>
      <c r="AD24" s="3567"/>
      <c r="AE24" s="3567"/>
      <c r="AF24" s="3567"/>
      <c r="AG24" s="3567"/>
      <c r="AH24" s="3567"/>
      <c r="AI24" s="3568"/>
    </row>
    <row r="25" spans="1:35">
      <c r="A25" s="3543" t="s">
        <v>399</v>
      </c>
      <c r="B25" s="3544"/>
      <c r="C25" s="3544"/>
      <c r="D25" s="3544"/>
      <c r="E25" s="3544"/>
      <c r="F25" s="3544"/>
      <c r="G25" s="3544"/>
      <c r="H25" s="3545"/>
      <c r="I25" s="3546" t="s">
        <v>65</v>
      </c>
      <c r="J25" s="3547"/>
      <c r="K25" s="3547"/>
      <c r="L25" s="3547"/>
      <c r="M25" s="3547"/>
      <c r="N25" s="3547"/>
      <c r="O25" s="3548"/>
      <c r="P25" s="3548"/>
      <c r="Q25" s="3548"/>
      <c r="R25" s="3548"/>
      <c r="S25" s="3548"/>
      <c r="T25" s="3548"/>
      <c r="U25" s="3548"/>
      <c r="V25" s="3548"/>
      <c r="W25" s="3548"/>
      <c r="X25" s="3548"/>
      <c r="Y25" s="3548"/>
      <c r="Z25" s="3548"/>
      <c r="AA25" s="3548"/>
      <c r="AB25" s="3548"/>
      <c r="AC25" s="3548"/>
      <c r="AD25" s="3548"/>
      <c r="AE25" s="3548"/>
      <c r="AF25" s="3548"/>
      <c r="AG25" s="3548"/>
      <c r="AH25" s="3548"/>
      <c r="AI25" s="3549"/>
    </row>
    <row r="26" spans="1:35">
      <c r="A26" s="3543"/>
      <c r="B26" s="3544"/>
      <c r="C26" s="3544"/>
      <c r="D26" s="3544"/>
      <c r="E26" s="3544"/>
      <c r="F26" s="3544"/>
      <c r="G26" s="3544"/>
      <c r="H26" s="3545"/>
      <c r="I26" s="3550" t="s">
        <v>66</v>
      </c>
      <c r="J26" s="3551"/>
      <c r="K26" s="3551"/>
      <c r="L26" s="3551"/>
      <c r="M26" s="3551"/>
      <c r="N26" s="3551"/>
      <c r="O26" s="3552"/>
      <c r="P26" s="3552"/>
      <c r="Q26" s="3552"/>
      <c r="R26" s="3552"/>
      <c r="S26" s="3552"/>
      <c r="T26" s="3552"/>
      <c r="U26" s="3552"/>
      <c r="V26" s="3552"/>
      <c r="W26" s="3552"/>
      <c r="X26" s="3552"/>
      <c r="Y26" s="3552"/>
      <c r="Z26" s="3552"/>
      <c r="AA26" s="3552"/>
      <c r="AB26" s="3552"/>
      <c r="AC26" s="3552"/>
      <c r="AD26" s="3552"/>
      <c r="AE26" s="3552"/>
      <c r="AF26" s="3552"/>
      <c r="AG26" s="3552"/>
      <c r="AH26" s="3552"/>
      <c r="AI26" s="3553"/>
    </row>
    <row r="27" spans="1:35">
      <c r="A27" s="3543" t="s">
        <v>400</v>
      </c>
      <c r="B27" s="3544"/>
      <c r="C27" s="3544"/>
      <c r="D27" s="3544"/>
      <c r="E27" s="3544"/>
      <c r="F27" s="3544"/>
      <c r="G27" s="3544"/>
      <c r="H27" s="3545"/>
      <c r="I27" s="3546" t="s">
        <v>65</v>
      </c>
      <c r="J27" s="3547"/>
      <c r="K27" s="3547"/>
      <c r="L27" s="3547"/>
      <c r="M27" s="3547"/>
      <c r="N27" s="3547"/>
      <c r="O27" s="3548"/>
      <c r="P27" s="3548"/>
      <c r="Q27" s="3548"/>
      <c r="R27" s="3548"/>
      <c r="S27" s="3548"/>
      <c r="T27" s="3548"/>
      <c r="U27" s="3548"/>
      <c r="V27" s="3548"/>
      <c r="W27" s="3548"/>
      <c r="X27" s="3548"/>
      <c r="Y27" s="3548"/>
      <c r="Z27" s="3548"/>
      <c r="AA27" s="3548"/>
      <c r="AB27" s="3548"/>
      <c r="AC27" s="3548"/>
      <c r="AD27" s="3548"/>
      <c r="AE27" s="3548"/>
      <c r="AF27" s="3548"/>
      <c r="AG27" s="3548"/>
      <c r="AH27" s="3548"/>
      <c r="AI27" s="3549"/>
    </row>
    <row r="28" spans="1:35">
      <c r="A28" s="3543"/>
      <c r="B28" s="3544"/>
      <c r="C28" s="3544"/>
      <c r="D28" s="3544"/>
      <c r="E28" s="3544"/>
      <c r="F28" s="3544"/>
      <c r="G28" s="3544"/>
      <c r="H28" s="3545"/>
      <c r="I28" s="3550" t="s">
        <v>66</v>
      </c>
      <c r="J28" s="3551"/>
      <c r="K28" s="3551"/>
      <c r="L28" s="3551"/>
      <c r="M28" s="3551"/>
      <c r="N28" s="3551"/>
      <c r="O28" s="3552"/>
      <c r="P28" s="3552"/>
      <c r="Q28" s="3552"/>
      <c r="R28" s="3552"/>
      <c r="S28" s="3552"/>
      <c r="T28" s="3552"/>
      <c r="U28" s="3552"/>
      <c r="V28" s="3552"/>
      <c r="W28" s="3552"/>
      <c r="X28" s="3552"/>
      <c r="Y28" s="3552"/>
      <c r="Z28" s="3552"/>
      <c r="AA28" s="3552"/>
      <c r="AB28" s="3552"/>
      <c r="AC28" s="3552"/>
      <c r="AD28" s="3552"/>
      <c r="AE28" s="3552"/>
      <c r="AF28" s="3552"/>
      <c r="AG28" s="3552"/>
      <c r="AH28" s="3552"/>
      <c r="AI28" s="3553"/>
    </row>
    <row r="29" spans="1:35">
      <c r="A29" s="3543" t="s">
        <v>401</v>
      </c>
      <c r="B29" s="3544"/>
      <c r="C29" s="3544"/>
      <c r="D29" s="3544"/>
      <c r="E29" s="3544"/>
      <c r="F29" s="3544"/>
      <c r="G29" s="3544"/>
      <c r="H29" s="3545"/>
      <c r="I29" s="3554"/>
      <c r="J29" s="3555"/>
      <c r="K29" s="3555"/>
      <c r="L29" s="3555"/>
      <c r="M29" s="3555"/>
      <c r="N29" s="3555"/>
      <c r="O29" s="3555"/>
      <c r="P29" s="3555"/>
      <c r="Q29" s="3555"/>
      <c r="R29" s="3555"/>
      <c r="S29" s="3555"/>
      <c r="T29" s="3555"/>
      <c r="U29" s="3555"/>
      <c r="V29" s="3555"/>
      <c r="W29" s="3555"/>
      <c r="X29" s="3555"/>
      <c r="Y29" s="3555"/>
      <c r="Z29" s="3555"/>
      <c r="AA29" s="3555"/>
      <c r="AB29" s="3555"/>
      <c r="AC29" s="3555"/>
      <c r="AD29" s="3555"/>
      <c r="AE29" s="3555"/>
      <c r="AF29" s="3555"/>
      <c r="AG29" s="3555"/>
      <c r="AH29" s="3555"/>
      <c r="AI29" s="3556"/>
    </row>
    <row r="30" spans="1:35">
      <c r="A30" s="3543"/>
      <c r="B30" s="3544"/>
      <c r="C30" s="3544"/>
      <c r="D30" s="3544"/>
      <c r="E30" s="3544"/>
      <c r="F30" s="3544"/>
      <c r="G30" s="3544"/>
      <c r="H30" s="3545"/>
      <c r="I30" s="3557"/>
      <c r="J30" s="3558"/>
      <c r="K30" s="3558"/>
      <c r="L30" s="3558"/>
      <c r="M30" s="3558"/>
      <c r="N30" s="3558"/>
      <c r="O30" s="3558"/>
      <c r="P30" s="3558"/>
      <c r="Q30" s="3558"/>
      <c r="R30" s="3558"/>
      <c r="S30" s="3558"/>
      <c r="T30" s="3558"/>
      <c r="U30" s="3558"/>
      <c r="V30" s="3558"/>
      <c r="W30" s="3558"/>
      <c r="X30" s="3558"/>
      <c r="Y30" s="3558"/>
      <c r="Z30" s="3558"/>
      <c r="AA30" s="3558"/>
      <c r="AB30" s="3558"/>
      <c r="AC30" s="3558"/>
      <c r="AD30" s="3558"/>
      <c r="AE30" s="3558"/>
      <c r="AF30" s="3558"/>
      <c r="AG30" s="3558"/>
      <c r="AH30" s="3558"/>
      <c r="AI30" s="3559"/>
    </row>
    <row r="31" spans="1:35">
      <c r="A31" s="3543"/>
      <c r="B31" s="3544"/>
      <c r="C31" s="3544"/>
      <c r="D31" s="3544"/>
      <c r="E31" s="3544"/>
      <c r="F31" s="3544"/>
      <c r="G31" s="3544"/>
      <c r="H31" s="3545"/>
      <c r="I31" s="3557"/>
      <c r="J31" s="3558"/>
      <c r="K31" s="3558"/>
      <c r="L31" s="3558"/>
      <c r="M31" s="3558"/>
      <c r="N31" s="3558"/>
      <c r="O31" s="3558"/>
      <c r="P31" s="3558"/>
      <c r="Q31" s="3558"/>
      <c r="R31" s="3558"/>
      <c r="S31" s="3558"/>
      <c r="T31" s="3558"/>
      <c r="U31" s="3558"/>
      <c r="V31" s="3558"/>
      <c r="W31" s="3558"/>
      <c r="X31" s="3558"/>
      <c r="Y31" s="3558"/>
      <c r="Z31" s="3558"/>
      <c r="AA31" s="3558"/>
      <c r="AB31" s="3558"/>
      <c r="AC31" s="3558"/>
      <c r="AD31" s="3558"/>
      <c r="AE31" s="3558"/>
      <c r="AF31" s="3558"/>
      <c r="AG31" s="3558"/>
      <c r="AH31" s="3558"/>
      <c r="AI31" s="3559"/>
    </row>
    <row r="32" spans="1:35">
      <c r="A32" s="3543"/>
      <c r="B32" s="3544"/>
      <c r="C32" s="3544"/>
      <c r="D32" s="3544"/>
      <c r="E32" s="3544"/>
      <c r="F32" s="3544"/>
      <c r="G32" s="3544"/>
      <c r="H32" s="3545"/>
      <c r="I32" s="3557"/>
      <c r="J32" s="3558"/>
      <c r="K32" s="3558"/>
      <c r="L32" s="3558"/>
      <c r="M32" s="3558"/>
      <c r="N32" s="3558"/>
      <c r="O32" s="3558"/>
      <c r="P32" s="3558"/>
      <c r="Q32" s="3558"/>
      <c r="R32" s="3558"/>
      <c r="S32" s="3558"/>
      <c r="T32" s="3558"/>
      <c r="U32" s="3558"/>
      <c r="V32" s="3558"/>
      <c r="W32" s="3558"/>
      <c r="X32" s="3558"/>
      <c r="Y32" s="3558"/>
      <c r="Z32" s="3558"/>
      <c r="AA32" s="3558"/>
      <c r="AB32" s="3558"/>
      <c r="AC32" s="3558"/>
      <c r="AD32" s="3558"/>
      <c r="AE32" s="3558"/>
      <c r="AF32" s="3558"/>
      <c r="AG32" s="3558"/>
      <c r="AH32" s="3558"/>
      <c r="AI32" s="3559"/>
    </row>
    <row r="33" spans="1:35">
      <c r="A33" s="3543"/>
      <c r="B33" s="3544"/>
      <c r="C33" s="3544"/>
      <c r="D33" s="3544"/>
      <c r="E33" s="3544"/>
      <c r="F33" s="3544"/>
      <c r="G33" s="3544"/>
      <c r="H33" s="3545"/>
      <c r="I33" s="3557"/>
      <c r="J33" s="3558"/>
      <c r="K33" s="3558"/>
      <c r="L33" s="3558"/>
      <c r="M33" s="3558"/>
      <c r="N33" s="3558"/>
      <c r="O33" s="3558"/>
      <c r="P33" s="3558"/>
      <c r="Q33" s="3558"/>
      <c r="R33" s="3558"/>
      <c r="S33" s="3558"/>
      <c r="T33" s="3558"/>
      <c r="U33" s="3558"/>
      <c r="V33" s="3558"/>
      <c r="W33" s="3558"/>
      <c r="X33" s="3558"/>
      <c r="Y33" s="3558"/>
      <c r="Z33" s="3558"/>
      <c r="AA33" s="3558"/>
      <c r="AB33" s="3558"/>
      <c r="AC33" s="3558"/>
      <c r="AD33" s="3558"/>
      <c r="AE33" s="3558"/>
      <c r="AF33" s="3558"/>
      <c r="AG33" s="3558"/>
      <c r="AH33" s="3558"/>
      <c r="AI33" s="3559"/>
    </row>
    <row r="34" spans="1:35">
      <c r="A34" s="3543"/>
      <c r="B34" s="3544"/>
      <c r="C34" s="3544"/>
      <c r="D34" s="3544"/>
      <c r="E34" s="3544"/>
      <c r="F34" s="3544"/>
      <c r="G34" s="3544"/>
      <c r="H34" s="3545"/>
      <c r="I34" s="3557"/>
      <c r="J34" s="3558"/>
      <c r="K34" s="3558"/>
      <c r="L34" s="3558"/>
      <c r="M34" s="3558"/>
      <c r="N34" s="3558"/>
      <c r="O34" s="3558"/>
      <c r="P34" s="3558"/>
      <c r="Q34" s="3558"/>
      <c r="R34" s="3558"/>
      <c r="S34" s="3558"/>
      <c r="T34" s="3558"/>
      <c r="U34" s="3558"/>
      <c r="V34" s="3558"/>
      <c r="W34" s="3558"/>
      <c r="X34" s="3558"/>
      <c r="Y34" s="3558"/>
      <c r="Z34" s="3558"/>
      <c r="AA34" s="3558"/>
      <c r="AB34" s="3558"/>
      <c r="AC34" s="3558"/>
      <c r="AD34" s="3558"/>
      <c r="AE34" s="3558"/>
      <c r="AF34" s="3558"/>
      <c r="AG34" s="3558"/>
      <c r="AH34" s="3558"/>
      <c r="AI34" s="3559"/>
    </row>
    <row r="35" spans="1:35">
      <c r="A35" s="3543"/>
      <c r="B35" s="3544"/>
      <c r="C35" s="3544"/>
      <c r="D35" s="3544"/>
      <c r="E35" s="3544"/>
      <c r="F35" s="3544"/>
      <c r="G35" s="3544"/>
      <c r="H35" s="3545"/>
      <c r="I35" s="3557"/>
      <c r="J35" s="3558"/>
      <c r="K35" s="3558"/>
      <c r="L35" s="3558"/>
      <c r="M35" s="3558"/>
      <c r="N35" s="3558"/>
      <c r="O35" s="3558"/>
      <c r="P35" s="3558"/>
      <c r="Q35" s="3558"/>
      <c r="R35" s="3558"/>
      <c r="S35" s="3558"/>
      <c r="T35" s="3558"/>
      <c r="U35" s="3558"/>
      <c r="V35" s="3558"/>
      <c r="W35" s="3558"/>
      <c r="X35" s="3558"/>
      <c r="Y35" s="3558"/>
      <c r="Z35" s="3558"/>
      <c r="AA35" s="3558"/>
      <c r="AB35" s="3558"/>
      <c r="AC35" s="3558"/>
      <c r="AD35" s="3558"/>
      <c r="AE35" s="3558"/>
      <c r="AF35" s="3558"/>
      <c r="AG35" s="3558"/>
      <c r="AH35" s="3558"/>
      <c r="AI35" s="3559"/>
    </row>
    <row r="36" spans="1:35">
      <c r="A36" s="3543"/>
      <c r="B36" s="3544"/>
      <c r="C36" s="3544"/>
      <c r="D36" s="3544"/>
      <c r="E36" s="3544"/>
      <c r="F36" s="3544"/>
      <c r="G36" s="3544"/>
      <c r="H36" s="3545"/>
      <c r="I36" s="3557"/>
      <c r="J36" s="3558"/>
      <c r="K36" s="3558"/>
      <c r="L36" s="3558"/>
      <c r="M36" s="3558"/>
      <c r="N36" s="3558"/>
      <c r="O36" s="3558"/>
      <c r="P36" s="3558"/>
      <c r="Q36" s="3558"/>
      <c r="R36" s="3558"/>
      <c r="S36" s="3558"/>
      <c r="T36" s="3558"/>
      <c r="U36" s="3558"/>
      <c r="V36" s="3558"/>
      <c r="W36" s="3558"/>
      <c r="X36" s="3558"/>
      <c r="Y36" s="3558"/>
      <c r="Z36" s="3558"/>
      <c r="AA36" s="3558"/>
      <c r="AB36" s="3558"/>
      <c r="AC36" s="3558"/>
      <c r="AD36" s="3558"/>
      <c r="AE36" s="3558"/>
      <c r="AF36" s="3558"/>
      <c r="AG36" s="3558"/>
      <c r="AH36" s="3558"/>
      <c r="AI36" s="3559"/>
    </row>
    <row r="37" spans="1:35">
      <c r="A37" s="3543"/>
      <c r="B37" s="3544"/>
      <c r="C37" s="3544"/>
      <c r="D37" s="3544"/>
      <c r="E37" s="3544"/>
      <c r="F37" s="3544"/>
      <c r="G37" s="3544"/>
      <c r="H37" s="3545"/>
      <c r="I37" s="3560"/>
      <c r="J37" s="3561"/>
      <c r="K37" s="3561"/>
      <c r="L37" s="3561"/>
      <c r="M37" s="3561"/>
      <c r="N37" s="3561"/>
      <c r="O37" s="3561"/>
      <c r="P37" s="3561"/>
      <c r="Q37" s="3561"/>
      <c r="R37" s="3561"/>
      <c r="S37" s="3561"/>
      <c r="T37" s="3561"/>
      <c r="U37" s="3561"/>
      <c r="V37" s="3561"/>
      <c r="W37" s="3561"/>
      <c r="X37" s="3561"/>
      <c r="Y37" s="3561"/>
      <c r="Z37" s="3561"/>
      <c r="AA37" s="3561"/>
      <c r="AB37" s="3561"/>
      <c r="AC37" s="3561"/>
      <c r="AD37" s="3561"/>
      <c r="AE37" s="3561"/>
      <c r="AF37" s="3561"/>
      <c r="AG37" s="3561"/>
      <c r="AH37" s="3561"/>
      <c r="AI37" s="3562"/>
    </row>
    <row r="39" spans="1: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row>
    <row r="41" spans="1:35">
      <c r="B41" s="217" t="s">
        <v>184</v>
      </c>
    </row>
    <row r="42" spans="1:35">
      <c r="B42" s="217"/>
      <c r="C42" s="218"/>
      <c r="D42" s="136">
        <v>1</v>
      </c>
      <c r="E42" s="136" t="s">
        <v>402</v>
      </c>
    </row>
    <row r="43" spans="1:35">
      <c r="B43" s="217"/>
      <c r="E43" s="136" t="s">
        <v>403</v>
      </c>
      <c r="F43" s="3542" t="s">
        <v>404</v>
      </c>
      <c r="G43" s="3542"/>
      <c r="H43" s="3542"/>
      <c r="I43" s="3542"/>
      <c r="J43" s="3542"/>
      <c r="K43" s="3542"/>
      <c r="L43" s="3542"/>
      <c r="M43" s="3542"/>
      <c r="N43" s="3542"/>
      <c r="O43" s="3542"/>
      <c r="P43" s="3542"/>
      <c r="Q43" s="3542"/>
      <c r="R43" s="3542"/>
      <c r="S43" s="3542"/>
      <c r="T43" s="3542"/>
      <c r="U43" s="3542"/>
      <c r="V43" s="3542"/>
      <c r="W43" s="3542"/>
      <c r="X43" s="3542"/>
      <c r="Y43" s="3542"/>
      <c r="Z43" s="3542"/>
      <c r="AA43" s="3542"/>
      <c r="AB43" s="3542"/>
      <c r="AC43" s="3542"/>
      <c r="AD43" s="3542"/>
      <c r="AE43" s="3542"/>
      <c r="AF43" s="3542"/>
      <c r="AG43" s="3542"/>
    </row>
    <row r="44" spans="1:35">
      <c r="B44" s="217"/>
      <c r="F44" s="3542"/>
      <c r="G44" s="3542"/>
      <c r="H44" s="3542"/>
      <c r="I44" s="3542"/>
      <c r="J44" s="3542"/>
      <c r="K44" s="3542"/>
      <c r="L44" s="3542"/>
      <c r="M44" s="3542"/>
      <c r="N44" s="3542"/>
      <c r="O44" s="3542"/>
      <c r="P44" s="3542"/>
      <c r="Q44" s="3542"/>
      <c r="R44" s="3542"/>
      <c r="S44" s="3542"/>
      <c r="T44" s="3542"/>
      <c r="U44" s="3542"/>
      <c r="V44" s="3542"/>
      <c r="W44" s="3542"/>
      <c r="X44" s="3542"/>
      <c r="Y44" s="3542"/>
      <c r="Z44" s="3542"/>
      <c r="AA44" s="3542"/>
      <c r="AB44" s="3542"/>
      <c r="AC44" s="3542"/>
      <c r="AD44" s="3542"/>
      <c r="AE44" s="3542"/>
      <c r="AF44" s="3542"/>
      <c r="AG44" s="3542"/>
    </row>
    <row r="45" spans="1:35">
      <c r="B45" s="217"/>
      <c r="E45" s="136" t="s">
        <v>405</v>
      </c>
      <c r="F45" s="3542" t="s">
        <v>406</v>
      </c>
      <c r="G45" s="3542"/>
      <c r="H45" s="3542"/>
      <c r="I45" s="3542"/>
      <c r="J45" s="3542"/>
      <c r="K45" s="3542"/>
      <c r="L45" s="3542"/>
      <c r="M45" s="3542"/>
      <c r="N45" s="3542"/>
      <c r="O45" s="3542"/>
      <c r="P45" s="3542"/>
      <c r="Q45" s="3542"/>
      <c r="R45" s="3542"/>
      <c r="S45" s="3542"/>
      <c r="T45" s="3542"/>
      <c r="U45" s="3542"/>
      <c r="V45" s="3542"/>
      <c r="W45" s="3542"/>
      <c r="X45" s="3542"/>
      <c r="Y45" s="3542"/>
      <c r="Z45" s="3542"/>
      <c r="AA45" s="3542"/>
      <c r="AB45" s="3542"/>
      <c r="AC45" s="3542"/>
      <c r="AD45" s="3542"/>
      <c r="AE45" s="3542"/>
      <c r="AF45" s="3542"/>
      <c r="AG45" s="3542"/>
    </row>
    <row r="46" spans="1:35">
      <c r="B46" s="217"/>
      <c r="F46" s="3542"/>
      <c r="G46" s="3542"/>
      <c r="H46" s="3542"/>
      <c r="I46" s="3542"/>
      <c r="J46" s="3542"/>
      <c r="K46" s="3542"/>
      <c r="L46" s="3542"/>
      <c r="M46" s="3542"/>
      <c r="N46" s="3542"/>
      <c r="O46" s="3542"/>
      <c r="P46" s="3542"/>
      <c r="Q46" s="3542"/>
      <c r="R46" s="3542"/>
      <c r="S46" s="3542"/>
      <c r="T46" s="3542"/>
      <c r="U46" s="3542"/>
      <c r="V46" s="3542"/>
      <c r="W46" s="3542"/>
      <c r="X46" s="3542"/>
      <c r="Y46" s="3542"/>
      <c r="Z46" s="3542"/>
      <c r="AA46" s="3542"/>
      <c r="AB46" s="3542"/>
      <c r="AC46" s="3542"/>
      <c r="AD46" s="3542"/>
      <c r="AE46" s="3542"/>
      <c r="AF46" s="3542"/>
      <c r="AG46" s="3542"/>
    </row>
    <row r="47" spans="1:35">
      <c r="B47" s="217"/>
      <c r="E47" s="136" t="s">
        <v>407</v>
      </c>
      <c r="F47" s="136" t="s">
        <v>408</v>
      </c>
    </row>
    <row r="48" spans="1:35">
      <c r="B48" s="217"/>
      <c r="D48" s="136">
        <v>2</v>
      </c>
      <c r="E48" s="136" t="s">
        <v>409</v>
      </c>
    </row>
  </sheetData>
  <mergeCells count="24">
    <mergeCell ref="A19:AI19"/>
    <mergeCell ref="AA4:AI4"/>
    <mergeCell ref="G8:O8"/>
    <mergeCell ref="Y10:AG10"/>
    <mergeCell ref="AH10:AI10"/>
    <mergeCell ref="A13:AI13"/>
    <mergeCell ref="A21:H22"/>
    <mergeCell ref="I21:AI22"/>
    <mergeCell ref="A23:H24"/>
    <mergeCell ref="I23:AI24"/>
    <mergeCell ref="A25:H26"/>
    <mergeCell ref="I25:N25"/>
    <mergeCell ref="O25:AI25"/>
    <mergeCell ref="I26:N26"/>
    <mergeCell ref="O26:AI26"/>
    <mergeCell ref="F43:AG44"/>
    <mergeCell ref="F45:AG46"/>
    <mergeCell ref="A27:H28"/>
    <mergeCell ref="I27:N27"/>
    <mergeCell ref="O27:AI27"/>
    <mergeCell ref="I28:N28"/>
    <mergeCell ref="O28:AI28"/>
    <mergeCell ref="A29:H37"/>
    <mergeCell ref="I29:AI37"/>
  </mergeCells>
  <phoneticPr fontId="2"/>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FF00"/>
    <pageSetUpPr fitToPage="1"/>
  </sheetPr>
  <dimension ref="A1:AI51"/>
  <sheetViews>
    <sheetView showGridLines="0" view="pageBreakPreview" zoomScaleNormal="75" zoomScaleSheetLayoutView="100" workbookViewId="0">
      <selection activeCell="AB8" sqref="AB8"/>
    </sheetView>
  </sheetViews>
  <sheetFormatPr defaultColWidth="2.375" defaultRowHeight="13.5"/>
  <cols>
    <col min="1" max="16384" width="2.375" style="56"/>
  </cols>
  <sheetData>
    <row r="1" spans="1:35">
      <c r="AA1" s="8"/>
      <c r="AI1" s="57" t="s">
        <v>2199</v>
      </c>
    </row>
    <row r="2" spans="1:35">
      <c r="A2" s="790" t="s">
        <v>1268</v>
      </c>
    </row>
    <row r="4" spans="1:35">
      <c r="Z4" s="57"/>
      <c r="AA4" s="3151" t="s">
        <v>2145</v>
      </c>
      <c r="AB4" s="3151"/>
      <c r="AC4" s="3151"/>
      <c r="AD4" s="3151"/>
      <c r="AE4" s="3151"/>
      <c r="AF4" s="3151"/>
      <c r="AG4" s="3151"/>
      <c r="AH4" s="3151"/>
      <c r="AI4" s="3151"/>
    </row>
    <row r="5" spans="1:35">
      <c r="Z5" s="57"/>
      <c r="AB5" s="11"/>
      <c r="AC5" s="11"/>
      <c r="AD5" s="11"/>
      <c r="AE5" s="11"/>
      <c r="AF5" s="11"/>
      <c r="AG5" s="11"/>
      <c r="AH5" s="11"/>
      <c r="AI5" s="11"/>
    </row>
    <row r="6" spans="1:35">
      <c r="C6" s="1444" t="s">
        <v>2147</v>
      </c>
    </row>
    <row r="8" spans="1:35">
      <c r="G8" s="3147"/>
      <c r="H8" s="3147"/>
      <c r="I8" s="3147"/>
      <c r="J8" s="3147"/>
      <c r="K8" s="3147"/>
      <c r="L8" s="3147"/>
      <c r="M8" s="3147"/>
      <c r="N8" s="3147"/>
      <c r="O8" s="3147"/>
      <c r="Y8" s="56" t="s">
        <v>2146</v>
      </c>
    </row>
    <row r="9" spans="1:35">
      <c r="G9" s="219"/>
      <c r="H9" s="219"/>
      <c r="I9" s="219"/>
      <c r="J9" s="219"/>
      <c r="K9" s="219"/>
      <c r="L9" s="219"/>
      <c r="M9" s="219"/>
      <c r="N9" s="219"/>
      <c r="O9" s="219"/>
      <c r="P9" s="8"/>
    </row>
    <row r="10" spans="1:35">
      <c r="Y10" s="3147"/>
      <c r="Z10" s="3147"/>
      <c r="AA10" s="3147"/>
      <c r="AB10" s="3147"/>
      <c r="AC10" s="3147"/>
      <c r="AD10" s="3147"/>
      <c r="AE10" s="3147"/>
      <c r="AF10" s="3147"/>
      <c r="AG10" s="3147"/>
      <c r="AH10" s="3572"/>
      <c r="AI10" s="3572"/>
    </row>
    <row r="13" spans="1:35" ht="30" customHeight="1">
      <c r="A13" s="3573" t="s">
        <v>2200</v>
      </c>
      <c r="B13" s="3573"/>
      <c r="C13" s="3573"/>
      <c r="D13" s="3573"/>
      <c r="E13" s="3573"/>
      <c r="F13" s="3573"/>
      <c r="G13" s="3573"/>
      <c r="H13" s="3573"/>
      <c r="I13" s="3573"/>
      <c r="J13" s="3573"/>
      <c r="K13" s="3573"/>
      <c r="L13" s="3573"/>
      <c r="M13" s="3573"/>
      <c r="N13" s="3573"/>
      <c r="O13" s="3573"/>
      <c r="P13" s="3573"/>
      <c r="Q13" s="3573"/>
      <c r="R13" s="3573"/>
      <c r="S13" s="3573"/>
      <c r="T13" s="3573"/>
      <c r="U13" s="3573"/>
      <c r="V13" s="3573"/>
      <c r="W13" s="3573"/>
      <c r="X13" s="3573"/>
      <c r="Y13" s="3573"/>
      <c r="Z13" s="3573"/>
      <c r="AA13" s="3573"/>
      <c r="AB13" s="3573"/>
      <c r="AC13" s="3573"/>
      <c r="AD13" s="3573"/>
      <c r="AE13" s="3573"/>
      <c r="AF13" s="3573"/>
      <c r="AG13" s="3573"/>
      <c r="AH13" s="3573"/>
      <c r="AI13" s="3573"/>
    </row>
    <row r="17" spans="1:35">
      <c r="D17" s="3571" t="s">
        <v>2148</v>
      </c>
      <c r="E17" s="3571"/>
      <c r="F17" s="3571"/>
      <c r="G17" s="3571"/>
      <c r="H17" s="3571"/>
      <c r="I17" s="3571"/>
      <c r="J17" s="3571"/>
      <c r="K17" s="3571"/>
      <c r="L17" s="3571"/>
      <c r="M17" s="3571"/>
      <c r="N17" s="3571"/>
      <c r="O17" s="3571"/>
      <c r="P17" s="3571"/>
      <c r="Q17" s="3571"/>
      <c r="R17" s="3571"/>
      <c r="S17" s="3571"/>
      <c r="T17" s="3571"/>
      <c r="U17" s="3571"/>
      <c r="V17" s="3571"/>
      <c r="W17" s="3571"/>
      <c r="X17" s="3571"/>
      <c r="Y17" s="3571"/>
      <c r="Z17" s="3571"/>
      <c r="AA17" s="3571"/>
      <c r="AB17" s="3571"/>
      <c r="AC17" s="3571"/>
      <c r="AD17" s="3571"/>
      <c r="AE17" s="3571"/>
      <c r="AF17" s="3571"/>
    </row>
    <row r="18" spans="1:35">
      <c r="D18" s="3571"/>
      <c r="E18" s="3571"/>
      <c r="F18" s="3571"/>
      <c r="G18" s="3571"/>
      <c r="H18" s="3571"/>
      <c r="I18" s="3571"/>
      <c r="J18" s="3571"/>
      <c r="K18" s="3571"/>
      <c r="L18" s="3571"/>
      <c r="M18" s="3571"/>
      <c r="N18" s="3571"/>
      <c r="O18" s="3571"/>
      <c r="P18" s="3571"/>
      <c r="Q18" s="3571"/>
      <c r="R18" s="3571"/>
      <c r="S18" s="3571"/>
      <c r="T18" s="3571"/>
      <c r="U18" s="3571"/>
      <c r="V18" s="3571"/>
      <c r="W18" s="3571"/>
      <c r="X18" s="3571"/>
      <c r="Y18" s="3571"/>
      <c r="Z18" s="3571"/>
      <c r="AA18" s="3571"/>
      <c r="AB18" s="3571"/>
      <c r="AC18" s="3571"/>
      <c r="AD18" s="3571"/>
      <c r="AE18" s="3571"/>
      <c r="AF18" s="3571"/>
    </row>
    <row r="21" spans="1:35">
      <c r="A21" s="3572" t="s">
        <v>309</v>
      </c>
      <c r="B21" s="3572"/>
      <c r="C21" s="3572"/>
      <c r="D21" s="3572"/>
      <c r="E21" s="3572"/>
      <c r="F21" s="3572"/>
      <c r="G21" s="3572"/>
      <c r="H21" s="3572"/>
      <c r="I21" s="3572"/>
      <c r="J21" s="3572"/>
      <c r="K21" s="3572"/>
      <c r="L21" s="3572"/>
      <c r="M21" s="3572"/>
      <c r="N21" s="3572"/>
      <c r="O21" s="3572"/>
      <c r="P21" s="3572"/>
      <c r="Q21" s="3572"/>
      <c r="R21" s="3572"/>
      <c r="S21" s="3572"/>
      <c r="T21" s="3572"/>
      <c r="U21" s="3572"/>
      <c r="V21" s="3572"/>
      <c r="W21" s="3572"/>
      <c r="X21" s="3572"/>
      <c r="Y21" s="3572"/>
      <c r="Z21" s="3572"/>
      <c r="AA21" s="3572"/>
      <c r="AB21" s="3572"/>
      <c r="AC21" s="3572"/>
      <c r="AD21" s="3572"/>
      <c r="AE21" s="3572"/>
      <c r="AF21" s="3572"/>
      <c r="AG21" s="3572"/>
      <c r="AH21" s="3572"/>
      <c r="AI21" s="3572"/>
    </row>
    <row r="23" spans="1:35">
      <c r="D23" s="220" t="s">
        <v>410</v>
      </c>
      <c r="F23" s="62" t="s">
        <v>75</v>
      </c>
      <c r="I23" s="3147"/>
      <c r="J23" s="3147"/>
      <c r="K23" s="3147"/>
      <c r="L23" s="3147"/>
      <c r="M23" s="3147"/>
      <c r="N23" s="3147"/>
      <c r="O23" s="3147"/>
      <c r="P23" s="3147"/>
      <c r="Q23" s="3147"/>
      <c r="R23" s="3147"/>
      <c r="S23" s="3147"/>
      <c r="T23" s="3147"/>
      <c r="U23" s="3147"/>
      <c r="V23" s="3147"/>
      <c r="W23" s="3147"/>
      <c r="X23" s="3147"/>
      <c r="Y23" s="3147"/>
      <c r="Z23" s="3147"/>
      <c r="AA23" s="3147"/>
      <c r="AB23" s="3147"/>
      <c r="AC23" s="3147"/>
      <c r="AD23" s="3147"/>
      <c r="AE23" s="3147"/>
      <c r="AF23" s="3147"/>
    </row>
    <row r="24" spans="1:35">
      <c r="D24" s="220"/>
      <c r="F24" s="62"/>
      <c r="I24" s="1390"/>
      <c r="J24" s="1390"/>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row>
    <row r="26" spans="1:35">
      <c r="D26" s="220" t="s">
        <v>411</v>
      </c>
      <c r="F26" s="62" t="s">
        <v>412</v>
      </c>
      <c r="I26" s="56" t="s">
        <v>65</v>
      </c>
      <c r="J26" s="3151" t="s">
        <v>2145</v>
      </c>
      <c r="K26" s="3151"/>
      <c r="L26" s="3151"/>
      <c r="M26" s="3151"/>
      <c r="N26" s="3151"/>
      <c r="O26" s="3151"/>
      <c r="P26" s="3151"/>
      <c r="Q26" s="3151"/>
      <c r="R26" s="3151"/>
      <c r="V26" s="3151"/>
      <c r="W26" s="3151"/>
      <c r="X26" s="3151"/>
      <c r="Y26" s="3151"/>
      <c r="Z26" s="3151"/>
      <c r="AA26" s="3151"/>
      <c r="AB26" s="3151"/>
      <c r="AC26" s="3151"/>
      <c r="AD26" s="3151"/>
    </row>
    <row r="27" spans="1:35">
      <c r="D27" s="220"/>
      <c r="F27" s="62"/>
      <c r="J27" s="1389"/>
      <c r="K27" s="1389"/>
      <c r="L27" s="1389"/>
      <c r="M27" s="1389"/>
      <c r="N27" s="1389"/>
      <c r="O27" s="1389"/>
      <c r="P27" s="1389"/>
      <c r="Q27" s="1389"/>
      <c r="R27" s="1389"/>
      <c r="V27" s="1389"/>
      <c r="W27" s="1389"/>
      <c r="X27" s="1389"/>
      <c r="Y27" s="1389"/>
      <c r="Z27" s="1389"/>
      <c r="AA27" s="1389"/>
      <c r="AB27" s="1389"/>
      <c r="AC27" s="1389"/>
      <c r="AD27" s="1389"/>
    </row>
    <row r="28" spans="1:35">
      <c r="D28" s="220"/>
      <c r="F28" s="62"/>
      <c r="I28" s="56" t="s">
        <v>66</v>
      </c>
      <c r="J28" s="3151" t="s">
        <v>2145</v>
      </c>
      <c r="K28" s="3151"/>
      <c r="L28" s="3151"/>
      <c r="M28" s="3151"/>
      <c r="N28" s="3151"/>
      <c r="O28" s="3151"/>
      <c r="P28" s="3151"/>
      <c r="Q28" s="3151"/>
      <c r="R28" s="3151"/>
      <c r="V28" s="1389"/>
      <c r="W28" s="1389"/>
      <c r="X28" s="1389"/>
      <c r="Y28" s="1389"/>
      <c r="Z28" s="1389"/>
      <c r="AA28" s="1389"/>
      <c r="AB28" s="1389"/>
      <c r="AC28" s="1389"/>
      <c r="AD28" s="1389"/>
    </row>
    <row r="29" spans="1:35">
      <c r="D29" s="220"/>
      <c r="F29" s="62"/>
      <c r="J29" s="1389"/>
      <c r="K29" s="1389"/>
      <c r="L29" s="1389"/>
      <c r="M29" s="1389"/>
      <c r="N29" s="1389"/>
      <c r="O29" s="1389"/>
      <c r="P29" s="1389"/>
      <c r="Q29" s="1389"/>
      <c r="R29" s="1389"/>
      <c r="V29" s="1389"/>
      <c r="W29" s="1389"/>
      <c r="X29" s="1389"/>
      <c r="Y29" s="1389"/>
      <c r="Z29" s="1389"/>
      <c r="AA29" s="1389"/>
      <c r="AB29" s="1389"/>
      <c r="AC29" s="1389"/>
      <c r="AD29" s="1389"/>
    </row>
    <row r="30" spans="1:35">
      <c r="D30" s="221"/>
      <c r="F30" s="62"/>
    </row>
    <row r="31" spans="1:35">
      <c r="D31" s="220" t="s">
        <v>414</v>
      </c>
      <c r="F31" s="62" t="s">
        <v>415</v>
      </c>
      <c r="J31" s="3147"/>
      <c r="K31" s="3147"/>
      <c r="L31" s="3147"/>
      <c r="M31" s="3147"/>
      <c r="N31" s="3147"/>
      <c r="O31" s="3147"/>
      <c r="P31" s="3147"/>
      <c r="Q31" s="3147"/>
      <c r="R31" s="3147"/>
      <c r="S31" s="3147"/>
      <c r="T31" s="3147"/>
      <c r="U31" s="3147"/>
      <c r="V31" s="3147"/>
      <c r="W31" s="3147"/>
      <c r="X31" s="3147"/>
      <c r="Y31" s="3147"/>
      <c r="Z31" s="3147"/>
      <c r="AA31" s="3147"/>
      <c r="AB31" s="3147"/>
      <c r="AC31" s="3147"/>
      <c r="AD31" s="3147"/>
      <c r="AE31" s="3147"/>
      <c r="AF31" s="3147"/>
    </row>
    <row r="32" spans="1:35">
      <c r="D32" s="220"/>
      <c r="F32" s="62"/>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0"/>
      <c r="AF32" s="1390"/>
    </row>
    <row r="34" spans="1:35">
      <c r="D34" s="220" t="s">
        <v>416</v>
      </c>
      <c r="F34" s="1444" t="s">
        <v>2149</v>
      </c>
      <c r="J34" s="10"/>
      <c r="K34" s="10"/>
      <c r="L34" s="10"/>
      <c r="M34" s="10"/>
      <c r="N34" s="10"/>
      <c r="O34" s="10"/>
      <c r="P34" s="10"/>
      <c r="Q34" s="10"/>
      <c r="R34" s="10"/>
      <c r="S34" s="10"/>
      <c r="T34" s="10"/>
      <c r="U34" s="10"/>
      <c r="V34" s="10"/>
      <c r="W34" s="10"/>
      <c r="X34" s="10"/>
      <c r="Y34" s="10"/>
      <c r="Z34" s="10"/>
      <c r="AA34" s="10"/>
      <c r="AB34" s="10"/>
      <c r="AC34" s="10"/>
      <c r="AD34" s="10"/>
      <c r="AE34" s="10"/>
      <c r="AF34" s="10"/>
    </row>
    <row r="35" spans="1:35">
      <c r="D35" s="220"/>
      <c r="F35" s="62"/>
      <c r="J35" s="10"/>
      <c r="K35" s="10"/>
      <c r="L35" s="10"/>
      <c r="M35" s="10"/>
      <c r="N35" s="10"/>
      <c r="O35" s="10"/>
      <c r="P35" s="10"/>
      <c r="Q35" s="10"/>
      <c r="R35" s="10"/>
      <c r="S35" s="10"/>
      <c r="T35" s="10"/>
      <c r="U35" s="10"/>
      <c r="V35" s="10"/>
      <c r="W35" s="10"/>
      <c r="X35" s="10"/>
      <c r="Y35" s="10"/>
      <c r="Z35" s="10"/>
      <c r="AA35" s="10"/>
      <c r="AB35" s="10"/>
      <c r="AC35" s="10"/>
      <c r="AD35" s="10"/>
      <c r="AE35" s="10"/>
      <c r="AF35" s="10"/>
    </row>
    <row r="37" spans="1:35">
      <c r="D37" s="220" t="s">
        <v>417</v>
      </c>
      <c r="F37" s="62" t="s">
        <v>418</v>
      </c>
    </row>
    <row r="38" spans="1:35">
      <c r="D38" s="220"/>
      <c r="F38" s="62"/>
    </row>
    <row r="40" spans="1:35">
      <c r="D40" s="220" t="s">
        <v>419</v>
      </c>
      <c r="F40" s="62" t="s">
        <v>2201</v>
      </c>
    </row>
    <row r="41" spans="1:35">
      <c r="D41" s="1431"/>
      <c r="E41" s="1431"/>
      <c r="F41" s="1431"/>
      <c r="G41" s="1431"/>
      <c r="H41" s="1431"/>
      <c r="I41" s="1431"/>
      <c r="J41" s="1431"/>
      <c r="K41" s="1431"/>
      <c r="L41" s="1431"/>
      <c r="M41" s="1431"/>
      <c r="N41" s="1431"/>
      <c r="O41" s="1431"/>
      <c r="P41" s="1431"/>
      <c r="Q41" s="1431"/>
      <c r="R41" s="1431"/>
      <c r="S41" s="1431"/>
      <c r="T41" s="1431"/>
      <c r="U41" s="1431"/>
      <c r="V41" s="1431"/>
      <c r="W41" s="1431"/>
      <c r="X41" s="1431"/>
      <c r="Y41" s="1431"/>
      <c r="Z41" s="1431"/>
      <c r="AA41" s="1431"/>
      <c r="AB41" s="1431"/>
      <c r="AC41" s="1431"/>
      <c r="AD41" s="1431"/>
      <c r="AE41" s="1431"/>
      <c r="AF41" s="1431"/>
    </row>
    <row r="42" spans="1:35">
      <c r="D42" s="1431"/>
      <c r="E42" s="1431"/>
      <c r="F42" s="1431"/>
      <c r="G42" s="1431"/>
      <c r="H42" s="1431"/>
      <c r="I42" s="1431"/>
      <c r="J42" s="1431"/>
      <c r="K42" s="1431"/>
      <c r="L42" s="1431"/>
      <c r="M42" s="1431"/>
      <c r="N42" s="1431"/>
      <c r="O42" s="1431"/>
      <c r="P42" s="1431"/>
      <c r="Q42" s="1431"/>
      <c r="R42" s="1431"/>
      <c r="S42" s="1431"/>
      <c r="T42" s="1431"/>
      <c r="U42" s="1431"/>
      <c r="V42" s="1431"/>
      <c r="W42" s="1431"/>
      <c r="X42" s="1431"/>
      <c r="Y42" s="1431"/>
      <c r="Z42" s="1431"/>
      <c r="AA42" s="1431"/>
      <c r="AB42" s="1431"/>
      <c r="AC42" s="1431"/>
      <c r="AD42" s="1431"/>
      <c r="AE42" s="1431"/>
      <c r="AF42" s="1431"/>
    </row>
    <row r="43" spans="1:35">
      <c r="D43" s="1431"/>
      <c r="E43" s="1431"/>
      <c r="F43" s="1431"/>
      <c r="G43" s="1431"/>
      <c r="H43" s="1431"/>
      <c r="I43" s="1431"/>
      <c r="J43" s="1431"/>
      <c r="K43" s="1431"/>
      <c r="L43" s="1431"/>
      <c r="M43" s="1431"/>
      <c r="N43" s="1431"/>
      <c r="O43" s="1431"/>
      <c r="P43" s="1431"/>
      <c r="Q43" s="1431"/>
      <c r="R43" s="1431"/>
      <c r="S43" s="1431"/>
      <c r="T43" s="1431"/>
      <c r="U43" s="1431"/>
      <c r="V43" s="1431"/>
      <c r="W43" s="1431"/>
      <c r="X43" s="1431"/>
      <c r="Y43" s="1431"/>
      <c r="Z43" s="1431"/>
      <c r="AA43" s="1431"/>
      <c r="AB43" s="1431"/>
      <c r="AC43" s="1431"/>
      <c r="AD43" s="1431"/>
      <c r="AE43" s="1431"/>
      <c r="AF43" s="1431"/>
    </row>
    <row r="44" spans="1:35">
      <c r="D44" s="1431"/>
      <c r="E44" s="1431"/>
      <c r="F44" s="1431"/>
      <c r="G44" s="1431"/>
      <c r="H44" s="1431"/>
      <c r="I44" s="1431"/>
      <c r="J44" s="1431"/>
      <c r="K44" s="1431"/>
      <c r="L44" s="1431"/>
      <c r="M44" s="1431"/>
      <c r="N44" s="1431"/>
      <c r="O44" s="1431"/>
      <c r="P44" s="1431"/>
      <c r="Q44" s="1431"/>
      <c r="R44" s="1431"/>
      <c r="S44" s="1431"/>
      <c r="T44" s="1431"/>
      <c r="U44" s="1431"/>
      <c r="V44" s="1431"/>
      <c r="W44" s="1431"/>
      <c r="X44" s="1431"/>
      <c r="Y44" s="1431"/>
      <c r="Z44" s="1431"/>
      <c r="AA44" s="1431"/>
      <c r="AB44" s="1431"/>
      <c r="AC44" s="1431"/>
      <c r="AD44" s="1431"/>
      <c r="AE44" s="1431"/>
      <c r="AF44" s="1431"/>
    </row>
    <row r="46" spans="1:3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row>
    <row r="48" spans="1:35" ht="13.5" customHeight="1">
      <c r="C48" s="62" t="s">
        <v>184</v>
      </c>
      <c r="E48" s="3570" t="s">
        <v>2150</v>
      </c>
      <c r="F48" s="3570"/>
      <c r="G48" s="3570"/>
      <c r="H48" s="3570"/>
      <c r="I48" s="3570"/>
      <c r="J48" s="3570"/>
      <c r="K48" s="3570"/>
      <c r="L48" s="3570"/>
      <c r="M48" s="3570"/>
      <c r="N48" s="3570"/>
      <c r="O48" s="3570"/>
      <c r="P48" s="3570"/>
      <c r="Q48" s="3570"/>
      <c r="R48" s="3570"/>
      <c r="S48" s="3570"/>
      <c r="T48" s="3570"/>
      <c r="U48" s="3570"/>
      <c r="V48" s="3570"/>
      <c r="W48" s="3570"/>
      <c r="X48" s="3570"/>
      <c r="Y48" s="3570"/>
      <c r="Z48" s="3570"/>
      <c r="AA48" s="3570"/>
      <c r="AB48" s="3570"/>
      <c r="AC48" s="3570"/>
      <c r="AD48" s="3570"/>
      <c r="AE48" s="3570"/>
      <c r="AF48" s="3570"/>
      <c r="AG48" s="3570"/>
      <c r="AH48" s="3570"/>
    </row>
    <row r="49" spans="5:34">
      <c r="E49" s="3570"/>
      <c r="F49" s="3570"/>
      <c r="G49" s="3570"/>
      <c r="H49" s="3570"/>
      <c r="I49" s="3570"/>
      <c r="J49" s="3570"/>
      <c r="K49" s="3570"/>
      <c r="L49" s="3570"/>
      <c r="M49" s="3570"/>
      <c r="N49" s="3570"/>
      <c r="O49" s="3570"/>
      <c r="P49" s="3570"/>
      <c r="Q49" s="3570"/>
      <c r="R49" s="3570"/>
      <c r="S49" s="3570"/>
      <c r="T49" s="3570"/>
      <c r="U49" s="3570"/>
      <c r="V49" s="3570"/>
      <c r="W49" s="3570"/>
      <c r="X49" s="3570"/>
      <c r="Y49" s="3570"/>
      <c r="Z49" s="3570"/>
      <c r="AA49" s="3570"/>
      <c r="AB49" s="3570"/>
      <c r="AC49" s="3570"/>
      <c r="AD49" s="3570"/>
      <c r="AE49" s="3570"/>
      <c r="AF49" s="3570"/>
      <c r="AG49" s="3570"/>
      <c r="AH49" s="3570"/>
    </row>
    <row r="50" spans="5:34">
      <c r="E50" s="3570"/>
      <c r="F50" s="3570"/>
      <c r="G50" s="3570"/>
      <c r="H50" s="3570"/>
      <c r="I50" s="3570"/>
      <c r="J50" s="3570"/>
      <c r="K50" s="3570"/>
      <c r="L50" s="3570"/>
      <c r="M50" s="3570"/>
      <c r="N50" s="3570"/>
      <c r="O50" s="3570"/>
      <c r="P50" s="3570"/>
      <c r="Q50" s="3570"/>
      <c r="R50" s="3570"/>
      <c r="S50" s="3570"/>
      <c r="T50" s="3570"/>
      <c r="U50" s="3570"/>
      <c r="V50" s="3570"/>
      <c r="W50" s="3570"/>
      <c r="X50" s="3570"/>
      <c r="Y50" s="3570"/>
      <c r="Z50" s="3570"/>
      <c r="AA50" s="3570"/>
      <c r="AB50" s="3570"/>
      <c r="AC50" s="3570"/>
      <c r="AD50" s="3570"/>
      <c r="AE50" s="3570"/>
      <c r="AF50" s="3570"/>
      <c r="AG50" s="3570"/>
      <c r="AH50" s="3570"/>
    </row>
    <row r="51" spans="5:34">
      <c r="F51" s="62"/>
    </row>
  </sheetData>
  <mergeCells count="13">
    <mergeCell ref="E48:AH50"/>
    <mergeCell ref="D17:AF18"/>
    <mergeCell ref="AA4:AI4"/>
    <mergeCell ref="G8:O8"/>
    <mergeCell ref="Y10:AG10"/>
    <mergeCell ref="AH10:AI10"/>
    <mergeCell ref="A13:AI13"/>
    <mergeCell ref="A21:AI21"/>
    <mergeCell ref="I23:AF23"/>
    <mergeCell ref="J26:R26"/>
    <mergeCell ref="V26:AD26"/>
    <mergeCell ref="J31:AF31"/>
    <mergeCell ref="J28:R28"/>
  </mergeCells>
  <phoneticPr fontId="2"/>
  <pageMargins left="0.74803149606299213" right="0.74803149606299213" top="0.98425196850393704" bottom="0.98425196850393704"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FFF00"/>
    <pageSetUpPr fitToPage="1"/>
  </sheetPr>
  <dimension ref="A1:I53"/>
  <sheetViews>
    <sheetView showGridLines="0" view="pageBreakPreview" zoomScaleNormal="100" zoomScaleSheetLayoutView="100" workbookViewId="0">
      <selection activeCell="E16" sqref="E16"/>
    </sheetView>
  </sheetViews>
  <sheetFormatPr defaultColWidth="9" defaultRowHeight="13.5"/>
  <cols>
    <col min="1" max="16384" width="9" style="226"/>
  </cols>
  <sheetData>
    <row r="1" spans="1:9">
      <c r="I1" s="1404" t="s">
        <v>2151</v>
      </c>
    </row>
    <row r="2" spans="1:9">
      <c r="A2" s="769" t="s">
        <v>1269</v>
      </c>
    </row>
    <row r="4" spans="1:9">
      <c r="A4" s="226" t="s">
        <v>420</v>
      </c>
    </row>
    <row r="6" spans="1:9">
      <c r="A6" s="225" t="s">
        <v>421</v>
      </c>
      <c r="B6" s="225"/>
      <c r="C6" s="225"/>
      <c r="D6" s="225"/>
      <c r="E6" s="225"/>
      <c r="F6" s="225"/>
      <c r="G6" s="225"/>
      <c r="H6" s="225"/>
      <c r="I6" s="225"/>
    </row>
    <row r="8" spans="1:9">
      <c r="A8" s="226" t="s">
        <v>422</v>
      </c>
    </row>
    <row r="10" spans="1:9">
      <c r="A10" s="226" t="s">
        <v>423</v>
      </c>
    </row>
    <row r="12" spans="1:9">
      <c r="A12" s="226" t="s">
        <v>2152</v>
      </c>
    </row>
    <row r="16" spans="1:9" ht="18.75">
      <c r="A16" s="227" t="s">
        <v>424</v>
      </c>
      <c r="B16" s="227"/>
      <c r="C16" s="227"/>
      <c r="D16" s="227"/>
      <c r="E16" s="227"/>
      <c r="F16" s="227"/>
      <c r="G16" s="227"/>
    </row>
    <row r="20" spans="1:1">
      <c r="A20" s="226" t="s">
        <v>425</v>
      </c>
    </row>
    <row r="22" spans="1:1">
      <c r="A22" s="226" t="s">
        <v>426</v>
      </c>
    </row>
    <row r="25" spans="1:1">
      <c r="A25" s="226" t="s">
        <v>427</v>
      </c>
    </row>
    <row r="28" spans="1:1">
      <c r="A28" s="226" t="s">
        <v>428</v>
      </c>
    </row>
    <row r="30" spans="1:1">
      <c r="A30" s="226" t="s">
        <v>429</v>
      </c>
    </row>
    <row r="32" spans="1:1">
      <c r="A32" s="226" t="s">
        <v>430</v>
      </c>
    </row>
    <row r="34" spans="1:1">
      <c r="A34" s="226" t="s">
        <v>431</v>
      </c>
    </row>
    <row r="35" spans="1:1">
      <c r="A35" s="226" t="s">
        <v>432</v>
      </c>
    </row>
    <row r="36" spans="1:1">
      <c r="A36" s="226" t="s">
        <v>433</v>
      </c>
    </row>
    <row r="38" spans="1:1">
      <c r="A38" s="226" t="s">
        <v>434</v>
      </c>
    </row>
    <row r="40" spans="1:1">
      <c r="A40" s="226" t="s">
        <v>1439</v>
      </c>
    </row>
    <row r="43" spans="1:1">
      <c r="A43" s="226" t="s">
        <v>435</v>
      </c>
    </row>
    <row r="44" spans="1:1">
      <c r="A44" s="226" t="s">
        <v>436</v>
      </c>
    </row>
    <row r="45" spans="1:1">
      <c r="A45" s="226" t="s">
        <v>437</v>
      </c>
    </row>
    <row r="46" spans="1:1">
      <c r="A46" s="226" t="s">
        <v>438</v>
      </c>
    </row>
    <row r="50" spans="1:1">
      <c r="A50" s="226" t="s">
        <v>432</v>
      </c>
    </row>
    <row r="52" spans="1:1">
      <c r="A52" s="226" t="s">
        <v>432</v>
      </c>
    </row>
    <row r="53" spans="1:1">
      <c r="A53" s="226" t="s">
        <v>379</v>
      </c>
    </row>
  </sheetData>
  <phoneticPr fontId="2"/>
  <printOptions horizontalCentered="1"/>
  <pageMargins left="0.39370078740157483" right="0.39370078740157483" top="0.78740157480314965" bottom="0.39370078740157483" header="0" footer="0"/>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8">
    <tabColor rgb="FFFFFF00"/>
    <pageSetUpPr fitToPage="1"/>
  </sheetPr>
  <dimension ref="A1:AI41"/>
  <sheetViews>
    <sheetView showGridLines="0" view="pageBreakPreview" zoomScaleNormal="100" zoomScaleSheetLayoutView="100" workbookViewId="0">
      <selection activeCell="AY46" sqref="AY46"/>
    </sheetView>
  </sheetViews>
  <sheetFormatPr defaultColWidth="2.375" defaultRowHeight="13.5"/>
  <cols>
    <col min="1" max="16384" width="2.375" style="8"/>
  </cols>
  <sheetData>
    <row r="1" spans="1:35">
      <c r="AI1" s="1404" t="s">
        <v>2153</v>
      </c>
    </row>
    <row r="2" spans="1:35">
      <c r="A2" s="769" t="s">
        <v>1270</v>
      </c>
    </row>
    <row r="4" spans="1:35">
      <c r="Z4" s="12" t="s">
        <v>24</v>
      </c>
      <c r="AA4" s="3151"/>
      <c r="AB4" s="3151"/>
      <c r="AC4" s="3151"/>
      <c r="AD4" s="3151"/>
      <c r="AE4" s="3151"/>
      <c r="AF4" s="3151"/>
      <c r="AG4" s="3151"/>
      <c r="AH4" s="3151"/>
      <c r="AI4" s="3151"/>
    </row>
    <row r="6" spans="1:35">
      <c r="B6" s="8" t="s">
        <v>439</v>
      </c>
    </row>
    <row r="7" spans="1:35">
      <c r="D7" s="3147"/>
      <c r="E7" s="3147"/>
      <c r="F7" s="3147"/>
      <c r="G7" s="3147"/>
      <c r="H7" s="3147"/>
      <c r="I7" s="3147"/>
      <c r="J7" s="3147"/>
      <c r="K7" s="3147"/>
      <c r="L7" s="3147"/>
      <c r="M7" s="8" t="s">
        <v>45</v>
      </c>
    </row>
    <row r="9" spans="1:35">
      <c r="Y9" s="3010"/>
      <c r="Z9" s="3010"/>
      <c r="AA9" s="3010"/>
      <c r="AB9" s="3010"/>
      <c r="AC9" s="3010"/>
      <c r="AD9" s="3010"/>
      <c r="AE9" s="3010"/>
      <c r="AF9" s="3010"/>
      <c r="AG9" s="3010"/>
      <c r="AH9" s="3010"/>
      <c r="AI9" s="3010"/>
    </row>
    <row r="10" spans="1:35">
      <c r="Y10" s="3010"/>
      <c r="Z10" s="3010"/>
      <c r="AA10" s="3010"/>
      <c r="AB10" s="3010"/>
      <c r="AC10" s="3010"/>
      <c r="AD10" s="3010"/>
      <c r="AE10" s="3010"/>
      <c r="AF10" s="3010"/>
      <c r="AG10" s="3010"/>
      <c r="AH10" s="3010"/>
      <c r="AI10" s="3010"/>
    </row>
    <row r="11" spans="1:35">
      <c r="Y11" s="3010"/>
      <c r="Z11" s="3010"/>
      <c r="AA11" s="3010"/>
      <c r="AB11" s="3010"/>
      <c r="AC11" s="3010"/>
      <c r="AD11" s="3010"/>
      <c r="AE11" s="3010"/>
      <c r="AF11" s="3010"/>
      <c r="AG11" s="3010"/>
      <c r="AH11" s="3010"/>
      <c r="AI11" s="3010"/>
    </row>
    <row r="12" spans="1:35">
      <c r="X12" s="12" t="s">
        <v>305</v>
      </c>
      <c r="Y12" s="3147"/>
      <c r="Z12" s="3147"/>
      <c r="AA12" s="3147"/>
      <c r="AB12" s="3147"/>
      <c r="AC12" s="3147"/>
      <c r="AD12" s="3147"/>
      <c r="AE12" s="3147"/>
      <c r="AF12" s="3147"/>
      <c r="AG12" s="3147"/>
      <c r="AH12" s="3011"/>
      <c r="AI12" s="3011"/>
    </row>
    <row r="15" spans="1:35" ht="30" customHeight="1">
      <c r="A15" s="2967" t="s">
        <v>440</v>
      </c>
      <c r="B15" s="2967"/>
      <c r="C15" s="2967"/>
      <c r="D15" s="2967"/>
      <c r="E15" s="2967"/>
      <c r="F15" s="2967"/>
      <c r="G15" s="2967"/>
      <c r="H15" s="2967"/>
      <c r="I15" s="2967"/>
      <c r="J15" s="2967"/>
      <c r="K15" s="2967"/>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7"/>
    </row>
    <row r="18" spans="1:35">
      <c r="D18" s="8" t="s">
        <v>441</v>
      </c>
      <c r="I18" s="3151" t="s">
        <v>442</v>
      </c>
      <c r="J18" s="3151"/>
      <c r="K18" s="3151"/>
      <c r="L18" s="3151"/>
      <c r="M18" s="3151"/>
      <c r="N18" s="3151"/>
      <c r="O18" s="3151"/>
      <c r="P18" s="3151"/>
      <c r="Q18" s="3151"/>
      <c r="R18" s="8" t="s">
        <v>443</v>
      </c>
    </row>
    <row r="20" spans="1:35">
      <c r="C20" s="859" t="s">
        <v>1999</v>
      </c>
    </row>
    <row r="23" spans="1:35">
      <c r="A23" s="3011" t="s">
        <v>309</v>
      </c>
      <c r="B23" s="3011"/>
      <c r="C23" s="3011"/>
      <c r="D23" s="3011"/>
      <c r="E23" s="3011"/>
      <c r="F23" s="3011"/>
      <c r="G23" s="3011"/>
      <c r="H23" s="3011"/>
      <c r="I23" s="3011"/>
      <c r="J23" s="3011"/>
      <c r="K23" s="3011"/>
      <c r="L23" s="3011"/>
      <c r="M23" s="3011"/>
      <c r="N23" s="3011"/>
      <c r="O23" s="3011"/>
      <c r="P23" s="3011"/>
      <c r="Q23" s="3011"/>
      <c r="R23" s="3011"/>
      <c r="S23" s="3011"/>
      <c r="T23" s="3011"/>
      <c r="U23" s="3011"/>
      <c r="V23" s="3011"/>
      <c r="W23" s="3011"/>
      <c r="X23" s="3011"/>
      <c r="Y23" s="3011"/>
      <c r="Z23" s="3011"/>
      <c r="AA23" s="3011"/>
      <c r="AB23" s="3011"/>
      <c r="AC23" s="3011"/>
      <c r="AD23" s="3011"/>
      <c r="AE23" s="3011"/>
      <c r="AF23" s="3011"/>
      <c r="AG23" s="3011"/>
      <c r="AH23" s="3011"/>
      <c r="AI23" s="3011"/>
    </row>
    <row r="26" spans="1:35">
      <c r="D26" s="8" t="s">
        <v>444</v>
      </c>
      <c r="E26" s="8" t="s">
        <v>366</v>
      </c>
      <c r="J26" s="3147"/>
      <c r="K26" s="3147"/>
      <c r="L26" s="3147"/>
      <c r="M26" s="3147"/>
      <c r="N26" s="3147"/>
      <c r="O26" s="3147"/>
      <c r="P26" s="3147"/>
      <c r="Q26" s="3147"/>
      <c r="R26" s="3147"/>
      <c r="S26" s="3147"/>
      <c r="T26" s="3147"/>
      <c r="U26" s="3147"/>
      <c r="V26" s="3147"/>
      <c r="W26" s="3147"/>
      <c r="X26" s="3147"/>
      <c r="Y26" s="3147"/>
      <c r="Z26" s="3147"/>
      <c r="AA26" s="3147"/>
      <c r="AB26" s="3147"/>
      <c r="AC26" s="3147"/>
      <c r="AD26" s="3147"/>
      <c r="AE26" s="3147"/>
      <c r="AF26" s="3147"/>
    </row>
    <row r="29" spans="1:35">
      <c r="D29" s="44" t="s">
        <v>445</v>
      </c>
      <c r="E29" s="8" t="s">
        <v>109</v>
      </c>
      <c r="J29" s="8" t="s">
        <v>446</v>
      </c>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row>
    <row r="32" spans="1:35">
      <c r="D32" s="44" t="s">
        <v>447</v>
      </c>
      <c r="E32" s="8" t="s">
        <v>77</v>
      </c>
      <c r="J32" s="3151"/>
      <c r="K32" s="3151"/>
      <c r="L32" s="3151"/>
      <c r="M32" s="3151"/>
      <c r="N32" s="3151"/>
      <c r="O32" s="3151"/>
      <c r="P32" s="3151"/>
      <c r="Q32" s="3151"/>
      <c r="R32" s="3151"/>
    </row>
    <row r="35" spans="1:35">
      <c r="D35" s="44" t="s">
        <v>448</v>
      </c>
      <c r="E35" s="8" t="s">
        <v>449</v>
      </c>
      <c r="J35" s="8" t="s">
        <v>413</v>
      </c>
      <c r="K35" s="228"/>
      <c r="L35" s="228"/>
      <c r="M35" s="228"/>
      <c r="N35" s="228"/>
      <c r="O35" s="228"/>
      <c r="P35" s="228"/>
      <c r="Q35" s="228"/>
      <c r="R35" s="228"/>
      <c r="U35" s="8" t="s">
        <v>450</v>
      </c>
    </row>
    <row r="38" spans="1:3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row>
    <row r="41" spans="1:35">
      <c r="D41" s="8" t="s">
        <v>339</v>
      </c>
      <c r="F41" s="8" t="s">
        <v>451</v>
      </c>
    </row>
  </sheetData>
  <mergeCells count="11">
    <mergeCell ref="A15:AI15"/>
    <mergeCell ref="AA4:AI4"/>
    <mergeCell ref="D7:L7"/>
    <mergeCell ref="Y9:AI11"/>
    <mergeCell ref="Y12:AG12"/>
    <mergeCell ref="AH12:AI12"/>
    <mergeCell ref="I18:Q18"/>
    <mergeCell ref="A23:AI23"/>
    <mergeCell ref="J26:AF26"/>
    <mergeCell ref="K29:AF29"/>
    <mergeCell ref="J32:R32"/>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68"/>
  <sheetViews>
    <sheetView showGridLines="0" view="pageBreakPreview" zoomScale="115" zoomScaleNormal="115" zoomScaleSheetLayoutView="115" workbookViewId="0">
      <selection activeCell="F14" sqref="F14:Q14"/>
    </sheetView>
  </sheetViews>
  <sheetFormatPr defaultColWidth="2.375" defaultRowHeight="13.5"/>
  <cols>
    <col min="1" max="16384" width="2.375" style="148"/>
  </cols>
  <sheetData>
    <row r="1" spans="1:35">
      <c r="AD1" s="8" t="s">
        <v>1822</v>
      </c>
    </row>
    <row r="2" spans="1:35">
      <c r="A2" s="860" t="s">
        <v>1823</v>
      </c>
    </row>
    <row r="3" spans="1:35">
      <c r="A3" s="1728" t="s">
        <v>1824</v>
      </c>
      <c r="B3" s="2021"/>
      <c r="C3" s="2021"/>
      <c r="D3" s="2021"/>
      <c r="E3" s="2021"/>
      <c r="F3" s="2021"/>
      <c r="G3" s="2021"/>
      <c r="H3" s="2021"/>
      <c r="I3" s="2021"/>
      <c r="J3" s="2022"/>
      <c r="K3" s="833"/>
    </row>
    <row r="4" spans="1:35" ht="14.25">
      <c r="A4" s="827" t="s">
        <v>1825</v>
      </c>
    </row>
    <row r="5" spans="1:35">
      <c r="AI5" s="1219" t="s">
        <v>1826</v>
      </c>
    </row>
    <row r="6" spans="1:35" ht="30" customHeight="1">
      <c r="A6" s="1928" t="s">
        <v>1925</v>
      </c>
      <c r="B6" s="1819"/>
      <c r="C6" s="1819"/>
      <c r="D6" s="1845"/>
      <c r="E6" s="1929"/>
      <c r="F6" s="1858"/>
      <c r="G6" s="1858"/>
      <c r="H6" s="1858"/>
      <c r="I6" s="1858"/>
      <c r="J6" s="1858"/>
      <c r="K6" s="1858"/>
      <c r="L6" s="1858"/>
      <c r="M6" s="1858"/>
      <c r="N6" s="1858"/>
      <c r="O6" s="1858"/>
      <c r="P6" s="1858"/>
      <c r="Q6" s="1858"/>
      <c r="R6" s="1820" t="s">
        <v>1319</v>
      </c>
      <c r="S6" s="1820"/>
      <c r="T6" s="1820"/>
      <c r="U6" s="1820"/>
      <c r="V6" s="1930"/>
      <c r="W6" s="1930"/>
      <c r="X6" s="1930"/>
      <c r="Y6" s="1930"/>
      <c r="Z6" s="1930"/>
      <c r="AA6" s="1930"/>
      <c r="AB6" s="1930"/>
      <c r="AC6" s="1930"/>
      <c r="AD6" s="1930"/>
      <c r="AE6" s="1930"/>
      <c r="AF6" s="1930"/>
      <c r="AG6" s="1930"/>
      <c r="AH6" s="1930"/>
      <c r="AI6" s="1931"/>
    </row>
    <row r="7" spans="1:35">
      <c r="A7" s="1860" t="s">
        <v>1320</v>
      </c>
      <c r="B7" s="1861"/>
      <c r="C7" s="1861"/>
      <c r="D7" s="1913"/>
      <c r="E7" s="1921" t="s">
        <v>1392</v>
      </c>
      <c r="F7" s="1922"/>
      <c r="G7" s="1922"/>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3"/>
    </row>
    <row r="8" spans="1:35">
      <c r="A8" s="1914"/>
      <c r="B8" s="1861"/>
      <c r="C8" s="1861"/>
      <c r="D8" s="1913"/>
      <c r="E8" s="1789"/>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1"/>
    </row>
    <row r="9" spans="1:35">
      <c r="A9" s="1914"/>
      <c r="B9" s="1861"/>
      <c r="C9" s="1861"/>
      <c r="D9" s="1913"/>
      <c r="E9" s="1924" t="s">
        <v>1423</v>
      </c>
      <c r="F9" s="1925"/>
      <c r="G9" s="1925"/>
      <c r="H9" s="1925"/>
      <c r="I9" s="1925"/>
      <c r="J9" s="1925"/>
      <c r="K9" s="1925"/>
      <c r="L9" s="1925"/>
      <c r="M9" s="1925"/>
      <c r="N9" s="1925"/>
      <c r="O9" s="1925"/>
      <c r="P9" s="1925"/>
      <c r="Q9" s="1925"/>
      <c r="R9" s="1925"/>
      <c r="S9" s="1925"/>
      <c r="T9" s="1925"/>
      <c r="U9" s="1919"/>
      <c r="V9" s="1919"/>
      <c r="W9" s="1919"/>
      <c r="X9" s="1919"/>
      <c r="Y9" s="1315" t="s">
        <v>1424</v>
      </c>
      <c r="Z9" s="1919"/>
      <c r="AA9" s="1919"/>
      <c r="AB9" s="1919"/>
      <c r="AC9" s="1919"/>
      <c r="AD9" s="1315" t="s">
        <v>1424</v>
      </c>
      <c r="AE9" s="1912"/>
      <c r="AF9" s="1912"/>
      <c r="AG9" s="1912"/>
      <c r="AH9" s="1912"/>
      <c r="AI9" s="828" t="s">
        <v>1425</v>
      </c>
    </row>
    <row r="10" spans="1:35">
      <c r="A10" s="1860" t="s">
        <v>1321</v>
      </c>
      <c r="B10" s="1861"/>
      <c r="C10" s="1861"/>
      <c r="D10" s="1913"/>
      <c r="E10" s="1793"/>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794"/>
      <c r="AF10" s="1794"/>
      <c r="AG10" s="1794"/>
      <c r="AH10" s="1794"/>
      <c r="AI10" s="1795"/>
    </row>
    <row r="11" spans="1:35">
      <c r="A11" s="1914"/>
      <c r="B11" s="1861"/>
      <c r="C11" s="1861"/>
      <c r="D11" s="1913"/>
      <c r="E11" s="1915"/>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7"/>
    </row>
    <row r="12" spans="1:35">
      <c r="A12" s="1914"/>
      <c r="B12" s="1861"/>
      <c r="C12" s="1861"/>
      <c r="D12" s="1913"/>
      <c r="E12" s="1918"/>
      <c r="F12" s="1919"/>
      <c r="G12" s="1919"/>
      <c r="H12" s="1919"/>
      <c r="I12" s="1919"/>
      <c r="J12" s="1919"/>
      <c r="K12" s="1919"/>
      <c r="L12" s="1919"/>
      <c r="M12" s="1919"/>
      <c r="N12" s="1919"/>
      <c r="O12" s="1919"/>
      <c r="P12" s="1919"/>
      <c r="Q12" s="1919"/>
      <c r="R12" s="1919"/>
      <c r="S12" s="1919"/>
      <c r="T12" s="1919"/>
      <c r="U12" s="1919"/>
      <c r="V12" s="1919"/>
      <c r="W12" s="1919"/>
      <c r="X12" s="1919"/>
      <c r="Y12" s="1919"/>
      <c r="Z12" s="1919"/>
      <c r="AA12" s="1919"/>
      <c r="AB12" s="1919"/>
      <c r="AC12" s="1919"/>
      <c r="AD12" s="1919"/>
      <c r="AE12" s="1919"/>
      <c r="AF12" s="1919"/>
      <c r="AG12" s="1919"/>
      <c r="AH12" s="1919"/>
      <c r="AI12" s="1920"/>
    </row>
    <row r="13" spans="1:35" s="8" customFormat="1" ht="20.100000000000001" customHeight="1">
      <c r="A13" s="1824" t="s">
        <v>49</v>
      </c>
      <c r="B13" s="1754"/>
      <c r="C13" s="1754"/>
      <c r="D13" s="1825"/>
      <c r="E13" s="223" t="s">
        <v>65</v>
      </c>
      <c r="F13" s="1758" t="s">
        <v>1304</v>
      </c>
      <c r="G13" s="1758"/>
      <c r="H13" s="1758"/>
      <c r="I13" s="1758"/>
      <c r="J13" s="1758"/>
      <c r="K13" s="1758"/>
      <c r="L13" s="1758"/>
      <c r="M13" s="1758"/>
      <c r="N13" s="1758"/>
      <c r="O13" s="1758"/>
      <c r="P13" s="1758"/>
      <c r="Q13" s="1828"/>
      <c r="R13" s="1829" t="s">
        <v>1305</v>
      </c>
      <c r="S13" s="1830"/>
      <c r="T13" s="1830"/>
      <c r="U13" s="1830"/>
      <c r="V13" s="1831"/>
      <c r="W13" s="1834" t="s">
        <v>1393</v>
      </c>
      <c r="X13" s="1835"/>
      <c r="Y13" s="1835"/>
      <c r="Z13" s="1835"/>
      <c r="AA13" s="1835"/>
      <c r="AB13" s="1835"/>
      <c r="AC13" s="1835"/>
      <c r="AD13" s="1835"/>
      <c r="AE13" s="1835"/>
      <c r="AF13" s="1835"/>
      <c r="AG13" s="1835"/>
      <c r="AH13" s="1835"/>
      <c r="AI13" s="1836"/>
    </row>
    <row r="14" spans="1:35" s="8" customFormat="1" ht="20.100000000000001" customHeight="1">
      <c r="A14" s="1826"/>
      <c r="B14" s="1770"/>
      <c r="C14" s="1770"/>
      <c r="D14" s="1827"/>
      <c r="E14" s="224" t="s">
        <v>66</v>
      </c>
      <c r="F14" s="1774" t="s">
        <v>1304</v>
      </c>
      <c r="G14" s="1774"/>
      <c r="H14" s="1774"/>
      <c r="I14" s="1774"/>
      <c r="J14" s="1774"/>
      <c r="K14" s="1774"/>
      <c r="L14" s="1774"/>
      <c r="M14" s="1774"/>
      <c r="N14" s="1774"/>
      <c r="O14" s="1774"/>
      <c r="P14" s="1774"/>
      <c r="Q14" s="1839"/>
      <c r="R14" s="1832"/>
      <c r="S14" s="1806"/>
      <c r="T14" s="1806"/>
      <c r="U14" s="1806"/>
      <c r="V14" s="1833"/>
      <c r="W14" s="1837"/>
      <c r="X14" s="1776"/>
      <c r="Y14" s="1776"/>
      <c r="Z14" s="1776"/>
      <c r="AA14" s="1776"/>
      <c r="AB14" s="1776"/>
      <c r="AC14" s="1776"/>
      <c r="AD14" s="1776"/>
      <c r="AE14" s="1776"/>
      <c r="AF14" s="1776"/>
      <c r="AG14" s="1776"/>
      <c r="AH14" s="1776"/>
      <c r="AI14" s="1838"/>
    </row>
    <row r="16" spans="1:35" s="8" customFormat="1" ht="13.5" customHeight="1">
      <c r="A16" s="1735" t="s">
        <v>1314</v>
      </c>
      <c r="B16" s="1736"/>
      <c r="C16" s="1736"/>
      <c r="D16" s="1737"/>
      <c r="E16" s="1910" t="s">
        <v>1322</v>
      </c>
      <c r="F16" s="1910"/>
      <c r="G16" s="1910"/>
      <c r="H16" s="1910"/>
      <c r="I16" s="1910"/>
      <c r="J16" s="1910"/>
      <c r="K16" s="1910"/>
      <c r="L16" s="1911"/>
      <c r="M16" s="1746" t="s">
        <v>1312</v>
      </c>
      <c r="N16" s="1746"/>
      <c r="O16" s="1746"/>
      <c r="P16" s="1746"/>
      <c r="Q16" s="1746"/>
      <c r="R16" s="1746"/>
      <c r="S16" s="1746"/>
      <c r="T16" s="1746"/>
      <c r="U16" s="1746"/>
      <c r="V16" s="1746"/>
      <c r="W16" s="1746"/>
      <c r="X16" s="1746"/>
      <c r="Y16" s="1746"/>
      <c r="Z16" s="1746" t="s">
        <v>1311</v>
      </c>
      <c r="AA16" s="1746"/>
      <c r="AB16" s="1746"/>
      <c r="AC16" s="1746"/>
      <c r="AD16" s="1746"/>
      <c r="AE16" s="1746"/>
      <c r="AF16" s="1746"/>
      <c r="AG16" s="1746"/>
      <c r="AH16" s="1746"/>
      <c r="AI16" s="1747"/>
    </row>
    <row r="17" spans="1:35" s="8" customFormat="1" ht="18" customHeight="1">
      <c r="A17" s="1738"/>
      <c r="B17" s="1739"/>
      <c r="C17" s="1739"/>
      <c r="D17" s="1740"/>
      <c r="E17" s="1748"/>
      <c r="F17" s="1749"/>
      <c r="G17" s="1749"/>
      <c r="H17" s="1749"/>
      <c r="I17" s="1749"/>
      <c r="J17" s="1749"/>
      <c r="K17" s="1749"/>
      <c r="L17" s="1750"/>
      <c r="M17" s="1752" t="s">
        <v>1390</v>
      </c>
      <c r="N17" s="1753"/>
      <c r="O17" s="1753"/>
      <c r="P17" s="1753"/>
      <c r="Q17" s="1753"/>
      <c r="R17" s="1753"/>
      <c r="S17" s="1754" t="s">
        <v>1310</v>
      </c>
      <c r="T17" s="1755"/>
      <c r="U17" s="1755"/>
      <c r="V17" s="1755"/>
      <c r="W17" s="1755"/>
      <c r="X17" s="1755"/>
      <c r="Y17" s="1756" t="s">
        <v>1309</v>
      </c>
      <c r="Z17" s="1757" t="s">
        <v>1304</v>
      </c>
      <c r="AA17" s="1758"/>
      <c r="AB17" s="1758"/>
      <c r="AC17" s="1758"/>
      <c r="AD17" s="1758"/>
      <c r="AE17" s="1758"/>
      <c r="AF17" s="1758"/>
      <c r="AG17" s="1758"/>
      <c r="AH17" s="1758"/>
      <c r="AI17" s="1759"/>
    </row>
    <row r="18" spans="1:35" s="8" customFormat="1" ht="4.5" customHeight="1">
      <c r="A18" s="1738"/>
      <c r="B18" s="1739"/>
      <c r="C18" s="1739"/>
      <c r="D18" s="1740"/>
      <c r="E18" s="1738"/>
      <c r="F18" s="1739"/>
      <c r="G18" s="1739"/>
      <c r="H18" s="1739"/>
      <c r="I18" s="1739"/>
      <c r="J18" s="1739"/>
      <c r="K18" s="1739"/>
      <c r="L18" s="1751"/>
      <c r="M18" s="826"/>
      <c r="N18" s="1306"/>
      <c r="O18" s="1306"/>
      <c r="P18" s="1306"/>
      <c r="Q18" s="1306"/>
      <c r="R18" s="1306"/>
      <c r="S18" s="1754"/>
      <c r="T18" s="1755"/>
      <c r="U18" s="1755"/>
      <c r="V18" s="1755"/>
      <c r="W18" s="1755"/>
      <c r="X18" s="1755"/>
      <c r="Y18" s="1756"/>
      <c r="Z18" s="1760"/>
      <c r="AA18" s="1761"/>
      <c r="AB18" s="1761"/>
      <c r="AC18" s="1761"/>
      <c r="AD18" s="1761"/>
      <c r="AE18" s="1761"/>
      <c r="AF18" s="1761"/>
      <c r="AG18" s="1761"/>
      <c r="AH18" s="1761"/>
      <c r="AI18" s="1762"/>
    </row>
    <row r="19" spans="1:35" s="8" customFormat="1" ht="18" customHeight="1">
      <c r="A19" s="1738"/>
      <c r="B19" s="1739"/>
      <c r="C19" s="1739"/>
      <c r="D19" s="1740"/>
      <c r="E19" s="1766" t="s">
        <v>1308</v>
      </c>
      <c r="F19" s="1766"/>
      <c r="G19" s="1766"/>
      <c r="H19" s="1766"/>
      <c r="I19" s="1766"/>
      <c r="J19" s="1766"/>
      <c r="K19" s="1766"/>
      <c r="L19" s="1767"/>
      <c r="M19" s="1768" t="s">
        <v>1391</v>
      </c>
      <c r="N19" s="1769"/>
      <c r="O19" s="1769"/>
      <c r="P19" s="1769"/>
      <c r="Q19" s="1769"/>
      <c r="R19" s="1769"/>
      <c r="S19" s="1754"/>
      <c r="T19" s="1755"/>
      <c r="U19" s="1755"/>
      <c r="V19" s="1755"/>
      <c r="W19" s="1755"/>
      <c r="X19" s="1755"/>
      <c r="Y19" s="1756"/>
      <c r="Z19" s="1763"/>
      <c r="AA19" s="1764"/>
      <c r="AB19" s="1764"/>
      <c r="AC19" s="1764"/>
      <c r="AD19" s="1764"/>
      <c r="AE19" s="1764"/>
      <c r="AF19" s="1764"/>
      <c r="AG19" s="1764"/>
      <c r="AH19" s="1764"/>
      <c r="AI19" s="1765"/>
    </row>
    <row r="20" spans="1:35" s="8" customFormat="1" ht="18" customHeight="1">
      <c r="A20" s="1738"/>
      <c r="B20" s="1739"/>
      <c r="C20" s="1739"/>
      <c r="D20" s="1740"/>
      <c r="E20" s="1748"/>
      <c r="F20" s="1749"/>
      <c r="G20" s="1749"/>
      <c r="H20" s="1749"/>
      <c r="I20" s="1749"/>
      <c r="J20" s="1749"/>
      <c r="K20" s="1749"/>
      <c r="L20" s="1750"/>
      <c r="M20" s="1752" t="s">
        <v>1390</v>
      </c>
      <c r="N20" s="1753"/>
      <c r="O20" s="1753"/>
      <c r="P20" s="1753"/>
      <c r="Q20" s="1753"/>
      <c r="R20" s="1753"/>
      <c r="S20" s="1754" t="s">
        <v>1310</v>
      </c>
      <c r="T20" s="1755"/>
      <c r="U20" s="1755"/>
      <c r="V20" s="1755"/>
      <c r="W20" s="1755"/>
      <c r="X20" s="1755"/>
      <c r="Y20" s="1756" t="s">
        <v>1309</v>
      </c>
      <c r="Z20" s="1757" t="s">
        <v>1304</v>
      </c>
      <c r="AA20" s="1758"/>
      <c r="AB20" s="1758"/>
      <c r="AC20" s="1758"/>
      <c r="AD20" s="1758"/>
      <c r="AE20" s="1758"/>
      <c r="AF20" s="1758"/>
      <c r="AG20" s="1758"/>
      <c r="AH20" s="1758"/>
      <c r="AI20" s="1759"/>
    </row>
    <row r="21" spans="1:35" s="8" customFormat="1" ht="4.5" customHeight="1">
      <c r="A21" s="1738"/>
      <c r="B21" s="1739"/>
      <c r="C21" s="1739"/>
      <c r="D21" s="1740"/>
      <c r="E21" s="1738"/>
      <c r="F21" s="1739"/>
      <c r="G21" s="1739"/>
      <c r="H21" s="1739"/>
      <c r="I21" s="1739"/>
      <c r="J21" s="1739"/>
      <c r="K21" s="1739"/>
      <c r="L21" s="1751"/>
      <c r="M21" s="826"/>
      <c r="N21" s="1306"/>
      <c r="O21" s="1306"/>
      <c r="P21" s="1306"/>
      <c r="Q21" s="1306"/>
      <c r="R21" s="1306"/>
      <c r="S21" s="1754"/>
      <c r="T21" s="1755"/>
      <c r="U21" s="1755"/>
      <c r="V21" s="1755"/>
      <c r="W21" s="1755"/>
      <c r="X21" s="1755"/>
      <c r="Y21" s="1756"/>
      <c r="Z21" s="1760"/>
      <c r="AA21" s="1761"/>
      <c r="AB21" s="1761"/>
      <c r="AC21" s="1761"/>
      <c r="AD21" s="1761"/>
      <c r="AE21" s="1761"/>
      <c r="AF21" s="1761"/>
      <c r="AG21" s="1761"/>
      <c r="AH21" s="1761"/>
      <c r="AI21" s="1762"/>
    </row>
    <row r="22" spans="1:35" s="8" customFormat="1" ht="18" customHeight="1">
      <c r="A22" s="1741"/>
      <c r="B22" s="1742"/>
      <c r="C22" s="1742"/>
      <c r="D22" s="1743"/>
      <c r="E22" s="1776" t="s">
        <v>1308</v>
      </c>
      <c r="F22" s="1776"/>
      <c r="G22" s="1776"/>
      <c r="H22" s="1776"/>
      <c r="I22" s="1776"/>
      <c r="J22" s="1776"/>
      <c r="K22" s="1776"/>
      <c r="L22" s="1777"/>
      <c r="M22" s="1778" t="s">
        <v>1391</v>
      </c>
      <c r="N22" s="1779"/>
      <c r="O22" s="1779"/>
      <c r="P22" s="1779"/>
      <c r="Q22" s="1779"/>
      <c r="R22" s="1779"/>
      <c r="S22" s="1770"/>
      <c r="T22" s="1771"/>
      <c r="U22" s="1771"/>
      <c r="V22" s="1771"/>
      <c r="W22" s="1771"/>
      <c r="X22" s="1771"/>
      <c r="Y22" s="1772"/>
      <c r="Z22" s="1773"/>
      <c r="AA22" s="1774"/>
      <c r="AB22" s="1774"/>
      <c r="AC22" s="1774"/>
      <c r="AD22" s="1774"/>
      <c r="AE22" s="1774"/>
      <c r="AF22" s="1774"/>
      <c r="AG22" s="1774"/>
      <c r="AH22" s="1774"/>
      <c r="AI22" s="1775"/>
    </row>
    <row r="24" spans="1:35" s="8" customFormat="1" ht="13.5" customHeight="1">
      <c r="A24" s="1908" t="s">
        <v>1394</v>
      </c>
      <c r="B24" s="1746"/>
      <c r="C24" s="1746"/>
      <c r="D24" s="1746"/>
      <c r="E24" s="1856" t="s">
        <v>1395</v>
      </c>
      <c r="F24" s="1856"/>
      <c r="G24" s="1856"/>
      <c r="H24" s="1856"/>
      <c r="I24" s="1906"/>
      <c r="J24" s="1909" t="s">
        <v>463</v>
      </c>
      <c r="K24" s="1819"/>
      <c r="L24" s="1819"/>
      <c r="M24" s="1819"/>
      <c r="N24" s="1819"/>
      <c r="O24" s="1819"/>
      <c r="P24" s="1819"/>
      <c r="Q24" s="1819"/>
      <c r="R24" s="1819"/>
      <c r="S24" s="1819" t="s">
        <v>1396</v>
      </c>
      <c r="T24" s="1819"/>
      <c r="U24" s="1819"/>
      <c r="V24" s="1819"/>
      <c r="W24" s="1819"/>
      <c r="X24" s="1819"/>
      <c r="Y24" s="1819"/>
      <c r="Z24" s="1819"/>
      <c r="AA24" s="1819"/>
      <c r="AB24" s="1819" t="s">
        <v>464</v>
      </c>
      <c r="AC24" s="1819"/>
      <c r="AD24" s="1819"/>
      <c r="AE24" s="1819"/>
      <c r="AF24" s="1819"/>
      <c r="AG24" s="1819"/>
      <c r="AH24" s="1819"/>
      <c r="AI24" s="1845"/>
    </row>
    <row r="25" spans="1:35" s="8" customFormat="1" ht="30" customHeight="1">
      <c r="A25" s="1809"/>
      <c r="B25" s="1810"/>
      <c r="C25" s="1810"/>
      <c r="D25" s="1810"/>
      <c r="E25" s="1856"/>
      <c r="F25" s="1856"/>
      <c r="G25" s="1856"/>
      <c r="H25" s="1856"/>
      <c r="I25" s="1906"/>
      <c r="J25" s="1846" t="s">
        <v>1397</v>
      </c>
      <c r="K25" s="1847"/>
      <c r="L25" s="1847"/>
      <c r="M25" s="1847"/>
      <c r="N25" s="1847"/>
      <c r="O25" s="1847"/>
      <c r="P25" s="1847"/>
      <c r="Q25" s="1847"/>
      <c r="R25" s="1847"/>
      <c r="S25" s="1848" t="s">
        <v>1397</v>
      </c>
      <c r="T25" s="1847"/>
      <c r="U25" s="1847"/>
      <c r="V25" s="1847"/>
      <c r="W25" s="1847"/>
      <c r="X25" s="1847"/>
      <c r="Y25" s="1847"/>
      <c r="Z25" s="1847"/>
      <c r="AA25" s="1847"/>
      <c r="AB25" s="1848" t="s">
        <v>1397</v>
      </c>
      <c r="AC25" s="1848"/>
      <c r="AD25" s="1848"/>
      <c r="AE25" s="1848"/>
      <c r="AF25" s="1848"/>
      <c r="AG25" s="1848"/>
      <c r="AH25" s="1848"/>
      <c r="AI25" s="1849"/>
    </row>
    <row r="26" spans="1:35" s="8" customFormat="1" ht="13.5" customHeight="1">
      <c r="A26" s="1809"/>
      <c r="B26" s="1810"/>
      <c r="C26" s="1810"/>
      <c r="D26" s="1810"/>
      <c r="E26" s="1856" t="s">
        <v>1426</v>
      </c>
      <c r="F26" s="1856"/>
      <c r="G26" s="1856"/>
      <c r="H26" s="1856"/>
      <c r="I26" s="1906"/>
      <c r="J26" s="1844" t="s">
        <v>1400</v>
      </c>
      <c r="K26" s="1819"/>
      <c r="L26" s="1819"/>
      <c r="M26" s="1819"/>
      <c r="N26" s="1819"/>
      <c r="O26" s="1819"/>
      <c r="P26" s="1819" t="s">
        <v>463</v>
      </c>
      <c r="Q26" s="1819"/>
      <c r="R26" s="1819"/>
      <c r="S26" s="1819"/>
      <c r="T26" s="1819"/>
      <c r="U26" s="1819"/>
      <c r="V26" s="1819"/>
      <c r="W26" s="1820" t="s">
        <v>1396</v>
      </c>
      <c r="X26" s="1820"/>
      <c r="Y26" s="1820"/>
      <c r="Z26" s="1820"/>
      <c r="AA26" s="1820"/>
      <c r="AB26" s="1820"/>
      <c r="AC26" s="1820"/>
      <c r="AD26" s="1820" t="s">
        <v>464</v>
      </c>
      <c r="AE26" s="1820"/>
      <c r="AF26" s="1820"/>
      <c r="AG26" s="1820"/>
      <c r="AH26" s="1820"/>
      <c r="AI26" s="1821"/>
    </row>
    <row r="27" spans="1:35" s="8" customFormat="1">
      <c r="A27" s="1814"/>
      <c r="B27" s="1815"/>
      <c r="C27" s="1815"/>
      <c r="D27" s="1815"/>
      <c r="E27" s="1856"/>
      <c r="F27" s="1856"/>
      <c r="G27" s="1856"/>
      <c r="H27" s="1856"/>
      <c r="I27" s="1906"/>
      <c r="J27" s="1907"/>
      <c r="K27" s="1847"/>
      <c r="L27" s="1847"/>
      <c r="M27" s="1847"/>
      <c r="N27" s="1847"/>
      <c r="O27" s="1847"/>
      <c r="P27" s="1847"/>
      <c r="Q27" s="1847"/>
      <c r="R27" s="1847"/>
      <c r="S27" s="1847"/>
      <c r="T27" s="1847"/>
      <c r="U27" s="1847"/>
      <c r="V27" s="1847"/>
      <c r="W27" s="1847"/>
      <c r="X27" s="1847"/>
      <c r="Y27" s="1847"/>
      <c r="Z27" s="1847"/>
      <c r="AA27" s="1847"/>
      <c r="AB27" s="1847"/>
      <c r="AC27" s="1847"/>
      <c r="AD27" s="1848"/>
      <c r="AE27" s="1848"/>
      <c r="AF27" s="1848"/>
      <c r="AG27" s="1848"/>
      <c r="AH27" s="1848"/>
      <c r="AI27" s="1849"/>
    </row>
    <row r="29" spans="1:35" ht="30" customHeight="1">
      <c r="A29" s="1898" t="s">
        <v>1323</v>
      </c>
      <c r="B29" s="1746"/>
      <c r="C29" s="1746"/>
      <c r="D29" s="1746"/>
      <c r="E29" s="1746"/>
      <c r="F29" s="1746"/>
      <c r="G29" s="1746"/>
      <c r="H29" s="1746"/>
      <c r="I29" s="1899"/>
      <c r="J29" s="1899"/>
      <c r="K29" s="1899"/>
      <c r="L29" s="1899"/>
      <c r="M29" s="1899"/>
      <c r="N29" s="1899"/>
      <c r="O29" s="1899"/>
      <c r="P29" s="1900"/>
      <c r="R29" s="1808" t="s">
        <v>1324</v>
      </c>
      <c r="S29" s="1746"/>
      <c r="T29" s="1746"/>
      <c r="U29" s="1746"/>
      <c r="V29" s="1746"/>
      <c r="W29" s="1746"/>
      <c r="X29" s="1746"/>
      <c r="Y29" s="1746"/>
      <c r="Z29" s="1899"/>
      <c r="AA29" s="1899"/>
      <c r="AB29" s="1899"/>
      <c r="AC29" s="1899"/>
      <c r="AD29" s="1899"/>
      <c r="AE29" s="1899"/>
      <c r="AF29" s="1899"/>
      <c r="AG29" s="1899"/>
      <c r="AH29" s="1899"/>
      <c r="AI29" s="1900"/>
    </row>
    <row r="30" spans="1:35" ht="30" customHeight="1">
      <c r="A30" s="829"/>
      <c r="B30" s="1901" t="s">
        <v>1325</v>
      </c>
      <c r="C30" s="1810"/>
      <c r="D30" s="1810"/>
      <c r="E30" s="1810"/>
      <c r="F30" s="1810"/>
      <c r="G30" s="1810"/>
      <c r="H30" s="1810"/>
      <c r="I30" s="1811"/>
      <c r="J30" s="1811"/>
      <c r="K30" s="1811"/>
      <c r="L30" s="1811"/>
      <c r="M30" s="1811"/>
      <c r="N30" s="1811"/>
      <c r="O30" s="1811"/>
      <c r="P30" s="1892"/>
      <c r="R30" s="1809" t="s">
        <v>1326</v>
      </c>
      <c r="S30" s="1810"/>
      <c r="T30" s="1810"/>
      <c r="U30" s="1810"/>
      <c r="V30" s="1810"/>
      <c r="W30" s="1810"/>
      <c r="X30" s="1810"/>
      <c r="Y30" s="1810"/>
      <c r="Z30" s="1811"/>
      <c r="AA30" s="1811"/>
      <c r="AB30" s="1811"/>
      <c r="AC30" s="1811"/>
      <c r="AD30" s="1811"/>
      <c r="AE30" s="1811"/>
      <c r="AF30" s="1811"/>
      <c r="AG30" s="1811"/>
      <c r="AH30" s="1811"/>
      <c r="AI30" s="1892"/>
    </row>
    <row r="31" spans="1:35" ht="30" customHeight="1">
      <c r="A31" s="1897" t="s">
        <v>1427</v>
      </c>
      <c r="B31" s="1810"/>
      <c r="C31" s="1810"/>
      <c r="D31" s="1810"/>
      <c r="E31" s="1810"/>
      <c r="F31" s="1810"/>
      <c r="G31" s="1810"/>
      <c r="H31" s="1810"/>
      <c r="I31" s="1902" t="s">
        <v>1428</v>
      </c>
      <c r="J31" s="1903"/>
      <c r="K31" s="1903"/>
      <c r="L31" s="1904"/>
      <c r="M31" s="1904"/>
      <c r="N31" s="1904"/>
      <c r="O31" s="1904"/>
      <c r="P31" s="1905"/>
      <c r="R31" s="1809" t="s">
        <v>1327</v>
      </c>
      <c r="S31" s="1810"/>
      <c r="T31" s="1810"/>
      <c r="U31" s="1810"/>
      <c r="V31" s="1810"/>
      <c r="W31" s="1810"/>
      <c r="X31" s="1810"/>
      <c r="Y31" s="1810"/>
      <c r="Z31" s="1811"/>
      <c r="AA31" s="1811"/>
      <c r="AB31" s="1811"/>
      <c r="AC31" s="1811"/>
      <c r="AD31" s="1811"/>
      <c r="AE31" s="1811"/>
      <c r="AF31" s="1811"/>
      <c r="AG31" s="1811"/>
      <c r="AH31" s="1811"/>
      <c r="AI31" s="1892"/>
    </row>
    <row r="32" spans="1:35" ht="30" customHeight="1">
      <c r="A32" s="823"/>
      <c r="B32" s="1815" t="s">
        <v>1328</v>
      </c>
      <c r="C32" s="1815"/>
      <c r="D32" s="1815"/>
      <c r="E32" s="1815"/>
      <c r="F32" s="1815"/>
      <c r="G32" s="1815"/>
      <c r="H32" s="1815"/>
      <c r="I32" s="1895"/>
      <c r="J32" s="1895"/>
      <c r="K32" s="1895"/>
      <c r="L32" s="1895"/>
      <c r="M32" s="1895"/>
      <c r="N32" s="1895"/>
      <c r="O32" s="1895"/>
      <c r="P32" s="1896"/>
      <c r="R32" s="1897" t="s">
        <v>1429</v>
      </c>
      <c r="S32" s="1810"/>
      <c r="T32" s="1810"/>
      <c r="U32" s="1810"/>
      <c r="V32" s="1810"/>
      <c r="W32" s="1810"/>
      <c r="X32" s="1810"/>
      <c r="Y32" s="1810"/>
      <c r="Z32" s="1811"/>
      <c r="AA32" s="1811"/>
      <c r="AB32" s="1811"/>
      <c r="AC32" s="1811"/>
      <c r="AD32" s="1811"/>
      <c r="AE32" s="1811"/>
      <c r="AF32" s="1811"/>
      <c r="AG32" s="1811"/>
      <c r="AH32" s="1811"/>
      <c r="AI32" s="1892"/>
    </row>
    <row r="33" spans="1:35" ht="30" customHeight="1">
      <c r="A33" s="830"/>
      <c r="B33" s="830"/>
      <c r="C33" s="830"/>
      <c r="D33" s="830"/>
      <c r="E33" s="830"/>
      <c r="F33" s="830"/>
      <c r="G33" s="830"/>
      <c r="H33" s="830"/>
      <c r="I33" s="830"/>
      <c r="J33" s="830"/>
      <c r="K33" s="830"/>
      <c r="L33" s="830"/>
      <c r="M33" s="830"/>
      <c r="N33" s="830"/>
      <c r="O33" s="830"/>
      <c r="P33" s="830"/>
      <c r="R33" s="825"/>
      <c r="S33" s="1810" t="s">
        <v>1328</v>
      </c>
      <c r="T33" s="1810"/>
      <c r="U33" s="1810"/>
      <c r="V33" s="1810"/>
      <c r="W33" s="1810"/>
      <c r="X33" s="1810"/>
      <c r="Y33" s="1810"/>
      <c r="Z33" s="1893"/>
      <c r="AA33" s="1893"/>
      <c r="AB33" s="1893"/>
      <c r="AC33" s="1893"/>
      <c r="AD33" s="1893"/>
      <c r="AE33" s="1893"/>
      <c r="AF33" s="1893"/>
      <c r="AG33" s="1893"/>
      <c r="AH33" s="1893"/>
      <c r="AI33" s="1894"/>
    </row>
    <row r="34" spans="1:35" ht="30" customHeight="1">
      <c r="A34" s="831"/>
      <c r="B34" s="831"/>
      <c r="C34" s="831"/>
      <c r="D34" s="831"/>
      <c r="E34" s="831"/>
      <c r="F34" s="831"/>
      <c r="G34" s="831"/>
      <c r="H34" s="831"/>
      <c r="I34" s="831"/>
      <c r="J34" s="831"/>
      <c r="K34" s="831"/>
      <c r="L34" s="831"/>
      <c r="M34" s="831"/>
      <c r="N34" s="831"/>
      <c r="O34" s="831"/>
      <c r="P34" s="831"/>
      <c r="R34" s="823"/>
      <c r="S34" s="1815" t="s">
        <v>1329</v>
      </c>
      <c r="T34" s="1815"/>
      <c r="U34" s="1815"/>
      <c r="V34" s="1815"/>
      <c r="W34" s="1815"/>
      <c r="X34" s="1815"/>
      <c r="Y34" s="1815"/>
      <c r="Z34" s="1895"/>
      <c r="AA34" s="1895"/>
      <c r="AB34" s="1895"/>
      <c r="AC34" s="1895"/>
      <c r="AD34" s="1895"/>
      <c r="AE34" s="1895"/>
      <c r="AF34" s="1895"/>
      <c r="AG34" s="1895"/>
      <c r="AH34" s="1895"/>
      <c r="AI34" s="1896"/>
    </row>
    <row r="35" spans="1:35" s="8" customFormat="1" ht="7.5" customHeight="1">
      <c r="A35" s="1310"/>
      <c r="B35" s="820"/>
      <c r="C35" s="820"/>
      <c r="D35" s="820"/>
      <c r="E35" s="820"/>
      <c r="F35" s="820"/>
      <c r="G35" s="820"/>
      <c r="H35" s="820"/>
      <c r="I35" s="820"/>
      <c r="J35" s="820"/>
      <c r="K35" s="820"/>
      <c r="L35" s="820"/>
      <c r="M35" s="820"/>
      <c r="N35" s="820"/>
      <c r="O35" s="820"/>
      <c r="P35" s="820"/>
      <c r="Q35" s="820"/>
      <c r="R35" s="820"/>
      <c r="S35" s="820"/>
      <c r="T35" s="820"/>
      <c r="U35" s="820"/>
      <c r="V35" s="820"/>
      <c r="W35" s="820"/>
      <c r="X35" s="820"/>
      <c r="Y35" s="820"/>
      <c r="Z35" s="820"/>
      <c r="AA35" s="820"/>
      <c r="AB35" s="820"/>
      <c r="AC35" s="820"/>
      <c r="AD35" s="820"/>
      <c r="AE35" s="820"/>
      <c r="AF35" s="820"/>
      <c r="AG35" s="820"/>
      <c r="AH35" s="820"/>
      <c r="AI35" s="820"/>
    </row>
    <row r="36" spans="1:35" s="8" customFormat="1" ht="30" customHeight="1">
      <c r="A36" s="1877" t="s">
        <v>1406</v>
      </c>
      <c r="B36" s="1878"/>
      <c r="C36" s="1878"/>
      <c r="D36" s="1878"/>
      <c r="E36" s="1878"/>
      <c r="F36" s="1878"/>
      <c r="G36" s="1879"/>
      <c r="H36" s="1880" t="s">
        <v>1407</v>
      </c>
      <c r="I36" s="1881"/>
      <c r="J36" s="1881"/>
      <c r="K36" s="1881"/>
      <c r="L36" s="1882"/>
      <c r="M36" s="1883" t="s">
        <v>1921</v>
      </c>
      <c r="N36" s="1878"/>
      <c r="O36" s="1878"/>
      <c r="P36" s="1878"/>
      <c r="Q36" s="1878"/>
      <c r="R36" s="1879"/>
      <c r="S36" s="1880" t="s">
        <v>1407</v>
      </c>
      <c r="T36" s="1881"/>
      <c r="U36" s="1881"/>
      <c r="V36" s="1881"/>
      <c r="W36" s="1882"/>
      <c r="X36" s="1883" t="s">
        <v>1408</v>
      </c>
      <c r="Y36" s="1878"/>
      <c r="Z36" s="1878"/>
      <c r="AA36" s="1878"/>
      <c r="AB36" s="1878"/>
      <c r="AC36" s="1878"/>
      <c r="AD36" s="1879"/>
      <c r="AE36" s="1880" t="s">
        <v>1407</v>
      </c>
      <c r="AF36" s="1881"/>
      <c r="AG36" s="1881"/>
      <c r="AH36" s="1881"/>
      <c r="AI36" s="1888"/>
    </row>
    <row r="37" spans="1:35" s="8" customFormat="1" ht="7.5" customHeight="1">
      <c r="A37" s="1310"/>
      <c r="B37" s="820"/>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row>
    <row r="38" spans="1:35" ht="13.5" customHeight="1">
      <c r="A38" s="1884" t="s">
        <v>1926</v>
      </c>
      <c r="B38" s="1884"/>
      <c r="C38" s="1884"/>
      <c r="D38" s="1884"/>
      <c r="E38" s="1884"/>
      <c r="F38" s="1884"/>
      <c r="G38" s="1884"/>
      <c r="H38" s="1884"/>
      <c r="I38" s="1884"/>
      <c r="J38" s="1884"/>
      <c r="K38" s="1884"/>
      <c r="L38" s="1884"/>
      <c r="M38" s="1884"/>
      <c r="N38" s="1884"/>
      <c r="O38" s="1884"/>
      <c r="P38" s="1884"/>
      <c r="Q38" s="1884"/>
    </row>
    <row r="39" spans="1:35" ht="13.5" customHeight="1">
      <c r="A39" s="1884"/>
      <c r="B39" s="1884"/>
      <c r="C39" s="1884"/>
      <c r="D39" s="1884"/>
      <c r="E39" s="1884"/>
      <c r="F39" s="1884"/>
      <c r="G39" s="1884"/>
      <c r="H39" s="1884"/>
      <c r="I39" s="1884"/>
      <c r="J39" s="1884"/>
      <c r="K39" s="1884"/>
      <c r="L39" s="1884"/>
      <c r="M39" s="1884"/>
      <c r="N39" s="1884"/>
      <c r="O39" s="1884"/>
      <c r="P39" s="1884"/>
      <c r="Q39" s="1884"/>
      <c r="R39" s="1884" t="s">
        <v>1927</v>
      </c>
      <c r="S39" s="1884"/>
      <c r="T39" s="1884"/>
      <c r="U39" s="1884"/>
      <c r="V39" s="1884"/>
      <c r="W39" s="1884"/>
      <c r="X39" s="1884"/>
      <c r="Y39" s="1884"/>
      <c r="Z39" s="1884"/>
      <c r="AA39" s="1884"/>
      <c r="AB39" s="1884"/>
      <c r="AC39" s="1884"/>
      <c r="AD39" s="1884"/>
      <c r="AE39" s="1884"/>
      <c r="AF39" s="1884"/>
      <c r="AG39" s="1884"/>
      <c r="AH39" s="1884"/>
      <c r="AI39" s="1884"/>
    </row>
    <row r="40" spans="1:35">
      <c r="A40" s="1884"/>
      <c r="B40" s="1884"/>
      <c r="C40" s="1884"/>
      <c r="D40" s="1884"/>
      <c r="E40" s="1884"/>
      <c r="F40" s="1884"/>
      <c r="G40" s="1884"/>
      <c r="H40" s="1884"/>
      <c r="I40" s="1884"/>
      <c r="J40" s="1884"/>
      <c r="K40" s="1884"/>
      <c r="L40" s="1884"/>
      <c r="M40" s="1884"/>
      <c r="N40" s="1884"/>
      <c r="O40" s="1884"/>
      <c r="P40" s="1884"/>
      <c r="Q40" s="1884"/>
      <c r="R40" s="1884"/>
      <c r="S40" s="1884"/>
      <c r="T40" s="1884"/>
      <c r="U40" s="1884"/>
      <c r="V40" s="1884"/>
      <c r="W40" s="1884"/>
      <c r="X40" s="1884"/>
      <c r="Y40" s="1884"/>
      <c r="Z40" s="1884"/>
      <c r="AA40" s="1884"/>
      <c r="AB40" s="1884"/>
      <c r="AC40" s="1884"/>
      <c r="AD40" s="1884"/>
      <c r="AE40" s="1884"/>
      <c r="AF40" s="1884"/>
      <c r="AG40" s="1884"/>
      <c r="AH40" s="1884"/>
      <c r="AI40" s="1884"/>
    </row>
    <row r="41" spans="1:35">
      <c r="A41" s="1884"/>
      <c r="B41" s="1884"/>
      <c r="C41" s="1884"/>
      <c r="D41" s="1884"/>
      <c r="E41" s="1884"/>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row>
    <row r="42" spans="1:35">
      <c r="A42" s="1884"/>
      <c r="B42" s="1884"/>
      <c r="C42" s="1884"/>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4"/>
      <c r="AG42" s="1884"/>
      <c r="AH42" s="1884"/>
      <c r="AI42" s="1884"/>
    </row>
    <row r="43" spans="1:35">
      <c r="A43" s="1884"/>
      <c r="B43" s="1884"/>
      <c r="C43" s="1884"/>
      <c r="D43" s="1884"/>
      <c r="E43" s="1884"/>
      <c r="F43" s="1884"/>
      <c r="G43" s="1884"/>
      <c r="H43" s="1884"/>
      <c r="I43" s="1884"/>
      <c r="J43" s="1884"/>
      <c r="K43" s="1884"/>
      <c r="L43" s="1884"/>
      <c r="M43" s="1884"/>
      <c r="N43" s="1884"/>
      <c r="O43" s="1884"/>
      <c r="P43" s="1884"/>
      <c r="Q43" s="1884"/>
      <c r="R43" s="1884"/>
      <c r="S43" s="1884"/>
      <c r="T43" s="1884"/>
      <c r="U43" s="1884"/>
      <c r="V43" s="1884"/>
      <c r="W43" s="1884"/>
      <c r="X43" s="1884"/>
      <c r="Y43" s="1884"/>
      <c r="Z43" s="1884"/>
      <c r="AA43" s="1884"/>
      <c r="AB43" s="1884"/>
      <c r="AC43" s="1884"/>
      <c r="AD43" s="1884"/>
      <c r="AE43" s="1884"/>
      <c r="AF43" s="1884"/>
      <c r="AG43" s="1884"/>
      <c r="AH43" s="1884"/>
      <c r="AI43" s="1884"/>
    </row>
    <row r="44" spans="1:35">
      <c r="A44" s="1884"/>
      <c r="B44" s="1884"/>
      <c r="C44" s="1884"/>
      <c r="D44" s="1884"/>
      <c r="E44" s="1884"/>
      <c r="F44" s="1884"/>
      <c r="G44" s="1884"/>
      <c r="H44" s="1884"/>
      <c r="I44" s="1884"/>
      <c r="J44" s="1884"/>
      <c r="K44" s="1884"/>
      <c r="L44" s="1884"/>
      <c r="M44" s="1884"/>
      <c r="N44" s="1884"/>
      <c r="O44" s="1884"/>
      <c r="P44" s="1884"/>
      <c r="Q44" s="1884"/>
      <c r="R44" s="1884"/>
      <c r="S44" s="1884"/>
      <c r="T44" s="1884"/>
      <c r="U44" s="1884"/>
      <c r="V44" s="1884"/>
      <c r="W44" s="1884"/>
      <c r="X44" s="1884"/>
      <c r="Y44" s="1884"/>
      <c r="Z44" s="1884"/>
      <c r="AA44" s="1884"/>
      <c r="AB44" s="1884"/>
      <c r="AC44" s="1884"/>
      <c r="AD44" s="1884"/>
      <c r="AE44" s="1884"/>
      <c r="AF44" s="1884"/>
      <c r="AG44" s="1884"/>
      <c r="AH44" s="1884"/>
      <c r="AI44" s="1884"/>
    </row>
    <row r="45" spans="1:35">
      <c r="A45" s="1884"/>
      <c r="B45" s="1884"/>
      <c r="C45" s="1884"/>
      <c r="D45" s="1884"/>
      <c r="E45" s="1884"/>
      <c r="F45" s="1884"/>
      <c r="G45" s="1884"/>
      <c r="H45" s="1884"/>
      <c r="I45" s="1884"/>
      <c r="J45" s="1884"/>
      <c r="K45" s="1884"/>
      <c r="L45" s="1884"/>
      <c r="M45" s="1884"/>
      <c r="N45" s="1884"/>
      <c r="O45" s="1884"/>
      <c r="P45" s="1884"/>
      <c r="Q45" s="1884"/>
      <c r="R45" s="1884"/>
      <c r="S45" s="1884"/>
      <c r="T45" s="1884"/>
      <c r="U45" s="1884"/>
      <c r="V45" s="1884"/>
      <c r="W45" s="1884"/>
      <c r="X45" s="1884"/>
      <c r="Y45" s="1884"/>
      <c r="Z45" s="1884"/>
      <c r="AA45" s="1884"/>
      <c r="AB45" s="1884"/>
      <c r="AC45" s="1884"/>
      <c r="AD45" s="1884"/>
      <c r="AE45" s="1884"/>
      <c r="AF45" s="1884"/>
      <c r="AG45" s="1884"/>
      <c r="AH45" s="1884"/>
      <c r="AI45" s="1884"/>
    </row>
    <row r="46" spans="1:35">
      <c r="A46" s="1884"/>
      <c r="B46" s="1884"/>
      <c r="C46" s="1884"/>
      <c r="D46" s="1884"/>
      <c r="E46" s="1884"/>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row>
    <row r="47" spans="1:35">
      <c r="A47" s="1884"/>
      <c r="B47" s="1884"/>
      <c r="C47" s="1884"/>
      <c r="D47" s="1884"/>
      <c r="E47" s="1884"/>
      <c r="F47" s="1884"/>
      <c r="G47" s="1884"/>
      <c r="H47" s="1884"/>
      <c r="I47" s="1884"/>
      <c r="J47" s="1884"/>
      <c r="K47" s="1884"/>
      <c r="L47" s="1884"/>
      <c r="M47" s="1884"/>
      <c r="N47" s="1884"/>
      <c r="O47" s="1884"/>
      <c r="P47" s="1884"/>
      <c r="Q47" s="1884"/>
      <c r="R47" s="1884"/>
      <c r="S47" s="1884"/>
      <c r="T47" s="1884"/>
      <c r="U47" s="1884"/>
      <c r="V47" s="1884"/>
      <c r="W47" s="1884"/>
      <c r="X47" s="1884"/>
      <c r="Y47" s="1884"/>
      <c r="Z47" s="1884"/>
      <c r="AA47" s="1884"/>
      <c r="AB47" s="1884"/>
      <c r="AC47" s="1884"/>
      <c r="AD47" s="1884"/>
      <c r="AE47" s="1884"/>
      <c r="AF47" s="1884"/>
      <c r="AG47" s="1884"/>
      <c r="AH47" s="1884"/>
      <c r="AI47" s="1884"/>
    </row>
    <row r="48" spans="1:35">
      <c r="A48" s="1884"/>
      <c r="B48" s="1884"/>
      <c r="C48" s="1884"/>
      <c r="D48" s="1884"/>
      <c r="E48" s="1884"/>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row>
    <row r="49" spans="1:35">
      <c r="A49" s="1884"/>
      <c r="B49" s="1884"/>
      <c r="C49" s="1884"/>
      <c r="D49" s="1884"/>
      <c r="E49" s="1884"/>
      <c r="F49" s="1884"/>
      <c r="G49" s="1884"/>
      <c r="H49" s="1884"/>
      <c r="I49" s="1884"/>
      <c r="J49" s="1884"/>
      <c r="K49" s="1884"/>
      <c r="L49" s="1884"/>
      <c r="M49" s="1884"/>
      <c r="N49" s="1884"/>
      <c r="O49" s="1884"/>
      <c r="P49" s="1884"/>
      <c r="Q49" s="1884"/>
      <c r="R49" s="1884"/>
      <c r="S49" s="1884"/>
      <c r="T49" s="1884"/>
      <c r="U49" s="1884"/>
      <c r="V49" s="1884"/>
      <c r="W49" s="1884"/>
      <c r="X49" s="1884"/>
      <c r="Y49" s="1884"/>
      <c r="Z49" s="1884"/>
      <c r="AA49" s="1884"/>
      <c r="AB49" s="1884"/>
      <c r="AC49" s="1884"/>
      <c r="AD49" s="1884"/>
      <c r="AE49" s="1884"/>
      <c r="AF49" s="1884"/>
      <c r="AG49" s="1884"/>
      <c r="AH49" s="1884"/>
      <c r="AI49" s="1884"/>
    </row>
    <row r="50" spans="1:35">
      <c r="A50" s="1884"/>
      <c r="B50" s="1884"/>
      <c r="C50" s="1884"/>
      <c r="D50" s="1884"/>
      <c r="E50" s="1884"/>
      <c r="F50" s="1884"/>
      <c r="G50" s="1884"/>
      <c r="H50" s="1884"/>
      <c r="I50" s="1884"/>
      <c r="J50" s="1884"/>
      <c r="K50" s="1884"/>
      <c r="L50" s="1884"/>
      <c r="M50" s="1884"/>
      <c r="N50" s="1884"/>
      <c r="O50" s="1884"/>
      <c r="P50" s="1884"/>
      <c r="Q50" s="1884"/>
      <c r="R50" s="1884"/>
      <c r="S50" s="1884"/>
      <c r="T50" s="1884"/>
      <c r="U50" s="1884"/>
      <c r="V50" s="1884"/>
      <c r="W50" s="1884"/>
      <c r="X50" s="1884"/>
      <c r="Y50" s="1884"/>
      <c r="Z50" s="1884"/>
      <c r="AA50" s="1884"/>
      <c r="AB50" s="1884"/>
      <c r="AC50" s="1884"/>
      <c r="AD50" s="1884"/>
      <c r="AE50" s="1884"/>
      <c r="AF50" s="1884"/>
      <c r="AG50" s="1884"/>
      <c r="AH50" s="1884"/>
      <c r="AI50" s="1884"/>
    </row>
    <row r="51" spans="1:35">
      <c r="A51" s="1884"/>
      <c r="B51" s="1884"/>
      <c r="C51" s="1884"/>
      <c r="D51" s="1884"/>
      <c r="E51" s="1884"/>
      <c r="F51" s="1884"/>
      <c r="G51" s="1884"/>
      <c r="H51" s="1884"/>
      <c r="I51" s="1884"/>
      <c r="J51" s="1884"/>
      <c r="K51" s="1884"/>
      <c r="L51" s="1884"/>
      <c r="M51" s="1884"/>
      <c r="N51" s="1884"/>
      <c r="O51" s="1884"/>
      <c r="P51" s="1884"/>
      <c r="Q51" s="1884"/>
      <c r="R51" s="1884"/>
      <c r="S51" s="1884"/>
      <c r="T51" s="1884"/>
      <c r="U51" s="1884"/>
      <c r="V51" s="1884"/>
      <c r="W51" s="1884"/>
      <c r="X51" s="1884"/>
      <c r="Y51" s="1884"/>
      <c r="Z51" s="1884"/>
      <c r="AA51" s="1884"/>
      <c r="AB51" s="1884"/>
      <c r="AC51" s="1884"/>
      <c r="AD51" s="1884"/>
      <c r="AE51" s="1884"/>
      <c r="AF51" s="1884"/>
      <c r="AG51" s="1884"/>
      <c r="AH51" s="1884"/>
      <c r="AI51" s="1884"/>
    </row>
    <row r="52" spans="1:35" s="8" customFormat="1" ht="7.5" customHeight="1">
      <c r="A52" s="1310"/>
      <c r="B52" s="820"/>
      <c r="C52" s="820"/>
      <c r="D52" s="820"/>
      <c r="E52" s="820"/>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row>
    <row r="53" spans="1:35" s="34" customFormat="1" ht="12">
      <c r="A53" s="34" t="s">
        <v>1430</v>
      </c>
    </row>
    <row r="54" spans="1:35" s="24" customFormat="1" ht="27" customHeight="1">
      <c r="A54" s="832">
        <v>1</v>
      </c>
      <c r="B54" s="1884" t="s">
        <v>1431</v>
      </c>
      <c r="C54" s="1884"/>
      <c r="D54" s="1884"/>
      <c r="E54" s="1884"/>
      <c r="F54" s="1884"/>
      <c r="G54" s="1884"/>
      <c r="H54" s="1884"/>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4"/>
      <c r="AG54" s="1884"/>
      <c r="AH54" s="1884"/>
    </row>
    <row r="55" spans="1:35" s="24" customFormat="1" ht="51.75" customHeight="1">
      <c r="A55" s="832">
        <v>2</v>
      </c>
      <c r="B55" s="1884" t="s">
        <v>1432</v>
      </c>
      <c r="C55" s="1884"/>
      <c r="D55" s="1884"/>
      <c r="E55" s="1884"/>
      <c r="F55" s="1884"/>
      <c r="G55" s="1884"/>
      <c r="H55" s="1884"/>
      <c r="I55" s="1884"/>
      <c r="J55" s="1884"/>
      <c r="K55" s="1884"/>
      <c r="L55" s="1884"/>
      <c r="M55" s="1884"/>
      <c r="N55" s="1884"/>
      <c r="O55" s="1884"/>
      <c r="P55" s="1884"/>
      <c r="Q55" s="1884"/>
      <c r="R55" s="1884"/>
      <c r="S55" s="1884"/>
      <c r="T55" s="1884"/>
      <c r="U55" s="1884"/>
      <c r="V55" s="1884"/>
      <c r="W55" s="1884"/>
      <c r="X55" s="1884"/>
      <c r="Y55" s="1884"/>
      <c r="Z55" s="1884"/>
      <c r="AA55" s="1884"/>
      <c r="AB55" s="1884"/>
      <c r="AC55" s="1884"/>
      <c r="AD55" s="1884"/>
      <c r="AE55" s="1884"/>
      <c r="AF55" s="1884"/>
      <c r="AG55" s="1884"/>
      <c r="AH55" s="1884"/>
    </row>
    <row r="56" spans="1:35" s="24" customFormat="1" ht="39" customHeight="1">
      <c r="A56" s="832">
        <v>3</v>
      </c>
      <c r="B56" s="1884" t="s">
        <v>1414</v>
      </c>
      <c r="C56" s="1884"/>
      <c r="D56" s="1884"/>
      <c r="E56" s="1884"/>
      <c r="F56" s="1884"/>
      <c r="G56" s="1884"/>
      <c r="H56" s="1884"/>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4"/>
      <c r="AG56" s="1884"/>
      <c r="AH56" s="1884"/>
    </row>
    <row r="57" spans="1:35" s="24" customFormat="1" ht="27" customHeight="1">
      <c r="A57" s="832">
        <v>4</v>
      </c>
      <c r="B57" s="1884" t="s">
        <v>1415</v>
      </c>
      <c r="C57" s="1884"/>
      <c r="D57" s="1884"/>
      <c r="E57" s="1884"/>
      <c r="F57" s="1884"/>
      <c r="G57" s="1884"/>
      <c r="H57" s="1884"/>
      <c r="I57" s="1884"/>
      <c r="J57" s="1884"/>
      <c r="K57" s="1884"/>
      <c r="L57" s="1884"/>
      <c r="M57" s="1884"/>
      <c r="N57" s="1884"/>
      <c r="O57" s="1884"/>
      <c r="P57" s="1884"/>
      <c r="Q57" s="1884"/>
      <c r="R57" s="1884"/>
      <c r="S57" s="1884"/>
      <c r="T57" s="1884"/>
      <c r="U57" s="1884"/>
      <c r="V57" s="1884"/>
      <c r="W57" s="1884"/>
      <c r="X57" s="1884"/>
      <c r="Y57" s="1884"/>
      <c r="Z57" s="1884"/>
      <c r="AA57" s="1884"/>
      <c r="AB57" s="1884"/>
      <c r="AC57" s="1884"/>
      <c r="AD57" s="1884"/>
      <c r="AE57" s="1884"/>
      <c r="AF57" s="1884"/>
      <c r="AG57" s="1884"/>
      <c r="AH57" s="1884"/>
    </row>
    <row r="58" spans="1:35" s="24" customFormat="1" ht="26.25" customHeight="1">
      <c r="A58" s="832">
        <v>5</v>
      </c>
      <c r="B58" s="1884" t="s">
        <v>1416</v>
      </c>
      <c r="C58" s="1884"/>
      <c r="D58" s="1884"/>
      <c r="E58" s="1884"/>
      <c r="F58" s="1884"/>
      <c r="G58" s="1884"/>
      <c r="H58" s="1884"/>
      <c r="I58" s="1884"/>
      <c r="J58" s="1884"/>
      <c r="K58" s="1884"/>
      <c r="L58" s="1884"/>
      <c r="M58" s="1884"/>
      <c r="N58" s="1884"/>
      <c r="O58" s="1884"/>
      <c r="P58" s="1884"/>
      <c r="Q58" s="1884"/>
      <c r="R58" s="1884"/>
      <c r="S58" s="1884"/>
      <c r="T58" s="1884"/>
      <c r="U58" s="1884"/>
      <c r="V58" s="1884"/>
      <c r="W58" s="1884"/>
      <c r="X58" s="1884"/>
      <c r="Y58" s="1884"/>
      <c r="Z58" s="1884"/>
      <c r="AA58" s="1884"/>
      <c r="AB58" s="1884"/>
      <c r="AC58" s="1884"/>
      <c r="AD58" s="1884"/>
      <c r="AE58" s="1884"/>
      <c r="AF58" s="1884"/>
      <c r="AG58" s="1884"/>
      <c r="AH58" s="1884"/>
    </row>
    <row r="59" spans="1:35" s="8" customFormat="1" ht="7.5" customHeight="1">
      <c r="A59" s="1310"/>
      <c r="B59" s="820"/>
      <c r="C59" s="820"/>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820"/>
      <c r="AI59" s="820"/>
    </row>
    <row r="60" spans="1:35" ht="13.5" customHeight="1"/>
    <row r="61" spans="1:35">
      <c r="A61" s="34" t="s">
        <v>1433</v>
      </c>
      <c r="B61" s="34"/>
      <c r="C61" s="34"/>
      <c r="D61" s="34"/>
      <c r="E61" s="34"/>
      <c r="F61" s="34"/>
      <c r="G61" s="34"/>
      <c r="H61" s="34"/>
      <c r="I61" s="34"/>
      <c r="J61" s="34"/>
      <c r="K61" s="34"/>
      <c r="L61" s="34"/>
      <c r="M61" s="34"/>
    </row>
    <row r="62" spans="1:35" ht="35.25" customHeight="1">
      <c r="B62" s="1884" t="s">
        <v>1418</v>
      </c>
      <c r="C62" s="1889"/>
      <c r="D62" s="1889"/>
      <c r="E62" s="1889"/>
      <c r="F62" s="1889"/>
      <c r="G62" s="1889"/>
      <c r="H62" s="1889"/>
      <c r="I62" s="1889"/>
      <c r="J62" s="1889"/>
      <c r="K62" s="1889"/>
      <c r="L62" s="1889"/>
      <c r="M62" s="1889"/>
      <c r="N62" s="1889"/>
      <c r="O62" s="1889"/>
      <c r="P62" s="1889"/>
      <c r="Q62" s="1889"/>
      <c r="R62" s="1889"/>
      <c r="S62" s="1889"/>
      <c r="T62" s="1889"/>
      <c r="U62" s="1889"/>
      <c r="V62" s="1889"/>
      <c r="W62" s="1889"/>
      <c r="X62" s="1889"/>
      <c r="Y62" s="1889"/>
      <c r="Z62" s="1889"/>
      <c r="AA62" s="1889"/>
      <c r="AB62" s="1889"/>
      <c r="AC62" s="1889"/>
      <c r="AD62" s="1889"/>
      <c r="AE62" s="1889"/>
      <c r="AF62" s="1889"/>
      <c r="AG62" s="1889"/>
      <c r="AH62" s="1889"/>
    </row>
    <row r="64" spans="1:35">
      <c r="A64" s="34" t="s">
        <v>1434</v>
      </c>
      <c r="B64" s="34"/>
      <c r="C64" s="34"/>
      <c r="D64" s="34"/>
      <c r="E64" s="34"/>
      <c r="F64" s="34"/>
      <c r="G64" s="34"/>
      <c r="H64" s="34"/>
      <c r="I64" s="34"/>
      <c r="J64" s="34"/>
      <c r="K64" s="34"/>
      <c r="L64" s="34"/>
      <c r="M64" s="34"/>
    </row>
    <row r="65" spans="1:34" ht="33.75" customHeight="1">
      <c r="B65" s="1890" t="s">
        <v>1435</v>
      </c>
      <c r="C65" s="1891"/>
      <c r="D65" s="1891"/>
      <c r="E65" s="1891"/>
      <c r="F65" s="1891"/>
      <c r="G65" s="1891"/>
      <c r="H65" s="1891"/>
      <c r="I65" s="1891"/>
      <c r="J65" s="1891"/>
      <c r="K65" s="1891"/>
      <c r="L65" s="1891"/>
      <c r="M65" s="1891"/>
      <c r="N65" s="1891"/>
      <c r="O65" s="1891"/>
      <c r="P65" s="1891"/>
      <c r="Q65" s="1891"/>
      <c r="R65" s="1891"/>
      <c r="S65" s="1891"/>
      <c r="T65" s="1891"/>
      <c r="U65" s="1891"/>
      <c r="V65" s="1891"/>
      <c r="W65" s="1891"/>
      <c r="X65" s="1891"/>
      <c r="Y65" s="1891"/>
      <c r="Z65" s="1891"/>
      <c r="AA65" s="1891"/>
      <c r="AB65" s="1891"/>
      <c r="AC65" s="1891"/>
      <c r="AD65" s="1891"/>
      <c r="AE65" s="1891"/>
      <c r="AF65" s="1891"/>
      <c r="AG65" s="1891"/>
      <c r="AH65" s="1891"/>
    </row>
    <row r="66" spans="1:34" ht="13.5" customHeight="1"/>
    <row r="67" spans="1:34">
      <c r="A67" s="34" t="s">
        <v>1436</v>
      </c>
    </row>
    <row r="68" spans="1:34" ht="35.25" customHeight="1">
      <c r="B68" s="1890" t="s">
        <v>1437</v>
      </c>
      <c r="C68" s="1885"/>
      <c r="D68" s="1885"/>
      <c r="E68" s="1885"/>
      <c r="F68" s="1885"/>
      <c r="G68" s="1885"/>
      <c r="H68" s="1885"/>
      <c r="I68" s="1885"/>
      <c r="J68" s="1885"/>
      <c r="K68" s="1885"/>
      <c r="L68" s="1885"/>
      <c r="M68" s="1885"/>
      <c r="N68" s="1885"/>
      <c r="O68" s="1885"/>
      <c r="P68" s="1885"/>
      <c r="Q68" s="1885"/>
      <c r="R68" s="1885"/>
      <c r="S68" s="1885"/>
      <c r="T68" s="1885"/>
      <c r="U68" s="1885"/>
      <c r="V68" s="1885"/>
      <c r="W68" s="1885"/>
      <c r="X68" s="1885"/>
      <c r="Y68" s="1885"/>
      <c r="Z68" s="1885"/>
      <c r="AA68" s="1885"/>
      <c r="AB68" s="1885"/>
      <c r="AC68" s="1885"/>
      <c r="AD68" s="1885"/>
      <c r="AE68" s="1885"/>
      <c r="AF68" s="1885"/>
      <c r="AG68" s="1885"/>
      <c r="AH68" s="1885"/>
    </row>
  </sheetData>
  <mergeCells count="93">
    <mergeCell ref="A3:J3"/>
    <mergeCell ref="A6:D6"/>
    <mergeCell ref="E6:Q6"/>
    <mergeCell ref="R6:U6"/>
    <mergeCell ref="V6:AI6"/>
    <mergeCell ref="AE9:AH9"/>
    <mergeCell ref="A10:D12"/>
    <mergeCell ref="E10:AI10"/>
    <mergeCell ref="E11:AI12"/>
    <mergeCell ref="A13:D14"/>
    <mergeCell ref="F13:Q13"/>
    <mergeCell ref="R13:V14"/>
    <mergeCell ref="W13:AI14"/>
    <mergeCell ref="F14:Q14"/>
    <mergeCell ref="A7:D9"/>
    <mergeCell ref="E7:AI8"/>
    <mergeCell ref="E9:T9"/>
    <mergeCell ref="U9:X9"/>
    <mergeCell ref="Z9:AC9"/>
    <mergeCell ref="M17:R17"/>
    <mergeCell ref="S17:S19"/>
    <mergeCell ref="T17:X19"/>
    <mergeCell ref="Y17:Y19"/>
    <mergeCell ref="Z17:AI19"/>
    <mergeCell ref="E19:L19"/>
    <mergeCell ref="M19:R19"/>
    <mergeCell ref="E20:L21"/>
    <mergeCell ref="M20:R20"/>
    <mergeCell ref="S20:S22"/>
    <mergeCell ref="Y20:Y22"/>
    <mergeCell ref="Z20:AI22"/>
    <mergeCell ref="E22:L22"/>
    <mergeCell ref="M22:R22"/>
    <mergeCell ref="A24:D27"/>
    <mergeCell ref="E24:I25"/>
    <mergeCell ref="J24:R24"/>
    <mergeCell ref="S24:AA24"/>
    <mergeCell ref="AB24:AI24"/>
    <mergeCell ref="J25:R25"/>
    <mergeCell ref="T20:X22"/>
    <mergeCell ref="A16:D22"/>
    <mergeCell ref="E16:L16"/>
    <mergeCell ref="M16:Y16"/>
    <mergeCell ref="Z16:AI16"/>
    <mergeCell ref="E17:L18"/>
    <mergeCell ref="S25:AA25"/>
    <mergeCell ref="AB25:AI25"/>
    <mergeCell ref="E26:I27"/>
    <mergeCell ref="J26:O26"/>
    <mergeCell ref="P26:V26"/>
    <mergeCell ref="W26:AC26"/>
    <mergeCell ref="AD26:AI26"/>
    <mergeCell ref="J27:O27"/>
    <mergeCell ref="P27:V27"/>
    <mergeCell ref="W27:AC27"/>
    <mergeCell ref="B32:H32"/>
    <mergeCell ref="I32:P32"/>
    <mergeCell ref="R32:Y32"/>
    <mergeCell ref="Z32:AI32"/>
    <mergeCell ref="AD27:AI27"/>
    <mergeCell ref="A29:H29"/>
    <mergeCell ref="I29:P29"/>
    <mergeCell ref="R29:Y29"/>
    <mergeCell ref="Z29:AI29"/>
    <mergeCell ref="B30:H30"/>
    <mergeCell ref="I30:P30"/>
    <mergeCell ref="R30:Y30"/>
    <mergeCell ref="Z30:AI30"/>
    <mergeCell ref="A31:H31"/>
    <mergeCell ref="I31:K31"/>
    <mergeCell ref="L31:P31"/>
    <mergeCell ref="R31:Y31"/>
    <mergeCell ref="Z31:AI31"/>
    <mergeCell ref="S33:Y33"/>
    <mergeCell ref="Z33:AI33"/>
    <mergeCell ref="S34:Y34"/>
    <mergeCell ref="Z34:AI34"/>
    <mergeCell ref="AE36:AI36"/>
    <mergeCell ref="B58:AH58"/>
    <mergeCell ref="B62:AH62"/>
    <mergeCell ref="B65:AH65"/>
    <mergeCell ref="B68:AH68"/>
    <mergeCell ref="A38:Q51"/>
    <mergeCell ref="R39:AI51"/>
    <mergeCell ref="B54:AH54"/>
    <mergeCell ref="B55:AH55"/>
    <mergeCell ref="B56:AH56"/>
    <mergeCell ref="B57:AH57"/>
    <mergeCell ref="A36:G36"/>
    <mergeCell ref="H36:L36"/>
    <mergeCell ref="M36:R36"/>
    <mergeCell ref="S36:W36"/>
    <mergeCell ref="X36:AD36"/>
  </mergeCells>
  <phoneticPr fontId="2"/>
  <printOptions horizontalCentered="1"/>
  <pageMargins left="0.78740157480314965" right="0.78740157480314965" top="0.98425196850393704" bottom="0.78740157480314965" header="0.51181102362204722" footer="0.51181102362204722"/>
  <pageSetup paperSize="9" orientation="portrait" r:id="rId1"/>
  <headerFooter alignWithMargins="0"/>
  <rowBreaks count="1" manualBreakCount="1">
    <brk id="37" max="34" man="1"/>
  </rowBreaks>
  <legacy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9">
    <tabColor rgb="FFFFFF00"/>
    <pageSetUpPr fitToPage="1"/>
  </sheetPr>
  <dimension ref="A1:AJ36"/>
  <sheetViews>
    <sheetView showGridLines="0" view="pageBreakPreview" zoomScaleNormal="100" zoomScaleSheetLayoutView="100" workbookViewId="0">
      <selection activeCell="AC30" sqref="AC30"/>
    </sheetView>
  </sheetViews>
  <sheetFormatPr defaultColWidth="2.375" defaultRowHeight="13.5"/>
  <cols>
    <col min="1" max="16384" width="2.375" style="8"/>
  </cols>
  <sheetData>
    <row r="1" spans="1:35">
      <c r="AI1" s="1404" t="s">
        <v>2154</v>
      </c>
    </row>
    <row r="2" spans="1:35">
      <c r="A2" s="769" t="s">
        <v>1271</v>
      </c>
    </row>
    <row r="4" spans="1:35">
      <c r="Z4" s="12" t="s">
        <v>24</v>
      </c>
      <c r="AA4" s="3151"/>
      <c r="AB4" s="3151"/>
      <c r="AC4" s="3151"/>
      <c r="AD4" s="3151"/>
      <c r="AE4" s="3151"/>
      <c r="AF4" s="3151"/>
      <c r="AG4" s="3151"/>
      <c r="AH4" s="3151"/>
      <c r="AI4" s="3151"/>
    </row>
    <row r="6" spans="1:35">
      <c r="B6" s="8" t="s">
        <v>452</v>
      </c>
    </row>
    <row r="7" spans="1:35">
      <c r="D7" s="3147"/>
      <c r="E7" s="3147"/>
      <c r="F7" s="3147"/>
      <c r="G7" s="3147"/>
      <c r="H7" s="3147"/>
      <c r="I7" s="3147"/>
      <c r="J7" s="3147"/>
      <c r="K7" s="3147"/>
      <c r="L7" s="3147"/>
      <c r="M7" s="8" t="s">
        <v>45</v>
      </c>
    </row>
    <row r="9" spans="1:35">
      <c r="Y9" s="3010"/>
      <c r="Z9" s="3010"/>
      <c r="AA9" s="3010"/>
      <c r="AB9" s="3010"/>
      <c r="AC9" s="3010"/>
      <c r="AD9" s="3010"/>
      <c r="AE9" s="3010"/>
      <c r="AF9" s="3010"/>
      <c r="AG9" s="3010"/>
      <c r="AH9" s="3010"/>
      <c r="AI9" s="3010"/>
    </row>
    <row r="10" spans="1:35">
      <c r="Y10" s="3010"/>
      <c r="Z10" s="3010"/>
      <c r="AA10" s="3010"/>
      <c r="AB10" s="3010"/>
      <c r="AC10" s="3010"/>
      <c r="AD10" s="3010"/>
      <c r="AE10" s="3010"/>
      <c r="AF10" s="3010"/>
      <c r="AG10" s="3010"/>
      <c r="AH10" s="3010"/>
      <c r="AI10" s="3010"/>
    </row>
    <row r="11" spans="1:35">
      <c r="Y11" s="3010"/>
      <c r="Z11" s="3010"/>
      <c r="AA11" s="3010"/>
      <c r="AB11" s="3010"/>
      <c r="AC11" s="3010"/>
      <c r="AD11" s="3010"/>
      <c r="AE11" s="3010"/>
      <c r="AF11" s="3010"/>
      <c r="AG11" s="3010"/>
      <c r="AH11" s="3010"/>
      <c r="AI11" s="3010"/>
    </row>
    <row r="12" spans="1:35">
      <c r="X12" s="12" t="s">
        <v>305</v>
      </c>
      <c r="Y12" s="3147"/>
      <c r="Z12" s="3147"/>
      <c r="AA12" s="3147"/>
      <c r="AB12" s="3147"/>
      <c r="AC12" s="3147"/>
      <c r="AD12" s="3147"/>
      <c r="AE12" s="3147"/>
      <c r="AF12" s="3147"/>
      <c r="AG12" s="3147"/>
      <c r="AH12" s="3011"/>
      <c r="AI12" s="3011"/>
    </row>
    <row r="15" spans="1:35" s="37" customFormat="1" ht="30" customHeight="1">
      <c r="A15" s="2967" t="s">
        <v>453</v>
      </c>
      <c r="B15" s="2967"/>
      <c r="C15" s="2967"/>
      <c r="D15" s="2967"/>
      <c r="E15" s="2967"/>
      <c r="F15" s="2967"/>
      <c r="G15" s="2967"/>
      <c r="H15" s="2967"/>
      <c r="I15" s="2967"/>
      <c r="J15" s="2967"/>
      <c r="K15" s="2967"/>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7"/>
    </row>
    <row r="19" spans="4:32">
      <c r="D19" s="859" t="s">
        <v>2000</v>
      </c>
    </row>
    <row r="22" spans="4:32">
      <c r="D22" s="8" t="s">
        <v>444</v>
      </c>
      <c r="E22" s="8" t="s">
        <v>75</v>
      </c>
      <c r="I22" s="3147"/>
      <c r="J22" s="3147"/>
      <c r="K22" s="3147"/>
      <c r="L22" s="3147"/>
      <c r="M22" s="3147"/>
      <c r="N22" s="3147"/>
      <c r="O22" s="3147"/>
      <c r="P22" s="3147"/>
      <c r="Q22" s="3147"/>
      <c r="R22" s="3147"/>
      <c r="S22" s="3147"/>
      <c r="T22" s="3147"/>
      <c r="U22" s="3147"/>
      <c r="V22" s="3147"/>
      <c r="W22" s="3147"/>
      <c r="X22" s="3147"/>
      <c r="Y22" s="3147"/>
      <c r="Z22" s="3147"/>
      <c r="AA22" s="3147"/>
      <c r="AB22" s="3147"/>
      <c r="AC22" s="3147"/>
      <c r="AD22" s="3147"/>
      <c r="AE22" s="3147"/>
      <c r="AF22" s="3147"/>
    </row>
    <row r="25" spans="4:32">
      <c r="D25" s="8" t="s">
        <v>454</v>
      </c>
      <c r="E25" s="8" t="s">
        <v>109</v>
      </c>
      <c r="J25" s="8" t="s">
        <v>92</v>
      </c>
      <c r="K25" s="3150"/>
      <c r="L25" s="3150"/>
      <c r="M25" s="3150"/>
      <c r="N25" s="3150"/>
      <c r="O25" s="3150"/>
      <c r="P25" s="3150"/>
      <c r="Q25" s="3150"/>
      <c r="R25" s="3150"/>
      <c r="S25" s="3150"/>
      <c r="T25" s="3150"/>
      <c r="U25" s="3150"/>
      <c r="V25" s="3150"/>
      <c r="W25" s="3150"/>
      <c r="X25" s="3150"/>
      <c r="Y25" s="3150"/>
      <c r="Z25" s="3150"/>
      <c r="AA25" s="3150"/>
      <c r="AB25" s="3150"/>
      <c r="AC25" s="3150"/>
      <c r="AD25" s="3150"/>
      <c r="AE25" s="3150"/>
      <c r="AF25" s="3150"/>
    </row>
    <row r="28" spans="4:32">
      <c r="D28" s="8" t="s">
        <v>455</v>
      </c>
      <c r="E28" s="8" t="s">
        <v>456</v>
      </c>
      <c r="K28" s="3151"/>
      <c r="L28" s="3151"/>
      <c r="M28" s="3151"/>
      <c r="N28" s="3151"/>
      <c r="O28" s="3151"/>
      <c r="P28" s="3151"/>
      <c r="Q28" s="3151"/>
      <c r="R28" s="3151"/>
      <c r="S28" s="3151"/>
    </row>
    <row r="33" spans="1:3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row>
    <row r="36" spans="1:36">
      <c r="D36" s="229"/>
      <c r="F36" s="229"/>
    </row>
  </sheetData>
  <mergeCells count="9">
    <mergeCell ref="I22:AF22"/>
    <mergeCell ref="K25:AF25"/>
    <mergeCell ref="K28:S28"/>
    <mergeCell ref="AA4:AI4"/>
    <mergeCell ref="D7:L7"/>
    <mergeCell ref="Y9:AI11"/>
    <mergeCell ref="Y12:AG12"/>
    <mergeCell ref="AH12:AI12"/>
    <mergeCell ref="A15:AI15"/>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90</vt:i4>
      </vt:variant>
      <vt:variant>
        <vt:lpstr>名前付き一覧</vt:lpstr>
      </vt:variant>
      <vt:variant>
        <vt:i4>92</vt:i4>
      </vt:variant>
    </vt:vector>
  </HeadingPairs>
  <TitlesOfParts>
    <vt:vector size="182" baseType="lpstr">
      <vt:lpstr>表紙</vt:lpstr>
      <vt:lpstr>令和5.５改定　工事関係書類一覧表  </vt:lpstr>
      <vt:lpstr>様式-a02 ＩＳＯ活用申請書</vt:lpstr>
      <vt:lpstr>様式-a03-1 契約書第18条の確認</vt:lpstr>
      <vt:lpstr>様式-a03-2契約書第18条の確認（数量書）</vt:lpstr>
      <vt:lpstr>様式-a04-1 施工体制台帳</vt:lpstr>
      <vt:lpstr>様式-a04-2 下請負人に関する事項</vt:lpstr>
      <vt:lpstr>様式-a05-1再下請通知書</vt:lpstr>
      <vt:lpstr>様式-a05-2 再下請負関係</vt:lpstr>
      <vt:lpstr>様式-a06 施工体系図</vt:lpstr>
      <vt:lpstr>様式-a07 作業員名簿</vt:lpstr>
      <vt:lpstr>様式-a08 技術者及び保険確認表</vt:lpstr>
      <vt:lpstr> 様式-a09 実施工程表</vt:lpstr>
      <vt:lpstr>様式-a10-1 技術提案履行状況報告書</vt:lpstr>
      <vt:lpstr>様式-a10-2 技術提案履行状況報告書</vt:lpstr>
      <vt:lpstr>様式-a11 合法木材証明書（証明書例）</vt:lpstr>
      <vt:lpstr>様式-a12 工事材料搬入報告書</vt:lpstr>
      <vt:lpstr>様式-a13(1) 建設汚泥再利用計画書（自ら利用）</vt:lpstr>
      <vt:lpstr>様式-a13(2) 建設汚泥リサイクル伝票 </vt:lpstr>
      <vt:lpstr>様式-a13(3) 建設汚泥再資源化等実績書 </vt:lpstr>
      <vt:lpstr>様式-a14 一工程の施工確認報告書</vt:lpstr>
      <vt:lpstr>様式-a15(1) 絶縁抵抗値測定報告書</vt:lpstr>
      <vt:lpstr>様式-a15(2)  絶縁抵抗測定値記録</vt:lpstr>
      <vt:lpstr>様式-a15(3) 絶縁抵抗値測定記録</vt:lpstr>
      <vt:lpstr>様式-a15(4) 絶縁抵抗値測定記録</vt:lpstr>
      <vt:lpstr>様式-a16(1)  接地抵抗値測定報告書</vt:lpstr>
      <vt:lpstr>様式-a16(2) 接地抵抗値測定記録</vt:lpstr>
      <vt:lpstr>様式-a17(1) ｺﾝｾﾝﾄ極性電圧値測定報告書</vt:lpstr>
      <vt:lpstr>様式-a17(2) ｺﾝｾﾝﾄ極性電圧値測定記録</vt:lpstr>
      <vt:lpstr>様式-a18(1)  照度測定記録報告書</vt:lpstr>
      <vt:lpstr>様式-a18(2) 照度測定記録</vt:lpstr>
      <vt:lpstr>様式-a19(1) テレビ電界強度測定報告書</vt:lpstr>
      <vt:lpstr>様式-a19(2) テレビ電界強度測定記録</vt:lpstr>
      <vt:lpstr>様式-a20(1) 冷房暖房温度ほか測定報告書</vt:lpstr>
      <vt:lpstr>様式-a20(2) 温度（湿度）測定記録</vt:lpstr>
      <vt:lpstr>様式-a20(3) 風量測定記録</vt:lpstr>
      <vt:lpstr>様式-a21 浄化槽放流水質報告書</vt:lpstr>
      <vt:lpstr>様式-a22(1) 室内空気中の化学物質の測定記録報告書</vt:lpstr>
      <vt:lpstr>様式-a22(2) 室内空気中の化学物質の測定結果報告書</vt:lpstr>
      <vt:lpstr>様式-a23 六価クロム溶出試験報告書</vt:lpstr>
      <vt:lpstr>様式-a24 工事週報</vt:lpstr>
      <vt:lpstr>様式-a25 工事月間工程表</vt:lpstr>
      <vt:lpstr>様式-a26 是正等の措置請求書</vt:lpstr>
      <vt:lpstr>様式-a27_1 単品スライドに基づく変更請求</vt:lpstr>
      <vt:lpstr>様式-a27_2 全体又はインフレ変更請求 </vt:lpstr>
      <vt:lpstr>様式-a28 予備品等引渡通知書</vt:lpstr>
      <vt:lpstr>様式-a29(1) 創意工夫社会性等に関する実施状況</vt:lpstr>
      <vt:lpstr>様式-a29(2) 創意工夫社会性等に関する実施状況</vt:lpstr>
      <vt:lpstr>様式-a30 覚書(設備工事関係)</vt:lpstr>
      <vt:lpstr>様式-a31 電子納品事前協議ﾁｪｯｸｼｰﾄ</vt:lpstr>
      <vt:lpstr>様式-a32 電子媒体納品書</vt:lpstr>
      <vt:lpstr>様式-a33 地下埋設物確認書</vt:lpstr>
      <vt:lpstr>様式-a34 事故発生報告書</vt:lpstr>
      <vt:lpstr>様式a35-1 延べ人員集計表（全体）</vt:lpstr>
      <vt:lpstr>様式a35-2 交通誘導警備員集計表（月別）</vt:lpstr>
      <vt:lpstr>様式-a36-1　通行規制予定表</vt:lpstr>
      <vt:lpstr>様式-a36-2 週間規制予定表</vt:lpstr>
      <vt:lpstr>様式-b01 現場代理人等通知書</vt:lpstr>
      <vt:lpstr>様式-b02  経歴書</vt:lpstr>
      <vt:lpstr>様式-b03 現場代理人変更通知書</vt:lpstr>
      <vt:lpstr>様式-b04 請負代金内訳書</vt:lpstr>
      <vt:lpstr>様式-b05 工程表</vt:lpstr>
      <vt:lpstr>様式-b06 変更工程表</vt:lpstr>
      <vt:lpstr>様式-b07_1 建退協掛金収納書（電子申請）</vt:lpstr>
      <vt:lpstr>様式-b07_2 建退協掛金収納書（証紙貼付）</vt:lpstr>
      <vt:lpstr>様式-b07_3 掛金充当実績総括表</vt:lpstr>
      <vt:lpstr>様式-b07_4+5 掛金充当書・就労状況報告書</vt:lpstr>
      <vt:lpstr>様式-b08 請求書</vt:lpstr>
      <vt:lpstr>様式-b09 請求内訳書（部分払い）</vt:lpstr>
      <vt:lpstr>様式ｂ-10 請求内訳書（国債部分払い）</vt:lpstr>
      <vt:lpstr>様式-b11 請求内訳書（指定部分払い）</vt:lpstr>
      <vt:lpstr>様式-b12(1) ＶＥ提案書</vt:lpstr>
      <vt:lpstr>様式-b12(2) ＶＥ提案</vt:lpstr>
      <vt:lpstr>様式-b12(3) ＶＥ提案</vt:lpstr>
      <vt:lpstr>様式-b12(4) ＶＥ提案</vt:lpstr>
      <vt:lpstr>様式-b13 工事打合せ簿</vt:lpstr>
      <vt:lpstr>様式-b14 工事履行報告書</vt:lpstr>
      <vt:lpstr>様式-b15 既済部分検査請求書</vt:lpstr>
      <vt:lpstr>様式-b16 工事の部分使用</vt:lpstr>
      <vt:lpstr>様式-b17 支給品受領書</vt:lpstr>
      <vt:lpstr>様式-b18 支給品精算書</vt:lpstr>
      <vt:lpstr>様式-b19 現場発生品調書</vt:lpstr>
      <vt:lpstr>様式-b20 認定請求書</vt:lpstr>
      <vt:lpstr>様式-b21 指定部分完成通知書</vt:lpstr>
      <vt:lpstr>様式-b22 指定部分引渡書</vt:lpstr>
      <vt:lpstr>様式-b23 工期延期届</vt:lpstr>
      <vt:lpstr>様式-b24 不可抗力による損害通知書</vt:lpstr>
      <vt:lpstr>様式-b26 修補完了届</vt:lpstr>
      <vt:lpstr>様式-b27 完成通知書</vt:lpstr>
      <vt:lpstr>様式-b28 引渡書</vt:lpstr>
      <vt:lpstr>' 様式-a09 実施工程表'!Print_Area</vt:lpstr>
      <vt:lpstr>'様式-a02 ＩＳＯ活用申請書'!Print_Area</vt:lpstr>
      <vt:lpstr>'様式-a03-1 契約書第18条の確認'!Print_Area</vt:lpstr>
      <vt:lpstr>'様式-a03-2契約書第18条の確認（数量書）'!Print_Area</vt:lpstr>
      <vt:lpstr>'様式-a04-1 施工体制台帳'!Print_Area</vt:lpstr>
      <vt:lpstr>'様式-a04-2 下請負人に関する事項'!Print_Area</vt:lpstr>
      <vt:lpstr>'様式-a05-1再下請通知書'!Print_Area</vt:lpstr>
      <vt:lpstr>'様式-a05-2 再下請負関係'!Print_Area</vt:lpstr>
      <vt:lpstr>'様式-a06 施工体系図'!Print_Area</vt:lpstr>
      <vt:lpstr>'様式-a07 作業員名簿'!Print_Area</vt:lpstr>
      <vt:lpstr>'様式-a08 技術者及び保険確認表'!Print_Area</vt:lpstr>
      <vt:lpstr>'様式-a10-1 技術提案履行状況報告書'!Print_Area</vt:lpstr>
      <vt:lpstr>'様式-a10-2 技術提案履行状況報告書'!Print_Area</vt:lpstr>
      <vt:lpstr>'様式-a11 合法木材証明書（証明書例）'!Print_Area</vt:lpstr>
      <vt:lpstr>'様式-a12 工事材料搬入報告書'!Print_Area</vt:lpstr>
      <vt:lpstr>'様式-a13(1) 建設汚泥再利用計画書（自ら利用）'!Print_Area</vt:lpstr>
      <vt:lpstr>'様式-a13(2) 建設汚泥リサイクル伝票 '!Print_Area</vt:lpstr>
      <vt:lpstr>'様式-a13(3) 建設汚泥再資源化等実績書 '!Print_Area</vt:lpstr>
      <vt:lpstr>'様式-a14 一工程の施工確認報告書'!Print_Area</vt:lpstr>
      <vt:lpstr>'様式-a15(1) 絶縁抵抗値測定報告書'!Print_Area</vt:lpstr>
      <vt:lpstr>'様式-a15(2)  絶縁抵抗測定値記録'!Print_Area</vt:lpstr>
      <vt:lpstr>'様式-a15(3) 絶縁抵抗値測定記録'!Print_Area</vt:lpstr>
      <vt:lpstr>'様式-a15(4) 絶縁抵抗値測定記録'!Print_Area</vt:lpstr>
      <vt:lpstr>'様式-a16(1)  接地抵抗値測定報告書'!Print_Area</vt:lpstr>
      <vt:lpstr>'様式-a16(2) 接地抵抗値測定記録'!Print_Area</vt:lpstr>
      <vt:lpstr>'様式-a17(1) ｺﾝｾﾝﾄ極性電圧値測定報告書'!Print_Area</vt:lpstr>
      <vt:lpstr>'様式-a17(2) ｺﾝｾﾝﾄ極性電圧値測定記録'!Print_Area</vt:lpstr>
      <vt:lpstr>'様式-a18(1)  照度測定記録報告書'!Print_Area</vt:lpstr>
      <vt:lpstr>'様式-a18(2) 照度測定記録'!Print_Area</vt:lpstr>
      <vt:lpstr>'様式-a19(1) テレビ電界強度測定報告書'!Print_Area</vt:lpstr>
      <vt:lpstr>'様式-a19(2) テレビ電界強度測定記録'!Print_Area</vt:lpstr>
      <vt:lpstr>'様式-a20(1) 冷房暖房温度ほか測定報告書'!Print_Area</vt:lpstr>
      <vt:lpstr>'様式-a20(2) 温度（湿度）測定記録'!Print_Area</vt:lpstr>
      <vt:lpstr>'様式-a20(3) 風量測定記録'!Print_Area</vt:lpstr>
      <vt:lpstr>'様式-a21 浄化槽放流水質報告書'!Print_Area</vt:lpstr>
      <vt:lpstr>'様式-a22(1) 室内空気中の化学物質の測定記録報告書'!Print_Area</vt:lpstr>
      <vt:lpstr>'様式-a22(2) 室内空気中の化学物質の測定結果報告書'!Print_Area</vt:lpstr>
      <vt:lpstr>'様式-a23 六価クロム溶出試験報告書'!Print_Area</vt:lpstr>
      <vt:lpstr>'様式-a24 工事週報'!Print_Area</vt:lpstr>
      <vt:lpstr>'様式-a25 工事月間工程表'!Print_Area</vt:lpstr>
      <vt:lpstr>'様式-a26 是正等の措置請求書'!Print_Area</vt:lpstr>
      <vt:lpstr>'様式-a27_1 単品スライドに基づく変更請求'!Print_Area</vt:lpstr>
      <vt:lpstr>'様式-a27_2 全体又はインフレ変更請求 '!Print_Area</vt:lpstr>
      <vt:lpstr>'様式-a28 予備品等引渡通知書'!Print_Area</vt:lpstr>
      <vt:lpstr>'様式-a29(1) 創意工夫社会性等に関する実施状況'!Print_Area</vt:lpstr>
      <vt:lpstr>'様式-a29(2) 創意工夫社会性等に関する実施状況'!Print_Area</vt:lpstr>
      <vt:lpstr>'様式-a30 覚書(設備工事関係)'!Print_Area</vt:lpstr>
      <vt:lpstr>'様式-a31 電子納品事前協議ﾁｪｯｸｼｰﾄ'!Print_Area</vt:lpstr>
      <vt:lpstr>'様式-a32 電子媒体納品書'!Print_Area</vt:lpstr>
      <vt:lpstr>'様式-a33 地下埋設物確認書'!Print_Area</vt:lpstr>
      <vt:lpstr>'様式-a34 事故発生報告書'!Print_Area</vt:lpstr>
      <vt:lpstr>'様式a35-1 延べ人員集計表（全体）'!Print_Area</vt:lpstr>
      <vt:lpstr>'様式a35-2 交通誘導警備員集計表（月別）'!Print_Area</vt:lpstr>
      <vt:lpstr>'様式-a36-1　通行規制予定表'!Print_Area</vt:lpstr>
      <vt:lpstr>'様式-a36-2 週間規制予定表'!Print_Area</vt:lpstr>
      <vt:lpstr>'様式-b01 現場代理人等通知書'!Print_Area</vt:lpstr>
      <vt:lpstr>'様式-b02  経歴書'!Print_Area</vt:lpstr>
      <vt:lpstr>'様式-b03 現場代理人変更通知書'!Print_Area</vt:lpstr>
      <vt:lpstr>'様式-b04 請負代金内訳書'!Print_Area</vt:lpstr>
      <vt:lpstr>'様式-b05 工程表'!Print_Area</vt:lpstr>
      <vt:lpstr>'様式-b06 変更工程表'!Print_Area</vt:lpstr>
      <vt:lpstr>'様式-b07_1 建退協掛金収納書（電子申請）'!Print_Area</vt:lpstr>
      <vt:lpstr>'様式-b07_2 建退協掛金収納書（証紙貼付）'!Print_Area</vt:lpstr>
      <vt:lpstr>'様式-b07_3 掛金充当実績総括表'!Print_Area</vt:lpstr>
      <vt:lpstr>'様式-b07_4+5 掛金充当書・就労状況報告書'!Print_Area</vt:lpstr>
      <vt:lpstr>'様式-b08 請求書'!Print_Area</vt:lpstr>
      <vt:lpstr>'様式-b09 請求内訳書（部分払い）'!Print_Area</vt:lpstr>
      <vt:lpstr>'様式ｂ-10 請求内訳書（国債部分払い）'!Print_Area</vt:lpstr>
      <vt:lpstr>'様式-b11 請求内訳書（指定部分払い）'!Print_Area</vt:lpstr>
      <vt:lpstr>'様式-b12(1) ＶＥ提案書'!Print_Area</vt:lpstr>
      <vt:lpstr>'様式-b12(2) ＶＥ提案'!Print_Area</vt:lpstr>
      <vt:lpstr>'様式-b12(3) ＶＥ提案'!Print_Area</vt:lpstr>
      <vt:lpstr>'様式-b12(4) ＶＥ提案'!Print_Area</vt:lpstr>
      <vt:lpstr>'様式-b13 工事打合せ簿'!Print_Area</vt:lpstr>
      <vt:lpstr>'様式-b14 工事履行報告書'!Print_Area</vt:lpstr>
      <vt:lpstr>'様式-b15 既済部分検査請求書'!Print_Area</vt:lpstr>
      <vt:lpstr>'様式-b16 工事の部分使用'!Print_Area</vt:lpstr>
      <vt:lpstr>'様式-b17 支給品受領書'!Print_Area</vt:lpstr>
      <vt:lpstr>'様式-b18 支給品精算書'!Print_Area</vt:lpstr>
      <vt:lpstr>'様式-b19 現場発生品調書'!Print_Area</vt:lpstr>
      <vt:lpstr>'様式-b20 認定請求書'!Print_Area</vt:lpstr>
      <vt:lpstr>'様式-b21 指定部分完成通知書'!Print_Area</vt:lpstr>
      <vt:lpstr>'様式-b22 指定部分引渡書'!Print_Area</vt:lpstr>
      <vt:lpstr>'様式-b23 工期延期届'!Print_Area</vt:lpstr>
      <vt:lpstr>'様式-b24 不可抗力による損害通知書'!Print_Area</vt:lpstr>
      <vt:lpstr>'様式-b26 修補完了届'!Print_Area</vt:lpstr>
      <vt:lpstr>'様式-b27 完成通知書'!Print_Area</vt:lpstr>
      <vt:lpstr>'様式-b28 引渡書'!Print_Area</vt:lpstr>
      <vt:lpstr>'令和5.５改定　工事関係書類一覧表  '!Print_Area</vt:lpstr>
      <vt:lpstr>'令和5.５改定　工事関係書類一覧表  '!Print_Titles</vt:lpstr>
      <vt:lpstr>'様式-a29(1) 創意工夫社会性等に関する実施状況'!項目</vt:lpstr>
      <vt:lpstr>'様式-a29(2) 創意工夫社会性等に関する実施状況'!説明資料</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2023-04-20T01:33:11Z</cp:lastPrinted>
  <dcterms:created xsi:type="dcterms:W3CDTF">2011-06-14T01:45:03Z</dcterms:created>
  <dcterms:modified xsi:type="dcterms:W3CDTF">2023-05-08T05:40:49Z</dcterms:modified>
</cp:coreProperties>
</file>