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985" tabRatio="789" activeTab="1"/>
  </bookViews>
  <sheets>
    <sheet name="表紙" sheetId="1" r:id="rId1"/>
    <sheet name="III 高水年間予定" sheetId="2" r:id="rId2"/>
    <sheet name="受-受注" sheetId="3" r:id="rId3"/>
    <sheet name="受-観測準備" sheetId="4" r:id="rId4"/>
    <sheet name="受-第1回観測" sheetId="5" r:id="rId5"/>
    <sheet name="受-第1回観測終了後" sheetId="6" r:id="rId6"/>
    <sheet name="受-納品" sheetId="7" r:id="rId7"/>
  </sheets>
  <definedNames>
    <definedName name="_xlnm._FilterDatabase" localSheetId="3" hidden="1">'受-観測準備'!$B$20:$B$24</definedName>
    <definedName name="_xlnm._FilterDatabase" localSheetId="4" hidden="1">'受-第1回観測'!$B$35:$B$47</definedName>
    <definedName name="_xlnm._FilterDatabase" localSheetId="5" hidden="1">'受-第1回観測終了後'!$B$27</definedName>
    <definedName name="_xlnm.Print_Area" localSheetId="3">'受-観測準備'!$A:$K</definedName>
    <definedName name="_xlnm.Print_Area" localSheetId="2">'受-受注'!$A:$K</definedName>
    <definedName name="_xlnm.Print_Area" localSheetId="4">'受-第1回観測'!$A:$K</definedName>
    <definedName name="_xlnm.Print_Area" localSheetId="5">'受-第1回観測終了後'!$A:$K</definedName>
    <definedName name="_xlnm.Print_Area" localSheetId="6">'受-納品'!$A:$K</definedName>
    <definedName name="_xlnm.Print_Titles" localSheetId="1">'III 高水年間予定'!$4:$7</definedName>
    <definedName name="_xlnm.Print_Titles" localSheetId="3">'受-観測準備'!$4:$5</definedName>
    <definedName name="_xlnm.Print_Titles" localSheetId="2">'受-受注'!$4:$5</definedName>
    <definedName name="_xlnm.Print_Titles" localSheetId="4">'受-第1回観測'!$4:$5</definedName>
    <definedName name="_xlnm.Print_Titles" localSheetId="5">'受-第1回観測終了後'!$4:$5</definedName>
    <definedName name="_xlnm.Print_Titles" localSheetId="6">'受-納品'!$4:$5</definedName>
  </definedNames>
  <calcPr fullCalcOnLoad="1"/>
</workbook>
</file>

<file path=xl/sharedStrings.xml><?xml version="1.0" encoding="utf-8"?>
<sst xmlns="http://schemas.openxmlformats.org/spreadsheetml/2006/main" count="1267" uniqueCount="423">
  <si>
    <t>手引きp39「過去のデータとの連続性」参照。</t>
  </si>
  <si>
    <t>業務規程p73参照。</t>
  </si>
  <si>
    <t xml:space="preserve">洪水発生前後の横断面図に観測された最高水位を、それぞれ作図し、全断面積の大きい側（第１，2の平均値）の横断面図を流量計算に使用しているか。
</t>
  </si>
  <si>
    <t xml:space="preserve">前年度H－Q，H-√Q，H-A，H-B，H-V等の精度管理図で目視判断（１０％程度）できるレベル。
</t>
  </si>
  <si>
    <t>近隣者に対する迷惑防止に努める。</t>
  </si>
  <si>
    <t xml:space="preserve">大歩危観測所における第1，第2見通しの左岸側への通路は、足場の状態が悪く、民地を通行しなければならないことを確認しているか。また、安全対策を講じているか。
</t>
  </si>
  <si>
    <t xml:space="preserve">大歩危観測所の水位観測は、ＪＲの線路を渡らなければならない。観測員に安全教育を行い、安全確保のための方策をとっているか。
</t>
  </si>
  <si>
    <t xml:space="preserve">祖谷観測所は、急流河川であるため、波高だけでなくうねりも大きい。洪水時の観測に際しては、水位測定に注意が必要であることを観測員に説明しているか。
</t>
  </si>
  <si>
    <t xml:space="preserve">祖谷観測所の水位標は7.60mまでしかないため、7.60m以上の水位について、測定方法を定めているか。
</t>
  </si>
  <si>
    <t xml:space="preserve">豊永観測所の基準量水標は、2.20mまでしかないため、2.20m以上の水位について、測定方法を定めているか。
</t>
  </si>
  <si>
    <t xml:space="preserve">豊永観測所の第１，第2見通しについて、水位標周辺の草木を伐採しているか。
</t>
  </si>
  <si>
    <t xml:space="preserve">大歩危観測所の第1，第2見通しは、中小出水規模の水位を測れる量水標が設置されていないため、水位を測定する方法を定めているか。
</t>
  </si>
  <si>
    <t xml:space="preserve">池田観測所左岸から対岸の見通し杭が確認できるか。
</t>
  </si>
  <si>
    <t xml:space="preserve">池田観測所右岸から対岸の仮設見通し杭が確認できるか。
</t>
  </si>
  <si>
    <t xml:space="preserve">大歩危観測所の右岸側は基岩が突出し、凹凸が激しいため、死水域となっていることを確認しているか。
</t>
  </si>
  <si>
    <t>大歩危観測所は、県管理区間であることから、伐採に際し発注者及び関係者と協議しているか。</t>
  </si>
  <si>
    <t xml:space="preserve">祖谷観測所は、地形及び断面形状から左岸へ偏流しやすいため、水位毎に投下位置を移動する工夫が必要であることを確認しているか。
</t>
  </si>
  <si>
    <t>浮子法による観測限界の水位など、各観測所の特性を踏まえた高水流量観測の観測可能最低水位を設定しているか。</t>
  </si>
  <si>
    <t>洪水初期における観測データ数の確保ができるように、各河川の流出特性等を踏まえた観測ピッチを検討しているか。</t>
  </si>
  <si>
    <t>再測（再観測）ルール</t>
  </si>
  <si>
    <t xml:space="preserve">ｽﾄｯﾌﾟｳｵｯﾁは予備を準備し、使用前点検で2台の作動状況を確認しているか。
</t>
  </si>
  <si>
    <t xml:space="preserve">新沢田橋観測所は県管理区間であるため、県の承諾を得て伐採を行っているか。
</t>
  </si>
  <si>
    <t xml:space="preserve">川口観測所は県管理区間であるため、県の承諾を得て伐採を行っているか。
</t>
  </si>
  <si>
    <t xml:space="preserve">水位上昇期において、前回観測より流下時間が遅くなった場合は再測を行っているか。
</t>
  </si>
  <si>
    <t>業務計画書に定めた観測員の交替スケジュールに基づき、適切な段階で交替しているか。</t>
  </si>
  <si>
    <t>長時間に渡る観測では、交代時に観測の引継を充分に行っているか。</t>
  </si>
  <si>
    <t xml:space="preserve">観測途中に量水標の破損などにより、水位が読み取れない場合は、洪水終了後に量水標水位への標高換算を行えるように手段を講じて水位を観測しているか。
</t>
  </si>
  <si>
    <t>量水標の読取不能時</t>
  </si>
  <si>
    <t>流量観測終了後、洪水痕跡調査の実施有無について発注者と協議を行っているか。</t>
  </si>
  <si>
    <t xml:space="preserve">観測に問題点が生じた場合は、対策案を検討しているか。
</t>
  </si>
  <si>
    <t>観測所全てで観測ができるような中規模以上の洪水が発生した場合に行う。</t>
  </si>
  <si>
    <t>3月</t>
  </si>
  <si>
    <t>6月</t>
  </si>
  <si>
    <t>流量年表の確定</t>
  </si>
  <si>
    <t>水理年表の確定</t>
  </si>
  <si>
    <t>□</t>
  </si>
  <si>
    <t>□</t>
  </si>
  <si>
    <t>□</t>
  </si>
  <si>
    <t>□</t>
  </si>
  <si>
    <t>事前準備</t>
  </si>
  <si>
    <t>□</t>
  </si>
  <si>
    <t>意見交換会</t>
  </si>
  <si>
    <t>□</t>
  </si>
  <si>
    <t>□</t>
  </si>
  <si>
    <t>□</t>
  </si>
  <si>
    <t>□</t>
  </si>
  <si>
    <t>□</t>
  </si>
  <si>
    <t>□</t>
  </si>
  <si>
    <t>□</t>
  </si>
  <si>
    <t>観測備品</t>
  </si>
  <si>
    <t>使用前点検</t>
  </si>
  <si>
    <t>量水標</t>
  </si>
  <si>
    <t>測線配置</t>
  </si>
  <si>
    <t>浮子表の作成</t>
  </si>
  <si>
    <t>浮子の流下</t>
  </si>
  <si>
    <t>流速の逆転現象</t>
  </si>
  <si>
    <t>観測の実施間隔</t>
  </si>
  <si>
    <t>確認</t>
  </si>
  <si>
    <t>2月</t>
  </si>
  <si>
    <t xml:space="preserve">原則として毎正時観測とし、1時間ピッチの観測を行っているか。
</t>
  </si>
  <si>
    <t>平 成 ○○ 年 度</t>
  </si>
  <si>
    <t>＜河川名　：　○ ○ 川＞</t>
  </si>
  <si>
    <t>平成○○年○月</t>
  </si>
  <si>
    <t>株 式 会 社　　○　　○</t>
  </si>
  <si>
    <t xml:space="preserve">水位下降期において、前回観測より流下時間が早くなった場合は再観測を行っているか。
</t>
  </si>
  <si>
    <t>高-発-10</t>
  </si>
  <si>
    <t>高-発-11</t>
  </si>
  <si>
    <t>高-発-12</t>
  </si>
  <si>
    <t>高-受-12</t>
  </si>
  <si>
    <t>Yes</t>
  </si>
  <si>
    <t>No</t>
  </si>
  <si>
    <t>発注準備</t>
  </si>
  <si>
    <t>納品</t>
  </si>
  <si>
    <t>成果品の確認</t>
  </si>
  <si>
    <t>チェック日付</t>
  </si>
  <si>
    <t>チェック項目</t>
  </si>
  <si>
    <t>計画準備</t>
  </si>
  <si>
    <t>現地調査</t>
  </si>
  <si>
    <t>観測準備</t>
  </si>
  <si>
    <t>時期</t>
  </si>
  <si>
    <t>種別</t>
  </si>
  <si>
    <t>業務発注</t>
  </si>
  <si>
    <t>観測所保守</t>
  </si>
  <si>
    <t>業務計画書作成</t>
  </si>
  <si>
    <t>備考</t>
  </si>
  <si>
    <t>チェック番号</t>
  </si>
  <si>
    <t>観測備品準備</t>
  </si>
  <si>
    <t>高-受-11</t>
  </si>
  <si>
    <t>（第3回観測以降がある場合は、追加する）</t>
  </si>
  <si>
    <t xml:space="preserve">和食観測所では、無堤防地区で左右岸とも竹木（H=4～5m）が自生しており、浮子を投下しても正常に流下しないため、その測線を死水域扱いとしていることを確認しているか。
</t>
  </si>
  <si>
    <t>高-発-1</t>
  </si>
  <si>
    <t>高-発-2</t>
  </si>
  <si>
    <t>高-発-3</t>
  </si>
  <si>
    <t>観測備品の補充</t>
  </si>
  <si>
    <t>観測備品の整備</t>
  </si>
  <si>
    <t>横断測量の実施</t>
  </si>
  <si>
    <t>断面積の計算</t>
  </si>
  <si>
    <t>浮子の更正係数</t>
  </si>
  <si>
    <t>翌年3月　下旬</t>
  </si>
  <si>
    <t xml:space="preserve">浮子流下時間図の作成
</t>
  </si>
  <si>
    <t>各観測所において、過去の洪水実績に基づき各測線ごとに水位と流下時間の関係を示す図面（H-T図）を作成しているか。</t>
  </si>
  <si>
    <t xml:space="preserve">浮子の投下位置の工夫
</t>
  </si>
  <si>
    <t xml:space="preserve">新沢田橋観測所では、磯ノ川地点との比較のため（ループ現象を把握するため）に、ビデオ撮影を行っているか。
</t>
  </si>
  <si>
    <t xml:space="preserve">ダム放流量との整合性を確認しているか。
</t>
  </si>
  <si>
    <t>高-発-4</t>
  </si>
  <si>
    <t>高-発-5</t>
  </si>
  <si>
    <t>高-発-6</t>
  </si>
  <si>
    <t>高-発-7</t>
  </si>
  <si>
    <t>高-発-8</t>
  </si>
  <si>
    <t>高-受-1</t>
  </si>
  <si>
    <t>高-受-2</t>
  </si>
  <si>
    <t>高-受-3</t>
  </si>
  <si>
    <t>高-受-4，高-受-①</t>
  </si>
  <si>
    <t>高-受-6</t>
  </si>
  <si>
    <t>高-受-8</t>
  </si>
  <si>
    <t>高-受-10</t>
  </si>
  <si>
    <t>時系列変動グラフ作成</t>
  </si>
  <si>
    <t>観測値の照査</t>
  </si>
  <si>
    <t>洪水時</t>
  </si>
  <si>
    <t>発注・受注</t>
  </si>
  <si>
    <t>夜間、降雨等で見通しが悪くなった時の対応策を考えているか。</t>
  </si>
  <si>
    <t xml:space="preserve">浮子観測の障害となる見通し杭及び見通し間の視通状況を確認しているか。
</t>
  </si>
  <si>
    <t>体制図の作成</t>
  </si>
  <si>
    <t>観測場所確認</t>
  </si>
  <si>
    <t>各班に配布してある備品一覧表とのチェック。</t>
  </si>
  <si>
    <t>チェック細目</t>
  </si>
  <si>
    <t>チェック内容</t>
  </si>
  <si>
    <t>出動指示</t>
  </si>
  <si>
    <t>成果品の確認</t>
  </si>
  <si>
    <t>高-発-9</t>
  </si>
  <si>
    <t>4月</t>
  </si>
  <si>
    <t>10月</t>
  </si>
  <si>
    <t>〃</t>
  </si>
  <si>
    <t xml:space="preserve">大原観測所の高水敷において表面浮子での観測が不可能と判断したときは、死水域としていることを確認しているか。
</t>
  </si>
  <si>
    <t xml:space="preserve">古庄観測所の高水敷において表面浮子での観測が不可能と判断したときは、死水域としていることを確認しているか。
</t>
  </si>
  <si>
    <t>高-受-9</t>
  </si>
  <si>
    <t>□</t>
  </si>
  <si>
    <t>□</t>
  </si>
  <si>
    <t>□</t>
  </si>
  <si>
    <t>初動体制</t>
  </si>
  <si>
    <t>観測ピッチ</t>
  </si>
  <si>
    <t>観測可能最低水位</t>
  </si>
  <si>
    <t>観測員教育</t>
  </si>
  <si>
    <t>安全措置</t>
  </si>
  <si>
    <t>関連団体との調整</t>
  </si>
  <si>
    <t xml:space="preserve">観測時の備品一覧表を作成し、発注者から支給された浮子，サイリュウムの本数と劣化等を確認し、各観測所ごとに配布しているか。
</t>
  </si>
  <si>
    <t>□</t>
  </si>
  <si>
    <t xml:space="preserve">新人には、個別に教育時間を確保しているか。
</t>
  </si>
  <si>
    <t>□</t>
  </si>
  <si>
    <t>待機</t>
  </si>
  <si>
    <t>初期流速確認</t>
  </si>
  <si>
    <t>再測</t>
  </si>
  <si>
    <t>チェック責任者</t>
  </si>
  <si>
    <t>担当課長</t>
  </si>
  <si>
    <t>洪水後</t>
  </si>
  <si>
    <t>第2回観測</t>
  </si>
  <si>
    <t>次回観測準備</t>
  </si>
  <si>
    <t xml:space="preserve">浮子が偏流する場合は、原則として測線範囲の中で投下位置をずらす等の工夫をしているか。
</t>
  </si>
  <si>
    <t>洪水画像記録</t>
  </si>
  <si>
    <t>死水域の確認</t>
  </si>
  <si>
    <t>水位ピークの記録</t>
  </si>
  <si>
    <t>観測員の交替</t>
  </si>
  <si>
    <t>観測の引継</t>
  </si>
  <si>
    <t xml:space="preserve">観測の終了
</t>
  </si>
  <si>
    <t>浮子観測が異常となった場合（観測可能最低水位）、発注者に状況報告を行ない、観測を終了するかどうかの協議をしているか。</t>
  </si>
  <si>
    <t>次回の低水流量観測</t>
  </si>
  <si>
    <t>痕跡調査</t>
  </si>
  <si>
    <t>高水速報の確認</t>
  </si>
  <si>
    <t>高水速報の必要性の有無を確認しているか。</t>
  </si>
  <si>
    <t xml:space="preserve">測量幅は痕跡位置を包含する範囲としているか。
</t>
  </si>
  <si>
    <t>□</t>
  </si>
  <si>
    <t>浮子流下異常</t>
  </si>
  <si>
    <t xml:space="preserve">ビデオ画像をもとに浮子流下状況を確認しているか。
</t>
  </si>
  <si>
    <t>流量計算の妥当性確認</t>
  </si>
  <si>
    <t xml:space="preserve">観測所間整合の確認
</t>
  </si>
  <si>
    <t xml:space="preserve">観測所間の整合性をハイドログラフの重ね合わせにより確認しているか。
</t>
  </si>
  <si>
    <t xml:space="preserve">ピーク流量の観測所別変化を確認しているか。
</t>
  </si>
  <si>
    <t xml:space="preserve">洪水前後の横断面図の重ね合わせ図を作成しているか。
</t>
  </si>
  <si>
    <t>次回観測の準備</t>
  </si>
  <si>
    <t>測線分割の確認</t>
  </si>
  <si>
    <t xml:space="preserve">洪水後に横断形状が大きく変化した場合は、測線分割を再検討しているか。
</t>
  </si>
  <si>
    <t>浮子表の確認</t>
  </si>
  <si>
    <t xml:space="preserve">洪水後に横断形状が大きく変化した場合は、浮子表を再検討しているか。
</t>
  </si>
  <si>
    <t xml:space="preserve">御用橋観測所右岸側の第1見通しと第2見通し間には、高水敷の凹地に幅25m程度の畑を確認しているか。
</t>
  </si>
  <si>
    <t xml:space="preserve">御用橋観測所は、畑が冠水する程度の洪水時において、流量計算時に第1，2見通しの水位を適用すると、畑も流下断面となり過大となるため、畑の部分は死水域扱いとしているか。
</t>
  </si>
  <si>
    <t>土器川</t>
  </si>
  <si>
    <t>□</t>
  </si>
  <si>
    <t>□</t>
  </si>
  <si>
    <t xml:space="preserve">常包橋観測所は、私有地の竹林の影響により見通し間の視通が確保できないため、年度初めに地権者の承諾を得ての伐採を行っているか。
</t>
  </si>
  <si>
    <t>特に前年度の問題点と対策を理解しているか。</t>
  </si>
  <si>
    <t xml:space="preserve">漁協など関連団体などとの調整を行っているか。
</t>
  </si>
  <si>
    <t>□</t>
  </si>
  <si>
    <t>〃</t>
  </si>
  <si>
    <t>〃</t>
  </si>
  <si>
    <t>〃</t>
  </si>
  <si>
    <t>〃</t>
  </si>
  <si>
    <t>出来れば、１回は観測をラップさせることが望ましい。</t>
  </si>
  <si>
    <t>高-受-7</t>
  </si>
  <si>
    <t xml:space="preserve">観測開始時に基準量水標と自記水位が整合しているか確認を行い、自記紙に記録しているか。また、異常値が発生した場合は発注者と協議し対策を講じているか。
</t>
  </si>
  <si>
    <t xml:space="preserve">水位の異常変動（河床変動など）がみられた場合は、水位測定し野帳に記述を残しているか。
</t>
  </si>
  <si>
    <t>□</t>
  </si>
  <si>
    <t>□</t>
  </si>
  <si>
    <t>□</t>
  </si>
  <si>
    <t>□</t>
  </si>
  <si>
    <t>□</t>
  </si>
  <si>
    <t>□</t>
  </si>
  <si>
    <t>□</t>
  </si>
  <si>
    <t>□</t>
  </si>
  <si>
    <t>□</t>
  </si>
  <si>
    <t>那賀川</t>
  </si>
  <si>
    <t>土器川</t>
  </si>
  <si>
    <t>中筋川</t>
  </si>
  <si>
    <t>仁淀川</t>
  </si>
  <si>
    <t>四万十川</t>
  </si>
  <si>
    <t>〃</t>
  </si>
  <si>
    <t>備品確認</t>
  </si>
  <si>
    <t>業務計画書照査</t>
  </si>
  <si>
    <t>＜発注者側＞</t>
  </si>
  <si>
    <t>＜受注者側＞</t>
  </si>
  <si>
    <t>4月　上旬</t>
  </si>
  <si>
    <t>チェック者</t>
  </si>
  <si>
    <t>〃</t>
  </si>
  <si>
    <t>整備局審査</t>
  </si>
  <si>
    <t>□</t>
  </si>
  <si>
    <t>記録整理</t>
  </si>
  <si>
    <t>チェックの目安等</t>
  </si>
  <si>
    <t>観測員の安全のための措置がとられているか。</t>
  </si>
  <si>
    <t>観測の実施状況を踏まえ、浮子流下不能測線や死水域の取扱について検討しているか。</t>
  </si>
  <si>
    <t>現地観測</t>
  </si>
  <si>
    <t>観測終了後の協議</t>
  </si>
  <si>
    <t>高水速報</t>
  </si>
  <si>
    <t>横断測量</t>
  </si>
  <si>
    <t>流量計算</t>
  </si>
  <si>
    <t>観測結果の照査</t>
  </si>
  <si>
    <t>第2回観測終了後</t>
  </si>
  <si>
    <t>終了の指示は発注者から受ける。</t>
  </si>
  <si>
    <t xml:space="preserve">祓川橋観測所では、橋梁上流の河道曲率半径が小さいため、主流線は湾曲の影響で右岸側から左岸側に流入する。そのため、湾曲及び橋梁下流の異形ブロックの影響により、高水時に左右岸に水位差が発生しているのではないかと想定されたため、平成10年高水流観において、ピーク直後の水位下降期に水面位置に杭を打設し、洪水終了後に直接水準測量により標高を求め、左右岸の水位差を確認したことを確認しているか。また、その要因の水理解析を行った報告書を確認しているか。
</t>
  </si>
  <si>
    <t xml:space="preserve">予備，消耗品の在庫確認
</t>
  </si>
  <si>
    <t>4月上旬</t>
  </si>
  <si>
    <t xml:space="preserve">梅雨時台風時など観測の可能性がある場合は、各観測所に設定してある観測可能最低水位の到達時刻の予測に努めているか。
遅滞無き初動のため、発注者と電話協議を行っているか。
</t>
  </si>
  <si>
    <t>施設破損時観測</t>
  </si>
  <si>
    <t xml:space="preserve">磯の川観測所では、水位上昇期は1時間ピッチの観測とし、水位下降期は1時間の水位変動差が0.3m以下の場合は、水位が0.3m～0.5ｍ下がった時点で観測をしているか。
</t>
  </si>
  <si>
    <t>出動前に一覧表に基づいたチェックをしているか。</t>
  </si>
  <si>
    <t xml:space="preserve">浮子の流下状況は、第1見通しから第2見通しまでの間で測線幅の中に浮子が収まって流下している場合は正常流下とする。
</t>
  </si>
  <si>
    <t xml:space="preserve">観測のための備品（懐中電灯，ﾄﾗﾝｼｰﾊﾞｰ，ｽﾄｯﾌﾟｳｵｯﾁ，観測野帳，予備電池等）及び観測員の安全確保のための装備（ヘルメット，雨具，反射ベスト，安全帯など）を準備し各班へ配布しているか。
</t>
  </si>
  <si>
    <t xml:space="preserve">可能であれば、見通し付近の構造物地点において、ピークのマーキングをしているか。
可能であれば、記録写真も撮影しているか。
</t>
  </si>
  <si>
    <t>水位上昇期，ピーク付近はできるだけ密な観測ピッチとしているか。</t>
  </si>
  <si>
    <t>水位変動が少ない場合は、妥当な間隔に観測ピッチをのばしているか。</t>
  </si>
  <si>
    <t xml:space="preserve">祓川橋観測所は、平成9年高水流観時に第1～第2見通し間の流れが2分化し、右岸側は水面幅7m,水深は0.5ｍ程度であった。そこで、減水期に浮子観測と平行して電磁流速計による観測を実施した。流量は、1.6m3/sec程度であるため、本流の85m3/secと比較すると微小であり、本流の浮子流下時間が±１秒で約2.5m3/secの変動であることを考えれば、観測誤差の範囲内であると判断し死水域扱いとした事例を確認しているか。
</t>
  </si>
  <si>
    <t xml:space="preserve">土器川では、水位上昇期は30分ピッチの観測とし、水位下降期は１時間の水位変動差が0.10ｍ以内であれば、１時間ピッチの観測をしているか。
</t>
  </si>
  <si>
    <t xml:space="preserve">御用橋観測所では、平成9年高水流観において、基準量水標水位はピークを境に下降していたが、第1，2見通し水位は上昇する現象が生じたため、現地状況を踏まえ観測水位変動状況を水理計算により検証した報告書を確認しているか。
</t>
  </si>
  <si>
    <t xml:space="preserve">観測で使用した浮子，サイリュウムの使用本数の確認を行い、次回の出動に備え、必要な数量を補充しているか。
</t>
  </si>
  <si>
    <t xml:space="preserve">観測終了後、濡れた機器類（ﾄﾗﾝｼｰﾊﾞｰ，懐中電灯，ｽﾄｯﾌﾟｳｵｯﾁ等）は、次回の観測に備えて乾燥させ、正常に機能することを確認しているか。
</t>
  </si>
  <si>
    <t xml:space="preserve">観測毎に水位，流速，断面積の経時変動グラフを作成しチェックしているか。
</t>
  </si>
  <si>
    <t>平均流速，流量，断面積をそれぞれ精度管理図（前年度）上にプロットしチェックしているか。</t>
  </si>
  <si>
    <t xml:space="preserve">観測毎（時系列）変動グラフ（水位，断面積，流速，浮子サイズ）を作成しているか。
</t>
  </si>
  <si>
    <t xml:space="preserve">各班へ配布した備品数の周知，観測体制，役割分担，作業方法及び作業時の安全確認等留意事項の確認を行い意識統一を図っているか。
</t>
  </si>
  <si>
    <t xml:space="preserve">流域内雨量，水位，今後の気象情報を踏まえ適切な段階で発注者と出動の協議を行っているか。また、適切な段階で指示を受け出動しているか。
</t>
  </si>
  <si>
    <t xml:space="preserve">再測ルールに従い、再測を行っているか（高水流観は、その時点でしか観測できないため、観測値に疑問を感じた場合は必ず再測を行う）。
</t>
  </si>
  <si>
    <t xml:space="preserve">異常洪水時(洪水流観が危険)または施設（量水標，水位計など）が破損した時にも、安全を確認しながら可能な限り観測を行っているか。
</t>
  </si>
  <si>
    <t>主任技術者</t>
  </si>
  <si>
    <t>該当有</t>
  </si>
  <si>
    <t>該当無</t>
  </si>
  <si>
    <t>備　　考</t>
  </si>
  <si>
    <t>＜高-受-1＞
計画準備</t>
  </si>
  <si>
    <t>＜高-受-2＞
現地調査</t>
  </si>
  <si>
    <t xml:space="preserve">＜高-受-3＞
業務計画書作成
</t>
  </si>
  <si>
    <t>（観測所個別記載欄）</t>
  </si>
  <si>
    <t>＜チェック番号＞
チェック項目</t>
  </si>
  <si>
    <t>「該当無，No」の理由・状況</t>
  </si>
  <si>
    <t>＜高-受-5＞
現地観測</t>
  </si>
  <si>
    <t>＜高-受-4＞
観測準備</t>
  </si>
  <si>
    <t>＜高-受-11＞
次回観測の準備</t>
  </si>
  <si>
    <t>＜高-受-6＞
観測備品準備</t>
  </si>
  <si>
    <t>＜高-受-7＞
高水速報</t>
  </si>
  <si>
    <t>＜高-受-8＞
横断測量</t>
  </si>
  <si>
    <t>＜高-受-9＞
流量計算</t>
  </si>
  <si>
    <t>＜高-受-10＞
観測終了後の協議</t>
  </si>
  <si>
    <t xml:space="preserve">主任技術者
担当者
</t>
  </si>
  <si>
    <t>第１回観測</t>
  </si>
  <si>
    <t>第１回観測終了後</t>
  </si>
  <si>
    <t>12月</t>
  </si>
  <si>
    <t>水文観測業務計画</t>
  </si>
  <si>
    <t>公表</t>
  </si>
  <si>
    <t>9月</t>
  </si>
  <si>
    <t>参考-1</t>
  </si>
  <si>
    <t>参考-2</t>
  </si>
  <si>
    <t>参考-3</t>
  </si>
  <si>
    <t>高-発-13</t>
  </si>
  <si>
    <t>量水標の破損状況や測線付近の植生や砂州の堆積状況について、速やかに発注者へ報告しているか。</t>
  </si>
  <si>
    <t xml:space="preserve">水位計
</t>
  </si>
  <si>
    <t>〃</t>
  </si>
  <si>
    <t>浮子流下区間</t>
  </si>
  <si>
    <t xml:space="preserve">浮子投下位置と第2見通しの間について、浮子が正常に流下できるように、樹木の伐採を行っているか。
</t>
  </si>
  <si>
    <t xml:space="preserve">第１回観測時は、正常流下と判断しても、浮子を数回投下し、各測線の流下時間（流速）を把握しているか（観測所特性に応じて行う）。
</t>
  </si>
  <si>
    <t xml:space="preserve">出動（観測）に備え人員，機材などの準備を行っているか。
</t>
  </si>
  <si>
    <t xml:space="preserve">浮子表に基づき所定の浮子を選定しているか。
</t>
  </si>
  <si>
    <t>投下浮子の選定</t>
  </si>
  <si>
    <t>〃</t>
  </si>
  <si>
    <t>観測開始時の水位確認</t>
  </si>
  <si>
    <t>観測毎の水位観測</t>
  </si>
  <si>
    <t>痕跡調査時の根拠資料として使用する。</t>
  </si>
  <si>
    <t xml:space="preserve">現地調査を行い、発注者へ高水流観場所の状況及び提案事項を報告しているか。
</t>
  </si>
  <si>
    <t>4月　中旬</t>
  </si>
  <si>
    <t>4月中旬</t>
  </si>
  <si>
    <t xml:space="preserve">量水標周辺について、清掃整備（草刈）等を行っているか。
</t>
  </si>
  <si>
    <t>±1cm程度は誤差範囲としている例がある。</t>
  </si>
  <si>
    <t xml:space="preserve">社内全体会議を開催し業務計画書を基に説明を行っているか。
</t>
  </si>
  <si>
    <t>HQ参照</t>
  </si>
  <si>
    <t>【 受注者用 】</t>
  </si>
  <si>
    <t>□</t>
  </si>
  <si>
    <t>観測流量表の確認</t>
  </si>
  <si>
    <t>高-発-14</t>
  </si>
  <si>
    <t>支給品と消耗品（浮子等）の在庫数の確認を行っているか。</t>
  </si>
  <si>
    <t>適切な観測員教育を計画しているか。</t>
  </si>
  <si>
    <r>
      <t>量水標について、零点高を水準測量により確認しているか。</t>
    </r>
    <r>
      <rPr>
        <sz val="10"/>
        <rFont val="ＭＳ Ｐゴシック"/>
        <family val="3"/>
      </rPr>
      <t xml:space="preserve">
</t>
    </r>
  </si>
  <si>
    <r>
      <t>＜高-受-①＞</t>
    </r>
    <r>
      <rPr>
        <sz val="10"/>
        <rFont val="ＭＳ Ｐゴシック"/>
        <family val="3"/>
      </rPr>
      <t xml:space="preserve">
観測準備</t>
    </r>
  </si>
  <si>
    <t xml:space="preserve">〃
</t>
  </si>
  <si>
    <t xml:space="preserve">高水流量観測所と、流量年表記載観測所の位置が離れている観測所は、流量年表記載観測所における普通水位を確認しているか。
</t>
  </si>
  <si>
    <t>水位と流下時間の関係（Ｈ－Ｔ図）を参考にした例がある。</t>
  </si>
  <si>
    <r>
      <t>＜高-受-②＞</t>
    </r>
    <r>
      <rPr>
        <sz val="10"/>
        <rFont val="ＭＳ Ｐゴシック"/>
        <family val="3"/>
      </rPr>
      <t xml:space="preserve">
現地観測</t>
    </r>
  </si>
  <si>
    <t>高-受-5，高-受-②</t>
  </si>
  <si>
    <t>観測流量表</t>
  </si>
  <si>
    <t xml:space="preserve">観測流量表を作成しているか。
</t>
  </si>
  <si>
    <t xml:space="preserve">主任技術者
担当者
</t>
  </si>
  <si>
    <r>
      <t>＜高-受-12＞</t>
    </r>
    <r>
      <rPr>
        <sz val="10"/>
        <rFont val="ＭＳ Ｐゴシック"/>
        <family val="3"/>
      </rPr>
      <t xml:space="preserve">
観測流量表の確認</t>
    </r>
  </si>
  <si>
    <t>＜高-受-13＞
成果品の確認</t>
  </si>
  <si>
    <t>高-受-13</t>
  </si>
  <si>
    <t>水文観測業務計画（当年）</t>
  </si>
  <si>
    <t>水文観測業務計画（次年）</t>
  </si>
  <si>
    <t xml:space="preserve">両端測線などで死水域と考えられる箇所については、現地観測し野帳に記述しているか。
</t>
  </si>
  <si>
    <t>吉野川</t>
  </si>
  <si>
    <t xml:space="preserve">浮子の流下を確認できる範囲まで竹林を伐採する（観測時に支障とならないように努める）。
</t>
  </si>
  <si>
    <t xml:space="preserve">池田観測所周辺は、鮎釣りをする人が多いため、観測開始前に淡水漁業組合に、連絡（説明）しているか。
</t>
  </si>
  <si>
    <t>計測差は0.3秒程度以内としている例がある。</t>
  </si>
  <si>
    <t xml:space="preserve">竹林及び雑木林が成長すると見えなくなるため、事前に伐採する（観測時に支障とならないように努める）。
</t>
  </si>
  <si>
    <t xml:space="preserve">安全に充分留意して行うこと。
基準は、最高水位のチェックのため。第１，第2は痕跡調査のため。
</t>
  </si>
  <si>
    <t xml:space="preserve">コンクリート天端等構造物からの水面位置をメジャー，箱尺などにより測定しておく（野帳に記入する）。
</t>
  </si>
  <si>
    <t>契約内容</t>
  </si>
  <si>
    <t xml:space="preserve">契約図書に基づき、対象観測所諸元を確認しているか。
</t>
  </si>
  <si>
    <t>契約図書及び現地調査に基づき、業務計画書を作成しているか。</t>
  </si>
  <si>
    <t>契約図書に記載されている仕様書に基づいた成果項目及び部数を満足しているか。</t>
  </si>
  <si>
    <t xml:space="preserve">現地調査に基づいた提案書を作成する。
手引きp7「観測所の状況確認」参照。
</t>
  </si>
  <si>
    <t>水理・水文観測の手引きP4参照。
手引きp12「意識」参照。</t>
  </si>
  <si>
    <t>手引きp12「担当者の役割把握」参照。</t>
  </si>
  <si>
    <t>水理・水文観測の手引きp5参照。</t>
  </si>
  <si>
    <t>手引きp22「浮子表作成」参照。</t>
  </si>
  <si>
    <t xml:space="preserve">水文観測p144参照。
手引きp22「浮子表作成」参照。
</t>
  </si>
  <si>
    <t>水理・水文観測の手引きp14参照。</t>
  </si>
  <si>
    <t>手引きp24「樹木および植生の除去」参照。</t>
  </si>
  <si>
    <t>手引きp13「教育体制」参照。</t>
  </si>
  <si>
    <t>水文観測p157参照。</t>
  </si>
  <si>
    <t xml:space="preserve">手引きp31「観測時の水位確認」参照。
</t>
  </si>
  <si>
    <t xml:space="preserve">第1見通しと第2通しの水位を確認する。
基準見通しの水位で判断する。
手引きp28「浮子の選定」参照。
</t>
  </si>
  <si>
    <t>手引きp26「高水流量観測の再測」参照。</t>
  </si>
  <si>
    <t xml:space="preserve">前回観測の野帳と今回の観測の比較を毎回行う。
流下測定時間の5％以内としている例が多い。
手引きp29「水位と浮子の流下時間の確認」参照。
</t>
  </si>
  <si>
    <t>手引きp28「浮子の選定」参照。</t>
  </si>
  <si>
    <t xml:space="preserve">ビデオ撮影に当たっては、手引きp30「観測記録」をよく読んで、後日委託者に説明できるように撮影する。
</t>
  </si>
  <si>
    <t xml:space="preserve">手引きp32「死水域の確認」参照。
ゴミなどの流れを目視で確認し、流速ゼロを観測する。また、説明用に写真を撮影する。
</t>
  </si>
  <si>
    <t xml:space="preserve">水文観測p157参照。
ピーク観測が望ましい。
</t>
  </si>
  <si>
    <t xml:space="preserve">水文観測p157参照。
水位変化が少ない場合は、H-Q曲線作成にあまり意味がない。
</t>
  </si>
  <si>
    <t>手引きp10「河床変動の確認」参照。</t>
  </si>
  <si>
    <t xml:space="preserve">不整合が生じた場合でも、５％以内の場合は観測値を使用した例がある。
手引きp29「水位と浮子の流下時間の確認」参照。
</t>
  </si>
  <si>
    <t>水文観測p140参照。
手引きp19「測線配置」参照。</t>
  </si>
  <si>
    <t xml:space="preserve">各観測所に、人員，携帯電話，使用車両等の配置と電話連絡網を記載した観測体制図及び事故等に備え緊急体制図を作成しているか。
</t>
  </si>
  <si>
    <t xml:space="preserve">手引きp23「設備整備」参照。
反射ベスト，安全帯，ヘルメット
交代要員の確保と交代スケジュール等を検討する。
水理・水文観測の手引きp7参照。
</t>
  </si>
  <si>
    <t>第1，2見通し横断面図と橋脚位置を照査する。</t>
  </si>
  <si>
    <t xml:space="preserve">確認した結果は、異常がなくても、野帳及び自記紙等に、実施日時，点検者名，基準量水標水位を記入する。
水位や時刻のずれがある場合は、記録を基に、資料整理の時、テレ水位（ロガー，自記）を補正して、時刻水位月表を作成する。
観測所特性を考慮し、有意な水位差を判断する（±1cm～2cm程度は誤差範囲としている例がある）。
</t>
  </si>
  <si>
    <t xml:space="preserve">基準量水標について、観測時刻と普通水位は、テレ水位（ロガー，自記）と整合しているか（有意な差が確認された場合は、発注者及び保守点検業者に連絡する）。
</t>
  </si>
  <si>
    <t>基準量水標について、普通水位は、テレ水位（ロガー，自記）と整合しているか。また、観測前後の水位を野帳に記入しているか。</t>
  </si>
  <si>
    <t xml:space="preserve">各観測所毎，状況（出水規模，水位上昇下降期等）毎に整合しているか経験により判断する。
</t>
  </si>
  <si>
    <t xml:space="preserve">洪水のピーク付近など、重要と考えられる時期(打合せなどで決定)では、昼間に限りビデオ，カメラなどにより浮子の流下状況及び洪水流の状況を撮影しているか(ビデオが望ましい)。
</t>
  </si>
  <si>
    <t xml:space="preserve">水位ピーク時に、基準，第1，第2見通しにおいて最高水位を記録しているか。
</t>
  </si>
  <si>
    <t xml:space="preserve">大歩危観測所の観測場所までの通路は、足場の状態が悪いため、観測器材の搬入，搬出に際して、安全対策を検討しているか。
</t>
  </si>
  <si>
    <t xml:space="preserve">使用した浮子の更正係数は、「水文観測p165浮子の更正係数」を適用しているか。
</t>
  </si>
  <si>
    <t xml:space="preserve">第1，2見通しの横断面図を踏まえて、各測線の浮子投下位置について浮子表を作成しているか。
</t>
  </si>
  <si>
    <t>偏流，滞留などの不適切な観測データが排除されるように、再測ルールを決めているか。</t>
  </si>
  <si>
    <t xml:space="preserve">発注者の意向確認，観測業者間及びH-Q曲線作成業者間の意識調整，問題点の共通認識，観測精度向上を目的とした意見交換会を開催しているか。
</t>
  </si>
  <si>
    <t xml:space="preserve">御用橋観測所は河床勾配が急峻であるため、基準量水標零点高と第1，2見通し量水標零点高には、0.50ｍの差があることを把握しているか。
</t>
  </si>
  <si>
    <t xml:space="preserve">高水速報を行なう場合、出水後の横断面図は測量が間に合わないため、出水前横断面図を用いて流量計算を行なっているか。
</t>
  </si>
  <si>
    <t xml:space="preserve">横断測量は、洪水終了後水位が平常水位になった後に、基準，第1，2見通し，低水流観場所において実施しているか。
</t>
  </si>
  <si>
    <t xml:space="preserve">原則として、「水文観測p151測線配置」に基づき洪水時の水面幅応じた測線数を決定しているか（「測線配置は、緊急やむをえない場合」を適用する）。
</t>
  </si>
  <si>
    <t xml:space="preserve">迅速,的確な初動体制の確立に向けて、準備開始，出動条件を整理しているか。また、判断のために必要なデータの入手方法を発注者と確認しているか。
</t>
  </si>
  <si>
    <t xml:space="preserve">池田観測所における第2見通しの量水標は、ポールを仮設し、基準量水標は、2本のスタッフ（5ｍ）で仮設している。定期的に保守点検を行い、観測所の維持に努めているか。
</t>
  </si>
  <si>
    <t xml:space="preserve">豊永観測所の左岸第1見通しには、見通杭が設置されていない。民地であるため、現在は仮設のポールを設置している。事前に地権者に対し挨拶を行い、洪水時に立ち入る許可を得ているか。
</t>
  </si>
  <si>
    <t xml:space="preserve">浮子流下状況は、班長，浮子員,見通員により確認しているが、流下異常と判断した場合は、流下状況を野帳に記入し再観測を行っているか。
</t>
  </si>
  <si>
    <t>気象情報，水位予測結果を踏まえ安全面も考慮した上で、出水後の低水流量観測実施のタイミングについて発注者と協議を行っているか。</t>
  </si>
  <si>
    <t>目視観測や流下物観測，固定物にマーキングなどを行う。</t>
  </si>
  <si>
    <t xml:space="preserve">大正観測所は、四万十川（本川）と梼原川の合流点直下にあるため、流量，流速図の作成を行い、流心の移動の確認を行っているか。
</t>
  </si>
  <si>
    <t xml:space="preserve">第1，2見通しの横断面図及び橋脚位置に基づき測線配置を行っているか。また、橋上に浮子投下予定位置を明示しているか。
</t>
  </si>
  <si>
    <t xml:space="preserve">流量観測地点とＨ-Ｑ曲線作成地点の異なる観測所は、観測時、Ｈ-Ｑ曲線作成地点においても普通水位の確認をしているか。
</t>
  </si>
  <si>
    <t xml:space="preserve">祓川橋観測所は、浮子投下位置が国道上で歩道がなく、夜間の大型トラックの通過時は非常に危険であるため、交通誘導員及び浮子投下員は反射ベストを着用して観測しているか。
</t>
  </si>
  <si>
    <t xml:space="preserve">大歩危観測所は、河床勾配及び河床材料の関係から、河床変動（洗掘，堆積の繰り返し）が生じている。精度管理のが非常に重要であり、十分チェックが必要であることを確認しているか。
</t>
  </si>
  <si>
    <t xml:space="preserve">水理・水文観測の手引きp28参照。
手引きp34「死水域の取扱い」参照。
</t>
  </si>
  <si>
    <t xml:space="preserve">ダム放流量と流量観測結果はともに誤差を含んでいることを認識する。
</t>
  </si>
  <si>
    <t xml:space="preserve">当年の観測流量表は、高水流量計算書と整合しているか。
</t>
  </si>
  <si>
    <t>当年の観測流量表の水位は、時刻水位月表の水位と比較して妥当であるか。</t>
  </si>
  <si>
    <t xml:space="preserve">異なる人による二重チェックを行う。
高水・低水流量観測時の水位と、時刻水位月表の水位との妥当性を確認する。
</t>
  </si>
  <si>
    <t xml:space="preserve">異なる人による二重チェックを行う。
年間番号，観測日時，基準水位，流量，流速，流速測定方法，測線数，水面幅，断面積，水面勾配，平均流速等を確認する。
</t>
  </si>
  <si>
    <t xml:space="preserve">H-√Q図上に観測値をプロットし、大きく離れた点があれば野帳，H-A図及びH-V図を再チェックし、原因を究明しているか。
</t>
  </si>
  <si>
    <r>
      <t>河川名：</t>
    </r>
    <r>
      <rPr>
        <sz val="11"/>
        <color indexed="10"/>
        <rFont val="ＭＳ Ｐゴシック"/>
        <family val="3"/>
      </rPr>
      <t>○○</t>
    </r>
    <r>
      <rPr>
        <sz val="11"/>
        <rFont val="ＭＳ Ｐゴシック"/>
        <family val="0"/>
      </rPr>
      <t>川</t>
    </r>
  </si>
  <si>
    <r>
      <t>最終チェック日付：</t>
    </r>
    <r>
      <rPr>
        <sz val="11"/>
        <rFont val="ＭＳ Ｐゴシック"/>
        <family val="0"/>
      </rPr>
      <t>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</si>
  <si>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r>
      <t>業務名：平成</t>
    </r>
    <r>
      <rPr>
        <sz val="11"/>
        <color indexed="10"/>
        <rFont val="ＭＳ Ｐゴシック"/>
        <family val="3"/>
      </rPr>
      <t>○</t>
    </r>
    <r>
      <rPr>
        <sz val="11"/>
        <rFont val="ＭＳ Ｐゴシック"/>
        <family val="0"/>
      </rPr>
      <t>年度</t>
    </r>
    <r>
      <rPr>
        <sz val="11"/>
        <color indexed="10"/>
        <rFont val="ＭＳ Ｐゴシック"/>
        <family val="3"/>
      </rPr>
      <t>○○○○</t>
    </r>
    <r>
      <rPr>
        <sz val="11"/>
        <rFont val="ＭＳ Ｐゴシック"/>
        <family val="0"/>
      </rPr>
      <t>業務</t>
    </r>
  </si>
  <si>
    <r>
      <t>発注者：</t>
    </r>
    <r>
      <rPr>
        <sz val="11"/>
        <color indexed="10"/>
        <rFont val="ＭＳ Ｐゴシック"/>
        <family val="3"/>
      </rPr>
      <t>○○</t>
    </r>
    <r>
      <rPr>
        <sz val="11"/>
        <rFont val="ＭＳ Ｐゴシック"/>
        <family val="0"/>
      </rPr>
      <t>事務所</t>
    </r>
    <r>
      <rPr>
        <sz val="11"/>
        <color indexed="10"/>
        <rFont val="ＭＳ Ｐゴシック"/>
        <family val="3"/>
      </rPr>
      <t>○○</t>
    </r>
    <r>
      <rPr>
        <sz val="11"/>
        <rFont val="ＭＳ Ｐゴシック"/>
        <family val="0"/>
      </rPr>
      <t>課</t>
    </r>
  </si>
  <si>
    <r>
      <t>受注者：株式会社</t>
    </r>
    <r>
      <rPr>
        <sz val="11"/>
        <color indexed="10"/>
        <rFont val="ＭＳ Ｐゴシック"/>
        <family val="3"/>
      </rPr>
      <t>○○</t>
    </r>
  </si>
  <si>
    <t>報告書の確認</t>
  </si>
  <si>
    <t>観測野帳などに記載されている記事欄の内容は、総括して報告書に記載しているか。</t>
  </si>
  <si>
    <r>
      <t>チェック日付：</t>
    </r>
    <r>
      <rPr>
        <sz val="11"/>
        <rFont val="ＭＳ Ｐゴシック"/>
        <family val="0"/>
      </rPr>
      <t>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</si>
  <si>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r>
      <t>チェック日付：200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</si>
  <si>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t>水 文 観 測 の チ ェ ッ ク リ ス ト（案）　- III 高 水 流 量 観 測 -</t>
  </si>
  <si>
    <t>III　高水流量観測年間予定チェックリスト</t>
  </si>
  <si>
    <t>III　高水流量観測　受注者側チェックシート　＜受注＞</t>
  </si>
  <si>
    <t>III　高水流量観測　受注者側チェックシート　＜観測準備＞</t>
  </si>
  <si>
    <t>III　高水流量観測　受注者側チェックシート　＜第1回観測＞</t>
  </si>
  <si>
    <t>III　高水流量観測　受注者側チェックシート　＜第1回観測終了後＞</t>
  </si>
  <si>
    <t>III　高水流量観測　受注者側チェックシート　＜納品＞</t>
  </si>
  <si>
    <t xml:space="preserve">流下測定時間の5％以内としている例が多い。
手引きp29「水位と浮子の流下時間の確認」参照。
H－T図から判断した例もある（Ｈ-Ｔ図は過去の経験から浮子の異常流下が頻繁に発生する観測所で、かつその現象が顕著な測線に関してのみ事前に作成する程度）。
</t>
  </si>
  <si>
    <t xml:space="preserve">手引きp13「教育体制」参照。
水理・水文観測の手引きp15参照。
</t>
  </si>
  <si>
    <t xml:space="preserve">気象情報，インターネット，Iモード及び電話応答通報装置を活用する。
手引きp15「迅速・的確な初動体制」参照。
</t>
  </si>
  <si>
    <t xml:space="preserve">手引きp38「計算断面（洪水前後）の決定」参照。
</t>
  </si>
  <si>
    <t xml:space="preserve">適応外の浮子を使用した場合は、使用した浮子の更正係数を使用する。
手引きp40「適用外浮子の更正係数」参照。
</t>
  </si>
  <si>
    <t xml:space="preserve">観測所間の経年傾向が同様であるか。
手引きp41「河川縦断方向のピーク流量の確認」参照。
</t>
  </si>
  <si>
    <t>手引きp42「測線配置の再確認と修正」参照。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</si>
</sst>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quot;Yes&quot;;&quot;Yes&quot;;&quot;No&quot;"/>
    <numFmt numFmtId="179" formatCode="&quot;True&quot;;&quot;True&quot;;&quot;False&quot;"/>
    <numFmt numFmtId="180" formatCode="&quot;On&quot;;&quot;On&quot;;&quot;Off&quot;"/>
  </numFmts>
  <fonts count="22">
    <font>
      <sz val="11"/>
      <name val="ＭＳ Ｐゴシック"/>
      <family val="0"/>
    </font>
    <font>
      <sz val="6"/>
      <name val="ＭＳ Ｐゴシック"/>
      <family val="3"/>
    </font>
    <font>
      <sz val="10"/>
      <name val="ＭＳ Ｐゴシック"/>
      <family val="3"/>
    </font>
    <font>
      <sz val="10"/>
      <color indexed="10"/>
      <name val="ＭＳ Ｐゴシック"/>
      <family val="3"/>
    </font>
    <font>
      <sz val="14"/>
      <name val="ＭＳ Ｐゴシック"/>
      <family val="3"/>
    </font>
    <font>
      <sz val="11"/>
      <color indexed="10"/>
      <name val="ＭＳ Ｐゴシック"/>
      <family val="3"/>
    </font>
    <font>
      <sz val="20"/>
      <name val="ＭＳ Ｐゴシック"/>
      <family val="3"/>
    </font>
    <font>
      <sz val="12"/>
      <name val="ＭＳ Ｐゴシック"/>
      <family val="3"/>
    </font>
    <font>
      <b/>
      <sz val="14"/>
      <name val="ＭＳ Ｐゴシック"/>
      <family val="3"/>
    </font>
    <font>
      <sz val="10"/>
      <color indexed="8"/>
      <name val="ＭＳ Ｐゴシック"/>
      <family val="3"/>
    </font>
    <font>
      <sz val="8"/>
      <name val="ＭＳ Ｐゴシック"/>
      <family val="3"/>
    </font>
    <font>
      <sz val="7"/>
      <name val="ＭＳ Ｐゴシック"/>
      <family val="3"/>
    </font>
    <font>
      <sz val="22"/>
      <name val="ＭＳ Ｐゴシック"/>
      <family val="3"/>
    </font>
    <font>
      <sz val="20"/>
      <color indexed="10"/>
      <name val="ＭＳ Ｐゴシック"/>
      <family val="3"/>
    </font>
    <font>
      <sz val="16"/>
      <color indexed="10"/>
      <name val="ＭＳ Ｐゴシック"/>
      <family val="3"/>
    </font>
    <font>
      <b/>
      <sz val="20"/>
      <color indexed="10"/>
      <name val="ＭＳ Ｐゴシック"/>
      <family val="3"/>
    </font>
    <font>
      <sz val="9"/>
      <name val="ＭＳ Ｐゴシック"/>
      <family val="3"/>
    </font>
    <font>
      <b/>
      <u val="single"/>
      <sz val="16"/>
      <name val="ＭＳ Ｐゴシック"/>
      <family val="3"/>
    </font>
    <font>
      <sz val="9"/>
      <name val="MS UI Gothic"/>
      <family val="3"/>
    </font>
    <font>
      <sz val="24"/>
      <name val="ＭＳ Ｐゴシック"/>
      <family val="3"/>
    </font>
    <font>
      <sz val="10"/>
      <color indexed="12"/>
      <name val="ＭＳ Ｐゴシック"/>
      <family val="3"/>
    </font>
    <font>
      <b/>
      <sz val="14"/>
      <color indexed="12"/>
      <name val="ＭＳ Ｐゴシック"/>
      <family val="3"/>
    </font>
  </fonts>
  <fills count="4">
    <fill>
      <patternFill/>
    </fill>
    <fill>
      <patternFill patternType="gray125"/>
    </fill>
    <fill>
      <patternFill patternType="solid">
        <fgColor indexed="45"/>
        <bgColor indexed="64"/>
      </patternFill>
    </fill>
    <fill>
      <patternFill patternType="solid">
        <fgColor indexed="42"/>
        <bgColor indexed="64"/>
      </patternFill>
    </fill>
  </fills>
  <borders count="37">
    <border>
      <left/>
      <right/>
      <top/>
      <bottom/>
      <diagonal/>
    </border>
    <border>
      <left style="hair"/>
      <right style="hair"/>
      <top style="hair"/>
      <bottom style="hair"/>
    </border>
    <border>
      <left style="hair"/>
      <right style="medium"/>
      <top style="hair"/>
      <bottom style="hair"/>
    </border>
    <border>
      <left style="hair"/>
      <right style="medium"/>
      <top>
        <color indexed="63"/>
      </top>
      <bottom style="hair"/>
    </border>
    <border>
      <left style="hair"/>
      <right style="hair"/>
      <top style="medium"/>
      <bottom style="double"/>
    </border>
    <border>
      <left style="hair"/>
      <right style="medium"/>
      <top style="hair"/>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hair"/>
      <right style="hair"/>
      <top style="hair"/>
      <bottom style="medium"/>
    </border>
    <border>
      <left style="hair"/>
      <right style="hair"/>
      <top>
        <color indexed="63"/>
      </top>
      <bottom style="hair"/>
    </border>
    <border>
      <left style="hair"/>
      <right style="medium"/>
      <top style="medium"/>
      <bottom style="double"/>
    </border>
    <border>
      <left style="hair"/>
      <right>
        <color indexed="63"/>
      </right>
      <top style="hair"/>
      <bottom style="hair"/>
    </border>
    <border>
      <left style="hair"/>
      <right>
        <color indexed="63"/>
      </right>
      <top style="hair"/>
      <bottom>
        <color indexed="63"/>
      </bottom>
    </border>
    <border>
      <left>
        <color indexed="63"/>
      </left>
      <right style="hair"/>
      <top style="medium"/>
      <bottom style="double"/>
    </border>
    <border>
      <left style="hair"/>
      <right>
        <color indexed="63"/>
      </right>
      <top>
        <color indexed="63"/>
      </top>
      <bottom style="hair"/>
    </border>
    <border>
      <left style="hair"/>
      <right>
        <color indexed="63"/>
      </right>
      <top style="hair"/>
      <bottom style="medium"/>
    </border>
    <border>
      <left style="medium"/>
      <right>
        <color indexed="63"/>
      </right>
      <top style="medium"/>
      <bottom style="double"/>
    </border>
    <border>
      <left>
        <color indexed="63"/>
      </left>
      <right style="hair"/>
      <top style="hair"/>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color indexed="63"/>
      </left>
      <right style="hair"/>
      <top style="hair"/>
      <bottom style="hair"/>
    </border>
    <border>
      <left style="medium"/>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medium"/>
      <right style="hair"/>
      <top style="hair"/>
      <bottom style="hair"/>
    </border>
    <border>
      <left style="medium"/>
      <right style="hair"/>
      <top style="medium"/>
      <bottom style="double"/>
    </border>
    <border>
      <left style="medium"/>
      <right style="hair"/>
      <top>
        <color indexed="63"/>
      </top>
      <bottom style="hair"/>
    </border>
    <border>
      <left style="medium"/>
      <right style="hair"/>
      <top style="hair"/>
      <bottom style="medium"/>
    </border>
    <border>
      <left style="thin"/>
      <right>
        <color indexed="63"/>
      </right>
      <top style="medium"/>
      <bottom style="medium"/>
    </border>
    <border>
      <left style="hair"/>
      <right>
        <color indexed="63"/>
      </right>
      <top style="medium"/>
      <bottom style="double"/>
    </border>
    <border>
      <left>
        <color indexed="63"/>
      </left>
      <right>
        <color indexed="63"/>
      </right>
      <top style="hair"/>
      <bottom style="hair"/>
    </border>
    <border>
      <left style="hair"/>
      <right style="hair"/>
      <top style="double"/>
      <bottom style="hair"/>
    </border>
    <border>
      <left style="hair"/>
      <right style="medium"/>
      <top style="hair"/>
      <bottom>
        <color indexed="63"/>
      </bottom>
    </border>
    <border>
      <left>
        <color indexed="63"/>
      </left>
      <right style="hair"/>
      <top style="hair"/>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7">
    <xf numFmtId="0" fontId="0" fillId="0" borderId="0" xfId="0" applyAlignment="1">
      <alignment/>
    </xf>
    <xf numFmtId="0" fontId="2" fillId="0" borderId="0" xfId="0" applyFont="1" applyBorder="1" applyAlignment="1">
      <alignment vertical="center" wrapText="1"/>
    </xf>
    <xf numFmtId="9" fontId="2" fillId="0" borderId="0" xfId="15" applyFont="1" applyBorder="1" applyAlignment="1">
      <alignment horizontal="center" vertical="center"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3" fillId="0" borderId="0" xfId="0" applyFont="1" applyBorder="1" applyAlignment="1">
      <alignment horizontal="left" vertical="top"/>
    </xf>
    <xf numFmtId="0" fontId="2" fillId="0" borderId="0" xfId="0" applyFont="1" applyBorder="1" applyAlignment="1">
      <alignment vertical="top"/>
    </xf>
    <xf numFmtId="0" fontId="2" fillId="0" borderId="0" xfId="0" applyFont="1" applyBorder="1" applyAlignment="1">
      <alignment horizontal="center" vertical="top"/>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quotePrefix="1">
      <alignment horizontal="left" vertical="center" wrapText="1"/>
    </xf>
    <xf numFmtId="0" fontId="2" fillId="0" borderId="3" xfId="0" applyFont="1" applyBorder="1" applyAlignment="1">
      <alignment vertical="center" wrapText="1"/>
    </xf>
    <xf numFmtId="9" fontId="2" fillId="0" borderId="4" xfId="15" applyFont="1" applyBorder="1" applyAlignment="1" quotePrefix="1">
      <alignment horizontal="center" vertical="center" wrapText="1"/>
    </xf>
    <xf numFmtId="0" fontId="2" fillId="0" borderId="4" xfId="0" applyFont="1" applyBorder="1" applyAlignment="1">
      <alignment horizontal="center" vertical="center" wrapText="1"/>
    </xf>
    <xf numFmtId="177" fontId="3" fillId="0" borderId="2" xfId="0" applyNumberFormat="1" applyFont="1" applyBorder="1" applyAlignment="1">
      <alignment horizontal="center" vertical="center" wrapText="1"/>
    </xf>
    <xf numFmtId="177" fontId="3" fillId="0" borderId="5" xfId="0" applyNumberFormat="1" applyFont="1" applyBorder="1" applyAlignment="1">
      <alignment horizontal="center" vertical="center" wrapText="1"/>
    </xf>
    <xf numFmtId="177"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top"/>
    </xf>
    <xf numFmtId="9" fontId="2" fillId="0" borderId="0" xfId="15" applyFont="1" applyBorder="1" applyAlignment="1" quotePrefix="1">
      <alignment horizontal="center" vertical="center" wrapText="1"/>
    </xf>
    <xf numFmtId="0" fontId="0" fillId="0" borderId="0" xfId="0" applyFont="1" applyBorder="1" applyAlignment="1">
      <alignment horizontal="center" vertical="top" wrapText="1"/>
    </xf>
    <xf numFmtId="0" fontId="5" fillId="0" borderId="0" xfId="0" applyFont="1" applyBorder="1" applyAlignment="1">
      <alignment horizontal="center"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177"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177" fontId="3" fillId="0" borderId="9" xfId="0" applyNumberFormat="1" applyFont="1" applyBorder="1" applyAlignment="1">
      <alignment horizontal="center" vertical="center" wrapText="1"/>
    </xf>
    <xf numFmtId="177" fontId="3"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vertical="top" wrapText="1"/>
    </xf>
    <xf numFmtId="0" fontId="2" fillId="0" borderId="12" xfId="0" applyFont="1" applyBorder="1" applyAlignment="1">
      <alignment horizontal="center" vertical="top" wrapText="1"/>
    </xf>
    <xf numFmtId="0" fontId="2" fillId="0" borderId="1" xfId="0" applyFont="1" applyBorder="1" applyAlignment="1">
      <alignment horizontal="center" vertical="center" wrapText="1"/>
    </xf>
    <xf numFmtId="0" fontId="0" fillId="0" borderId="0" xfId="0" applyFont="1" applyBorder="1" applyAlignment="1">
      <alignment vertical="top" wrapText="1"/>
    </xf>
    <xf numFmtId="0" fontId="0" fillId="0" borderId="0" xfId="0" applyFont="1" applyBorder="1" applyAlignment="1">
      <alignment horizontal="center" vertical="center" wrapText="1"/>
    </xf>
    <xf numFmtId="0" fontId="2" fillId="0" borderId="12" xfId="0" applyFont="1" applyFill="1" applyBorder="1" applyAlignment="1">
      <alignment vertical="top" wrapText="1"/>
    </xf>
    <xf numFmtId="0" fontId="2" fillId="0" borderId="0" xfId="0" applyFont="1" applyFill="1" applyBorder="1" applyAlignment="1">
      <alignment vertical="top" wrapText="1"/>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9" fontId="2" fillId="0" borderId="14" xfId="15" applyFont="1" applyBorder="1" applyAlignment="1">
      <alignment horizontal="center" vertical="center" wrapText="1"/>
    </xf>
    <xf numFmtId="0" fontId="2" fillId="0" borderId="15" xfId="0" applyFont="1" applyBorder="1" applyAlignment="1">
      <alignment vertical="top" wrapText="1"/>
    </xf>
    <xf numFmtId="0" fontId="2" fillId="0" borderId="15"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Fill="1" applyBorder="1" applyAlignment="1">
      <alignment vertical="top" wrapText="1"/>
    </xf>
    <xf numFmtId="0" fontId="2" fillId="0" borderId="16" xfId="0" applyFont="1" applyBorder="1" applyAlignment="1">
      <alignment horizontal="center" vertical="top" wrapText="1"/>
    </xf>
    <xf numFmtId="0" fontId="2" fillId="0" borderId="0"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9" xfId="0" applyFont="1" applyBorder="1" applyAlignment="1">
      <alignment horizontal="center" vertical="top" wrapText="1"/>
    </xf>
    <xf numFmtId="0" fontId="2" fillId="0" borderId="13" xfId="0" applyFont="1" applyBorder="1" applyAlignment="1">
      <alignment horizontal="center" vertical="top" wrapText="1"/>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9" fontId="1" fillId="0" borderId="17" xfId="15" applyFont="1" applyBorder="1" applyAlignment="1">
      <alignment horizontal="center" vertical="center" wrapText="1"/>
    </xf>
    <xf numFmtId="0" fontId="9" fillId="0" borderId="12" xfId="0" applyFont="1" applyBorder="1" applyAlignment="1">
      <alignment horizontal="center" vertical="top" wrapText="1"/>
    </xf>
    <xf numFmtId="0" fontId="2" fillId="0" borderId="1" xfId="0" applyFont="1" applyBorder="1" applyAlignment="1">
      <alignment horizontal="left" vertical="center" wrapText="1"/>
    </xf>
    <xf numFmtId="0" fontId="2" fillId="0" borderId="18" xfId="0" applyFont="1" applyBorder="1" applyAlignment="1">
      <alignment horizontal="center" vertical="top" wrapText="1"/>
    </xf>
    <xf numFmtId="9" fontId="10" fillId="0" borderId="4" xfId="15" applyFont="1" applyBorder="1" applyAlignment="1">
      <alignment horizontal="center" vertical="center" wrapText="1"/>
    </xf>
    <xf numFmtId="9" fontId="11" fillId="0" borderId="4" xfId="15" applyFont="1" applyBorder="1" applyAlignment="1">
      <alignment horizontal="center" vertical="center" wrapText="1"/>
    </xf>
    <xf numFmtId="0" fontId="3" fillId="0" borderId="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 xfId="0" applyFont="1" applyBorder="1" applyAlignment="1">
      <alignment horizontal="center" vertical="top" wrapText="1"/>
    </xf>
    <xf numFmtId="0" fontId="3" fillId="0" borderId="10" xfId="0" applyFont="1" applyBorder="1" applyAlignment="1">
      <alignment horizontal="center" vertical="top" wrapText="1"/>
    </xf>
    <xf numFmtId="0" fontId="2" fillId="0" borderId="12" xfId="0" applyFont="1" applyFill="1" applyBorder="1" applyAlignment="1">
      <alignment horizontal="left" vertical="top" wrapText="1"/>
    </xf>
    <xf numFmtId="0" fontId="2" fillId="2" borderId="12" xfId="0" applyFont="1" applyFill="1" applyBorder="1" applyAlignment="1">
      <alignment horizontal="center" vertical="top" wrapText="1"/>
    </xf>
    <xf numFmtId="0" fontId="6"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6" fillId="0" borderId="0" xfId="0" applyFont="1" applyAlignment="1">
      <alignment/>
    </xf>
    <xf numFmtId="0" fontId="12" fillId="0" borderId="0" xfId="0" applyFont="1" applyAlignment="1">
      <alignment/>
    </xf>
    <xf numFmtId="0" fontId="3" fillId="0" borderId="12" xfId="0" applyFont="1" applyFill="1" applyBorder="1" applyAlignment="1">
      <alignment vertical="top" wrapText="1"/>
    </xf>
    <xf numFmtId="0" fontId="3" fillId="0" borderId="19" xfId="0" applyFont="1" applyBorder="1" applyAlignment="1">
      <alignment vertical="center" wrapText="1"/>
    </xf>
    <xf numFmtId="0" fontId="3" fillId="0" borderId="20" xfId="0" applyFont="1" applyBorder="1" applyAlignment="1">
      <alignment horizontal="center"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14" fontId="2" fillId="0" borderId="1" xfId="0" applyNumberFormat="1" applyFont="1" applyBorder="1" applyAlignment="1">
      <alignment horizontal="center" vertical="center" wrapText="1"/>
    </xf>
    <xf numFmtId="177" fontId="2" fillId="0" borderId="1" xfId="0" applyNumberFormat="1" applyFont="1" applyBorder="1" applyAlignment="1">
      <alignment horizontal="center" vertical="center" wrapText="1"/>
    </xf>
    <xf numFmtId="0" fontId="2" fillId="0" borderId="9" xfId="0" applyFont="1" applyBorder="1" applyAlignment="1">
      <alignment horizontal="center" vertical="center" wrapText="1"/>
    </xf>
    <xf numFmtId="177" fontId="2" fillId="0" borderId="10" xfId="0" applyNumberFormat="1" applyFont="1" applyBorder="1" applyAlignment="1">
      <alignment horizontal="center" vertical="center" wrapText="1"/>
    </xf>
    <xf numFmtId="56" fontId="2" fillId="0" borderId="1" xfId="0" applyNumberFormat="1" applyFont="1" applyBorder="1" applyAlignment="1">
      <alignment horizontal="center" vertical="center" wrapText="1"/>
    </xf>
    <xf numFmtId="0" fontId="3" fillId="0" borderId="5" xfId="0" applyFont="1" applyBorder="1" applyAlignment="1">
      <alignment horizontal="center" vertical="top" wrapText="1"/>
    </xf>
    <xf numFmtId="0" fontId="9" fillId="0" borderId="13" xfId="0" applyFont="1" applyBorder="1" applyAlignment="1">
      <alignment horizontal="center" vertical="top" wrapText="1"/>
    </xf>
    <xf numFmtId="0" fontId="2" fillId="0" borderId="22" xfId="0" applyFont="1" applyBorder="1" applyAlignment="1">
      <alignment horizontal="left" vertical="top" wrapText="1"/>
    </xf>
    <xf numFmtId="0" fontId="2" fillId="0" borderId="22" xfId="0" applyFont="1" applyFill="1" applyBorder="1" applyAlignment="1">
      <alignment horizontal="left" vertical="top" wrapText="1"/>
    </xf>
    <xf numFmtId="0" fontId="2" fillId="2" borderId="1" xfId="0" applyFont="1" applyFill="1" applyBorder="1" applyAlignment="1">
      <alignment horizontal="center" vertical="top" wrapText="1"/>
    </xf>
    <xf numFmtId="0" fontId="0" fillId="0" borderId="22" xfId="0" applyBorder="1" applyAlignment="1">
      <alignment wrapText="1"/>
    </xf>
    <xf numFmtId="0" fontId="2" fillId="3" borderId="23" xfId="0" applyFont="1" applyFill="1" applyBorder="1" applyAlignment="1">
      <alignment horizontal="center" vertical="center" wrapText="1"/>
    </xf>
    <xf numFmtId="0" fontId="16" fillId="0" borderId="1" xfId="0" applyFont="1" applyBorder="1" applyAlignment="1">
      <alignment vertical="center" wrapText="1"/>
    </xf>
    <xf numFmtId="0" fontId="16" fillId="0" borderId="0" xfId="0" applyFont="1" applyBorder="1" applyAlignment="1">
      <alignment vertical="top" wrapText="1"/>
    </xf>
    <xf numFmtId="56" fontId="16" fillId="0" borderId="1" xfId="0" applyNumberFormat="1" applyFont="1" applyBorder="1" applyAlignment="1">
      <alignment horizontal="center" vertical="center" wrapText="1"/>
    </xf>
    <xf numFmtId="0" fontId="16" fillId="0" borderId="0" xfId="0" applyFont="1" applyFill="1" applyBorder="1" applyAlignment="1">
      <alignment vertical="top" wrapText="1"/>
    </xf>
    <xf numFmtId="0" fontId="2" fillId="3" borderId="24" xfId="0" applyFont="1" applyFill="1" applyBorder="1" applyAlignment="1">
      <alignment horizontal="center" vertical="center" wrapText="1"/>
    </xf>
    <xf numFmtId="9" fontId="1" fillId="0" borderId="4" xfId="15"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1" xfId="0" applyFont="1" applyFill="1" applyBorder="1" applyAlignment="1">
      <alignment vertical="top" wrapText="1"/>
    </xf>
    <xf numFmtId="0" fontId="3" fillId="0" borderId="3" xfId="0" applyFont="1" applyFill="1" applyBorder="1" applyAlignment="1">
      <alignment horizontal="center" vertical="top" wrapText="1"/>
    </xf>
    <xf numFmtId="0" fontId="2" fillId="0" borderId="2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2" borderId="3" xfId="0" applyFont="1" applyFill="1" applyBorder="1" applyAlignment="1">
      <alignment horizontal="center" vertical="top" wrapText="1"/>
    </xf>
    <xf numFmtId="56" fontId="10" fillId="0" borderId="1" xfId="0" applyNumberFormat="1" applyFont="1" applyBorder="1" applyAlignment="1">
      <alignment horizontal="center" vertical="center" wrapText="1"/>
    </xf>
    <xf numFmtId="0" fontId="2" fillId="3" borderId="1" xfId="0" applyFont="1" applyFill="1" applyBorder="1" applyAlignment="1" quotePrefix="1">
      <alignment horizontal="left" vertical="top" wrapText="1"/>
    </xf>
    <xf numFmtId="0" fontId="2" fillId="0" borderId="12" xfId="0" applyFont="1" applyFill="1" applyBorder="1" applyAlignment="1" quotePrefix="1">
      <alignment horizontal="left" vertical="top"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9" fillId="0" borderId="12" xfId="0" applyFont="1" applyFill="1" applyBorder="1" applyAlignment="1">
      <alignment vertical="top" wrapText="1"/>
    </xf>
    <xf numFmtId="0" fontId="3" fillId="0" borderId="2" xfId="0" applyFont="1" applyBorder="1" applyAlignment="1">
      <alignment horizontal="center" vertical="top" wrapText="1"/>
    </xf>
    <xf numFmtId="0" fontId="2" fillId="0" borderId="26" xfId="0" applyFont="1" applyBorder="1" applyAlignment="1">
      <alignment horizontal="center" vertical="top" wrapText="1"/>
    </xf>
    <xf numFmtId="0" fontId="2" fillId="0" borderId="26" xfId="0" applyFont="1" applyFill="1" applyBorder="1" applyAlignment="1">
      <alignment horizontal="center" vertical="top" wrapText="1"/>
    </xf>
    <xf numFmtId="0" fontId="16" fillId="0" borderId="26"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3" xfId="0" applyFont="1" applyBorder="1" applyAlignment="1">
      <alignment horizontal="left" vertical="top" wrapText="1"/>
    </xf>
    <xf numFmtId="0" fontId="3" fillId="0" borderId="3"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0" borderId="5" xfId="0" applyFont="1" applyBorder="1" applyAlignment="1">
      <alignment horizontal="left" vertical="top" wrapText="1"/>
    </xf>
    <xf numFmtId="0" fontId="2" fillId="0" borderId="0" xfId="0" applyFont="1" applyBorder="1" applyAlignment="1">
      <alignment horizontal="left" vertical="top" wrapText="1"/>
    </xf>
    <xf numFmtId="9" fontId="10" fillId="0" borderId="27" xfId="15" applyFont="1" applyBorder="1" applyAlignment="1">
      <alignment horizontal="center" vertical="center" wrapText="1"/>
    </xf>
    <xf numFmtId="0" fontId="2" fillId="0" borderId="28" xfId="0" applyFont="1" applyBorder="1" applyAlignment="1">
      <alignment horizontal="center" vertical="top" wrapText="1"/>
    </xf>
    <xf numFmtId="0" fontId="2" fillId="2" borderId="26" xfId="0" applyFont="1" applyFill="1" applyBorder="1" applyAlignment="1">
      <alignment horizontal="left" vertical="top"/>
    </xf>
    <xf numFmtId="0" fontId="2" fillId="0" borderId="29" xfId="0" applyFont="1" applyBorder="1" applyAlignment="1">
      <alignment horizontal="center" vertical="top" wrapText="1"/>
    </xf>
    <xf numFmtId="0" fontId="3" fillId="0" borderId="29" xfId="0" applyFont="1" applyBorder="1" applyAlignment="1">
      <alignment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3" fillId="0" borderId="15" xfId="0" applyFont="1" applyBorder="1" applyAlignment="1">
      <alignment horizontal="center" vertical="top" wrapText="1"/>
    </xf>
    <xf numFmtId="0" fontId="3" fillId="2" borderId="15" xfId="0" applyFont="1" applyFill="1" applyBorder="1" applyAlignment="1">
      <alignment horizontal="center" vertical="top" wrapText="1"/>
    </xf>
    <xf numFmtId="0" fontId="3" fillId="0" borderId="16" xfId="0" applyFont="1" applyBorder="1" applyAlignment="1">
      <alignment horizontal="center" vertical="top" wrapText="1"/>
    </xf>
    <xf numFmtId="9" fontId="11" fillId="0" borderId="31" xfId="15" applyFont="1" applyBorder="1" applyAlignment="1">
      <alignment horizontal="center" vertical="center" wrapText="1"/>
    </xf>
    <xf numFmtId="0" fontId="3" fillId="0" borderId="12" xfId="0" applyFont="1" applyBorder="1" applyAlignment="1">
      <alignment horizontal="center" vertical="top" wrapText="1"/>
    </xf>
    <xf numFmtId="0" fontId="2" fillId="0"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0" borderId="16" xfId="0" applyFont="1" applyBorder="1" applyAlignment="1">
      <alignment horizontal="left" vertical="top" wrapText="1"/>
    </xf>
    <xf numFmtId="0" fontId="3" fillId="0" borderId="26" xfId="0" applyFont="1" applyFill="1" applyBorder="1" applyAlignment="1">
      <alignment horizontal="center" vertical="top" wrapText="1"/>
    </xf>
    <xf numFmtId="0" fontId="2" fillId="2" borderId="26" xfId="0" applyFont="1" applyFill="1" applyBorder="1" applyAlignment="1">
      <alignment horizontal="center" vertical="top" wrapText="1"/>
    </xf>
    <xf numFmtId="0" fontId="9" fillId="0" borderId="3" xfId="0" applyFont="1" applyBorder="1" applyAlignment="1">
      <alignment horizontal="left" vertical="top" wrapText="1"/>
    </xf>
    <xf numFmtId="0" fontId="9" fillId="2" borderId="3" xfId="0" applyFont="1" applyFill="1" applyBorder="1" applyAlignment="1">
      <alignment horizontal="left" vertical="top" wrapText="1"/>
    </xf>
    <xf numFmtId="0" fontId="9" fillId="0" borderId="5" xfId="0" applyFont="1" applyBorder="1" applyAlignment="1">
      <alignment horizontal="left" vertical="top" wrapText="1"/>
    </xf>
    <xf numFmtId="0" fontId="9" fillId="0" borderId="3" xfId="0" applyFont="1" applyFill="1" applyBorder="1" applyAlignment="1">
      <alignment horizontal="left" vertical="top" wrapText="1"/>
    </xf>
    <xf numFmtId="0" fontId="16" fillId="0" borderId="26" xfId="0" applyFont="1" applyBorder="1" applyAlignment="1">
      <alignment horizontal="center" vertical="top" wrapText="1"/>
    </xf>
    <xf numFmtId="0" fontId="2" fillId="0" borderId="1" xfId="0" applyFont="1" applyBorder="1" applyAlignment="1">
      <alignment horizontal="left" vertical="top" wrapText="1"/>
    </xf>
    <xf numFmtId="0" fontId="2" fillId="0" borderId="32" xfId="0" applyFont="1" applyFill="1" applyBorder="1" applyAlignment="1">
      <alignment vertical="top" wrapText="1"/>
    </xf>
    <xf numFmtId="0" fontId="2" fillId="3" borderId="23" xfId="0" applyFont="1" applyFill="1" applyBorder="1" applyAlignment="1">
      <alignment horizontal="center" vertical="center"/>
    </xf>
    <xf numFmtId="0" fontId="16" fillId="3" borderId="24" xfId="0" applyFont="1" applyFill="1" applyBorder="1" applyAlignment="1">
      <alignment horizontal="center" vertical="center"/>
    </xf>
    <xf numFmtId="0" fontId="2" fillId="3" borderId="33" xfId="0" applyFont="1" applyFill="1" applyBorder="1" applyAlignment="1">
      <alignment horizontal="left" vertical="top" wrapText="1"/>
    </xf>
    <xf numFmtId="0" fontId="2" fillId="3" borderId="1" xfId="0" applyFont="1" applyFill="1" applyBorder="1" applyAlignment="1">
      <alignment horizontal="left" vertical="top" wrapText="1"/>
    </xf>
    <xf numFmtId="177" fontId="20" fillId="0" borderId="2" xfId="0" applyNumberFormat="1" applyFont="1" applyBorder="1" applyAlignment="1">
      <alignment horizontal="center" vertical="center" wrapText="1"/>
    </xf>
    <xf numFmtId="177" fontId="20" fillId="0" borderId="5" xfId="0" applyNumberFormat="1" applyFont="1" applyBorder="1" applyAlignment="1">
      <alignment horizontal="center" vertical="center" wrapText="1"/>
    </xf>
    <xf numFmtId="0" fontId="20" fillId="0" borderId="3" xfId="0" applyFont="1" applyBorder="1" applyAlignment="1">
      <alignment vertical="center" wrapText="1"/>
    </xf>
    <xf numFmtId="0" fontId="20" fillId="0" borderId="2" xfId="0" applyFont="1" applyBorder="1" applyAlignment="1">
      <alignment vertical="center" wrapText="1"/>
    </xf>
    <xf numFmtId="0" fontId="9" fillId="3" borderId="1" xfId="0" applyFont="1" applyFill="1" applyBorder="1" applyAlignment="1">
      <alignment vertical="top" wrapText="1"/>
    </xf>
    <xf numFmtId="0" fontId="16" fillId="0" borderId="28"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2" fillId="3" borderId="12" xfId="0" applyFont="1" applyFill="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0" xfId="0" applyFont="1" applyBorder="1" applyAlignment="1" applyProtection="1">
      <alignment vertical="top" wrapText="1"/>
      <protection locked="0"/>
    </xf>
    <xf numFmtId="0" fontId="16" fillId="0" borderId="10" xfId="0" applyFont="1" applyBorder="1" applyAlignment="1">
      <alignment horizontal="left" vertical="center" wrapText="1"/>
    </xf>
    <xf numFmtId="0" fontId="3" fillId="0" borderId="34" xfId="0" applyFont="1" applyBorder="1" applyAlignment="1">
      <alignment horizontal="center" vertical="top" wrapText="1"/>
    </xf>
    <xf numFmtId="0" fontId="9" fillId="0" borderId="13" xfId="0" applyFont="1" applyFill="1" applyBorder="1" applyAlignment="1">
      <alignment horizontal="center" vertical="top" wrapText="1"/>
    </xf>
    <xf numFmtId="0" fontId="3" fillId="0" borderId="34" xfId="0" applyFont="1" applyFill="1" applyBorder="1" applyAlignment="1">
      <alignment horizontal="center" vertical="top" wrapText="1"/>
    </xf>
    <xf numFmtId="0" fontId="2" fillId="0" borderId="35" xfId="0" applyFont="1" applyFill="1" applyBorder="1" applyAlignment="1">
      <alignment vertical="top" wrapText="1"/>
    </xf>
    <xf numFmtId="0" fontId="2" fillId="0" borderId="35" xfId="0" applyFont="1" applyBorder="1" applyAlignment="1">
      <alignment vertical="top" wrapText="1"/>
    </xf>
    <xf numFmtId="0" fontId="9" fillId="3" borderId="1" xfId="0" applyFont="1" applyFill="1" applyBorder="1" applyAlignment="1">
      <alignment horizontal="left" vertical="top" wrapText="1"/>
    </xf>
    <xf numFmtId="0" fontId="2" fillId="0" borderId="13" xfId="0" applyFont="1" applyBorder="1" applyAlignment="1" applyProtection="1">
      <alignment horizontal="center" vertical="top" wrapText="1"/>
      <protection locked="0"/>
    </xf>
    <xf numFmtId="0" fontId="2" fillId="0" borderId="3" xfId="0" applyFont="1" applyBorder="1" applyAlignment="1" applyProtection="1">
      <alignment horizontal="left" vertical="top" wrapText="1"/>
      <protection locked="0"/>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Font="1" applyBorder="1" applyAlignment="1">
      <alignment horizontal="center" vertical="top"/>
    </xf>
    <xf numFmtId="0" fontId="0" fillId="0" borderId="0" xfId="0" applyFont="1" applyAlignment="1">
      <alignment horizontal="right"/>
    </xf>
    <xf numFmtId="0" fontId="0" fillId="0" borderId="0" xfId="0" applyFont="1" applyAlignment="1">
      <alignment/>
    </xf>
    <xf numFmtId="0" fontId="16" fillId="0" borderId="28" xfId="0" applyFont="1" applyFill="1" applyBorder="1" applyAlignment="1" applyProtection="1">
      <alignment horizontal="center" vertical="top" wrapText="1"/>
      <protection locked="0"/>
    </xf>
    <xf numFmtId="0" fontId="13" fillId="0" borderId="0" xfId="0" applyFont="1" applyAlignment="1">
      <alignment horizontal="center"/>
    </xf>
    <xf numFmtId="0" fontId="2" fillId="2" borderId="1" xfId="0" applyFont="1" applyFill="1" applyBorder="1" applyAlignment="1">
      <alignment vertical="top" wrapText="1"/>
    </xf>
    <xf numFmtId="0" fontId="2" fillId="0" borderId="13" xfId="0" applyFont="1" applyBorder="1" applyAlignment="1">
      <alignment vertical="top" wrapText="1"/>
    </xf>
    <xf numFmtId="0" fontId="2" fillId="0" borderId="12" xfId="0" applyFont="1" applyBorder="1" applyAlignment="1" applyProtection="1">
      <alignment vertical="top" wrapText="1"/>
      <protection locked="0"/>
    </xf>
    <xf numFmtId="0" fontId="13" fillId="0" borderId="0" xfId="0" applyFont="1" applyAlignment="1">
      <alignment horizontal="center"/>
    </xf>
    <xf numFmtId="0" fontId="19"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17"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8" fillId="0" borderId="36" xfId="0" applyFont="1" applyFill="1" applyBorder="1" applyAlignment="1">
      <alignment horizontal="center"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J14"/>
  <sheetViews>
    <sheetView zoomScale="75" zoomScaleNormal="75" workbookViewId="0" topLeftCell="A1">
      <selection activeCell="A1" sqref="A1"/>
    </sheetView>
  </sheetViews>
  <sheetFormatPr defaultColWidth="9.00390625" defaultRowHeight="13.5"/>
  <cols>
    <col min="1" max="1" width="9.25390625" style="0" bestFit="1" customWidth="1"/>
    <col min="2" max="2" width="11.25390625" style="68" bestFit="1" customWidth="1"/>
    <col min="3" max="4" width="15.50390625" style="68" bestFit="1" customWidth="1"/>
    <col min="5" max="5" width="15.625" style="68" bestFit="1" customWidth="1"/>
    <col min="6" max="6" width="15.50390625" style="68" bestFit="1" customWidth="1"/>
    <col min="7" max="7" width="15.625" style="68" bestFit="1" customWidth="1"/>
    <col min="8" max="8" width="11.25390625" style="68" bestFit="1" customWidth="1"/>
  </cols>
  <sheetData>
    <row r="1" ht="30" customHeight="1"/>
    <row r="2" spans="1:10" s="69" customFormat="1" ht="30" customHeight="1">
      <c r="A2" s="175" t="s">
        <v>60</v>
      </c>
      <c r="B2" s="175"/>
      <c r="C2" s="175"/>
      <c r="D2" s="175"/>
      <c r="E2" s="175"/>
      <c r="F2" s="175"/>
      <c r="G2" s="175"/>
      <c r="H2" s="175"/>
      <c r="I2" s="175"/>
      <c r="J2" s="175"/>
    </row>
    <row r="3" spans="1:10" ht="30" customHeight="1">
      <c r="A3" s="67"/>
      <c r="B3" s="67"/>
      <c r="C3" s="67"/>
      <c r="D3" s="67"/>
      <c r="E3" s="67"/>
      <c r="F3" s="67"/>
      <c r="G3" s="67"/>
      <c r="H3" s="67"/>
      <c r="I3" s="67"/>
      <c r="J3" s="67"/>
    </row>
    <row r="4" ht="30" customHeight="1"/>
    <row r="5" spans="1:10" s="70" customFormat="1" ht="30" customHeight="1">
      <c r="A5" s="176" t="s">
        <v>409</v>
      </c>
      <c r="B5" s="176"/>
      <c r="C5" s="176"/>
      <c r="D5" s="176"/>
      <c r="E5" s="176"/>
      <c r="F5" s="176"/>
      <c r="G5" s="176"/>
      <c r="H5" s="176"/>
      <c r="I5" s="176"/>
      <c r="J5" s="176"/>
    </row>
    <row r="6" spans="1:10" ht="30" customHeight="1">
      <c r="A6" s="66"/>
      <c r="B6" s="66"/>
      <c r="C6" s="66"/>
      <c r="D6" s="66"/>
      <c r="E6" s="66"/>
      <c r="F6" s="66"/>
      <c r="G6" s="66"/>
      <c r="H6" s="66"/>
      <c r="I6" s="66"/>
      <c r="J6" s="66"/>
    </row>
    <row r="7" spans="1:10" ht="30" customHeight="1">
      <c r="A7" s="178" t="s">
        <v>61</v>
      </c>
      <c r="B7" s="178"/>
      <c r="C7" s="178"/>
      <c r="D7" s="178"/>
      <c r="E7" s="178"/>
      <c r="F7" s="178"/>
      <c r="G7" s="178"/>
      <c r="H7" s="178"/>
      <c r="I7" s="178"/>
      <c r="J7" s="178"/>
    </row>
    <row r="8" spans="1:10" ht="30" customHeight="1">
      <c r="A8" s="66"/>
      <c r="B8" s="66"/>
      <c r="C8" s="66"/>
      <c r="D8" s="66"/>
      <c r="E8" s="66"/>
      <c r="F8" s="66"/>
      <c r="G8" s="66"/>
      <c r="H8" s="66"/>
      <c r="I8" s="66"/>
      <c r="J8" s="66"/>
    </row>
    <row r="9" ht="30" customHeight="1"/>
    <row r="10" spans="1:10" ht="30" customHeight="1">
      <c r="A10" s="177" t="s">
        <v>62</v>
      </c>
      <c r="B10" s="177"/>
      <c r="C10" s="177"/>
      <c r="D10" s="177"/>
      <c r="E10" s="177"/>
      <c r="F10" s="177"/>
      <c r="G10" s="177"/>
      <c r="H10" s="177"/>
      <c r="I10" s="177"/>
      <c r="J10" s="177"/>
    </row>
    <row r="11" spans="1:10" ht="30" customHeight="1">
      <c r="A11" s="67"/>
      <c r="B11" s="67"/>
      <c r="C11" s="67"/>
      <c r="D11" s="67"/>
      <c r="E11" s="67"/>
      <c r="F11" s="67"/>
      <c r="G11" s="67"/>
      <c r="H11" s="67"/>
      <c r="I11" s="67"/>
      <c r="J11" s="67"/>
    </row>
    <row r="12" spans="1:10" ht="30" customHeight="1">
      <c r="A12" s="67"/>
      <c r="B12" s="67"/>
      <c r="C12" s="67"/>
      <c r="D12" s="67"/>
      <c r="E12" s="67"/>
      <c r="F12" s="67"/>
      <c r="G12" s="67"/>
      <c r="H12" s="67"/>
      <c r="I12" s="67"/>
      <c r="J12" s="67"/>
    </row>
    <row r="13" spans="1:10" ht="30" customHeight="1">
      <c r="A13" s="171"/>
      <c r="B13" s="171"/>
      <c r="C13" s="171"/>
      <c r="D13" s="171"/>
      <c r="E13" s="171"/>
      <c r="F13" s="171"/>
      <c r="G13" s="171"/>
      <c r="H13" s="171"/>
      <c r="I13" s="171"/>
      <c r="J13" s="171"/>
    </row>
    <row r="14" spans="1:10" ht="30" customHeight="1">
      <c r="A14" s="175" t="s">
        <v>63</v>
      </c>
      <c r="B14" s="175"/>
      <c r="C14" s="175"/>
      <c r="D14" s="175"/>
      <c r="E14" s="175"/>
      <c r="F14" s="175"/>
      <c r="G14" s="175"/>
      <c r="H14" s="175"/>
      <c r="I14" s="175"/>
      <c r="J14" s="175"/>
    </row>
    <row r="15" ht="30" customHeight="1"/>
  </sheetData>
  <mergeCells count="5">
    <mergeCell ref="A2:J2"/>
    <mergeCell ref="A5:J5"/>
    <mergeCell ref="A10:J10"/>
    <mergeCell ref="A14:J14"/>
    <mergeCell ref="A7:J7"/>
  </mergeCells>
  <printOptions/>
  <pageMargins left="0.75" right="0.75" top="1" bottom="1" header="0.512" footer="0.512"/>
  <pageSetup horizontalDpi="400" verticalDpi="400" orientation="landscape" paperSize="9" r:id="rId1"/>
</worksheet>
</file>

<file path=xl/worksheets/sheet2.xml><?xml version="1.0" encoding="utf-8"?>
<worksheet xmlns="http://schemas.openxmlformats.org/spreadsheetml/2006/main" xmlns:r="http://schemas.openxmlformats.org/officeDocument/2006/relationships">
  <dimension ref="A1:N51"/>
  <sheetViews>
    <sheetView showGridLines="0" tabSelected="1" zoomScale="86" zoomScaleNormal="86" workbookViewId="0" topLeftCell="A1">
      <selection activeCell="A1" sqref="A1"/>
    </sheetView>
  </sheetViews>
  <sheetFormatPr defaultColWidth="9.00390625" defaultRowHeight="13.5"/>
  <cols>
    <col min="1" max="1" width="2.50390625" style="4" customWidth="1"/>
    <col min="2" max="2" width="18.625" style="3" customWidth="1"/>
    <col min="3" max="3" width="10.625" style="3" customWidth="1"/>
    <col min="4" max="4" width="15.625" style="3" customWidth="1"/>
    <col min="5" max="5" width="8.625" style="3" customWidth="1"/>
    <col min="6" max="6" width="1.625" style="3" customWidth="1"/>
    <col min="7" max="7" width="11.75390625" style="4" customWidth="1"/>
    <col min="8" max="8" width="13.375" style="4" bestFit="1" customWidth="1"/>
    <col min="9" max="9" width="1.625" style="3" customWidth="1"/>
    <col min="10" max="10" width="2.50390625" style="3" customWidth="1"/>
    <col min="11" max="11" width="18.625" style="3" customWidth="1"/>
    <col min="12" max="12" width="10.625" style="4" customWidth="1"/>
    <col min="13" max="13" width="15.625" style="4" customWidth="1"/>
    <col min="14" max="14" width="8.625" style="0" customWidth="1"/>
    <col min="15" max="16384" width="9.00390625" style="3" customWidth="1"/>
  </cols>
  <sheetData>
    <row r="1" spans="1:14" s="166" customFormat="1" ht="15" customHeight="1">
      <c r="A1" s="165" t="s">
        <v>400</v>
      </c>
      <c r="G1" s="167"/>
      <c r="H1" s="167"/>
      <c r="L1" s="167"/>
      <c r="M1" s="167"/>
      <c r="N1" s="168" t="s">
        <v>401</v>
      </c>
    </row>
    <row r="2" spans="1:14" s="166" customFormat="1" ht="15" customHeight="1">
      <c r="A2" s="165" t="s">
        <v>402</v>
      </c>
      <c r="G2" s="167"/>
      <c r="H2" s="167"/>
      <c r="L2" s="167"/>
      <c r="M2" s="167"/>
      <c r="N2" s="169"/>
    </row>
    <row r="3" spans="1:14" s="166" customFormat="1" ht="15" customHeight="1">
      <c r="A3" s="165" t="s">
        <v>403</v>
      </c>
      <c r="G3" s="167"/>
      <c r="H3" s="167"/>
      <c r="L3" s="167"/>
      <c r="M3" s="167"/>
      <c r="N3" s="168" t="s">
        <v>404</v>
      </c>
    </row>
    <row r="4" spans="1:14" s="27" customFormat="1" ht="21" customHeight="1">
      <c r="A4" s="183" t="s">
        <v>410</v>
      </c>
      <c r="B4" s="183"/>
      <c r="C4" s="183"/>
      <c r="D4" s="183"/>
      <c r="E4" s="183"/>
      <c r="F4" s="183"/>
      <c r="G4" s="183"/>
      <c r="H4" s="183"/>
      <c r="I4" s="183"/>
      <c r="J4" s="183"/>
      <c r="K4" s="183"/>
      <c r="L4" s="183"/>
      <c r="M4" s="183"/>
      <c r="N4" s="183"/>
    </row>
    <row r="5" spans="1:14" s="27" customFormat="1" ht="21" customHeight="1">
      <c r="A5" s="184" t="s">
        <v>217</v>
      </c>
      <c r="B5" s="184"/>
      <c r="C5" s="184"/>
      <c r="D5" s="184"/>
      <c r="E5" s="184"/>
      <c r="F5" s="26"/>
      <c r="G5" s="185" t="s">
        <v>309</v>
      </c>
      <c r="H5" s="185"/>
      <c r="I5" s="26"/>
      <c r="J5" s="184" t="s">
        <v>218</v>
      </c>
      <c r="K5" s="184"/>
      <c r="L5" s="184"/>
      <c r="M5" s="184"/>
      <c r="N5" s="184"/>
    </row>
    <row r="6" spans="1:13" s="36" customFormat="1" ht="19.5" customHeight="1" thickBot="1">
      <c r="A6" s="21"/>
      <c r="B6" s="21" t="s">
        <v>152</v>
      </c>
      <c r="C6" s="22" t="s">
        <v>153</v>
      </c>
      <c r="D6" s="22"/>
      <c r="E6" s="21"/>
      <c r="F6" s="21"/>
      <c r="G6" s="21"/>
      <c r="H6" s="21"/>
      <c r="I6" s="21"/>
      <c r="J6" s="21"/>
      <c r="K6" s="21" t="s">
        <v>152</v>
      </c>
      <c r="L6" s="22" t="s">
        <v>260</v>
      </c>
      <c r="M6" s="22"/>
    </row>
    <row r="7" spans="1:14" s="1" customFormat="1" ht="18" customHeight="1" thickBot="1">
      <c r="A7" s="54" t="s">
        <v>57</v>
      </c>
      <c r="B7" s="12" t="s">
        <v>75</v>
      </c>
      <c r="C7" s="13" t="s">
        <v>74</v>
      </c>
      <c r="D7" s="13" t="s">
        <v>85</v>
      </c>
      <c r="E7" s="32" t="s">
        <v>84</v>
      </c>
      <c r="F7" s="18"/>
      <c r="G7" s="2" t="s">
        <v>79</v>
      </c>
      <c r="H7" s="2" t="s">
        <v>80</v>
      </c>
      <c r="I7" s="20"/>
      <c r="J7" s="54" t="s">
        <v>57</v>
      </c>
      <c r="K7" s="12" t="str">
        <f>B7</f>
        <v>チェック項目</v>
      </c>
      <c r="L7" s="13" t="str">
        <f>C7</f>
        <v>チェック日付</v>
      </c>
      <c r="M7" s="13" t="str">
        <f>D7</f>
        <v>チェック番号</v>
      </c>
      <c r="N7" s="32" t="str">
        <f>E7</f>
        <v>備考</v>
      </c>
    </row>
    <row r="8" spans="1:14" s="1" customFormat="1" ht="18" customHeight="1" thickBot="1" thickTop="1">
      <c r="A8" s="72" t="s">
        <v>310</v>
      </c>
      <c r="B8" s="156" t="s">
        <v>328</v>
      </c>
      <c r="C8" s="31" t="s">
        <v>58</v>
      </c>
      <c r="D8" s="76" t="s">
        <v>90</v>
      </c>
      <c r="E8" s="146"/>
      <c r="F8" s="16"/>
      <c r="G8" s="87" t="s">
        <v>58</v>
      </c>
      <c r="H8" s="92" t="s">
        <v>71</v>
      </c>
      <c r="J8" s="72"/>
      <c r="K8" s="52"/>
      <c r="L8" s="31"/>
      <c r="M8" s="79"/>
      <c r="N8" s="11"/>
    </row>
    <row r="9" spans="1:14" s="1" customFormat="1" ht="18" customHeight="1">
      <c r="A9" s="74" t="s">
        <v>44</v>
      </c>
      <c r="B9" s="8" t="s">
        <v>215</v>
      </c>
      <c r="C9" s="28" t="s">
        <v>58</v>
      </c>
      <c r="D9" s="76" t="s">
        <v>91</v>
      </c>
      <c r="E9" s="147"/>
      <c r="F9" s="16"/>
      <c r="G9" s="18"/>
      <c r="H9" s="23"/>
      <c r="J9" s="74"/>
      <c r="K9" s="8"/>
      <c r="L9" s="28"/>
      <c r="M9" s="77"/>
      <c r="N9" s="9"/>
    </row>
    <row r="10" spans="1:14" s="1" customFormat="1" ht="18" customHeight="1" thickBot="1">
      <c r="A10" s="74"/>
      <c r="B10" s="8"/>
      <c r="C10" s="8"/>
      <c r="D10" s="8"/>
      <c r="E10" s="147"/>
      <c r="F10" s="16"/>
      <c r="G10" s="18"/>
      <c r="H10" s="25"/>
      <c r="J10" s="74"/>
      <c r="K10" s="8"/>
      <c r="L10" s="8"/>
      <c r="M10" s="8"/>
      <c r="N10" s="9"/>
    </row>
    <row r="11" spans="1:14" s="1" customFormat="1" ht="18" customHeight="1" thickBot="1">
      <c r="A11" s="73" t="s">
        <v>137</v>
      </c>
      <c r="B11" s="8" t="s">
        <v>81</v>
      </c>
      <c r="C11" s="28" t="s">
        <v>238</v>
      </c>
      <c r="D11" s="76" t="s">
        <v>92</v>
      </c>
      <c r="E11" s="144"/>
      <c r="F11" s="16"/>
      <c r="G11" s="87" t="s">
        <v>219</v>
      </c>
      <c r="H11" s="92" t="s">
        <v>119</v>
      </c>
      <c r="J11" s="74" t="s">
        <v>44</v>
      </c>
      <c r="K11" s="8" t="s">
        <v>76</v>
      </c>
      <c r="L11" s="28" t="s">
        <v>238</v>
      </c>
      <c r="M11" s="76" t="s">
        <v>109</v>
      </c>
      <c r="N11" s="14"/>
    </row>
    <row r="12" spans="1:14" s="1" customFormat="1" ht="18" customHeight="1">
      <c r="A12" s="73" t="s">
        <v>137</v>
      </c>
      <c r="B12" s="8" t="s">
        <v>216</v>
      </c>
      <c r="C12" s="28" t="s">
        <v>238</v>
      </c>
      <c r="D12" s="76" t="s">
        <v>104</v>
      </c>
      <c r="E12" s="144"/>
      <c r="F12" s="16"/>
      <c r="G12" s="18"/>
      <c r="H12" s="25"/>
      <c r="J12" s="73" t="s">
        <v>137</v>
      </c>
      <c r="K12" s="8" t="s">
        <v>77</v>
      </c>
      <c r="L12" s="28" t="s">
        <v>238</v>
      </c>
      <c r="M12" s="76" t="s">
        <v>110</v>
      </c>
      <c r="N12" s="14"/>
    </row>
    <row r="13" spans="1:14" s="1" customFormat="1" ht="18" customHeight="1">
      <c r="A13" s="74"/>
      <c r="B13" s="8"/>
      <c r="C13" s="29"/>
      <c r="D13" s="76"/>
      <c r="E13" s="144"/>
      <c r="F13" s="16"/>
      <c r="G13" s="94"/>
      <c r="H13" s="25"/>
      <c r="J13" s="73" t="s">
        <v>137</v>
      </c>
      <c r="K13" s="10" t="s">
        <v>83</v>
      </c>
      <c r="L13" s="28" t="s">
        <v>238</v>
      </c>
      <c r="M13" s="35" t="s">
        <v>111</v>
      </c>
      <c r="N13" s="14"/>
    </row>
    <row r="14" spans="1:14" s="1" customFormat="1" ht="18" customHeight="1" thickBot="1">
      <c r="A14" s="73"/>
      <c r="B14" s="8"/>
      <c r="C14" s="28"/>
      <c r="D14" s="35"/>
      <c r="E14" s="144"/>
      <c r="F14" s="16"/>
      <c r="G14" s="18"/>
      <c r="H14" s="24"/>
      <c r="J14" s="73"/>
      <c r="K14" s="8"/>
      <c r="L14" s="28"/>
      <c r="M14" s="35"/>
      <c r="N14" s="14"/>
    </row>
    <row r="15" spans="1:14" s="1" customFormat="1" ht="18" customHeight="1" thickBot="1">
      <c r="A15" s="73" t="s">
        <v>137</v>
      </c>
      <c r="B15" s="8" t="s">
        <v>82</v>
      </c>
      <c r="C15" s="28" t="s">
        <v>304</v>
      </c>
      <c r="D15" s="76" t="s">
        <v>105</v>
      </c>
      <c r="E15" s="144"/>
      <c r="F15" s="16"/>
      <c r="G15" s="87" t="s">
        <v>303</v>
      </c>
      <c r="H15" s="92" t="s">
        <v>78</v>
      </c>
      <c r="J15" s="73" t="s">
        <v>207</v>
      </c>
      <c r="K15" s="8" t="s">
        <v>78</v>
      </c>
      <c r="L15" s="28" t="s">
        <v>304</v>
      </c>
      <c r="M15" s="80" t="s">
        <v>112</v>
      </c>
      <c r="N15" s="14"/>
    </row>
    <row r="16" spans="1:14" s="1" customFormat="1" ht="18" customHeight="1">
      <c r="A16" s="73" t="s">
        <v>40</v>
      </c>
      <c r="B16" s="8" t="s">
        <v>39</v>
      </c>
      <c r="C16" s="28" t="s">
        <v>304</v>
      </c>
      <c r="D16" s="76" t="s">
        <v>106</v>
      </c>
      <c r="E16" s="144"/>
      <c r="F16" s="16"/>
      <c r="G16" s="97"/>
      <c r="H16" s="98"/>
      <c r="J16" s="73"/>
      <c r="K16" s="8"/>
      <c r="L16" s="28"/>
      <c r="M16" s="80"/>
      <c r="N16" s="14"/>
    </row>
    <row r="17" spans="1:14" s="1" customFormat="1" ht="18" customHeight="1" thickBot="1">
      <c r="A17" s="73"/>
      <c r="B17" s="8"/>
      <c r="C17" s="28"/>
      <c r="D17" s="76"/>
      <c r="E17" s="144"/>
      <c r="F17" s="16"/>
      <c r="G17" s="18"/>
      <c r="H17" s="24"/>
      <c r="J17" s="73"/>
      <c r="K17" s="8"/>
      <c r="L17" s="28"/>
      <c r="M17" s="80"/>
      <c r="N17" s="14"/>
    </row>
    <row r="18" spans="1:14" s="1" customFormat="1" ht="18" customHeight="1" thickBot="1">
      <c r="A18" s="74" t="s">
        <v>137</v>
      </c>
      <c r="B18" s="8" t="s">
        <v>228</v>
      </c>
      <c r="C18" s="28" t="s">
        <v>118</v>
      </c>
      <c r="D18" s="76" t="s">
        <v>107</v>
      </c>
      <c r="E18" s="144"/>
      <c r="F18" s="16"/>
      <c r="G18" s="181" t="s">
        <v>279</v>
      </c>
      <c r="H18" s="182"/>
      <c r="J18" s="74" t="s">
        <v>204</v>
      </c>
      <c r="K18" s="8" t="s">
        <v>228</v>
      </c>
      <c r="L18" s="28" t="s">
        <v>118</v>
      </c>
      <c r="M18" s="80" t="s">
        <v>321</v>
      </c>
      <c r="N18" s="14"/>
    </row>
    <row r="19" spans="1:14" s="1" customFormat="1" ht="18" customHeight="1" thickBot="1">
      <c r="A19" s="74"/>
      <c r="B19" s="8"/>
      <c r="C19" s="28"/>
      <c r="D19" s="76"/>
      <c r="E19" s="144"/>
      <c r="F19" s="16"/>
      <c r="G19" s="94"/>
      <c r="H19" s="98"/>
      <c r="J19" s="74"/>
      <c r="K19" s="8"/>
      <c r="L19" s="28"/>
      <c r="M19" s="80"/>
      <c r="N19" s="14"/>
    </row>
    <row r="20" spans="1:14" s="1" customFormat="1" ht="18" customHeight="1" thickBot="1">
      <c r="A20" s="73" t="s">
        <v>40</v>
      </c>
      <c r="B20" s="8" t="s">
        <v>233</v>
      </c>
      <c r="C20" s="28" t="s">
        <v>154</v>
      </c>
      <c r="D20" s="76" t="s">
        <v>108</v>
      </c>
      <c r="E20" s="144"/>
      <c r="F20" s="16"/>
      <c r="G20" s="181" t="s">
        <v>280</v>
      </c>
      <c r="H20" s="182"/>
      <c r="J20" s="74" t="s">
        <v>204</v>
      </c>
      <c r="K20" s="8" t="s">
        <v>86</v>
      </c>
      <c r="L20" s="28" t="s">
        <v>154</v>
      </c>
      <c r="M20" s="80" t="s">
        <v>113</v>
      </c>
      <c r="N20" s="14"/>
    </row>
    <row r="21" spans="1:14" s="1" customFormat="1" ht="18" customHeight="1">
      <c r="A21" s="73" t="s">
        <v>137</v>
      </c>
      <c r="B21" s="8" t="s">
        <v>156</v>
      </c>
      <c r="C21" s="28" t="s">
        <v>154</v>
      </c>
      <c r="D21" s="76" t="s">
        <v>129</v>
      </c>
      <c r="E21" s="144"/>
      <c r="F21" s="16"/>
      <c r="G21" s="18"/>
      <c r="H21" s="25"/>
      <c r="J21" s="74" t="s">
        <v>137</v>
      </c>
      <c r="K21" s="8" t="s">
        <v>230</v>
      </c>
      <c r="L21" s="28" t="s">
        <v>154</v>
      </c>
      <c r="M21" s="80" t="s">
        <v>197</v>
      </c>
      <c r="N21" s="14"/>
    </row>
    <row r="22" spans="1:14" s="1" customFormat="1" ht="18" customHeight="1">
      <c r="A22" s="74"/>
      <c r="B22" s="8"/>
      <c r="C22" s="28"/>
      <c r="D22" s="76"/>
      <c r="E22" s="144"/>
      <c r="F22" s="16"/>
      <c r="G22" s="18"/>
      <c r="H22" s="25"/>
      <c r="J22" s="74" t="s">
        <v>137</v>
      </c>
      <c r="K22" s="8" t="s">
        <v>231</v>
      </c>
      <c r="L22" s="28" t="s">
        <v>154</v>
      </c>
      <c r="M22" s="80" t="s">
        <v>114</v>
      </c>
      <c r="N22" s="14"/>
    </row>
    <row r="23" spans="1:14" s="1" customFormat="1" ht="18" customHeight="1">
      <c r="A23" s="74"/>
      <c r="B23" s="8"/>
      <c r="C23" s="28"/>
      <c r="D23" s="76"/>
      <c r="E23" s="144"/>
      <c r="F23" s="16"/>
      <c r="G23" s="18"/>
      <c r="H23" s="25"/>
      <c r="J23" s="74" t="s">
        <v>137</v>
      </c>
      <c r="K23" s="8" t="s">
        <v>232</v>
      </c>
      <c r="L23" s="28" t="s">
        <v>154</v>
      </c>
      <c r="M23" s="80" t="s">
        <v>135</v>
      </c>
      <c r="N23" s="14"/>
    </row>
    <row r="24" spans="1:14" s="1" customFormat="1" ht="18" customHeight="1">
      <c r="A24" s="74"/>
      <c r="B24" s="8"/>
      <c r="C24" s="28"/>
      <c r="D24" s="76"/>
      <c r="E24" s="144"/>
      <c r="F24" s="16"/>
      <c r="G24" s="18"/>
      <c r="H24" s="25"/>
      <c r="J24" s="74" t="s">
        <v>137</v>
      </c>
      <c r="K24" s="8" t="s">
        <v>229</v>
      </c>
      <c r="L24" s="28" t="s">
        <v>154</v>
      </c>
      <c r="M24" s="80" t="s">
        <v>115</v>
      </c>
      <c r="N24" s="14"/>
    </row>
    <row r="25" spans="1:14" s="1" customFormat="1" ht="18" customHeight="1">
      <c r="A25" s="74"/>
      <c r="B25" s="8"/>
      <c r="C25" s="28"/>
      <c r="D25" s="76"/>
      <c r="E25" s="144"/>
      <c r="F25" s="16"/>
      <c r="G25" s="18"/>
      <c r="H25" s="25"/>
      <c r="J25" s="74" t="s">
        <v>137</v>
      </c>
      <c r="K25" s="8" t="s">
        <v>178</v>
      </c>
      <c r="L25" s="28" t="s">
        <v>154</v>
      </c>
      <c r="M25" s="80" t="s">
        <v>87</v>
      </c>
      <c r="N25" s="14"/>
    </row>
    <row r="26" spans="1:14" s="1" customFormat="1" ht="18" customHeight="1" thickBot="1">
      <c r="A26" s="73"/>
      <c r="B26" s="8"/>
      <c r="C26" s="28"/>
      <c r="D26" s="76"/>
      <c r="E26" s="144"/>
      <c r="F26" s="16"/>
      <c r="H26" s="25"/>
      <c r="J26" s="73"/>
      <c r="K26" s="8"/>
      <c r="L26" s="28"/>
      <c r="M26" s="35"/>
      <c r="N26" s="14"/>
    </row>
    <row r="27" spans="1:14" s="1" customFormat="1" ht="18" customHeight="1" thickBot="1">
      <c r="A27" s="73" t="s">
        <v>137</v>
      </c>
      <c r="B27" s="8" t="s">
        <v>228</v>
      </c>
      <c r="C27" s="28" t="s">
        <v>118</v>
      </c>
      <c r="D27" s="76"/>
      <c r="E27" s="144"/>
      <c r="F27" s="16"/>
      <c r="G27" s="181" t="s">
        <v>155</v>
      </c>
      <c r="H27" s="182"/>
      <c r="J27" s="74" t="s">
        <v>204</v>
      </c>
      <c r="K27" s="8" t="s">
        <v>228</v>
      </c>
      <c r="L27" s="28" t="s">
        <v>118</v>
      </c>
      <c r="M27" s="100"/>
      <c r="N27" s="14"/>
    </row>
    <row r="28" spans="1:14" s="1" customFormat="1" ht="18" customHeight="1" thickBot="1">
      <c r="A28" s="73"/>
      <c r="B28" s="8"/>
      <c r="C28" s="28"/>
      <c r="D28" s="76"/>
      <c r="E28" s="144"/>
      <c r="F28" s="16"/>
      <c r="G28" s="94"/>
      <c r="H28" s="98"/>
      <c r="J28" s="74"/>
      <c r="K28" s="8"/>
      <c r="L28" s="28"/>
      <c r="M28" s="90"/>
      <c r="N28" s="14"/>
    </row>
    <row r="29" spans="1:14" s="1" customFormat="1" ht="18" customHeight="1" thickBot="1">
      <c r="A29" s="73" t="s">
        <v>310</v>
      </c>
      <c r="B29" s="8" t="s">
        <v>233</v>
      </c>
      <c r="C29" s="28" t="s">
        <v>154</v>
      </c>
      <c r="D29" s="76"/>
      <c r="E29" s="144"/>
      <c r="F29" s="16"/>
      <c r="G29" s="181" t="s">
        <v>234</v>
      </c>
      <c r="H29" s="182"/>
      <c r="J29" s="74" t="s">
        <v>204</v>
      </c>
      <c r="K29" s="8" t="s">
        <v>86</v>
      </c>
      <c r="L29" s="28" t="s">
        <v>154</v>
      </c>
      <c r="M29" s="80"/>
      <c r="N29" s="14"/>
    </row>
    <row r="30" spans="1:14" s="1" customFormat="1" ht="18" customHeight="1">
      <c r="A30" s="73" t="s">
        <v>47</v>
      </c>
      <c r="B30" s="8" t="s">
        <v>156</v>
      </c>
      <c r="C30" s="28" t="s">
        <v>154</v>
      </c>
      <c r="D30" s="76"/>
      <c r="E30" s="144"/>
      <c r="F30" s="16"/>
      <c r="G30" s="18"/>
      <c r="H30" s="180"/>
      <c r="J30" s="74" t="s">
        <v>47</v>
      </c>
      <c r="K30" s="8" t="s">
        <v>230</v>
      </c>
      <c r="L30" s="28" t="s">
        <v>154</v>
      </c>
      <c r="M30" s="90"/>
      <c r="N30" s="14"/>
    </row>
    <row r="31" spans="1:14" s="1" customFormat="1" ht="18" customHeight="1">
      <c r="A31" s="73"/>
      <c r="B31" s="8"/>
      <c r="C31" s="28"/>
      <c r="D31" s="76"/>
      <c r="E31" s="144"/>
      <c r="F31" s="16"/>
      <c r="G31" s="18"/>
      <c r="H31" s="179"/>
      <c r="J31" s="74" t="s">
        <v>47</v>
      </c>
      <c r="K31" s="8" t="s">
        <v>231</v>
      </c>
      <c r="L31" s="28" t="s">
        <v>154</v>
      </c>
      <c r="M31" s="80"/>
      <c r="N31" s="14"/>
    </row>
    <row r="32" spans="1:14" s="1" customFormat="1" ht="18" customHeight="1">
      <c r="A32" s="73"/>
      <c r="B32" s="8"/>
      <c r="C32" s="28"/>
      <c r="D32" s="76"/>
      <c r="E32" s="144"/>
      <c r="F32" s="16"/>
      <c r="G32" s="18"/>
      <c r="H32" s="25"/>
      <c r="J32" s="74" t="s">
        <v>47</v>
      </c>
      <c r="K32" s="8" t="s">
        <v>232</v>
      </c>
      <c r="L32" s="28" t="s">
        <v>154</v>
      </c>
      <c r="M32" s="90"/>
      <c r="N32" s="14"/>
    </row>
    <row r="33" spans="1:14" s="1" customFormat="1" ht="18" customHeight="1">
      <c r="A33" s="73"/>
      <c r="B33" s="8"/>
      <c r="C33" s="28"/>
      <c r="D33" s="76"/>
      <c r="E33" s="144"/>
      <c r="F33" s="16"/>
      <c r="G33" s="18"/>
      <c r="H33" s="179" t="s">
        <v>88</v>
      </c>
      <c r="J33" s="74" t="s">
        <v>204</v>
      </c>
      <c r="K33" s="8" t="s">
        <v>229</v>
      </c>
      <c r="L33" s="28" t="s">
        <v>154</v>
      </c>
      <c r="M33" s="80"/>
      <c r="N33" s="14"/>
    </row>
    <row r="34" spans="1:14" s="1" customFormat="1" ht="18" customHeight="1">
      <c r="A34" s="73"/>
      <c r="B34" s="8"/>
      <c r="C34" s="28"/>
      <c r="D34" s="76"/>
      <c r="E34" s="144"/>
      <c r="F34" s="16"/>
      <c r="G34" s="18"/>
      <c r="H34" s="179"/>
      <c r="J34" s="74" t="s">
        <v>47</v>
      </c>
      <c r="K34" s="8" t="s">
        <v>178</v>
      </c>
      <c r="L34" s="28" t="s">
        <v>154</v>
      </c>
      <c r="M34" s="80"/>
      <c r="N34" s="14"/>
    </row>
    <row r="35" spans="1:14" s="1" customFormat="1" ht="18" customHeight="1" thickBot="1">
      <c r="A35" s="73"/>
      <c r="B35" s="8"/>
      <c r="C35" s="28"/>
      <c r="D35" s="76"/>
      <c r="E35" s="144"/>
      <c r="F35" s="16"/>
      <c r="G35" s="18"/>
      <c r="H35" s="24"/>
      <c r="J35" s="73"/>
      <c r="K35" s="88"/>
      <c r="L35" s="28"/>
      <c r="M35" s="35"/>
      <c r="N35" s="14"/>
    </row>
    <row r="36" spans="1:14" s="1" customFormat="1" ht="18" customHeight="1" thickBot="1">
      <c r="A36" s="73" t="s">
        <v>223</v>
      </c>
      <c r="B36" s="88" t="s">
        <v>329</v>
      </c>
      <c r="C36" s="28" t="s">
        <v>281</v>
      </c>
      <c r="D36" s="76" t="s">
        <v>65</v>
      </c>
      <c r="E36" s="144"/>
      <c r="F36" s="16"/>
      <c r="G36" s="140" t="s">
        <v>281</v>
      </c>
      <c r="H36" s="141" t="s">
        <v>282</v>
      </c>
      <c r="J36" s="73"/>
      <c r="K36" s="88"/>
      <c r="L36" s="28"/>
      <c r="M36" s="35"/>
      <c r="N36" s="14"/>
    </row>
    <row r="37" spans="1:14" s="1" customFormat="1" ht="18" customHeight="1" thickBot="1">
      <c r="A37" s="73"/>
      <c r="B37" s="8"/>
      <c r="C37" s="28"/>
      <c r="D37" s="76"/>
      <c r="E37" s="144"/>
      <c r="F37" s="16"/>
      <c r="G37" s="18"/>
      <c r="H37" s="121"/>
      <c r="J37" s="73"/>
      <c r="K37" s="88"/>
      <c r="L37" s="28"/>
      <c r="M37" s="35"/>
      <c r="N37" s="14"/>
    </row>
    <row r="38" spans="1:14" s="1" customFormat="1" ht="18" customHeight="1" thickBot="1">
      <c r="A38" s="73" t="s">
        <v>223</v>
      </c>
      <c r="B38" s="8" t="s">
        <v>311</v>
      </c>
      <c r="C38" s="28" t="s">
        <v>31</v>
      </c>
      <c r="D38" s="76" t="s">
        <v>66</v>
      </c>
      <c r="E38" s="144"/>
      <c r="F38" s="16"/>
      <c r="G38" s="87" t="s">
        <v>98</v>
      </c>
      <c r="H38" s="92" t="s">
        <v>72</v>
      </c>
      <c r="J38" s="73" t="s">
        <v>310</v>
      </c>
      <c r="K38" s="8" t="s">
        <v>311</v>
      </c>
      <c r="L38" s="28" t="s">
        <v>31</v>
      </c>
      <c r="M38" s="80" t="s">
        <v>68</v>
      </c>
      <c r="N38" s="14"/>
    </row>
    <row r="39" spans="1:14" s="1" customFormat="1" ht="18" customHeight="1">
      <c r="A39" s="73" t="s">
        <v>223</v>
      </c>
      <c r="B39" s="8" t="s">
        <v>73</v>
      </c>
      <c r="C39" s="28" t="s">
        <v>31</v>
      </c>
      <c r="D39" s="76" t="s">
        <v>67</v>
      </c>
      <c r="E39" s="144"/>
      <c r="F39" s="16"/>
      <c r="G39" s="18"/>
      <c r="H39" s="23"/>
      <c r="J39" s="73" t="s">
        <v>310</v>
      </c>
      <c r="K39" s="8" t="s">
        <v>73</v>
      </c>
      <c r="L39" s="28" t="s">
        <v>31</v>
      </c>
      <c r="M39" s="80" t="s">
        <v>327</v>
      </c>
      <c r="N39" s="14"/>
    </row>
    <row r="40" spans="1:14" s="1" customFormat="1" ht="18" customHeight="1" thickBot="1">
      <c r="A40" s="73"/>
      <c r="B40" s="8"/>
      <c r="C40" s="28"/>
      <c r="D40" s="76"/>
      <c r="E40" s="144"/>
      <c r="F40" s="16"/>
      <c r="G40" s="18"/>
      <c r="H40" s="24"/>
      <c r="J40" s="73"/>
      <c r="K40" s="8"/>
      <c r="L40" s="28"/>
      <c r="M40" s="80"/>
      <c r="N40" s="14"/>
    </row>
    <row r="41" spans="1:14" s="1" customFormat="1" ht="18" customHeight="1" thickBot="1">
      <c r="A41" s="74" t="s">
        <v>137</v>
      </c>
      <c r="B41" s="56" t="s">
        <v>224</v>
      </c>
      <c r="C41" s="28" t="s">
        <v>130</v>
      </c>
      <c r="D41" s="35" t="s">
        <v>288</v>
      </c>
      <c r="E41" s="144"/>
      <c r="F41" s="16"/>
      <c r="G41" s="87" t="s">
        <v>130</v>
      </c>
      <c r="H41" s="92" t="s">
        <v>224</v>
      </c>
      <c r="J41" s="74"/>
      <c r="K41" s="56"/>
      <c r="L41" s="28"/>
      <c r="M41" s="35"/>
      <c r="N41" s="14"/>
    </row>
    <row r="42" spans="1:14" s="1" customFormat="1" ht="18" customHeight="1" thickBot="1">
      <c r="A42" s="74"/>
      <c r="B42" s="56"/>
      <c r="C42" s="28"/>
      <c r="D42" s="35"/>
      <c r="E42" s="144"/>
      <c r="F42" s="16"/>
      <c r="G42" s="94"/>
      <c r="H42" s="24"/>
      <c r="J42" s="74"/>
      <c r="K42" s="56"/>
      <c r="L42" s="28"/>
      <c r="M42" s="35"/>
      <c r="N42" s="14"/>
    </row>
    <row r="43" spans="1:14" s="1" customFormat="1" ht="18" customHeight="1" thickBot="1">
      <c r="A43" s="74" t="s">
        <v>47</v>
      </c>
      <c r="B43" s="8" t="s">
        <v>222</v>
      </c>
      <c r="C43" s="28" t="s">
        <v>32</v>
      </c>
      <c r="D43" s="35" t="s">
        <v>312</v>
      </c>
      <c r="E43" s="144"/>
      <c r="F43" s="16"/>
      <c r="G43" s="87" t="s">
        <v>32</v>
      </c>
      <c r="H43" s="92" t="s">
        <v>222</v>
      </c>
      <c r="J43" s="74"/>
      <c r="K43" s="56"/>
      <c r="L43" s="28"/>
      <c r="M43" s="35"/>
      <c r="N43" s="14"/>
    </row>
    <row r="44" spans="1:14" s="1" customFormat="1" ht="18" customHeight="1" thickBot="1">
      <c r="A44" s="74"/>
      <c r="B44" s="8"/>
      <c r="C44" s="28"/>
      <c r="D44" s="35"/>
      <c r="E44" s="144"/>
      <c r="F44" s="16"/>
      <c r="G44" s="94"/>
      <c r="H44" s="24"/>
      <c r="J44" s="74"/>
      <c r="K44" s="56"/>
      <c r="L44" s="28"/>
      <c r="M44" s="35"/>
      <c r="N44" s="14"/>
    </row>
    <row r="45" spans="1:14" s="1" customFormat="1" ht="18" customHeight="1" thickBot="1">
      <c r="A45" s="74" t="s">
        <v>201</v>
      </c>
      <c r="B45" s="8" t="s">
        <v>283</v>
      </c>
      <c r="C45" s="28" t="s">
        <v>284</v>
      </c>
      <c r="D45" s="35" t="s">
        <v>285</v>
      </c>
      <c r="E45" s="144" t="s">
        <v>308</v>
      </c>
      <c r="F45" s="16"/>
      <c r="G45" s="103" t="s">
        <v>284</v>
      </c>
      <c r="H45" s="104" t="s">
        <v>283</v>
      </c>
      <c r="J45" s="74"/>
      <c r="K45" s="56"/>
      <c r="L45" s="28"/>
      <c r="M45" s="35"/>
      <c r="N45" s="14"/>
    </row>
    <row r="46" spans="1:14" s="1" customFormat="1" ht="18" customHeight="1">
      <c r="A46" s="74" t="s">
        <v>310</v>
      </c>
      <c r="B46" s="8" t="s">
        <v>33</v>
      </c>
      <c r="C46" s="28" t="s">
        <v>131</v>
      </c>
      <c r="D46" s="35" t="s">
        <v>286</v>
      </c>
      <c r="E46" s="144" t="s">
        <v>308</v>
      </c>
      <c r="F46" s="16"/>
      <c r="G46" s="3"/>
      <c r="H46" s="18"/>
      <c r="J46" s="73"/>
      <c r="K46" s="8"/>
      <c r="L46" s="28"/>
      <c r="M46" s="35"/>
      <c r="N46" s="14"/>
    </row>
    <row r="47" spans="1:14" s="1" customFormat="1" ht="18" customHeight="1" thickBot="1">
      <c r="A47" s="120" t="s">
        <v>186</v>
      </c>
      <c r="B47" s="53" t="s">
        <v>34</v>
      </c>
      <c r="C47" s="30" t="s">
        <v>131</v>
      </c>
      <c r="D47" s="78" t="s">
        <v>287</v>
      </c>
      <c r="E47" s="145" t="s">
        <v>308</v>
      </c>
      <c r="F47" s="16"/>
      <c r="G47" s="18"/>
      <c r="H47" s="18"/>
      <c r="J47" s="75"/>
      <c r="K47" s="53"/>
      <c r="L47" s="30"/>
      <c r="M47" s="78"/>
      <c r="N47" s="15"/>
    </row>
    <row r="48" spans="1:14" ht="13.5">
      <c r="A48" s="37"/>
      <c r="B48" s="1"/>
      <c r="C48" s="17"/>
      <c r="D48" s="17"/>
      <c r="E48" s="16"/>
      <c r="F48" s="16"/>
      <c r="G48" s="18"/>
      <c r="H48" s="18"/>
      <c r="I48" s="1"/>
      <c r="J48" s="1"/>
      <c r="K48" s="1"/>
      <c r="L48" s="16"/>
      <c r="M48" s="16"/>
      <c r="N48" s="3"/>
    </row>
    <row r="49" ht="12">
      <c r="N49" s="3"/>
    </row>
    <row r="50" spans="1:13" s="6" customFormat="1" ht="12">
      <c r="A50" s="5"/>
      <c r="G50" s="19"/>
      <c r="H50" s="7"/>
      <c r="L50" s="7"/>
      <c r="M50" s="7"/>
    </row>
    <row r="51" spans="1:14" ht="12">
      <c r="A51" s="5"/>
      <c r="G51" s="19"/>
      <c r="N51" s="3"/>
    </row>
  </sheetData>
  <mergeCells count="10">
    <mergeCell ref="H33:H34"/>
    <mergeCell ref="H30:H31"/>
    <mergeCell ref="G27:H27"/>
    <mergeCell ref="A4:N4"/>
    <mergeCell ref="A5:E5"/>
    <mergeCell ref="J5:N5"/>
    <mergeCell ref="G18:H18"/>
    <mergeCell ref="G20:H20"/>
    <mergeCell ref="G29:H29"/>
    <mergeCell ref="G5:H5"/>
  </mergeCells>
  <printOptions/>
  <pageMargins left="0.3937007874015748" right="0.1968503937007874" top="0.984251968503937" bottom="0.3937007874015748" header="0.984251968503937" footer="0.11811023622047245"/>
  <pageSetup horizontalDpi="400" verticalDpi="400" orientation="landscape" paperSize="9" r:id="rId1"/>
  <headerFooter alignWithMargins="0">
    <oddFooter>&amp;C高水-受注者-&amp;P/&amp;N</oddFooter>
  </headerFooter>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M22"/>
  <sheetViews>
    <sheetView showGridLines="0" zoomScale="85" zoomScaleNormal="85" workbookViewId="0" topLeftCell="A1">
      <selection activeCell="A1" sqref="A1"/>
    </sheetView>
  </sheetViews>
  <sheetFormatPr defaultColWidth="9.00390625" defaultRowHeight="13.5"/>
  <cols>
    <col min="1" max="1" width="10.625" style="4" customWidth="1"/>
    <col min="2" max="2" width="8.625" style="4" customWidth="1"/>
    <col min="3" max="4" width="2.50390625" style="48" customWidth="1"/>
    <col min="5" max="5" width="45.625" style="3" customWidth="1"/>
    <col min="6" max="6" width="25.625" style="3" customWidth="1"/>
    <col min="7" max="8" width="2.50390625" style="4" customWidth="1"/>
    <col min="9" max="9" width="15.625" style="4" customWidth="1"/>
    <col min="10" max="10" width="10.625" style="4" customWidth="1"/>
    <col min="11" max="11" width="15.625" style="4" customWidth="1"/>
    <col min="12" max="16384" width="9.00390625" style="3" customWidth="1"/>
  </cols>
  <sheetData>
    <row r="1" spans="1:13" s="166" customFormat="1" ht="15" customHeight="1">
      <c r="A1" s="165" t="str">
        <f>'III 高水年間予定'!A1</f>
        <v>河川名：○○川</v>
      </c>
      <c r="G1" s="167"/>
      <c r="H1" s="167"/>
      <c r="K1" s="168" t="s">
        <v>407</v>
      </c>
      <c r="L1" s="167"/>
      <c r="M1" s="167"/>
    </row>
    <row r="2" spans="1:13" s="166" customFormat="1" ht="15" customHeight="1">
      <c r="A2" s="165" t="str">
        <f>'III 高水年間予定'!A2</f>
        <v>業務名：平成○年度○○○○業務</v>
      </c>
      <c r="G2" s="167"/>
      <c r="H2" s="167"/>
      <c r="K2" s="169"/>
      <c r="L2" s="167"/>
      <c r="M2" s="167"/>
    </row>
    <row r="3" spans="1:13" s="166" customFormat="1" ht="15" customHeight="1">
      <c r="A3" s="165" t="str">
        <f>'III 高水年間予定'!A3</f>
        <v>発注者：○○事務所○○課</v>
      </c>
      <c r="G3" s="167"/>
      <c r="H3" s="167"/>
      <c r="K3" s="168" t="str">
        <f>'III 高水年間予定'!N3</f>
        <v>受注者：株式会社○○</v>
      </c>
      <c r="L3" s="167"/>
      <c r="M3" s="167"/>
    </row>
    <row r="4" spans="1:11" ht="18" customHeight="1" thickBot="1">
      <c r="A4" s="186" t="s">
        <v>411</v>
      </c>
      <c r="B4" s="186"/>
      <c r="C4" s="186"/>
      <c r="D4" s="186"/>
      <c r="E4" s="186"/>
      <c r="F4" s="186"/>
      <c r="G4" s="186"/>
      <c r="H4" s="186"/>
      <c r="I4" s="186"/>
      <c r="J4" s="186"/>
      <c r="K4" s="186"/>
    </row>
    <row r="5" spans="1:11" s="1" customFormat="1" ht="21.75" thickBot="1">
      <c r="A5" s="116" t="s">
        <v>268</v>
      </c>
      <c r="B5" s="58" t="s">
        <v>125</v>
      </c>
      <c r="C5" s="93" t="s">
        <v>261</v>
      </c>
      <c r="D5" s="93" t="s">
        <v>262</v>
      </c>
      <c r="E5" s="42" t="s">
        <v>126</v>
      </c>
      <c r="F5" s="13" t="s">
        <v>225</v>
      </c>
      <c r="G5" s="59" t="s">
        <v>69</v>
      </c>
      <c r="H5" s="59" t="s">
        <v>70</v>
      </c>
      <c r="I5" s="126" t="s">
        <v>269</v>
      </c>
      <c r="J5" s="122" t="s">
        <v>220</v>
      </c>
      <c r="K5" s="32" t="s">
        <v>263</v>
      </c>
    </row>
    <row r="6" spans="1:11" ht="36.75" thickTop="1">
      <c r="A6" s="117" t="s">
        <v>264</v>
      </c>
      <c r="B6" s="44" t="s">
        <v>338</v>
      </c>
      <c r="C6" s="61" t="s">
        <v>47</v>
      </c>
      <c r="D6" s="61" t="s">
        <v>47</v>
      </c>
      <c r="E6" s="142" t="s">
        <v>339</v>
      </c>
      <c r="F6" s="43"/>
      <c r="G6" s="63" t="s">
        <v>137</v>
      </c>
      <c r="H6" s="63" t="s">
        <v>137</v>
      </c>
      <c r="I6" s="43"/>
      <c r="J6" s="123" t="s">
        <v>278</v>
      </c>
      <c r="K6" s="111"/>
    </row>
    <row r="7" spans="1:11" ht="48">
      <c r="A7" s="117" t="s">
        <v>221</v>
      </c>
      <c r="B7" s="44" t="s">
        <v>237</v>
      </c>
      <c r="C7" s="61" t="s">
        <v>47</v>
      </c>
      <c r="D7" s="61" t="s">
        <v>47</v>
      </c>
      <c r="E7" s="95" t="s">
        <v>313</v>
      </c>
      <c r="F7" s="43"/>
      <c r="G7" s="63" t="s">
        <v>137</v>
      </c>
      <c r="H7" s="63" t="s">
        <v>137</v>
      </c>
      <c r="I7" s="43"/>
      <c r="J7" s="123" t="s">
        <v>278</v>
      </c>
      <c r="K7" s="111"/>
    </row>
    <row r="8" spans="1:11" ht="60">
      <c r="A8" s="107" t="s">
        <v>265</v>
      </c>
      <c r="B8" s="34" t="s">
        <v>123</v>
      </c>
      <c r="C8" s="61" t="s">
        <v>47</v>
      </c>
      <c r="D8" s="61" t="s">
        <v>47</v>
      </c>
      <c r="E8" s="95" t="s">
        <v>302</v>
      </c>
      <c r="F8" s="33" t="s">
        <v>342</v>
      </c>
      <c r="G8" s="62" t="s">
        <v>138</v>
      </c>
      <c r="H8" s="62" t="s">
        <v>138</v>
      </c>
      <c r="I8" s="33"/>
      <c r="J8" s="123" t="s">
        <v>278</v>
      </c>
      <c r="K8" s="111"/>
    </row>
    <row r="9" spans="1:11" s="39" customFormat="1" ht="48">
      <c r="A9" s="108" t="s">
        <v>266</v>
      </c>
      <c r="B9" s="40" t="s">
        <v>83</v>
      </c>
      <c r="C9" s="61" t="s">
        <v>47</v>
      </c>
      <c r="D9" s="61" t="s">
        <v>47</v>
      </c>
      <c r="E9" s="143" t="s">
        <v>340</v>
      </c>
      <c r="F9" s="38" t="s">
        <v>189</v>
      </c>
      <c r="G9" s="60" t="s">
        <v>42</v>
      </c>
      <c r="H9" s="60" t="s">
        <v>42</v>
      </c>
      <c r="I9" s="38"/>
      <c r="J9" s="110" t="s">
        <v>278</v>
      </c>
      <c r="K9" s="112"/>
    </row>
    <row r="10" spans="1:11" s="39" customFormat="1" ht="48">
      <c r="A10" s="108" t="s">
        <v>214</v>
      </c>
      <c r="B10" s="40" t="s">
        <v>139</v>
      </c>
      <c r="C10" s="61" t="s">
        <v>47</v>
      </c>
      <c r="D10" s="61" t="s">
        <v>47</v>
      </c>
      <c r="E10" s="95" t="s">
        <v>382</v>
      </c>
      <c r="F10" s="64" t="s">
        <v>343</v>
      </c>
      <c r="G10" s="60" t="s">
        <v>207</v>
      </c>
      <c r="H10" s="60" t="s">
        <v>207</v>
      </c>
      <c r="I10" s="38"/>
      <c r="J10" s="110" t="s">
        <v>278</v>
      </c>
      <c r="K10" s="112"/>
    </row>
    <row r="11" spans="1:11" s="39" customFormat="1" ht="60">
      <c r="A11" s="108" t="s">
        <v>214</v>
      </c>
      <c r="B11" s="40" t="s">
        <v>122</v>
      </c>
      <c r="C11" s="61" t="s">
        <v>47</v>
      </c>
      <c r="D11" s="61" t="s">
        <v>47</v>
      </c>
      <c r="E11" s="95" t="s">
        <v>364</v>
      </c>
      <c r="F11" s="38" t="s">
        <v>344</v>
      </c>
      <c r="G11" s="60" t="s">
        <v>137</v>
      </c>
      <c r="H11" s="60" t="s">
        <v>137</v>
      </c>
      <c r="I11" s="38"/>
      <c r="J11" s="110" t="s">
        <v>278</v>
      </c>
      <c r="K11" s="112"/>
    </row>
    <row r="12" spans="1:11" s="39" customFormat="1" ht="38.25" customHeight="1">
      <c r="A12" s="108" t="s">
        <v>214</v>
      </c>
      <c r="B12" s="40" t="s">
        <v>140</v>
      </c>
      <c r="C12" s="61" t="s">
        <v>47</v>
      </c>
      <c r="D12" s="61" t="s">
        <v>47</v>
      </c>
      <c r="E12" s="95" t="s">
        <v>18</v>
      </c>
      <c r="F12" s="64" t="s">
        <v>345</v>
      </c>
      <c r="G12" s="60" t="s">
        <v>207</v>
      </c>
      <c r="H12" s="60" t="s">
        <v>207</v>
      </c>
      <c r="I12" s="38"/>
      <c r="J12" s="110" t="s">
        <v>278</v>
      </c>
      <c r="K12" s="112"/>
    </row>
    <row r="13" spans="1:11" s="39" customFormat="1" ht="38.25" customHeight="1">
      <c r="A13" s="108" t="s">
        <v>214</v>
      </c>
      <c r="B13" s="40" t="s">
        <v>141</v>
      </c>
      <c r="C13" s="61" t="s">
        <v>47</v>
      </c>
      <c r="D13" s="61" t="s">
        <v>47</v>
      </c>
      <c r="E13" s="95" t="s">
        <v>17</v>
      </c>
      <c r="F13" s="64" t="s">
        <v>346</v>
      </c>
      <c r="G13" s="60" t="s">
        <v>204</v>
      </c>
      <c r="H13" s="60" t="s">
        <v>204</v>
      </c>
      <c r="I13" s="38"/>
      <c r="J13" s="110" t="s">
        <v>278</v>
      </c>
      <c r="K13" s="112"/>
    </row>
    <row r="14" spans="1:11" s="39" customFormat="1" ht="48">
      <c r="A14" s="109" t="s">
        <v>214</v>
      </c>
      <c r="B14" s="40" t="s">
        <v>52</v>
      </c>
      <c r="C14" s="61" t="s">
        <v>47</v>
      </c>
      <c r="D14" s="61" t="s">
        <v>47</v>
      </c>
      <c r="E14" s="95" t="s">
        <v>381</v>
      </c>
      <c r="F14" s="38" t="s">
        <v>363</v>
      </c>
      <c r="G14" s="60" t="s">
        <v>204</v>
      </c>
      <c r="H14" s="60" t="s">
        <v>204</v>
      </c>
      <c r="I14" s="38"/>
      <c r="J14" s="110" t="s">
        <v>278</v>
      </c>
      <c r="K14" s="112"/>
    </row>
    <row r="15" spans="1:11" s="39" customFormat="1" ht="48">
      <c r="A15" s="108" t="s">
        <v>214</v>
      </c>
      <c r="B15" s="40" t="s">
        <v>214</v>
      </c>
      <c r="C15" s="61" t="s">
        <v>47</v>
      </c>
      <c r="D15" s="61" t="s">
        <v>47</v>
      </c>
      <c r="E15" s="95" t="s">
        <v>389</v>
      </c>
      <c r="F15" s="38" t="s">
        <v>366</v>
      </c>
      <c r="G15" s="60" t="s">
        <v>203</v>
      </c>
      <c r="H15" s="60" t="s">
        <v>203</v>
      </c>
      <c r="I15" s="38"/>
      <c r="J15" s="110" t="s">
        <v>278</v>
      </c>
      <c r="K15" s="112"/>
    </row>
    <row r="16" spans="1:11" s="39" customFormat="1" ht="36">
      <c r="A16" s="108" t="s">
        <v>214</v>
      </c>
      <c r="B16" s="40" t="s">
        <v>53</v>
      </c>
      <c r="C16" s="61" t="s">
        <v>47</v>
      </c>
      <c r="D16" s="61" t="s">
        <v>47</v>
      </c>
      <c r="E16" s="95" t="s">
        <v>375</v>
      </c>
      <c r="F16" s="38" t="s">
        <v>347</v>
      </c>
      <c r="G16" s="60" t="s">
        <v>203</v>
      </c>
      <c r="H16" s="60" t="s">
        <v>203</v>
      </c>
      <c r="I16" s="38"/>
      <c r="J16" s="110" t="s">
        <v>278</v>
      </c>
      <c r="K16" s="112"/>
    </row>
    <row r="17" spans="1:11" s="39" customFormat="1" ht="38.25" customHeight="1">
      <c r="A17" s="108" t="s">
        <v>214</v>
      </c>
      <c r="B17" s="40" t="s">
        <v>19</v>
      </c>
      <c r="C17" s="61" t="s">
        <v>47</v>
      </c>
      <c r="D17" s="61" t="s">
        <v>47</v>
      </c>
      <c r="E17" s="95" t="s">
        <v>376</v>
      </c>
      <c r="F17" s="64" t="s">
        <v>348</v>
      </c>
      <c r="G17" s="60" t="s">
        <v>207</v>
      </c>
      <c r="H17" s="60" t="s">
        <v>207</v>
      </c>
      <c r="I17" s="38"/>
      <c r="J17" s="110" t="s">
        <v>278</v>
      </c>
      <c r="K17" s="112"/>
    </row>
    <row r="18" spans="1:11" s="39" customFormat="1" ht="48">
      <c r="A18" s="108" t="s">
        <v>214</v>
      </c>
      <c r="B18" s="40" t="s">
        <v>99</v>
      </c>
      <c r="C18" s="61" t="s">
        <v>47</v>
      </c>
      <c r="D18" s="61" t="s">
        <v>47</v>
      </c>
      <c r="E18" s="46" t="s">
        <v>100</v>
      </c>
      <c r="F18" s="38"/>
      <c r="G18" s="60" t="s">
        <v>201</v>
      </c>
      <c r="H18" s="60" t="s">
        <v>201</v>
      </c>
      <c r="I18" s="38"/>
      <c r="J18" s="110" t="s">
        <v>278</v>
      </c>
      <c r="K18" s="112"/>
    </row>
    <row r="19" spans="1:11" s="39" customFormat="1" ht="48">
      <c r="A19" s="108" t="s">
        <v>214</v>
      </c>
      <c r="B19" s="40" t="s">
        <v>142</v>
      </c>
      <c r="C19" s="61" t="s">
        <v>47</v>
      </c>
      <c r="D19" s="61" t="s">
        <v>47</v>
      </c>
      <c r="E19" s="95" t="s">
        <v>314</v>
      </c>
      <c r="F19" s="64" t="s">
        <v>417</v>
      </c>
      <c r="G19" s="60" t="s">
        <v>207</v>
      </c>
      <c r="H19" s="60" t="s">
        <v>207</v>
      </c>
      <c r="I19" s="38"/>
      <c r="J19" s="110" t="s">
        <v>278</v>
      </c>
      <c r="K19" s="112"/>
    </row>
    <row r="20" spans="1:11" s="39" customFormat="1" ht="84">
      <c r="A20" s="108" t="s">
        <v>214</v>
      </c>
      <c r="B20" s="40" t="s">
        <v>143</v>
      </c>
      <c r="C20" s="61" t="s">
        <v>47</v>
      </c>
      <c r="D20" s="61" t="s">
        <v>47</v>
      </c>
      <c r="E20" s="95" t="s">
        <v>226</v>
      </c>
      <c r="F20" s="64" t="s">
        <v>365</v>
      </c>
      <c r="G20" s="60" t="s">
        <v>36</v>
      </c>
      <c r="H20" s="60" t="s">
        <v>36</v>
      </c>
      <c r="I20" s="38"/>
      <c r="J20" s="110" t="s">
        <v>278</v>
      </c>
      <c r="K20" s="112"/>
    </row>
    <row r="21" spans="1:11" ht="19.5" customHeight="1">
      <c r="A21" s="118" t="s">
        <v>267</v>
      </c>
      <c r="B21" s="65"/>
      <c r="C21" s="85"/>
      <c r="D21" s="85"/>
      <c r="E21" s="85"/>
      <c r="F21" s="85"/>
      <c r="G21" s="85"/>
      <c r="H21" s="85"/>
      <c r="I21" s="129"/>
      <c r="J21" s="124"/>
      <c r="K21" s="113"/>
    </row>
    <row r="22" spans="1:11" ht="21.75" customHeight="1" thickBot="1">
      <c r="A22" s="119"/>
      <c r="B22" s="47"/>
      <c r="C22" s="49"/>
      <c r="D22" s="49"/>
      <c r="E22" s="50"/>
      <c r="F22" s="57"/>
      <c r="G22" s="50"/>
      <c r="H22" s="50"/>
      <c r="I22" s="130"/>
      <c r="J22" s="125"/>
      <c r="K22" s="114"/>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&amp;C高水-受注者-&amp;P/&amp;N</oddFooter>
  </headerFooter>
</worksheet>
</file>

<file path=xl/worksheets/sheet4.xml><?xml version="1.0" encoding="utf-8"?>
<worksheet xmlns="http://schemas.openxmlformats.org/spreadsheetml/2006/main" xmlns:r="http://schemas.openxmlformats.org/officeDocument/2006/relationships">
  <dimension ref="A1:M35"/>
  <sheetViews>
    <sheetView showGridLines="0" zoomScale="85" zoomScaleNormal="85" workbookViewId="0" topLeftCell="A1">
      <selection activeCell="A1" sqref="A1"/>
    </sheetView>
  </sheetViews>
  <sheetFormatPr defaultColWidth="9.00390625" defaultRowHeight="13.5"/>
  <cols>
    <col min="1" max="1" width="10.625" style="4" customWidth="1"/>
    <col min="2" max="2" width="8.625" style="4" customWidth="1"/>
    <col min="3" max="4" width="2.50390625" style="48" customWidth="1"/>
    <col min="5" max="5" width="45.625" style="3" customWidth="1"/>
    <col min="6" max="6" width="25.625" style="3" customWidth="1"/>
    <col min="7" max="8" width="2.50390625" style="4" customWidth="1"/>
    <col min="9" max="9" width="15.625" style="4" customWidth="1"/>
    <col min="10" max="10" width="10.625" style="4" customWidth="1"/>
    <col min="11" max="11" width="15.625" style="4" customWidth="1"/>
    <col min="12" max="16384" width="9.00390625" style="3" customWidth="1"/>
  </cols>
  <sheetData>
    <row r="1" spans="1:13" s="166" customFormat="1" ht="15" customHeight="1">
      <c r="A1" s="165" t="str">
        <f>'III 高水年間予定'!A1</f>
        <v>河川名：○○川</v>
      </c>
      <c r="G1" s="167"/>
      <c r="H1" s="167"/>
      <c r="K1" s="168" t="s">
        <v>408</v>
      </c>
      <c r="L1" s="167"/>
      <c r="M1" s="167"/>
    </row>
    <row r="2" spans="1:13" s="166" customFormat="1" ht="15" customHeight="1">
      <c r="A2" s="165" t="str">
        <f>'III 高水年間予定'!A2</f>
        <v>業務名：平成○年度○○○○業務</v>
      </c>
      <c r="G2" s="167"/>
      <c r="H2" s="167"/>
      <c r="K2" s="169"/>
      <c r="L2" s="167"/>
      <c r="M2" s="167"/>
    </row>
    <row r="3" spans="1:13" s="166" customFormat="1" ht="15" customHeight="1">
      <c r="A3" s="165" t="str">
        <f>'III 高水年間予定'!A3</f>
        <v>発注者：○○事務所○○課</v>
      </c>
      <c r="G3" s="167"/>
      <c r="H3" s="167"/>
      <c r="K3" s="168" t="str">
        <f>'III 高水年間予定'!N3</f>
        <v>受注者：株式会社○○</v>
      </c>
      <c r="L3" s="167"/>
      <c r="M3" s="167"/>
    </row>
    <row r="4" spans="1:11" ht="18" customHeight="1" thickBot="1">
      <c r="A4" s="186" t="s">
        <v>412</v>
      </c>
      <c r="B4" s="186"/>
      <c r="C4" s="186"/>
      <c r="D4" s="186"/>
      <c r="E4" s="186"/>
      <c r="F4" s="186"/>
      <c r="G4" s="186"/>
      <c r="H4" s="186"/>
      <c r="I4" s="186"/>
      <c r="J4" s="186"/>
      <c r="K4" s="186"/>
    </row>
    <row r="5" spans="1:11" s="1" customFormat="1" ht="21.75" thickBot="1">
      <c r="A5" s="116" t="s">
        <v>268</v>
      </c>
      <c r="B5" s="58" t="s">
        <v>125</v>
      </c>
      <c r="C5" s="93" t="s">
        <v>261</v>
      </c>
      <c r="D5" s="93" t="s">
        <v>262</v>
      </c>
      <c r="E5" s="42" t="s">
        <v>126</v>
      </c>
      <c r="F5" s="13" t="s">
        <v>225</v>
      </c>
      <c r="G5" s="59" t="s">
        <v>69</v>
      </c>
      <c r="H5" s="59" t="s">
        <v>70</v>
      </c>
      <c r="I5" s="126" t="s">
        <v>269</v>
      </c>
      <c r="J5" s="122" t="s">
        <v>220</v>
      </c>
      <c r="K5" s="32" t="s">
        <v>263</v>
      </c>
    </row>
    <row r="6" spans="1:11" ht="36.75" thickTop="1">
      <c r="A6" s="107" t="s">
        <v>271</v>
      </c>
      <c r="B6" s="34" t="s">
        <v>51</v>
      </c>
      <c r="C6" s="61" t="s">
        <v>148</v>
      </c>
      <c r="D6" s="61" t="s">
        <v>148</v>
      </c>
      <c r="E6" s="95" t="s">
        <v>289</v>
      </c>
      <c r="F6" s="38"/>
      <c r="G6" s="62" t="s">
        <v>35</v>
      </c>
      <c r="H6" s="62" t="s">
        <v>35</v>
      </c>
      <c r="I6" s="33"/>
      <c r="J6" s="123" t="s">
        <v>278</v>
      </c>
      <c r="K6" s="111"/>
    </row>
    <row r="7" spans="1:11" ht="36">
      <c r="A7" s="107" t="s">
        <v>214</v>
      </c>
      <c r="B7" s="34" t="s">
        <v>214</v>
      </c>
      <c r="C7" s="61" t="s">
        <v>148</v>
      </c>
      <c r="D7" s="61" t="s">
        <v>148</v>
      </c>
      <c r="E7" s="95" t="s">
        <v>315</v>
      </c>
      <c r="F7" s="38" t="s">
        <v>306</v>
      </c>
      <c r="G7" s="62" t="s">
        <v>35</v>
      </c>
      <c r="H7" s="62" t="s">
        <v>35</v>
      </c>
      <c r="I7" s="33"/>
      <c r="J7" s="123" t="s">
        <v>278</v>
      </c>
      <c r="K7" s="111"/>
    </row>
    <row r="8" spans="1:11" ht="36">
      <c r="A8" s="107" t="s">
        <v>214</v>
      </c>
      <c r="B8" s="34" t="s">
        <v>291</v>
      </c>
      <c r="C8" s="61" t="s">
        <v>148</v>
      </c>
      <c r="D8" s="61" t="s">
        <v>148</v>
      </c>
      <c r="E8" s="95" t="s">
        <v>305</v>
      </c>
      <c r="F8" s="38"/>
      <c r="G8" s="62" t="s">
        <v>35</v>
      </c>
      <c r="H8" s="62" t="s">
        <v>35</v>
      </c>
      <c r="I8" s="33"/>
      <c r="J8" s="123" t="s">
        <v>278</v>
      </c>
      <c r="K8" s="111"/>
    </row>
    <row r="9" spans="1:11" ht="156">
      <c r="A9" s="107" t="s">
        <v>214</v>
      </c>
      <c r="B9" s="34" t="s">
        <v>290</v>
      </c>
      <c r="C9" s="61" t="s">
        <v>148</v>
      </c>
      <c r="D9" s="61" t="s">
        <v>148</v>
      </c>
      <c r="E9" s="148" t="s">
        <v>368</v>
      </c>
      <c r="F9" s="38" t="s">
        <v>367</v>
      </c>
      <c r="G9" s="62" t="s">
        <v>37</v>
      </c>
      <c r="H9" s="62" t="s">
        <v>37</v>
      </c>
      <c r="I9" s="33"/>
      <c r="J9" s="123" t="s">
        <v>278</v>
      </c>
      <c r="K9" s="111"/>
    </row>
    <row r="10" spans="1:12" ht="48">
      <c r="A10" s="107" t="s">
        <v>214</v>
      </c>
      <c r="B10" s="34" t="s">
        <v>292</v>
      </c>
      <c r="C10" s="61" t="s">
        <v>148</v>
      </c>
      <c r="D10" s="61" t="s">
        <v>148</v>
      </c>
      <c r="E10" s="95" t="s">
        <v>293</v>
      </c>
      <c r="F10" s="33" t="s">
        <v>349</v>
      </c>
      <c r="G10" s="62" t="s">
        <v>46</v>
      </c>
      <c r="H10" s="62" t="s">
        <v>46</v>
      </c>
      <c r="I10" s="33"/>
      <c r="J10" s="123" t="s">
        <v>278</v>
      </c>
      <c r="K10" s="111"/>
      <c r="L10" s="89"/>
    </row>
    <row r="11" spans="1:12" ht="36">
      <c r="A11" s="107" t="s">
        <v>214</v>
      </c>
      <c r="B11" s="34" t="s">
        <v>214</v>
      </c>
      <c r="C11" s="61" t="s">
        <v>148</v>
      </c>
      <c r="D11" s="61" t="s">
        <v>148</v>
      </c>
      <c r="E11" s="95" t="s">
        <v>121</v>
      </c>
      <c r="F11" s="33" t="s">
        <v>120</v>
      </c>
      <c r="G11" s="62"/>
      <c r="H11" s="62"/>
      <c r="I11" s="33"/>
      <c r="J11" s="123" t="s">
        <v>278</v>
      </c>
      <c r="K11" s="111"/>
      <c r="L11" s="89"/>
    </row>
    <row r="12" spans="1:11" ht="36">
      <c r="A12" s="107" t="s">
        <v>214</v>
      </c>
      <c r="B12" s="34" t="s">
        <v>144</v>
      </c>
      <c r="C12" s="61" t="s">
        <v>148</v>
      </c>
      <c r="D12" s="61" t="s">
        <v>148</v>
      </c>
      <c r="E12" s="95" t="s">
        <v>190</v>
      </c>
      <c r="F12" s="33"/>
      <c r="G12" s="62" t="s">
        <v>207</v>
      </c>
      <c r="H12" s="62" t="s">
        <v>207</v>
      </c>
      <c r="I12" s="33"/>
      <c r="J12" s="123" t="s">
        <v>278</v>
      </c>
      <c r="K12" s="111"/>
    </row>
    <row r="13" spans="1:11" ht="72">
      <c r="A13" s="107" t="s">
        <v>214</v>
      </c>
      <c r="B13" s="34" t="s">
        <v>49</v>
      </c>
      <c r="C13" s="61" t="s">
        <v>148</v>
      </c>
      <c r="D13" s="61" t="s">
        <v>148</v>
      </c>
      <c r="E13" s="95" t="s">
        <v>145</v>
      </c>
      <c r="F13" s="33" t="s">
        <v>242</v>
      </c>
      <c r="G13" s="62" t="s">
        <v>146</v>
      </c>
      <c r="H13" s="62" t="s">
        <v>146</v>
      </c>
      <c r="I13" s="33"/>
      <c r="J13" s="123" t="s">
        <v>278</v>
      </c>
      <c r="K13" s="111"/>
    </row>
    <row r="14" spans="1:11" ht="72">
      <c r="A14" s="107" t="s">
        <v>214</v>
      </c>
      <c r="B14" s="34" t="s">
        <v>214</v>
      </c>
      <c r="C14" s="61" t="s">
        <v>148</v>
      </c>
      <c r="D14" s="61" t="s">
        <v>148</v>
      </c>
      <c r="E14" s="101" t="s">
        <v>244</v>
      </c>
      <c r="F14" s="33"/>
      <c r="G14" s="62" t="s">
        <v>47</v>
      </c>
      <c r="H14" s="62" t="s">
        <v>47</v>
      </c>
      <c r="I14" s="33"/>
      <c r="J14" s="123" t="s">
        <v>278</v>
      </c>
      <c r="K14" s="111"/>
    </row>
    <row r="15" spans="1:11" ht="36">
      <c r="A15" s="107" t="s">
        <v>214</v>
      </c>
      <c r="B15" s="34" t="s">
        <v>50</v>
      </c>
      <c r="C15" s="61" t="s">
        <v>148</v>
      </c>
      <c r="D15" s="61" t="s">
        <v>148</v>
      </c>
      <c r="E15" s="95" t="s">
        <v>20</v>
      </c>
      <c r="F15" s="33" t="s">
        <v>334</v>
      </c>
      <c r="G15" s="62" t="s">
        <v>200</v>
      </c>
      <c r="H15" s="62" t="s">
        <v>200</v>
      </c>
      <c r="I15" s="33"/>
      <c r="J15" s="123" t="s">
        <v>278</v>
      </c>
      <c r="K15" s="111"/>
    </row>
    <row r="16" spans="1:11" ht="36">
      <c r="A16" s="107" t="s">
        <v>214</v>
      </c>
      <c r="B16" s="34" t="s">
        <v>142</v>
      </c>
      <c r="C16" s="61" t="s">
        <v>148</v>
      </c>
      <c r="D16" s="61" t="s">
        <v>148</v>
      </c>
      <c r="E16" s="95" t="s">
        <v>307</v>
      </c>
      <c r="F16" s="33"/>
      <c r="G16" s="62" t="s">
        <v>201</v>
      </c>
      <c r="H16" s="62" t="s">
        <v>201</v>
      </c>
      <c r="I16" s="33"/>
      <c r="J16" s="123" t="s">
        <v>278</v>
      </c>
      <c r="K16" s="111"/>
    </row>
    <row r="17" spans="1:11" ht="60">
      <c r="A17" s="107" t="s">
        <v>214</v>
      </c>
      <c r="B17" s="34" t="s">
        <v>214</v>
      </c>
      <c r="C17" s="61" t="s">
        <v>148</v>
      </c>
      <c r="D17" s="61" t="s">
        <v>148</v>
      </c>
      <c r="E17" s="101" t="s">
        <v>256</v>
      </c>
      <c r="F17" s="33"/>
      <c r="G17" s="62" t="s">
        <v>47</v>
      </c>
      <c r="H17" s="62" t="s">
        <v>47</v>
      </c>
      <c r="I17" s="33"/>
      <c r="J17" s="123" t="s">
        <v>278</v>
      </c>
      <c r="K17" s="111"/>
    </row>
    <row r="18" spans="1:11" ht="36">
      <c r="A18" s="107" t="s">
        <v>214</v>
      </c>
      <c r="B18" s="34" t="s">
        <v>214</v>
      </c>
      <c r="C18" s="61" t="s">
        <v>148</v>
      </c>
      <c r="D18" s="61" t="s">
        <v>148</v>
      </c>
      <c r="E18" s="95" t="s">
        <v>147</v>
      </c>
      <c r="F18" s="33"/>
      <c r="G18" s="62" t="s">
        <v>47</v>
      </c>
      <c r="H18" s="62" t="s">
        <v>47</v>
      </c>
      <c r="I18" s="33"/>
      <c r="J18" s="123" t="s">
        <v>278</v>
      </c>
      <c r="K18" s="111"/>
    </row>
    <row r="19" spans="1:11" ht="60">
      <c r="A19" s="107" t="s">
        <v>214</v>
      </c>
      <c r="B19" s="34" t="s">
        <v>41</v>
      </c>
      <c r="C19" s="61" t="s">
        <v>148</v>
      </c>
      <c r="D19" s="61" t="s">
        <v>148</v>
      </c>
      <c r="E19" s="95" t="s">
        <v>377</v>
      </c>
      <c r="F19" s="33" t="s">
        <v>350</v>
      </c>
      <c r="G19" s="62" t="s">
        <v>47</v>
      </c>
      <c r="H19" s="62" t="s">
        <v>47</v>
      </c>
      <c r="I19" s="33"/>
      <c r="J19" s="123" t="s">
        <v>278</v>
      </c>
      <c r="K19" s="111"/>
    </row>
    <row r="20" spans="1:11" ht="19.5" customHeight="1">
      <c r="A20" s="118" t="s">
        <v>267</v>
      </c>
      <c r="B20" s="65"/>
      <c r="C20" s="85"/>
      <c r="D20" s="85"/>
      <c r="E20" s="85"/>
      <c r="F20" s="85"/>
      <c r="G20" s="85"/>
      <c r="H20" s="85"/>
      <c r="I20" s="172"/>
      <c r="J20" s="124"/>
      <c r="K20" s="113"/>
    </row>
    <row r="21" spans="1:11" s="39" customFormat="1" ht="60">
      <c r="A21" s="137" t="s">
        <v>316</v>
      </c>
      <c r="B21" s="34" t="s">
        <v>210</v>
      </c>
      <c r="C21" s="60" t="s">
        <v>187</v>
      </c>
      <c r="D21" s="60" t="s">
        <v>187</v>
      </c>
      <c r="E21" s="128" t="s">
        <v>378</v>
      </c>
      <c r="F21" s="84"/>
      <c r="G21" s="62" t="s">
        <v>187</v>
      </c>
      <c r="H21" s="62" t="s">
        <v>187</v>
      </c>
      <c r="I21" s="33"/>
      <c r="J21" s="123" t="s">
        <v>278</v>
      </c>
      <c r="K21" s="111"/>
    </row>
    <row r="22" spans="1:11" s="39" customFormat="1" ht="60">
      <c r="A22" s="107" t="s">
        <v>78</v>
      </c>
      <c r="B22" s="41" t="s">
        <v>210</v>
      </c>
      <c r="C22" s="60" t="s">
        <v>187</v>
      </c>
      <c r="D22" s="60" t="s">
        <v>187</v>
      </c>
      <c r="E22" s="128" t="s">
        <v>188</v>
      </c>
      <c r="F22" s="84"/>
      <c r="G22" s="62" t="s">
        <v>187</v>
      </c>
      <c r="H22" s="62" t="s">
        <v>187</v>
      </c>
      <c r="I22" s="33"/>
      <c r="J22" s="123" t="s">
        <v>278</v>
      </c>
      <c r="K22" s="111"/>
    </row>
    <row r="23" spans="1:11" ht="36" customHeight="1">
      <c r="A23" s="107" t="s">
        <v>78</v>
      </c>
      <c r="B23" s="82" t="s">
        <v>211</v>
      </c>
      <c r="C23" s="60" t="s">
        <v>201</v>
      </c>
      <c r="D23" s="60" t="s">
        <v>201</v>
      </c>
      <c r="E23" s="138" t="s">
        <v>21</v>
      </c>
      <c r="F23" s="83"/>
      <c r="G23" s="62" t="s">
        <v>201</v>
      </c>
      <c r="H23" s="62" t="s">
        <v>201</v>
      </c>
      <c r="I23" s="173"/>
      <c r="J23" s="123" t="s">
        <v>278</v>
      </c>
      <c r="K23" s="111"/>
    </row>
    <row r="24" spans="1:11" ht="36" customHeight="1">
      <c r="A24" s="107" t="s">
        <v>78</v>
      </c>
      <c r="B24" s="82" t="s">
        <v>212</v>
      </c>
      <c r="C24" s="60" t="s">
        <v>204</v>
      </c>
      <c r="D24" s="60" t="s">
        <v>204</v>
      </c>
      <c r="E24" s="138" t="s">
        <v>22</v>
      </c>
      <c r="F24" s="83"/>
      <c r="G24" s="62" t="s">
        <v>204</v>
      </c>
      <c r="H24" s="62" t="s">
        <v>204</v>
      </c>
      <c r="I24" s="173"/>
      <c r="J24" s="123" t="s">
        <v>278</v>
      </c>
      <c r="K24" s="111"/>
    </row>
    <row r="25" spans="1:11" ht="48">
      <c r="A25" s="108" t="s">
        <v>78</v>
      </c>
      <c r="B25" s="82" t="s">
        <v>331</v>
      </c>
      <c r="C25" s="60" t="s">
        <v>201</v>
      </c>
      <c r="D25" s="60" t="s">
        <v>201</v>
      </c>
      <c r="E25" s="45" t="s">
        <v>5</v>
      </c>
      <c r="F25" s="161" t="s">
        <v>4</v>
      </c>
      <c r="G25" s="62" t="s">
        <v>201</v>
      </c>
      <c r="H25" s="62" t="s">
        <v>201</v>
      </c>
      <c r="I25" s="33"/>
      <c r="J25" s="127" t="s">
        <v>278</v>
      </c>
      <c r="K25" s="157"/>
    </row>
    <row r="26" spans="1:11" ht="48">
      <c r="A26" s="108" t="s">
        <v>78</v>
      </c>
      <c r="B26" s="82" t="s">
        <v>331</v>
      </c>
      <c r="C26" s="60" t="s">
        <v>201</v>
      </c>
      <c r="D26" s="60" t="s">
        <v>201</v>
      </c>
      <c r="E26" s="45" t="s">
        <v>11</v>
      </c>
      <c r="F26" s="161"/>
      <c r="G26" s="62" t="s">
        <v>201</v>
      </c>
      <c r="H26" s="62" t="s">
        <v>201</v>
      </c>
      <c r="I26" s="33"/>
      <c r="J26" s="127" t="s">
        <v>278</v>
      </c>
      <c r="K26" s="157"/>
    </row>
    <row r="27" spans="1:11" s="39" customFormat="1" ht="48">
      <c r="A27" s="108" t="s">
        <v>78</v>
      </c>
      <c r="B27" s="158" t="s">
        <v>331</v>
      </c>
      <c r="C27" s="60" t="s">
        <v>201</v>
      </c>
      <c r="D27" s="60" t="s">
        <v>201</v>
      </c>
      <c r="E27" s="46" t="s">
        <v>383</v>
      </c>
      <c r="F27" s="160"/>
      <c r="G27" s="60" t="s">
        <v>201</v>
      </c>
      <c r="H27" s="60" t="s">
        <v>201</v>
      </c>
      <c r="I27" s="38"/>
      <c r="J27" s="61" t="s">
        <v>278</v>
      </c>
      <c r="K27" s="159"/>
    </row>
    <row r="28" spans="1:11" ht="60">
      <c r="A28" s="108" t="s">
        <v>78</v>
      </c>
      <c r="B28" s="82" t="s">
        <v>331</v>
      </c>
      <c r="C28" s="60" t="s">
        <v>201</v>
      </c>
      <c r="D28" s="60" t="s">
        <v>201</v>
      </c>
      <c r="E28" s="46" t="s">
        <v>12</v>
      </c>
      <c r="F28" s="161" t="s">
        <v>335</v>
      </c>
      <c r="G28" s="62" t="s">
        <v>201</v>
      </c>
      <c r="H28" s="62" t="s">
        <v>201</v>
      </c>
      <c r="I28" s="33"/>
      <c r="J28" s="127" t="s">
        <v>278</v>
      </c>
      <c r="K28" s="157"/>
    </row>
    <row r="29" spans="1:11" ht="48">
      <c r="A29" s="108" t="s">
        <v>78</v>
      </c>
      <c r="B29" s="82" t="s">
        <v>331</v>
      </c>
      <c r="C29" s="60" t="s">
        <v>201</v>
      </c>
      <c r="D29" s="60" t="s">
        <v>201</v>
      </c>
      <c r="E29" s="46" t="s">
        <v>13</v>
      </c>
      <c r="F29" s="161" t="s">
        <v>332</v>
      </c>
      <c r="G29" s="62" t="s">
        <v>201</v>
      </c>
      <c r="H29" s="62" t="s">
        <v>201</v>
      </c>
      <c r="I29" s="33"/>
      <c r="J29" s="127" t="s">
        <v>278</v>
      </c>
      <c r="K29" s="157"/>
    </row>
    <row r="30" spans="1:11" ht="36">
      <c r="A30" s="108" t="s">
        <v>78</v>
      </c>
      <c r="B30" s="82" t="s">
        <v>331</v>
      </c>
      <c r="C30" s="60" t="s">
        <v>201</v>
      </c>
      <c r="D30" s="60" t="s">
        <v>201</v>
      </c>
      <c r="E30" s="45" t="s">
        <v>15</v>
      </c>
      <c r="F30" s="161"/>
      <c r="G30" s="62" t="s">
        <v>201</v>
      </c>
      <c r="H30" s="62" t="s">
        <v>201</v>
      </c>
      <c r="I30" s="33"/>
      <c r="J30" s="127" t="s">
        <v>278</v>
      </c>
      <c r="K30" s="157"/>
    </row>
    <row r="31" spans="1:11" ht="36">
      <c r="A31" s="108" t="s">
        <v>78</v>
      </c>
      <c r="B31" s="82" t="s">
        <v>331</v>
      </c>
      <c r="C31" s="60" t="s">
        <v>201</v>
      </c>
      <c r="D31" s="60" t="s">
        <v>201</v>
      </c>
      <c r="E31" s="45" t="s">
        <v>9</v>
      </c>
      <c r="F31" s="161"/>
      <c r="G31" s="62" t="s">
        <v>201</v>
      </c>
      <c r="H31" s="62" t="s">
        <v>201</v>
      </c>
      <c r="I31" s="33"/>
      <c r="J31" s="127" t="s">
        <v>278</v>
      </c>
      <c r="K31" s="157"/>
    </row>
    <row r="32" spans="1:11" ht="36">
      <c r="A32" s="108" t="s">
        <v>78</v>
      </c>
      <c r="B32" s="82" t="s">
        <v>331</v>
      </c>
      <c r="C32" s="60" t="s">
        <v>201</v>
      </c>
      <c r="D32" s="60" t="s">
        <v>201</v>
      </c>
      <c r="E32" s="46" t="s">
        <v>10</v>
      </c>
      <c r="F32" s="161"/>
      <c r="G32" s="62" t="s">
        <v>201</v>
      </c>
      <c r="H32" s="62" t="s">
        <v>201</v>
      </c>
      <c r="I32" s="33"/>
      <c r="J32" s="127" t="s">
        <v>278</v>
      </c>
      <c r="K32" s="157"/>
    </row>
    <row r="33" spans="1:11" ht="60">
      <c r="A33" s="108" t="s">
        <v>78</v>
      </c>
      <c r="B33" s="82" t="s">
        <v>331</v>
      </c>
      <c r="C33" s="60" t="s">
        <v>201</v>
      </c>
      <c r="D33" s="60" t="s">
        <v>201</v>
      </c>
      <c r="E33" s="45" t="s">
        <v>384</v>
      </c>
      <c r="F33" s="161"/>
      <c r="G33" s="62" t="s">
        <v>201</v>
      </c>
      <c r="H33" s="62" t="s">
        <v>201</v>
      </c>
      <c r="I33" s="33"/>
      <c r="J33" s="127" t="s">
        <v>278</v>
      </c>
      <c r="K33" s="157"/>
    </row>
    <row r="34" spans="1:11" ht="36">
      <c r="A34" s="108" t="s">
        <v>78</v>
      </c>
      <c r="B34" s="82" t="s">
        <v>331</v>
      </c>
      <c r="C34" s="60" t="s">
        <v>201</v>
      </c>
      <c r="D34" s="60" t="s">
        <v>201</v>
      </c>
      <c r="E34" s="46" t="s">
        <v>8</v>
      </c>
      <c r="F34" s="161"/>
      <c r="G34" s="62" t="s">
        <v>201</v>
      </c>
      <c r="H34" s="62" t="s">
        <v>201</v>
      </c>
      <c r="I34" s="33"/>
      <c r="J34" s="127" t="s">
        <v>278</v>
      </c>
      <c r="K34" s="157"/>
    </row>
    <row r="35" spans="1:11" ht="21.75" customHeight="1" thickBot="1">
      <c r="A35" s="119"/>
      <c r="B35" s="47"/>
      <c r="C35" s="49"/>
      <c r="D35" s="49"/>
      <c r="E35" s="50"/>
      <c r="F35" s="57"/>
      <c r="G35" s="50"/>
      <c r="H35" s="50"/>
      <c r="I35" s="130"/>
      <c r="J35" s="125"/>
      <c r="K35" s="81"/>
    </row>
  </sheetData>
  <autoFilter ref="B20:B24"/>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&amp;C高水-受注者-&amp;P/&amp;N</oddFooter>
  </headerFooter>
</worksheet>
</file>

<file path=xl/worksheets/sheet5.xml><?xml version="1.0" encoding="utf-8"?>
<worksheet xmlns="http://schemas.openxmlformats.org/spreadsheetml/2006/main" xmlns:r="http://schemas.openxmlformats.org/officeDocument/2006/relationships">
  <dimension ref="A1:N56"/>
  <sheetViews>
    <sheetView showGridLines="0" zoomScale="85" zoomScaleNormal="85" workbookViewId="0" topLeftCell="A1">
      <selection activeCell="A1" sqref="A1"/>
    </sheetView>
  </sheetViews>
  <sheetFormatPr defaultColWidth="9.00390625" defaultRowHeight="13.5"/>
  <cols>
    <col min="1" max="1" width="10.625" style="4" customWidth="1"/>
    <col min="2" max="2" width="8.625" style="4" customWidth="1"/>
    <col min="3" max="4" width="2.50390625" style="48" customWidth="1"/>
    <col min="5" max="5" width="45.625" style="3" customWidth="1"/>
    <col min="6" max="6" width="25.625" style="3" customWidth="1"/>
    <col min="7" max="8" width="2.50390625" style="4" customWidth="1"/>
    <col min="9" max="9" width="15.625" style="4" customWidth="1"/>
    <col min="10" max="10" width="10.625" style="4" customWidth="1"/>
    <col min="11" max="11" width="15.625" style="4" customWidth="1"/>
    <col min="12" max="16384" width="9.00390625" style="3" customWidth="1"/>
  </cols>
  <sheetData>
    <row r="1" spans="1:13" s="166" customFormat="1" ht="15" customHeight="1">
      <c r="A1" s="165" t="str">
        <f>'III 高水年間予定'!A1</f>
        <v>河川名：○○川</v>
      </c>
      <c r="G1" s="167"/>
      <c r="H1" s="167"/>
      <c r="K1" s="168" t="s">
        <v>408</v>
      </c>
      <c r="L1" s="167"/>
      <c r="M1" s="167"/>
    </row>
    <row r="2" spans="1:13" s="166" customFormat="1" ht="15" customHeight="1">
      <c r="A2" s="165" t="str">
        <f>'III 高水年間予定'!A2</f>
        <v>業務名：平成○年度○○○○業務</v>
      </c>
      <c r="G2" s="167"/>
      <c r="H2" s="167"/>
      <c r="K2" s="169"/>
      <c r="L2" s="167"/>
      <c r="M2" s="167"/>
    </row>
    <row r="3" spans="1:13" s="166" customFormat="1" ht="15" customHeight="1">
      <c r="A3" s="165" t="str">
        <f>'III 高水年間予定'!A3</f>
        <v>発注者：○○事務所○○課</v>
      </c>
      <c r="G3" s="167"/>
      <c r="H3" s="167"/>
      <c r="K3" s="168" t="str">
        <f>'III 高水年間予定'!N3</f>
        <v>受注者：株式会社○○</v>
      </c>
      <c r="L3" s="167"/>
      <c r="M3" s="167"/>
    </row>
    <row r="4" spans="1:11" ht="18" customHeight="1" thickBot="1">
      <c r="A4" s="186" t="s">
        <v>413</v>
      </c>
      <c r="B4" s="186"/>
      <c r="C4" s="186"/>
      <c r="D4" s="186"/>
      <c r="E4" s="186"/>
      <c r="F4" s="186"/>
      <c r="G4" s="186"/>
      <c r="H4" s="186"/>
      <c r="I4" s="186"/>
      <c r="J4" s="186"/>
      <c r="K4" s="186"/>
    </row>
    <row r="5" spans="1:11" s="1" customFormat="1" ht="21.75" thickBot="1">
      <c r="A5" s="116" t="s">
        <v>268</v>
      </c>
      <c r="B5" s="58" t="s">
        <v>125</v>
      </c>
      <c r="C5" s="93" t="s">
        <v>261</v>
      </c>
      <c r="D5" s="93" t="s">
        <v>262</v>
      </c>
      <c r="E5" s="42" t="s">
        <v>126</v>
      </c>
      <c r="F5" s="13" t="s">
        <v>225</v>
      </c>
      <c r="G5" s="59" t="s">
        <v>69</v>
      </c>
      <c r="H5" s="59" t="s">
        <v>70</v>
      </c>
      <c r="I5" s="126" t="s">
        <v>269</v>
      </c>
      <c r="J5" s="122" t="s">
        <v>220</v>
      </c>
      <c r="K5" s="32" t="s">
        <v>263</v>
      </c>
    </row>
    <row r="6" spans="1:11" s="39" customFormat="1" ht="72.75" thickTop="1">
      <c r="A6" s="108" t="s">
        <v>270</v>
      </c>
      <c r="B6" s="40" t="s">
        <v>149</v>
      </c>
      <c r="C6" s="61" t="s">
        <v>43</v>
      </c>
      <c r="D6" s="61" t="s">
        <v>43</v>
      </c>
      <c r="E6" s="95" t="s">
        <v>239</v>
      </c>
      <c r="F6" s="38" t="s">
        <v>418</v>
      </c>
      <c r="G6" s="60" t="s">
        <v>204</v>
      </c>
      <c r="H6" s="60" t="s">
        <v>204</v>
      </c>
      <c r="I6" s="38"/>
      <c r="J6" s="110" t="s">
        <v>278</v>
      </c>
      <c r="K6" s="112"/>
    </row>
    <row r="7" spans="1:11" s="39" customFormat="1" ht="36">
      <c r="A7" s="108" t="s">
        <v>214</v>
      </c>
      <c r="B7" s="40" t="s">
        <v>214</v>
      </c>
      <c r="C7" s="61" t="s">
        <v>43</v>
      </c>
      <c r="D7" s="61" t="s">
        <v>43</v>
      </c>
      <c r="E7" s="95" t="s">
        <v>295</v>
      </c>
      <c r="F7" s="38"/>
      <c r="G7" s="60" t="s">
        <v>35</v>
      </c>
      <c r="H7" s="60" t="s">
        <v>35</v>
      </c>
      <c r="I7" s="38"/>
      <c r="J7" s="110" t="s">
        <v>278</v>
      </c>
      <c r="K7" s="112"/>
    </row>
    <row r="8" spans="1:11" s="39" customFormat="1" ht="60">
      <c r="A8" s="108" t="s">
        <v>214</v>
      </c>
      <c r="B8" s="40" t="s">
        <v>127</v>
      </c>
      <c r="C8" s="61" t="s">
        <v>43</v>
      </c>
      <c r="D8" s="61" t="s">
        <v>43</v>
      </c>
      <c r="E8" s="95" t="s">
        <v>257</v>
      </c>
      <c r="F8" s="64"/>
      <c r="G8" s="60" t="s">
        <v>35</v>
      </c>
      <c r="H8" s="60" t="s">
        <v>35</v>
      </c>
      <c r="I8" s="46"/>
      <c r="J8" s="110" t="s">
        <v>278</v>
      </c>
      <c r="K8" s="112"/>
    </row>
    <row r="9" spans="1:11" s="39" customFormat="1" ht="48">
      <c r="A9" s="108" t="s">
        <v>214</v>
      </c>
      <c r="B9" s="40" t="s">
        <v>299</v>
      </c>
      <c r="C9" s="61" t="s">
        <v>43</v>
      </c>
      <c r="D9" s="61" t="s">
        <v>43</v>
      </c>
      <c r="E9" s="95" t="s">
        <v>198</v>
      </c>
      <c r="F9" s="64" t="s">
        <v>352</v>
      </c>
      <c r="G9" s="60" t="s">
        <v>35</v>
      </c>
      <c r="H9" s="60" t="s">
        <v>35</v>
      </c>
      <c r="I9" s="38"/>
      <c r="J9" s="110" t="s">
        <v>278</v>
      </c>
      <c r="K9" s="112"/>
    </row>
    <row r="10" spans="1:14" s="39" customFormat="1" ht="48">
      <c r="A10" s="108" t="s">
        <v>317</v>
      </c>
      <c r="B10" s="40" t="s">
        <v>300</v>
      </c>
      <c r="C10" s="61" t="s">
        <v>43</v>
      </c>
      <c r="D10" s="61" t="s">
        <v>43</v>
      </c>
      <c r="E10" s="95" t="s">
        <v>369</v>
      </c>
      <c r="F10" s="38" t="s">
        <v>370</v>
      </c>
      <c r="G10" s="60" t="s">
        <v>201</v>
      </c>
      <c r="H10" s="60" t="s">
        <v>201</v>
      </c>
      <c r="I10" s="38"/>
      <c r="J10" s="110" t="s">
        <v>278</v>
      </c>
      <c r="K10" s="112"/>
      <c r="N10" s="91"/>
    </row>
    <row r="11" spans="1:14" s="39" customFormat="1" ht="36">
      <c r="A11" s="108" t="s">
        <v>192</v>
      </c>
      <c r="B11" s="40" t="s">
        <v>192</v>
      </c>
      <c r="C11" s="61" t="s">
        <v>43</v>
      </c>
      <c r="D11" s="61" t="s">
        <v>43</v>
      </c>
      <c r="E11" s="95" t="s">
        <v>199</v>
      </c>
      <c r="F11" s="71"/>
      <c r="G11" s="60" t="s">
        <v>203</v>
      </c>
      <c r="H11" s="60" t="s">
        <v>203</v>
      </c>
      <c r="I11" s="71"/>
      <c r="J11" s="110" t="s">
        <v>278</v>
      </c>
      <c r="K11" s="112"/>
      <c r="N11" s="91"/>
    </row>
    <row r="12" spans="1:14" s="39" customFormat="1" ht="48">
      <c r="A12" s="108" t="s">
        <v>291</v>
      </c>
      <c r="B12" s="40" t="s">
        <v>298</v>
      </c>
      <c r="C12" s="61" t="s">
        <v>43</v>
      </c>
      <c r="D12" s="61" t="s">
        <v>43</v>
      </c>
      <c r="E12" s="95" t="s">
        <v>318</v>
      </c>
      <c r="F12" s="38"/>
      <c r="G12" s="60" t="s">
        <v>35</v>
      </c>
      <c r="H12" s="60" t="s">
        <v>35</v>
      </c>
      <c r="I12" s="38"/>
      <c r="J12" s="110" t="s">
        <v>278</v>
      </c>
      <c r="K12" s="112"/>
      <c r="N12" s="91"/>
    </row>
    <row r="13" spans="1:14" s="39" customFormat="1" ht="48">
      <c r="A13" s="108" t="s">
        <v>291</v>
      </c>
      <c r="B13" s="40" t="s">
        <v>298</v>
      </c>
      <c r="C13" s="61" t="s">
        <v>43</v>
      </c>
      <c r="D13" s="61" t="s">
        <v>43</v>
      </c>
      <c r="E13" s="46" t="s">
        <v>390</v>
      </c>
      <c r="F13" s="38"/>
      <c r="G13" s="60" t="s">
        <v>35</v>
      </c>
      <c r="H13" s="60" t="s">
        <v>35</v>
      </c>
      <c r="I13" s="38"/>
      <c r="J13" s="110" t="s">
        <v>278</v>
      </c>
      <c r="K13" s="112"/>
      <c r="N13" s="91"/>
    </row>
    <row r="14" spans="1:14" s="39" customFormat="1" ht="72">
      <c r="A14" s="108" t="s">
        <v>317</v>
      </c>
      <c r="B14" s="40" t="s">
        <v>297</v>
      </c>
      <c r="C14" s="61" t="s">
        <v>43</v>
      </c>
      <c r="D14" s="61" t="s">
        <v>43</v>
      </c>
      <c r="E14" s="95" t="s">
        <v>296</v>
      </c>
      <c r="F14" s="38" t="s">
        <v>353</v>
      </c>
      <c r="G14" s="60" t="s">
        <v>35</v>
      </c>
      <c r="H14" s="60" t="s">
        <v>35</v>
      </c>
      <c r="I14" s="38"/>
      <c r="J14" s="110" t="s">
        <v>278</v>
      </c>
      <c r="K14" s="112"/>
      <c r="N14" s="91"/>
    </row>
    <row r="15" spans="1:11" s="39" customFormat="1" ht="60">
      <c r="A15" s="108" t="s">
        <v>214</v>
      </c>
      <c r="B15" s="40" t="s">
        <v>150</v>
      </c>
      <c r="C15" s="61" t="s">
        <v>43</v>
      </c>
      <c r="D15" s="61" t="s">
        <v>43</v>
      </c>
      <c r="E15" s="46" t="s">
        <v>294</v>
      </c>
      <c r="F15" s="38" t="s">
        <v>319</v>
      </c>
      <c r="G15" s="60" t="s">
        <v>148</v>
      </c>
      <c r="H15" s="60" t="s">
        <v>148</v>
      </c>
      <c r="I15" s="38"/>
      <c r="J15" s="110" t="s">
        <v>278</v>
      </c>
      <c r="K15" s="112"/>
    </row>
    <row r="16" spans="1:11" s="39" customFormat="1" ht="60">
      <c r="A16" s="108" t="s">
        <v>214</v>
      </c>
      <c r="B16" s="40" t="s">
        <v>151</v>
      </c>
      <c r="C16" s="61" t="s">
        <v>43</v>
      </c>
      <c r="D16" s="61" t="s">
        <v>43</v>
      </c>
      <c r="E16" s="95" t="s">
        <v>258</v>
      </c>
      <c r="F16" s="38" t="s">
        <v>354</v>
      </c>
      <c r="G16" s="60" t="s">
        <v>201</v>
      </c>
      <c r="H16" s="60" t="s">
        <v>201</v>
      </c>
      <c r="I16" s="38"/>
      <c r="J16" s="110" t="s">
        <v>278</v>
      </c>
      <c r="K16" s="112"/>
    </row>
    <row r="17" spans="1:14" s="39" customFormat="1" ht="96">
      <c r="A17" s="108" t="s">
        <v>214</v>
      </c>
      <c r="B17" s="40" t="s">
        <v>55</v>
      </c>
      <c r="C17" s="61" t="s">
        <v>43</v>
      </c>
      <c r="D17" s="61" t="s">
        <v>43</v>
      </c>
      <c r="E17" s="95" t="s">
        <v>23</v>
      </c>
      <c r="F17" s="38" t="s">
        <v>355</v>
      </c>
      <c r="G17" s="60" t="s">
        <v>44</v>
      </c>
      <c r="H17" s="60" t="s">
        <v>44</v>
      </c>
      <c r="I17" s="38"/>
      <c r="J17" s="110" t="s">
        <v>278</v>
      </c>
      <c r="K17" s="112"/>
      <c r="N17" s="91"/>
    </row>
    <row r="18" spans="1:12" s="39" customFormat="1" ht="132">
      <c r="A18" s="108" t="s">
        <v>214</v>
      </c>
      <c r="B18" s="40" t="s">
        <v>214</v>
      </c>
      <c r="C18" s="61" t="s">
        <v>43</v>
      </c>
      <c r="D18" s="61" t="s">
        <v>43</v>
      </c>
      <c r="E18" s="95" t="s">
        <v>64</v>
      </c>
      <c r="F18" s="38" t="s">
        <v>416</v>
      </c>
      <c r="G18" s="60" t="s">
        <v>44</v>
      </c>
      <c r="H18" s="60" t="s">
        <v>44</v>
      </c>
      <c r="I18" s="38"/>
      <c r="J18" s="110" t="s">
        <v>278</v>
      </c>
      <c r="K18" s="112"/>
      <c r="L18" s="91"/>
    </row>
    <row r="19" spans="1:14" s="39" customFormat="1" ht="72">
      <c r="A19" s="108" t="s">
        <v>214</v>
      </c>
      <c r="B19" s="40" t="s">
        <v>54</v>
      </c>
      <c r="C19" s="61" t="s">
        <v>43</v>
      </c>
      <c r="D19" s="61" t="s">
        <v>43</v>
      </c>
      <c r="E19" s="95" t="s">
        <v>385</v>
      </c>
      <c r="F19" s="38" t="s">
        <v>243</v>
      </c>
      <c r="G19" s="60" t="s">
        <v>40</v>
      </c>
      <c r="H19" s="60" t="s">
        <v>40</v>
      </c>
      <c r="I19" s="38"/>
      <c r="J19" s="110" t="s">
        <v>278</v>
      </c>
      <c r="K19" s="112"/>
      <c r="N19" s="91"/>
    </row>
    <row r="20" spans="1:11" s="39" customFormat="1" ht="48">
      <c r="A20" s="108"/>
      <c r="B20" s="40" t="s">
        <v>101</v>
      </c>
      <c r="C20" s="61" t="s">
        <v>43</v>
      </c>
      <c r="D20" s="61" t="s">
        <v>43</v>
      </c>
      <c r="E20" s="95" t="s">
        <v>157</v>
      </c>
      <c r="F20" s="38" t="s">
        <v>356</v>
      </c>
      <c r="G20" s="60" t="s">
        <v>40</v>
      </c>
      <c r="H20" s="60" t="s">
        <v>40</v>
      </c>
      <c r="I20" s="38"/>
      <c r="J20" s="110" t="s">
        <v>278</v>
      </c>
      <c r="K20" s="112"/>
    </row>
    <row r="21" spans="1:14" s="39" customFormat="1" ht="72">
      <c r="A21" s="108" t="s">
        <v>192</v>
      </c>
      <c r="B21" s="40" t="s">
        <v>158</v>
      </c>
      <c r="C21" s="61" t="s">
        <v>48</v>
      </c>
      <c r="D21" s="61" t="s">
        <v>48</v>
      </c>
      <c r="E21" s="46" t="s">
        <v>371</v>
      </c>
      <c r="F21" s="102" t="s">
        <v>357</v>
      </c>
      <c r="G21" s="60" t="s">
        <v>205</v>
      </c>
      <c r="H21" s="60" t="s">
        <v>205</v>
      </c>
      <c r="I21" s="71"/>
      <c r="J21" s="110" t="s">
        <v>278</v>
      </c>
      <c r="K21" s="112"/>
      <c r="N21" s="91"/>
    </row>
    <row r="22" spans="1:14" s="39" customFormat="1" ht="72">
      <c r="A22" s="108" t="s">
        <v>193</v>
      </c>
      <c r="B22" s="40" t="s">
        <v>159</v>
      </c>
      <c r="C22" s="61" t="s">
        <v>48</v>
      </c>
      <c r="D22" s="61" t="s">
        <v>48</v>
      </c>
      <c r="E22" s="95" t="s">
        <v>330</v>
      </c>
      <c r="F22" s="105" t="s">
        <v>358</v>
      </c>
      <c r="G22" s="60" t="s">
        <v>206</v>
      </c>
      <c r="H22" s="60" t="s">
        <v>206</v>
      </c>
      <c r="I22" s="71"/>
      <c r="J22" s="110" t="s">
        <v>278</v>
      </c>
      <c r="K22" s="112"/>
      <c r="N22" s="91"/>
    </row>
    <row r="23" spans="1:14" s="39" customFormat="1" ht="36">
      <c r="A23" s="131"/>
      <c r="B23" s="40" t="s">
        <v>56</v>
      </c>
      <c r="C23" s="61" t="s">
        <v>43</v>
      </c>
      <c r="D23" s="61" t="s">
        <v>43</v>
      </c>
      <c r="E23" s="95" t="s">
        <v>59</v>
      </c>
      <c r="F23" s="38"/>
      <c r="G23" s="60" t="s">
        <v>206</v>
      </c>
      <c r="H23" s="60" t="s">
        <v>206</v>
      </c>
      <c r="I23" s="71"/>
      <c r="J23" s="110" t="s">
        <v>278</v>
      </c>
      <c r="K23" s="112"/>
      <c r="N23" s="91"/>
    </row>
    <row r="24" spans="1:14" s="39" customFormat="1" ht="36">
      <c r="A24" s="108" t="s">
        <v>214</v>
      </c>
      <c r="B24" s="40" t="s">
        <v>214</v>
      </c>
      <c r="C24" s="61" t="s">
        <v>43</v>
      </c>
      <c r="D24" s="61" t="s">
        <v>43</v>
      </c>
      <c r="E24" s="95" t="s">
        <v>246</v>
      </c>
      <c r="F24" s="38" t="s">
        <v>359</v>
      </c>
      <c r="G24" s="60" t="s">
        <v>204</v>
      </c>
      <c r="H24" s="60" t="s">
        <v>204</v>
      </c>
      <c r="I24" s="38"/>
      <c r="J24" s="110" t="s">
        <v>278</v>
      </c>
      <c r="K24" s="112"/>
      <c r="N24" s="91"/>
    </row>
    <row r="25" spans="1:14" s="39" customFormat="1" ht="60">
      <c r="A25" s="108" t="s">
        <v>214</v>
      </c>
      <c r="B25" s="40" t="s">
        <v>214</v>
      </c>
      <c r="C25" s="61" t="s">
        <v>43</v>
      </c>
      <c r="D25" s="61" t="s">
        <v>43</v>
      </c>
      <c r="E25" s="95" t="s">
        <v>247</v>
      </c>
      <c r="F25" s="38" t="s">
        <v>360</v>
      </c>
      <c r="G25" s="60" t="s">
        <v>204</v>
      </c>
      <c r="H25" s="60" t="s">
        <v>204</v>
      </c>
      <c r="I25" s="38"/>
      <c r="J25" s="110" t="s">
        <v>278</v>
      </c>
      <c r="K25" s="96"/>
      <c r="N25" s="91"/>
    </row>
    <row r="26" spans="1:11" s="39" customFormat="1" ht="60">
      <c r="A26" s="108" t="s">
        <v>192</v>
      </c>
      <c r="B26" s="40" t="s">
        <v>160</v>
      </c>
      <c r="C26" s="61" t="s">
        <v>43</v>
      </c>
      <c r="D26" s="61" t="s">
        <v>43</v>
      </c>
      <c r="E26" s="46" t="s">
        <v>372</v>
      </c>
      <c r="F26" s="64" t="s">
        <v>336</v>
      </c>
      <c r="G26" s="60" t="s">
        <v>203</v>
      </c>
      <c r="H26" s="60" t="s">
        <v>203</v>
      </c>
      <c r="I26" s="71"/>
      <c r="J26" s="110" t="s">
        <v>278</v>
      </c>
      <c r="K26" s="96"/>
    </row>
    <row r="27" spans="1:11" s="39" customFormat="1" ht="48">
      <c r="A27" s="108" t="s">
        <v>194</v>
      </c>
      <c r="B27" s="40" t="s">
        <v>194</v>
      </c>
      <c r="C27" s="61" t="s">
        <v>43</v>
      </c>
      <c r="D27" s="61" t="s">
        <v>43</v>
      </c>
      <c r="E27" s="46" t="s">
        <v>245</v>
      </c>
      <c r="F27" s="64" t="s">
        <v>301</v>
      </c>
      <c r="G27" s="60" t="s">
        <v>203</v>
      </c>
      <c r="H27" s="60" t="s">
        <v>203</v>
      </c>
      <c r="I27" s="71"/>
      <c r="J27" s="110" t="s">
        <v>278</v>
      </c>
      <c r="K27" s="96"/>
    </row>
    <row r="28" spans="1:11" s="39" customFormat="1" ht="39.75" customHeight="1">
      <c r="A28" s="108" t="s">
        <v>214</v>
      </c>
      <c r="B28" s="40" t="s">
        <v>161</v>
      </c>
      <c r="C28" s="61" t="s">
        <v>43</v>
      </c>
      <c r="D28" s="61" t="s">
        <v>43</v>
      </c>
      <c r="E28" s="46" t="s">
        <v>24</v>
      </c>
      <c r="F28" s="64"/>
      <c r="G28" s="60" t="s">
        <v>43</v>
      </c>
      <c r="H28" s="60" t="s">
        <v>43</v>
      </c>
      <c r="I28" s="46"/>
      <c r="J28" s="110" t="s">
        <v>278</v>
      </c>
      <c r="K28" s="96"/>
    </row>
    <row r="29" spans="1:11" s="39" customFormat="1" ht="36">
      <c r="A29" s="108" t="s">
        <v>192</v>
      </c>
      <c r="B29" s="40" t="s">
        <v>162</v>
      </c>
      <c r="C29" s="61" t="s">
        <v>43</v>
      </c>
      <c r="D29" s="61" t="s">
        <v>43</v>
      </c>
      <c r="E29" s="46" t="s">
        <v>25</v>
      </c>
      <c r="F29" s="64" t="s">
        <v>196</v>
      </c>
      <c r="G29" s="60" t="s">
        <v>204</v>
      </c>
      <c r="H29" s="60" t="s">
        <v>204</v>
      </c>
      <c r="I29" s="71"/>
      <c r="J29" s="110" t="s">
        <v>278</v>
      </c>
      <c r="K29" s="96"/>
    </row>
    <row r="30" spans="1:11" s="39" customFormat="1" ht="60">
      <c r="A30" s="108" t="s">
        <v>132</v>
      </c>
      <c r="B30" s="40" t="s">
        <v>27</v>
      </c>
      <c r="C30" s="61" t="s">
        <v>43</v>
      </c>
      <c r="D30" s="61" t="s">
        <v>43</v>
      </c>
      <c r="E30" s="46" t="s">
        <v>26</v>
      </c>
      <c r="F30" s="38" t="s">
        <v>337</v>
      </c>
      <c r="G30" s="60" t="s">
        <v>203</v>
      </c>
      <c r="H30" s="60" t="s">
        <v>203</v>
      </c>
      <c r="I30" s="38"/>
      <c r="J30" s="110" t="s">
        <v>278</v>
      </c>
      <c r="K30" s="96"/>
    </row>
    <row r="31" spans="1:11" s="39" customFormat="1" ht="60">
      <c r="A31" s="108" t="s">
        <v>195</v>
      </c>
      <c r="B31" s="40" t="s">
        <v>240</v>
      </c>
      <c r="C31" s="61" t="s">
        <v>43</v>
      </c>
      <c r="D31" s="61" t="s">
        <v>43</v>
      </c>
      <c r="E31" s="46" t="s">
        <v>259</v>
      </c>
      <c r="F31" s="64" t="s">
        <v>387</v>
      </c>
      <c r="G31" s="60" t="s">
        <v>202</v>
      </c>
      <c r="H31" s="60" t="s">
        <v>202</v>
      </c>
      <c r="I31" s="71"/>
      <c r="J31" s="110" t="s">
        <v>278</v>
      </c>
      <c r="K31" s="96"/>
    </row>
    <row r="32" spans="1:11" s="39" customFormat="1" ht="36">
      <c r="A32" s="108" t="s">
        <v>214</v>
      </c>
      <c r="B32" s="40" t="s">
        <v>163</v>
      </c>
      <c r="C32" s="61" t="s">
        <v>43</v>
      </c>
      <c r="D32" s="61" t="s">
        <v>43</v>
      </c>
      <c r="E32" s="95" t="s">
        <v>164</v>
      </c>
      <c r="F32" s="38" t="s">
        <v>235</v>
      </c>
      <c r="G32" s="60" t="s">
        <v>202</v>
      </c>
      <c r="H32" s="60" t="s">
        <v>202</v>
      </c>
      <c r="I32" s="38"/>
      <c r="J32" s="110" t="s">
        <v>278</v>
      </c>
      <c r="K32" s="96"/>
    </row>
    <row r="33" spans="1:11" s="39" customFormat="1" ht="45" customHeight="1">
      <c r="A33" s="108" t="s">
        <v>214</v>
      </c>
      <c r="B33" s="40" t="s">
        <v>165</v>
      </c>
      <c r="C33" s="61" t="s">
        <v>43</v>
      </c>
      <c r="D33" s="61" t="s">
        <v>43</v>
      </c>
      <c r="E33" s="95" t="s">
        <v>386</v>
      </c>
      <c r="F33" s="64"/>
      <c r="G33" s="60" t="s">
        <v>202</v>
      </c>
      <c r="H33" s="60" t="s">
        <v>202</v>
      </c>
      <c r="I33" s="38"/>
      <c r="J33" s="110" t="s">
        <v>278</v>
      </c>
      <c r="K33" s="96"/>
    </row>
    <row r="34" spans="1:11" s="39" customFormat="1" ht="45" customHeight="1">
      <c r="A34" s="108" t="s">
        <v>214</v>
      </c>
      <c r="B34" s="40" t="s">
        <v>166</v>
      </c>
      <c r="C34" s="61" t="s">
        <v>43</v>
      </c>
      <c r="D34" s="61" t="s">
        <v>43</v>
      </c>
      <c r="E34" s="46" t="s">
        <v>28</v>
      </c>
      <c r="F34" s="64"/>
      <c r="G34" s="60" t="s">
        <v>202</v>
      </c>
      <c r="H34" s="60" t="s">
        <v>202</v>
      </c>
      <c r="I34" s="38"/>
      <c r="J34" s="110" t="s">
        <v>278</v>
      </c>
      <c r="K34" s="96"/>
    </row>
    <row r="35" spans="1:11" ht="19.5" customHeight="1">
      <c r="A35" s="132"/>
      <c r="B35" s="65"/>
      <c r="C35" s="85"/>
      <c r="D35" s="85"/>
      <c r="E35" s="85"/>
      <c r="F35" s="85"/>
      <c r="G35" s="85"/>
      <c r="H35" s="85"/>
      <c r="I35" s="172"/>
      <c r="J35" s="124"/>
      <c r="K35" s="99"/>
    </row>
    <row r="36" spans="1:11" ht="108">
      <c r="A36" s="109" t="s">
        <v>320</v>
      </c>
      <c r="B36" s="40" t="s">
        <v>210</v>
      </c>
      <c r="C36" s="60" t="s">
        <v>43</v>
      </c>
      <c r="D36" s="60" t="s">
        <v>43</v>
      </c>
      <c r="E36" s="138" t="s">
        <v>248</v>
      </c>
      <c r="F36" s="83"/>
      <c r="G36" s="62" t="s">
        <v>43</v>
      </c>
      <c r="H36" s="62" t="s">
        <v>43</v>
      </c>
      <c r="I36" s="33"/>
      <c r="J36" s="127" t="s">
        <v>278</v>
      </c>
      <c r="K36" s="106"/>
    </row>
    <row r="37" spans="1:11" ht="60">
      <c r="A37" s="108" t="s">
        <v>228</v>
      </c>
      <c r="B37" s="34" t="s">
        <v>210</v>
      </c>
      <c r="C37" s="60" t="s">
        <v>201</v>
      </c>
      <c r="D37" s="60" t="s">
        <v>201</v>
      </c>
      <c r="E37" s="138" t="s">
        <v>391</v>
      </c>
      <c r="F37" s="83"/>
      <c r="G37" s="62" t="s">
        <v>201</v>
      </c>
      <c r="H37" s="62" t="s">
        <v>201</v>
      </c>
      <c r="I37" s="33"/>
      <c r="J37" s="127" t="s">
        <v>278</v>
      </c>
      <c r="K37" s="106"/>
    </row>
    <row r="38" spans="1:11" ht="36">
      <c r="A38" s="108" t="s">
        <v>228</v>
      </c>
      <c r="B38" s="34" t="s">
        <v>210</v>
      </c>
      <c r="C38" s="60" t="s">
        <v>207</v>
      </c>
      <c r="D38" s="60" t="s">
        <v>207</v>
      </c>
      <c r="E38" s="138" t="s">
        <v>183</v>
      </c>
      <c r="F38" s="83"/>
      <c r="G38" s="62" t="s">
        <v>207</v>
      </c>
      <c r="H38" s="62" t="s">
        <v>207</v>
      </c>
      <c r="I38" s="33"/>
      <c r="J38" s="127" t="s">
        <v>278</v>
      </c>
      <c r="K38" s="106"/>
    </row>
    <row r="39" spans="1:11" ht="48">
      <c r="A39" s="108" t="s">
        <v>228</v>
      </c>
      <c r="B39" s="34" t="s">
        <v>210</v>
      </c>
      <c r="C39" s="60" t="s">
        <v>207</v>
      </c>
      <c r="D39" s="60" t="s">
        <v>207</v>
      </c>
      <c r="E39" s="138" t="s">
        <v>184</v>
      </c>
      <c r="F39" s="83"/>
      <c r="G39" s="62" t="s">
        <v>207</v>
      </c>
      <c r="H39" s="62" t="s">
        <v>207</v>
      </c>
      <c r="I39" s="33"/>
      <c r="J39" s="127" t="s">
        <v>278</v>
      </c>
      <c r="K39" s="106"/>
    </row>
    <row r="40" spans="1:14" ht="60">
      <c r="A40" s="108" t="s">
        <v>228</v>
      </c>
      <c r="B40" s="34" t="s">
        <v>185</v>
      </c>
      <c r="C40" s="61" t="s">
        <v>186</v>
      </c>
      <c r="D40" s="61" t="s">
        <v>186</v>
      </c>
      <c r="E40" s="45" t="s">
        <v>249</v>
      </c>
      <c r="F40" s="139" t="s">
        <v>351</v>
      </c>
      <c r="G40" s="62" t="s">
        <v>204</v>
      </c>
      <c r="H40" s="62" t="s">
        <v>204</v>
      </c>
      <c r="I40" s="33"/>
      <c r="J40" s="127" t="s">
        <v>278</v>
      </c>
      <c r="K40" s="106"/>
      <c r="N40" s="89"/>
    </row>
    <row r="41" spans="1:11" ht="60">
      <c r="A41" s="108" t="s">
        <v>228</v>
      </c>
      <c r="B41" s="34" t="s">
        <v>210</v>
      </c>
      <c r="C41" s="60" t="s">
        <v>207</v>
      </c>
      <c r="D41" s="60" t="s">
        <v>207</v>
      </c>
      <c r="E41" s="138" t="s">
        <v>250</v>
      </c>
      <c r="F41" s="83"/>
      <c r="G41" s="62" t="s">
        <v>207</v>
      </c>
      <c r="H41" s="62" t="s">
        <v>207</v>
      </c>
      <c r="I41" s="33"/>
      <c r="J41" s="127" t="s">
        <v>278</v>
      </c>
      <c r="K41" s="106"/>
    </row>
    <row r="42" spans="1:11" ht="120">
      <c r="A42" s="108" t="s">
        <v>228</v>
      </c>
      <c r="B42" s="55" t="s">
        <v>210</v>
      </c>
      <c r="C42" s="60" t="s">
        <v>201</v>
      </c>
      <c r="D42" s="60" t="s">
        <v>201</v>
      </c>
      <c r="E42" s="138" t="s">
        <v>236</v>
      </c>
      <c r="F42" s="83"/>
      <c r="G42" s="62" t="s">
        <v>201</v>
      </c>
      <c r="H42" s="62" t="s">
        <v>201</v>
      </c>
      <c r="I42" s="33"/>
      <c r="J42" s="127" t="s">
        <v>278</v>
      </c>
      <c r="K42" s="106"/>
    </row>
    <row r="43" spans="1:11" ht="48" customHeight="1">
      <c r="A43" s="108" t="s">
        <v>228</v>
      </c>
      <c r="B43" s="55" t="s">
        <v>211</v>
      </c>
      <c r="C43" s="60" t="s">
        <v>204</v>
      </c>
      <c r="D43" s="60" t="s">
        <v>204</v>
      </c>
      <c r="E43" s="138" t="s">
        <v>241</v>
      </c>
      <c r="F43" s="83"/>
      <c r="G43" s="62" t="s">
        <v>204</v>
      </c>
      <c r="H43" s="62" t="s">
        <v>204</v>
      </c>
      <c r="I43" s="33"/>
      <c r="J43" s="127" t="s">
        <v>278</v>
      </c>
      <c r="K43" s="106"/>
    </row>
    <row r="44" spans="1:11" ht="36">
      <c r="A44" s="108" t="s">
        <v>228</v>
      </c>
      <c r="B44" s="55" t="s">
        <v>209</v>
      </c>
      <c r="C44" s="60" t="s">
        <v>207</v>
      </c>
      <c r="D44" s="60" t="s">
        <v>207</v>
      </c>
      <c r="E44" s="138" t="s">
        <v>134</v>
      </c>
      <c r="F44" s="83"/>
      <c r="G44" s="62" t="s">
        <v>207</v>
      </c>
      <c r="H44" s="62" t="s">
        <v>207</v>
      </c>
      <c r="I44" s="33"/>
      <c r="J44" s="127" t="s">
        <v>278</v>
      </c>
      <c r="K44" s="106"/>
    </row>
    <row r="45" spans="1:11" ht="36">
      <c r="A45" s="108" t="s">
        <v>228</v>
      </c>
      <c r="B45" s="55" t="s">
        <v>209</v>
      </c>
      <c r="C45" s="60" t="s">
        <v>204</v>
      </c>
      <c r="D45" s="60" t="s">
        <v>204</v>
      </c>
      <c r="E45" s="138" t="s">
        <v>133</v>
      </c>
      <c r="F45" s="83"/>
      <c r="G45" s="62" t="s">
        <v>204</v>
      </c>
      <c r="H45" s="62" t="s">
        <v>204</v>
      </c>
      <c r="I45" s="33"/>
      <c r="J45" s="127" t="s">
        <v>278</v>
      </c>
      <c r="K45" s="106"/>
    </row>
    <row r="46" spans="1:11" ht="48" customHeight="1">
      <c r="A46" s="108" t="s">
        <v>228</v>
      </c>
      <c r="B46" s="55" t="s">
        <v>209</v>
      </c>
      <c r="C46" s="60" t="s">
        <v>202</v>
      </c>
      <c r="D46" s="60" t="s">
        <v>202</v>
      </c>
      <c r="E46" s="138" t="s">
        <v>89</v>
      </c>
      <c r="F46" s="83"/>
      <c r="G46" s="62" t="s">
        <v>202</v>
      </c>
      <c r="H46" s="62" t="s">
        <v>202</v>
      </c>
      <c r="I46" s="33"/>
      <c r="J46" s="127" t="s">
        <v>278</v>
      </c>
      <c r="K46" s="106"/>
    </row>
    <row r="47" spans="1:11" ht="48">
      <c r="A47" s="108" t="s">
        <v>228</v>
      </c>
      <c r="B47" s="55" t="s">
        <v>213</v>
      </c>
      <c r="C47" s="60" t="s">
        <v>207</v>
      </c>
      <c r="D47" s="60" t="s">
        <v>207</v>
      </c>
      <c r="E47" s="138" t="s">
        <v>388</v>
      </c>
      <c r="F47" s="83"/>
      <c r="G47" s="62" t="s">
        <v>207</v>
      </c>
      <c r="H47" s="62" t="s">
        <v>207</v>
      </c>
      <c r="I47" s="33"/>
      <c r="J47" s="127" t="s">
        <v>278</v>
      </c>
      <c r="K47" s="106"/>
    </row>
    <row r="48" spans="1:11" ht="36" customHeight="1">
      <c r="A48" s="108" t="s">
        <v>228</v>
      </c>
      <c r="B48" s="55" t="s">
        <v>211</v>
      </c>
      <c r="C48" s="60" t="s">
        <v>201</v>
      </c>
      <c r="D48" s="60" t="s">
        <v>201</v>
      </c>
      <c r="E48" s="138" t="s">
        <v>102</v>
      </c>
      <c r="F48" s="86"/>
      <c r="G48" s="62" t="s">
        <v>201</v>
      </c>
      <c r="H48" s="62" t="s">
        <v>201</v>
      </c>
      <c r="I48" s="33"/>
      <c r="J48" s="127" t="s">
        <v>278</v>
      </c>
      <c r="K48" s="106"/>
    </row>
    <row r="49" spans="1:11" ht="36">
      <c r="A49" s="108" t="s">
        <v>228</v>
      </c>
      <c r="B49" s="82" t="s">
        <v>331</v>
      </c>
      <c r="C49" s="60" t="s">
        <v>201</v>
      </c>
      <c r="D49" s="60" t="s">
        <v>201</v>
      </c>
      <c r="E49" s="46" t="s">
        <v>333</v>
      </c>
      <c r="F49" s="161"/>
      <c r="G49" s="62" t="s">
        <v>201</v>
      </c>
      <c r="H49" s="62" t="s">
        <v>201</v>
      </c>
      <c r="I49" s="33"/>
      <c r="J49" s="127" t="s">
        <v>278</v>
      </c>
      <c r="K49" s="157"/>
    </row>
    <row r="50" spans="1:11" ht="48">
      <c r="A50" s="108" t="s">
        <v>228</v>
      </c>
      <c r="B50" s="82" t="s">
        <v>331</v>
      </c>
      <c r="C50" s="60" t="s">
        <v>201</v>
      </c>
      <c r="D50" s="60" t="s">
        <v>201</v>
      </c>
      <c r="E50" s="45" t="s">
        <v>14</v>
      </c>
      <c r="F50" s="161"/>
      <c r="G50" s="62" t="s">
        <v>201</v>
      </c>
      <c r="H50" s="62" t="s">
        <v>201</v>
      </c>
      <c r="I50" s="33"/>
      <c r="J50" s="127" t="s">
        <v>278</v>
      </c>
      <c r="K50" s="157"/>
    </row>
    <row r="51" spans="1:11" ht="48">
      <c r="A51" s="108" t="s">
        <v>228</v>
      </c>
      <c r="B51" s="82" t="s">
        <v>331</v>
      </c>
      <c r="C51" s="60" t="s">
        <v>201</v>
      </c>
      <c r="D51" s="60" t="s">
        <v>201</v>
      </c>
      <c r="E51" s="45" t="s">
        <v>6</v>
      </c>
      <c r="F51" s="161"/>
      <c r="G51" s="62" t="s">
        <v>201</v>
      </c>
      <c r="H51" s="62" t="s">
        <v>201</v>
      </c>
      <c r="I51" s="33"/>
      <c r="J51" s="127" t="s">
        <v>278</v>
      </c>
      <c r="K51" s="157"/>
    </row>
    <row r="52" spans="1:11" ht="48">
      <c r="A52" s="108" t="s">
        <v>228</v>
      </c>
      <c r="B52" s="82" t="s">
        <v>331</v>
      </c>
      <c r="C52" s="60" t="s">
        <v>201</v>
      </c>
      <c r="D52" s="60" t="s">
        <v>201</v>
      </c>
      <c r="E52" s="46" t="s">
        <v>373</v>
      </c>
      <c r="F52" s="161"/>
      <c r="G52" s="62" t="s">
        <v>201</v>
      </c>
      <c r="H52" s="62" t="s">
        <v>201</v>
      </c>
      <c r="I52" s="33"/>
      <c r="J52" s="127" t="s">
        <v>278</v>
      </c>
      <c r="K52" s="157"/>
    </row>
    <row r="53" spans="1:11" ht="60">
      <c r="A53" s="108" t="s">
        <v>228</v>
      </c>
      <c r="B53" s="82" t="s">
        <v>331</v>
      </c>
      <c r="C53" s="60" t="s">
        <v>201</v>
      </c>
      <c r="D53" s="60" t="s">
        <v>201</v>
      </c>
      <c r="E53" s="46" t="s">
        <v>392</v>
      </c>
      <c r="F53" s="161"/>
      <c r="G53" s="62" t="s">
        <v>201</v>
      </c>
      <c r="H53" s="62" t="s">
        <v>201</v>
      </c>
      <c r="I53" s="33"/>
      <c r="J53" s="127" t="s">
        <v>278</v>
      </c>
      <c r="K53" s="157"/>
    </row>
    <row r="54" spans="1:11" ht="48">
      <c r="A54" s="108" t="s">
        <v>228</v>
      </c>
      <c r="B54" s="82" t="s">
        <v>331</v>
      </c>
      <c r="C54" s="60" t="s">
        <v>201</v>
      </c>
      <c r="D54" s="60" t="s">
        <v>201</v>
      </c>
      <c r="E54" s="46" t="s">
        <v>16</v>
      </c>
      <c r="F54" s="161"/>
      <c r="G54" s="62" t="s">
        <v>201</v>
      </c>
      <c r="H54" s="62" t="s">
        <v>201</v>
      </c>
      <c r="I54" s="33"/>
      <c r="J54" s="127" t="s">
        <v>278</v>
      </c>
      <c r="K54" s="157"/>
    </row>
    <row r="55" spans="1:11" ht="48">
      <c r="A55" s="108" t="s">
        <v>228</v>
      </c>
      <c r="B55" s="82" t="s">
        <v>331</v>
      </c>
      <c r="C55" s="60" t="s">
        <v>201</v>
      </c>
      <c r="D55" s="60" t="s">
        <v>201</v>
      </c>
      <c r="E55" s="46" t="s">
        <v>7</v>
      </c>
      <c r="F55" s="161"/>
      <c r="G55" s="62" t="s">
        <v>201</v>
      </c>
      <c r="H55" s="62" t="s">
        <v>201</v>
      </c>
      <c r="I55" s="33"/>
      <c r="J55" s="127" t="s">
        <v>278</v>
      </c>
      <c r="K55" s="157"/>
    </row>
    <row r="56" spans="1:11" ht="21.75" customHeight="1" thickBot="1">
      <c r="A56" s="119"/>
      <c r="B56" s="47"/>
      <c r="C56" s="49"/>
      <c r="D56" s="49"/>
      <c r="E56" s="50"/>
      <c r="F56" s="57"/>
      <c r="G56" s="50"/>
      <c r="H56" s="50"/>
      <c r="I56" s="130"/>
      <c r="J56" s="125"/>
      <c r="K56" s="81"/>
    </row>
  </sheetData>
  <autoFilter ref="B35:B47"/>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&amp;C高水-受注者-&amp;P/&amp;N</oddFooter>
  </headerFooter>
</worksheet>
</file>

<file path=xl/worksheets/sheet6.xml><?xml version="1.0" encoding="utf-8"?>
<worksheet xmlns="http://schemas.openxmlformats.org/spreadsheetml/2006/main" xmlns:r="http://schemas.openxmlformats.org/officeDocument/2006/relationships">
  <dimension ref="A1:M28"/>
  <sheetViews>
    <sheetView showGridLines="0" zoomScale="85" zoomScaleNormal="85" workbookViewId="0" topLeftCell="A1">
      <selection activeCell="A1" sqref="A1"/>
    </sheetView>
  </sheetViews>
  <sheetFormatPr defaultColWidth="9.00390625" defaultRowHeight="13.5"/>
  <cols>
    <col min="1" max="1" width="10.625" style="4" customWidth="1"/>
    <col min="2" max="2" width="8.625" style="4" customWidth="1"/>
    <col min="3" max="4" width="2.50390625" style="48" customWidth="1"/>
    <col min="5" max="5" width="45.625" style="3" customWidth="1"/>
    <col min="6" max="6" width="25.625" style="3" customWidth="1"/>
    <col min="7" max="8" width="2.50390625" style="4" customWidth="1"/>
    <col min="9" max="9" width="15.625" style="4" customWidth="1"/>
    <col min="10" max="10" width="10.625" style="4" customWidth="1"/>
    <col min="11" max="11" width="15.625" style="4" customWidth="1"/>
    <col min="12" max="16384" width="9.00390625" style="3" customWidth="1"/>
  </cols>
  <sheetData>
    <row r="1" spans="1:13" s="166" customFormat="1" ht="15" customHeight="1">
      <c r="A1" s="165" t="str">
        <f>'III 高水年間予定'!A1</f>
        <v>河川名：○○川</v>
      </c>
      <c r="G1" s="167"/>
      <c r="H1" s="167"/>
      <c r="K1" s="168" t="s">
        <v>408</v>
      </c>
      <c r="L1" s="167"/>
      <c r="M1" s="167"/>
    </row>
    <row r="2" spans="1:13" s="166" customFormat="1" ht="15" customHeight="1">
      <c r="A2" s="165" t="str">
        <f>'III 高水年間予定'!A2</f>
        <v>業務名：平成○年度○○○○業務</v>
      </c>
      <c r="G2" s="167"/>
      <c r="H2" s="167"/>
      <c r="K2" s="169"/>
      <c r="L2" s="167"/>
      <c r="M2" s="167"/>
    </row>
    <row r="3" spans="1:13" s="166" customFormat="1" ht="15" customHeight="1">
      <c r="A3" s="165" t="str">
        <f>'III 高水年間予定'!A3</f>
        <v>発注者：○○事務所○○課</v>
      </c>
      <c r="G3" s="167"/>
      <c r="H3" s="167"/>
      <c r="K3" s="168" t="str">
        <f>'III 高水年間予定'!N3</f>
        <v>受注者：株式会社○○</v>
      </c>
      <c r="L3" s="167"/>
      <c r="M3" s="167"/>
    </row>
    <row r="4" spans="1:11" ht="18" customHeight="1" thickBot="1">
      <c r="A4" s="186" t="s">
        <v>414</v>
      </c>
      <c r="B4" s="186"/>
      <c r="C4" s="186"/>
      <c r="D4" s="186"/>
      <c r="E4" s="186"/>
      <c r="F4" s="186"/>
      <c r="G4" s="186"/>
      <c r="H4" s="186"/>
      <c r="I4" s="186"/>
      <c r="J4" s="186"/>
      <c r="K4" s="186"/>
    </row>
    <row r="5" spans="1:11" s="1" customFormat="1" ht="21.75" thickBot="1">
      <c r="A5" s="116" t="s">
        <v>268</v>
      </c>
      <c r="B5" s="58" t="s">
        <v>125</v>
      </c>
      <c r="C5" s="93" t="s">
        <v>261</v>
      </c>
      <c r="D5" s="93" t="s">
        <v>262</v>
      </c>
      <c r="E5" s="42" t="s">
        <v>126</v>
      </c>
      <c r="F5" s="13" t="s">
        <v>225</v>
      </c>
      <c r="G5" s="59" t="s">
        <v>69</v>
      </c>
      <c r="H5" s="59" t="s">
        <v>70</v>
      </c>
      <c r="I5" s="126" t="s">
        <v>269</v>
      </c>
      <c r="J5" s="122" t="s">
        <v>220</v>
      </c>
      <c r="K5" s="32" t="s">
        <v>263</v>
      </c>
    </row>
    <row r="6" spans="1:11" ht="36.75" thickTop="1">
      <c r="A6" s="107" t="s">
        <v>273</v>
      </c>
      <c r="B6" s="34" t="s">
        <v>93</v>
      </c>
      <c r="C6" s="61" t="s">
        <v>47</v>
      </c>
      <c r="D6" s="61" t="s">
        <v>47</v>
      </c>
      <c r="E6" s="95" t="s">
        <v>251</v>
      </c>
      <c r="F6" s="33" t="s">
        <v>124</v>
      </c>
      <c r="G6" s="62" t="s">
        <v>136</v>
      </c>
      <c r="H6" s="62" t="s">
        <v>136</v>
      </c>
      <c r="I6" s="33"/>
      <c r="J6" s="123" t="s">
        <v>278</v>
      </c>
      <c r="K6" s="133"/>
    </row>
    <row r="7" spans="1:11" ht="60">
      <c r="A7" s="107" t="s">
        <v>214</v>
      </c>
      <c r="B7" s="34" t="s">
        <v>94</v>
      </c>
      <c r="C7" s="61" t="s">
        <v>47</v>
      </c>
      <c r="D7" s="61" t="s">
        <v>47</v>
      </c>
      <c r="E7" s="95" t="s">
        <v>252</v>
      </c>
      <c r="F7" s="33"/>
      <c r="G7" s="62" t="s">
        <v>43</v>
      </c>
      <c r="H7" s="62" t="s">
        <v>43</v>
      </c>
      <c r="I7" s="33"/>
      <c r="J7" s="123" t="s">
        <v>278</v>
      </c>
      <c r="K7" s="133"/>
    </row>
    <row r="8" spans="1:11" ht="36">
      <c r="A8" s="107" t="s">
        <v>274</v>
      </c>
      <c r="B8" s="34" t="s">
        <v>167</v>
      </c>
      <c r="C8" s="61" t="s">
        <v>47</v>
      </c>
      <c r="D8" s="61" t="s">
        <v>47</v>
      </c>
      <c r="E8" s="95" t="s">
        <v>168</v>
      </c>
      <c r="F8" s="33"/>
      <c r="G8" s="62" t="s">
        <v>38</v>
      </c>
      <c r="H8" s="62" t="s">
        <v>38</v>
      </c>
      <c r="I8" s="33"/>
      <c r="J8" s="123" t="s">
        <v>278</v>
      </c>
      <c r="K8" s="133"/>
    </row>
    <row r="9" spans="1:11" ht="48">
      <c r="A9" s="107" t="s">
        <v>214</v>
      </c>
      <c r="B9" s="34" t="s">
        <v>214</v>
      </c>
      <c r="C9" s="61" t="s">
        <v>47</v>
      </c>
      <c r="D9" s="61" t="s">
        <v>47</v>
      </c>
      <c r="E9" s="95" t="s">
        <v>379</v>
      </c>
      <c r="F9" s="33"/>
      <c r="G9" s="62" t="s">
        <v>38</v>
      </c>
      <c r="H9" s="62" t="s">
        <v>38</v>
      </c>
      <c r="I9" s="33"/>
      <c r="J9" s="123" t="s">
        <v>278</v>
      </c>
      <c r="K9" s="133"/>
    </row>
    <row r="10" spans="1:11" ht="48">
      <c r="A10" s="107" t="s">
        <v>275</v>
      </c>
      <c r="B10" s="34" t="s">
        <v>95</v>
      </c>
      <c r="C10" s="61" t="s">
        <v>47</v>
      </c>
      <c r="D10" s="61" t="s">
        <v>47</v>
      </c>
      <c r="E10" s="95" t="s">
        <v>380</v>
      </c>
      <c r="F10" s="33" t="s">
        <v>361</v>
      </c>
      <c r="G10" s="62" t="s">
        <v>45</v>
      </c>
      <c r="H10" s="62" t="s">
        <v>45</v>
      </c>
      <c r="I10" s="33"/>
      <c r="J10" s="123" t="s">
        <v>278</v>
      </c>
      <c r="K10" s="133"/>
    </row>
    <row r="11" spans="1:11" ht="36">
      <c r="A11" s="107" t="s">
        <v>214</v>
      </c>
      <c r="B11" s="34" t="s">
        <v>214</v>
      </c>
      <c r="C11" s="61" t="s">
        <v>47</v>
      </c>
      <c r="D11" s="61" t="s">
        <v>47</v>
      </c>
      <c r="E11" s="95" t="s">
        <v>169</v>
      </c>
      <c r="F11" s="33"/>
      <c r="G11" s="62" t="s">
        <v>191</v>
      </c>
      <c r="H11" s="62" t="s">
        <v>191</v>
      </c>
      <c r="I11" s="33"/>
      <c r="J11" s="123" t="s">
        <v>278</v>
      </c>
      <c r="K11" s="133"/>
    </row>
    <row r="12" spans="1:11" ht="48">
      <c r="A12" s="107" t="s">
        <v>276</v>
      </c>
      <c r="B12" s="34" t="s">
        <v>96</v>
      </c>
      <c r="C12" s="61" t="s">
        <v>47</v>
      </c>
      <c r="D12" s="61" t="s">
        <v>47</v>
      </c>
      <c r="E12" s="95" t="s">
        <v>2</v>
      </c>
      <c r="F12" s="33" t="s">
        <v>419</v>
      </c>
      <c r="G12" s="62" t="s">
        <v>170</v>
      </c>
      <c r="H12" s="62" t="s">
        <v>170</v>
      </c>
      <c r="I12" s="33"/>
      <c r="J12" s="123" t="s">
        <v>278</v>
      </c>
      <c r="K12" s="133"/>
    </row>
    <row r="13" spans="1:11" ht="72">
      <c r="A13" s="107" t="s">
        <v>214</v>
      </c>
      <c r="B13" s="34" t="s">
        <v>97</v>
      </c>
      <c r="C13" s="61" t="s">
        <v>47</v>
      </c>
      <c r="D13" s="61" t="s">
        <v>47</v>
      </c>
      <c r="E13" s="95" t="s">
        <v>374</v>
      </c>
      <c r="F13" s="38" t="s">
        <v>420</v>
      </c>
      <c r="G13" s="62" t="s">
        <v>136</v>
      </c>
      <c r="H13" s="62" t="s">
        <v>136</v>
      </c>
      <c r="I13" s="33"/>
      <c r="J13" s="123" t="s">
        <v>278</v>
      </c>
      <c r="K13" s="133"/>
    </row>
    <row r="14" spans="1:11" ht="72">
      <c r="A14" s="107" t="s">
        <v>214</v>
      </c>
      <c r="B14" s="34" t="s">
        <v>116</v>
      </c>
      <c r="C14" s="61" t="s">
        <v>47</v>
      </c>
      <c r="D14" s="61" t="s">
        <v>47</v>
      </c>
      <c r="E14" s="95" t="s">
        <v>253</v>
      </c>
      <c r="F14" s="33" t="s">
        <v>362</v>
      </c>
      <c r="G14" s="62" t="s">
        <v>207</v>
      </c>
      <c r="H14" s="62" t="s">
        <v>207</v>
      </c>
      <c r="I14" s="33"/>
      <c r="J14" s="123" t="s">
        <v>278</v>
      </c>
      <c r="K14" s="133"/>
    </row>
    <row r="15" spans="1:11" ht="36">
      <c r="A15" s="107" t="s">
        <v>214</v>
      </c>
      <c r="B15" s="34" t="s">
        <v>171</v>
      </c>
      <c r="C15" s="61" t="s">
        <v>207</v>
      </c>
      <c r="D15" s="61" t="s">
        <v>207</v>
      </c>
      <c r="E15" s="45" t="s">
        <v>172</v>
      </c>
      <c r="F15" s="33"/>
      <c r="G15" s="62" t="s">
        <v>207</v>
      </c>
      <c r="H15" s="62" t="s">
        <v>207</v>
      </c>
      <c r="I15" s="33"/>
      <c r="J15" s="123" t="s">
        <v>278</v>
      </c>
      <c r="K15" s="133"/>
    </row>
    <row r="16" spans="1:11" s="39" customFormat="1" ht="60">
      <c r="A16" s="108" t="s">
        <v>214</v>
      </c>
      <c r="B16" s="40" t="s">
        <v>117</v>
      </c>
      <c r="C16" s="61" t="s">
        <v>207</v>
      </c>
      <c r="D16" s="61" t="s">
        <v>207</v>
      </c>
      <c r="E16" s="95" t="s">
        <v>227</v>
      </c>
      <c r="F16" s="64" t="s">
        <v>393</v>
      </c>
      <c r="G16" s="60" t="s">
        <v>207</v>
      </c>
      <c r="H16" s="60" t="s">
        <v>207</v>
      </c>
      <c r="I16" s="46"/>
      <c r="J16" s="110" t="s">
        <v>278</v>
      </c>
      <c r="K16" s="136"/>
    </row>
    <row r="17" spans="1:11" s="39" customFormat="1" ht="60">
      <c r="A17" s="109" t="s">
        <v>277</v>
      </c>
      <c r="B17" s="41" t="s">
        <v>173</v>
      </c>
      <c r="C17" s="61" t="s">
        <v>207</v>
      </c>
      <c r="D17" s="61" t="s">
        <v>207</v>
      </c>
      <c r="E17" s="95" t="s">
        <v>254</v>
      </c>
      <c r="F17" s="33" t="s">
        <v>3</v>
      </c>
      <c r="G17" s="62" t="s">
        <v>42</v>
      </c>
      <c r="H17" s="62" t="s">
        <v>42</v>
      </c>
      <c r="I17" s="33"/>
      <c r="J17" s="123" t="s">
        <v>278</v>
      </c>
      <c r="K17" s="133"/>
    </row>
    <row r="18" spans="1:11" s="39" customFormat="1" ht="36">
      <c r="A18" s="108" t="s">
        <v>214</v>
      </c>
      <c r="B18" s="51" t="s">
        <v>214</v>
      </c>
      <c r="C18" s="61" t="s">
        <v>207</v>
      </c>
      <c r="D18" s="61" t="s">
        <v>207</v>
      </c>
      <c r="E18" s="95" t="s">
        <v>399</v>
      </c>
      <c r="F18" s="33"/>
      <c r="G18" s="62" t="s">
        <v>42</v>
      </c>
      <c r="H18" s="62" t="s">
        <v>42</v>
      </c>
      <c r="I18" s="33"/>
      <c r="J18" s="123" t="s">
        <v>278</v>
      </c>
      <c r="K18" s="133"/>
    </row>
    <row r="19" spans="1:11" ht="48">
      <c r="A19" s="107" t="s">
        <v>214</v>
      </c>
      <c r="B19" s="34" t="s">
        <v>174</v>
      </c>
      <c r="C19" s="61" t="s">
        <v>207</v>
      </c>
      <c r="D19" s="61" t="s">
        <v>207</v>
      </c>
      <c r="E19" s="95" t="s">
        <v>175</v>
      </c>
      <c r="F19" s="33" t="s">
        <v>30</v>
      </c>
      <c r="G19" s="62" t="s">
        <v>43</v>
      </c>
      <c r="H19" s="62" t="s">
        <v>43</v>
      </c>
      <c r="I19" s="33"/>
      <c r="J19" s="123" t="s">
        <v>278</v>
      </c>
      <c r="K19" s="133"/>
    </row>
    <row r="20" spans="1:11" ht="72">
      <c r="A20" s="107" t="s">
        <v>214</v>
      </c>
      <c r="B20" s="51" t="s">
        <v>214</v>
      </c>
      <c r="C20" s="61" t="s">
        <v>207</v>
      </c>
      <c r="D20" s="61" t="s">
        <v>207</v>
      </c>
      <c r="E20" s="95" t="s">
        <v>176</v>
      </c>
      <c r="F20" s="33" t="s">
        <v>421</v>
      </c>
      <c r="G20" s="62" t="s">
        <v>43</v>
      </c>
      <c r="H20" s="62" t="s">
        <v>43</v>
      </c>
      <c r="I20" s="33"/>
      <c r="J20" s="123" t="s">
        <v>278</v>
      </c>
      <c r="K20" s="133"/>
    </row>
    <row r="21" spans="1:11" ht="48">
      <c r="A21" s="107" t="s">
        <v>214</v>
      </c>
      <c r="B21" s="51" t="s">
        <v>214</v>
      </c>
      <c r="C21" s="61" t="s">
        <v>207</v>
      </c>
      <c r="D21" s="61" t="s">
        <v>207</v>
      </c>
      <c r="E21" s="95" t="s">
        <v>103</v>
      </c>
      <c r="F21" s="33" t="s">
        <v>394</v>
      </c>
      <c r="G21" s="62" t="s">
        <v>200</v>
      </c>
      <c r="H21" s="62" t="s">
        <v>200</v>
      </c>
      <c r="I21" s="33"/>
      <c r="J21" s="123" t="s">
        <v>278</v>
      </c>
      <c r="K21" s="133"/>
    </row>
    <row r="22" spans="1:11" s="39" customFormat="1" ht="36">
      <c r="A22" s="108" t="s">
        <v>214</v>
      </c>
      <c r="B22" s="41" t="s">
        <v>214</v>
      </c>
      <c r="C22" s="61" t="s">
        <v>207</v>
      </c>
      <c r="D22" s="61" t="s">
        <v>207</v>
      </c>
      <c r="E22" s="95" t="s">
        <v>255</v>
      </c>
      <c r="F22" s="38"/>
      <c r="G22" s="62" t="s">
        <v>200</v>
      </c>
      <c r="H22" s="62" t="s">
        <v>200</v>
      </c>
      <c r="I22" s="33"/>
      <c r="J22" s="123" t="s">
        <v>278</v>
      </c>
      <c r="K22" s="133"/>
    </row>
    <row r="23" spans="1:11" s="39" customFormat="1" ht="36">
      <c r="A23" s="108" t="s">
        <v>214</v>
      </c>
      <c r="B23" s="41" t="s">
        <v>214</v>
      </c>
      <c r="C23" s="61" t="s">
        <v>207</v>
      </c>
      <c r="D23" s="61" t="s">
        <v>207</v>
      </c>
      <c r="E23" s="95" t="s">
        <v>177</v>
      </c>
      <c r="F23" s="38"/>
      <c r="G23" s="62" t="s">
        <v>200</v>
      </c>
      <c r="H23" s="62" t="s">
        <v>200</v>
      </c>
      <c r="I23" s="33"/>
      <c r="J23" s="123" t="s">
        <v>278</v>
      </c>
      <c r="K23" s="133"/>
    </row>
    <row r="24" spans="1:11" s="39" customFormat="1" ht="36">
      <c r="A24" s="108" t="s">
        <v>192</v>
      </c>
      <c r="B24" s="41" t="s">
        <v>192</v>
      </c>
      <c r="C24" s="61" t="s">
        <v>207</v>
      </c>
      <c r="D24" s="61" t="s">
        <v>207</v>
      </c>
      <c r="E24" s="95" t="s">
        <v>29</v>
      </c>
      <c r="F24" s="105" t="s">
        <v>0</v>
      </c>
      <c r="G24" s="60" t="s">
        <v>208</v>
      </c>
      <c r="H24" s="60" t="s">
        <v>208</v>
      </c>
      <c r="I24" s="38"/>
      <c r="J24" s="110" t="s">
        <v>278</v>
      </c>
      <c r="K24" s="136"/>
    </row>
    <row r="25" spans="1:11" ht="36">
      <c r="A25" s="137" t="s">
        <v>272</v>
      </c>
      <c r="B25" s="34" t="s">
        <v>179</v>
      </c>
      <c r="C25" s="61" t="s">
        <v>207</v>
      </c>
      <c r="D25" s="61" t="s">
        <v>207</v>
      </c>
      <c r="E25" s="95" t="s">
        <v>180</v>
      </c>
      <c r="F25" s="33" t="s">
        <v>422</v>
      </c>
      <c r="G25" s="62" t="s">
        <v>203</v>
      </c>
      <c r="H25" s="62" t="s">
        <v>203</v>
      </c>
      <c r="I25" s="33"/>
      <c r="J25" s="123" t="s">
        <v>278</v>
      </c>
      <c r="K25" s="133"/>
    </row>
    <row r="26" spans="1:11" ht="36">
      <c r="A26" s="107" t="s">
        <v>214</v>
      </c>
      <c r="B26" s="34" t="s">
        <v>181</v>
      </c>
      <c r="C26" s="61" t="s">
        <v>207</v>
      </c>
      <c r="D26" s="61" t="s">
        <v>207</v>
      </c>
      <c r="E26" s="95" t="s">
        <v>182</v>
      </c>
      <c r="F26" s="33"/>
      <c r="G26" s="62" t="s">
        <v>203</v>
      </c>
      <c r="H26" s="62" t="s">
        <v>203</v>
      </c>
      <c r="I26" s="33"/>
      <c r="J26" s="123" t="s">
        <v>278</v>
      </c>
      <c r="K26" s="133"/>
    </row>
    <row r="27" spans="1:11" ht="19.5" customHeight="1">
      <c r="A27" s="118" t="s">
        <v>267</v>
      </c>
      <c r="B27" s="65"/>
      <c r="C27" s="85"/>
      <c r="D27" s="85"/>
      <c r="E27" s="85"/>
      <c r="F27" s="85"/>
      <c r="G27" s="85"/>
      <c r="H27" s="85"/>
      <c r="I27" s="129"/>
      <c r="J27" s="124"/>
      <c r="K27" s="134"/>
    </row>
    <row r="28" spans="1:11" ht="21.75" customHeight="1" thickBot="1">
      <c r="A28" s="119"/>
      <c r="B28" s="47"/>
      <c r="C28" s="49"/>
      <c r="D28" s="49"/>
      <c r="E28" s="50"/>
      <c r="F28" s="57"/>
      <c r="G28" s="50"/>
      <c r="H28" s="50"/>
      <c r="I28" s="130"/>
      <c r="J28" s="125"/>
      <c r="K28" s="135"/>
    </row>
  </sheetData>
  <autoFilter ref="B27:B27"/>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&amp;C高水-受注者-&amp;P/&amp;N</oddFooter>
  </headerFooter>
</worksheet>
</file>

<file path=xl/worksheets/sheet7.xml><?xml version="1.0" encoding="utf-8"?>
<worksheet xmlns="http://schemas.openxmlformats.org/spreadsheetml/2006/main" xmlns:r="http://schemas.openxmlformats.org/officeDocument/2006/relationships">
  <dimension ref="A1:M26"/>
  <sheetViews>
    <sheetView showGridLines="0" zoomScale="85" zoomScaleNormal="85" workbookViewId="0" topLeftCell="A1">
      <selection activeCell="A1" sqref="A1"/>
    </sheetView>
  </sheetViews>
  <sheetFormatPr defaultColWidth="9.00390625" defaultRowHeight="13.5"/>
  <cols>
    <col min="1" max="1" width="10.625" style="4" customWidth="1"/>
    <col min="2" max="2" width="8.625" style="4" customWidth="1"/>
    <col min="3" max="4" width="2.50390625" style="48" customWidth="1"/>
    <col min="5" max="5" width="45.625" style="3" customWidth="1"/>
    <col min="6" max="6" width="25.625" style="3" customWidth="1"/>
    <col min="7" max="8" width="2.50390625" style="4" customWidth="1"/>
    <col min="9" max="9" width="15.625" style="4" customWidth="1"/>
    <col min="10" max="10" width="10.625" style="4" customWidth="1"/>
    <col min="11" max="11" width="15.625" style="4" customWidth="1"/>
    <col min="12" max="16384" width="9.00390625" style="3" customWidth="1"/>
  </cols>
  <sheetData>
    <row r="1" spans="1:13" s="166" customFormat="1" ht="15" customHeight="1">
      <c r="A1" s="165" t="str">
        <f>'III 高水年間予定'!A1</f>
        <v>河川名：○○川</v>
      </c>
      <c r="G1" s="167"/>
      <c r="H1" s="167"/>
      <c r="K1" s="168" t="s">
        <v>408</v>
      </c>
      <c r="L1" s="167"/>
      <c r="M1" s="167"/>
    </row>
    <row r="2" spans="1:13" s="166" customFormat="1" ht="15" customHeight="1">
      <c r="A2" s="165" t="str">
        <f>'III 高水年間予定'!A2</f>
        <v>業務名：平成○年度○○○○業務</v>
      </c>
      <c r="G2" s="167"/>
      <c r="H2" s="167"/>
      <c r="K2" s="169"/>
      <c r="L2" s="167"/>
      <c r="M2" s="167"/>
    </row>
    <row r="3" spans="1:13" s="166" customFormat="1" ht="15" customHeight="1">
      <c r="A3" s="165" t="str">
        <f>'III 高水年間予定'!A3</f>
        <v>発注者：○○事務所○○課</v>
      </c>
      <c r="G3" s="167"/>
      <c r="H3" s="167"/>
      <c r="K3" s="168" t="str">
        <f>'III 高水年間予定'!N3</f>
        <v>受注者：株式会社○○</v>
      </c>
      <c r="L3" s="167"/>
      <c r="M3" s="167"/>
    </row>
    <row r="4" spans="1:11" ht="18" customHeight="1" thickBot="1">
      <c r="A4" s="186" t="s">
        <v>415</v>
      </c>
      <c r="B4" s="186"/>
      <c r="C4" s="186"/>
      <c r="D4" s="186"/>
      <c r="E4" s="186"/>
      <c r="F4" s="186"/>
      <c r="G4" s="186"/>
      <c r="H4" s="186"/>
      <c r="I4" s="186"/>
      <c r="J4" s="186"/>
      <c r="K4" s="186"/>
    </row>
    <row r="5" spans="1:11" s="1" customFormat="1" ht="21.75" thickBot="1">
      <c r="A5" s="116" t="s">
        <v>268</v>
      </c>
      <c r="B5" s="58" t="s">
        <v>125</v>
      </c>
      <c r="C5" s="93" t="s">
        <v>261</v>
      </c>
      <c r="D5" s="93" t="s">
        <v>262</v>
      </c>
      <c r="E5" s="42" t="s">
        <v>126</v>
      </c>
      <c r="F5" s="13" t="s">
        <v>225</v>
      </c>
      <c r="G5" s="59" t="s">
        <v>69</v>
      </c>
      <c r="H5" s="59" t="s">
        <v>70</v>
      </c>
      <c r="I5" s="126" t="s">
        <v>269</v>
      </c>
      <c r="J5" s="122" t="s">
        <v>220</v>
      </c>
      <c r="K5" s="32" t="s">
        <v>263</v>
      </c>
    </row>
    <row r="6" spans="1:11" s="155" customFormat="1" ht="36.75" thickTop="1">
      <c r="A6" s="149" t="s">
        <v>325</v>
      </c>
      <c r="B6" s="150" t="s">
        <v>322</v>
      </c>
      <c r="C6" s="151" t="s">
        <v>203</v>
      </c>
      <c r="D6" s="151" t="s">
        <v>203</v>
      </c>
      <c r="E6" s="152" t="s">
        <v>323</v>
      </c>
      <c r="F6" s="153" t="s">
        <v>1</v>
      </c>
      <c r="G6" s="151" t="s">
        <v>35</v>
      </c>
      <c r="H6" s="151" t="s">
        <v>35</v>
      </c>
      <c r="I6" s="174"/>
      <c r="J6" s="151" t="s">
        <v>324</v>
      </c>
      <c r="K6" s="154"/>
    </row>
    <row r="7" spans="1:11" s="155" customFormat="1" ht="84">
      <c r="A7" s="170" t="s">
        <v>291</v>
      </c>
      <c r="B7" s="163" t="s">
        <v>291</v>
      </c>
      <c r="C7" s="151" t="s">
        <v>203</v>
      </c>
      <c r="D7" s="151" t="s">
        <v>203</v>
      </c>
      <c r="E7" s="95" t="s">
        <v>395</v>
      </c>
      <c r="F7" s="38" t="s">
        <v>398</v>
      </c>
      <c r="G7" s="151" t="s">
        <v>35</v>
      </c>
      <c r="H7" s="151" t="s">
        <v>35</v>
      </c>
      <c r="I7" s="174"/>
      <c r="J7" s="151" t="s">
        <v>324</v>
      </c>
      <c r="K7" s="164"/>
    </row>
    <row r="8" spans="1:11" s="155" customFormat="1" ht="72">
      <c r="A8" s="170" t="s">
        <v>291</v>
      </c>
      <c r="B8" s="163" t="s">
        <v>291</v>
      </c>
      <c r="C8" s="151" t="s">
        <v>203</v>
      </c>
      <c r="D8" s="151" t="s">
        <v>203</v>
      </c>
      <c r="E8" s="95" t="s">
        <v>396</v>
      </c>
      <c r="F8" s="38" t="s">
        <v>397</v>
      </c>
      <c r="G8" s="151" t="s">
        <v>35</v>
      </c>
      <c r="H8" s="151" t="s">
        <v>35</v>
      </c>
      <c r="I8" s="174"/>
      <c r="J8" s="151" t="s">
        <v>324</v>
      </c>
      <c r="K8" s="164"/>
    </row>
    <row r="9" spans="1:11" s="155" customFormat="1" ht="36">
      <c r="A9" s="109" t="s">
        <v>326</v>
      </c>
      <c r="B9" s="163" t="s">
        <v>405</v>
      </c>
      <c r="C9" s="151" t="s">
        <v>203</v>
      </c>
      <c r="D9" s="151" t="s">
        <v>203</v>
      </c>
      <c r="E9" s="152" t="s">
        <v>406</v>
      </c>
      <c r="F9" s="153"/>
      <c r="G9" s="151" t="s">
        <v>35</v>
      </c>
      <c r="H9" s="151" t="s">
        <v>35</v>
      </c>
      <c r="I9" s="174"/>
      <c r="J9" s="151" t="s">
        <v>324</v>
      </c>
      <c r="K9" s="164"/>
    </row>
    <row r="10" spans="1:11" s="39" customFormat="1" ht="36">
      <c r="A10" s="109" t="s">
        <v>214</v>
      </c>
      <c r="B10" s="41" t="s">
        <v>128</v>
      </c>
      <c r="C10" s="61" t="s">
        <v>47</v>
      </c>
      <c r="D10" s="61" t="s">
        <v>47</v>
      </c>
      <c r="E10" s="162" t="s">
        <v>341</v>
      </c>
      <c r="F10" s="38"/>
      <c r="G10" s="62" t="s">
        <v>138</v>
      </c>
      <c r="H10" s="62" t="s">
        <v>138</v>
      </c>
      <c r="I10" s="33"/>
      <c r="J10" s="123" t="s">
        <v>278</v>
      </c>
      <c r="K10" s="133"/>
    </row>
    <row r="11" spans="1:11" ht="19.5" customHeight="1">
      <c r="A11" s="118" t="s">
        <v>267</v>
      </c>
      <c r="B11" s="65"/>
      <c r="C11" s="85"/>
      <c r="D11" s="85"/>
      <c r="E11" s="85"/>
      <c r="F11" s="85"/>
      <c r="G11" s="85"/>
      <c r="H11" s="85"/>
      <c r="I11" s="129"/>
      <c r="J11" s="124"/>
      <c r="K11" s="134"/>
    </row>
    <row r="12" spans="1:11" ht="21.75" customHeight="1" thickBot="1">
      <c r="A12" s="119"/>
      <c r="B12" s="47"/>
      <c r="C12" s="49"/>
      <c r="D12" s="49"/>
      <c r="E12" s="50"/>
      <c r="F12" s="57"/>
      <c r="G12" s="50"/>
      <c r="H12" s="50"/>
      <c r="I12" s="130"/>
      <c r="J12" s="125"/>
      <c r="K12" s="135"/>
    </row>
    <row r="13" ht="12">
      <c r="K13" s="115"/>
    </row>
    <row r="14" ht="12">
      <c r="K14" s="115"/>
    </row>
    <row r="15" ht="12">
      <c r="K15" s="115"/>
    </row>
    <row r="16" ht="12">
      <c r="K16" s="115"/>
    </row>
    <row r="17" ht="12">
      <c r="K17" s="115"/>
    </row>
    <row r="18" ht="12">
      <c r="K18" s="115"/>
    </row>
    <row r="19" ht="12">
      <c r="K19" s="115"/>
    </row>
    <row r="20" ht="12">
      <c r="K20" s="115"/>
    </row>
    <row r="21" ht="12">
      <c r="K21" s="115"/>
    </row>
    <row r="22" ht="12">
      <c r="K22" s="115"/>
    </row>
    <row r="23" ht="12">
      <c r="K23" s="115"/>
    </row>
    <row r="24" ht="12">
      <c r="K24" s="115"/>
    </row>
    <row r="25" ht="12">
      <c r="K25" s="115"/>
    </row>
    <row r="26" ht="12">
      <c r="K26" s="115"/>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&amp;C高水-受注者-&amp;P/&amp;N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2003-11-17T08:26:34Z</cp:lastPrinted>
  <dcterms:created xsi:type="dcterms:W3CDTF">2001-05-22T02:19:36Z</dcterms:created>
  <dcterms:modified xsi:type="dcterms:W3CDTF">2004-01-17T05:49:40Z</dcterms:modified>
  <cp:category/>
  <cp:version/>
  <cp:contentType/>
  <cp:contentStatus/>
</cp:coreProperties>
</file>