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20" tabRatio="810" activeTab="1"/>
  </bookViews>
  <sheets>
    <sheet name="表紙" sheetId="1" r:id="rId1"/>
    <sheet name="III 高水年間予定" sheetId="2" r:id="rId2"/>
    <sheet name="発-発注準備" sheetId="3" r:id="rId3"/>
    <sheet name="発-発注" sheetId="4" r:id="rId4"/>
    <sheet name="発-観測準備" sheetId="5" r:id="rId5"/>
    <sheet name="発-第1回観測" sheetId="6" r:id="rId6"/>
    <sheet name="発-第1回観測終了後" sheetId="7" r:id="rId7"/>
    <sheet name="発-水文観測業務計画" sheetId="8" r:id="rId8"/>
    <sheet name="発-納品" sheetId="9" r:id="rId9"/>
    <sheet name="発-記録整理" sheetId="10" r:id="rId10"/>
    <sheet name="発-整備局審査" sheetId="11" r:id="rId11"/>
    <sheet name="発-公表" sheetId="12" r:id="rId12"/>
  </sheets>
  <definedNames>
    <definedName name="_xlnm.Print_Area" localSheetId="4">'発-観測準備'!$A:$K</definedName>
    <definedName name="_xlnm.Print_Area" localSheetId="9">'発-記録整理'!$A:$K</definedName>
    <definedName name="_xlnm.Print_Area" localSheetId="11">'発-公表'!$A:$K</definedName>
    <definedName name="_xlnm.Print_Area" localSheetId="7">'発-水文観測業務計画'!$A:$K</definedName>
    <definedName name="_xlnm.Print_Area" localSheetId="10">'発-整備局審査'!$A:$K</definedName>
    <definedName name="_xlnm.Print_Area" localSheetId="5">'発-第1回観測'!$A:$K</definedName>
    <definedName name="_xlnm.Print_Area" localSheetId="6">'発-第1回観測終了後'!$A:$K</definedName>
    <definedName name="_xlnm.Print_Area" localSheetId="8">'発-納品'!$A:$K</definedName>
    <definedName name="_xlnm.Print_Area" localSheetId="3">'発-発注'!$A:$K</definedName>
    <definedName name="_xlnm.Print_Area" localSheetId="2">'発-発注準備'!$A:$K</definedName>
    <definedName name="_xlnm.Print_Titles" localSheetId="1">'III 高水年間予定'!$4:$7</definedName>
    <definedName name="_xlnm.Print_Titles" localSheetId="4">'発-観測準備'!$4:$5</definedName>
    <definedName name="_xlnm.Print_Titles" localSheetId="9">'発-記録整理'!$4:$5</definedName>
    <definedName name="_xlnm.Print_Titles" localSheetId="11">'発-公表'!$4:$5</definedName>
    <definedName name="_xlnm.Print_Titles" localSheetId="7">'発-水文観測業務計画'!$4:$5</definedName>
    <definedName name="_xlnm.Print_Titles" localSheetId="10">'発-整備局審査'!$4:$5</definedName>
    <definedName name="_xlnm.Print_Titles" localSheetId="5">'発-第1回観測'!$4:$5</definedName>
    <definedName name="_xlnm.Print_Titles" localSheetId="6">'発-第1回観測終了後'!$4:$5</definedName>
    <definedName name="_xlnm.Print_Titles" localSheetId="8">'発-納品'!$4:$5</definedName>
    <definedName name="_xlnm.Print_Titles" localSheetId="3">'発-発注'!$4:$5</definedName>
    <definedName name="_xlnm.Print_Titles" localSheetId="2">'発-発注準備'!$4:$5</definedName>
  </definedNames>
  <calcPr fullCalcOnLoad="1"/>
</workbook>
</file>

<file path=xl/sharedStrings.xml><?xml version="1.0" encoding="utf-8"?>
<sst xmlns="http://schemas.openxmlformats.org/spreadsheetml/2006/main" count="930" uniqueCount="335">
  <si>
    <t>事前確認</t>
  </si>
  <si>
    <t>□</t>
  </si>
  <si>
    <t>〃</t>
  </si>
  <si>
    <t>意見交換会</t>
  </si>
  <si>
    <t>準備指示</t>
  </si>
  <si>
    <t>□</t>
  </si>
  <si>
    <t>□</t>
  </si>
  <si>
    <t xml:space="preserve">水質観測（採水）を同時に行っている場合は、ピークを逃さないように、流量観測を優先しているか。
</t>
  </si>
  <si>
    <t>□</t>
  </si>
  <si>
    <t>□</t>
  </si>
  <si>
    <t>死水域と測線分割を考慮した横断分割となっているか。</t>
  </si>
  <si>
    <t>□</t>
  </si>
  <si>
    <t>□</t>
  </si>
  <si>
    <t>□</t>
  </si>
  <si>
    <t>□</t>
  </si>
  <si>
    <t>成果品として必要項目を満足しているか。</t>
  </si>
  <si>
    <t>水理年表が確定したことを確認しているか。</t>
  </si>
  <si>
    <t xml:space="preserve">担当課長
担当専門職
担当係長
担当係員
</t>
  </si>
  <si>
    <t>適切な浮子を使用しているか。</t>
  </si>
  <si>
    <t xml:space="preserve">死水域を考慮する必要はないか。
</t>
  </si>
  <si>
    <t xml:space="preserve">横断分割は適切か。
</t>
  </si>
  <si>
    <t>Ｈ－Ａ，Ｈ－Ｂ，Ｈ－Ｖ，Ｈ－√Ｑ図による精度確認を実施しているか。</t>
  </si>
  <si>
    <t>□</t>
  </si>
  <si>
    <t xml:space="preserve">必要に応じて（ピーク確認，異常水位上昇，機器故障，終了時期）観測業者と連絡をとり観測状況を確認しているか。
</t>
  </si>
  <si>
    <t>□</t>
  </si>
  <si>
    <t>第１回観測</t>
  </si>
  <si>
    <t>確認</t>
  </si>
  <si>
    <t>支給品と消耗品の確認</t>
  </si>
  <si>
    <t>2月</t>
  </si>
  <si>
    <t>高水速報</t>
  </si>
  <si>
    <t>平 成 ○○ 年 度</t>
  </si>
  <si>
    <t>＜河川名　：　○ ○ 川＞</t>
  </si>
  <si>
    <t>平成○○年○月</t>
  </si>
  <si>
    <t>高-発-10</t>
  </si>
  <si>
    <t>高-発-11</t>
  </si>
  <si>
    <t>高-発-12</t>
  </si>
  <si>
    <t>高-受-12</t>
  </si>
  <si>
    <t>□</t>
  </si>
  <si>
    <t>Yes</t>
  </si>
  <si>
    <t>No</t>
  </si>
  <si>
    <t>発注準備</t>
  </si>
  <si>
    <t>納品</t>
  </si>
  <si>
    <t>成果品の確認</t>
  </si>
  <si>
    <t>チェック日付</t>
  </si>
  <si>
    <t>チェック項目</t>
  </si>
  <si>
    <t>計画準備</t>
  </si>
  <si>
    <t>現地調査</t>
  </si>
  <si>
    <t>観測準備</t>
  </si>
  <si>
    <t>時期</t>
  </si>
  <si>
    <t>種別</t>
  </si>
  <si>
    <t>業務発注</t>
  </si>
  <si>
    <t>観測所保守</t>
  </si>
  <si>
    <t>業務計画書作成</t>
  </si>
  <si>
    <t>備考</t>
  </si>
  <si>
    <t>チェック番号</t>
  </si>
  <si>
    <t>観測備品準備</t>
  </si>
  <si>
    <t>高-受-11</t>
  </si>
  <si>
    <t>（第3回観測以降がある場合は、追加する）</t>
  </si>
  <si>
    <t>高-発-1</t>
  </si>
  <si>
    <t>高-発-2</t>
  </si>
  <si>
    <t>高-発-3</t>
  </si>
  <si>
    <t>翌年3月　下旬</t>
  </si>
  <si>
    <t xml:space="preserve">観測所の被災が確認された場合補修を行っているか。
</t>
  </si>
  <si>
    <t>高-発-4</t>
  </si>
  <si>
    <t>高-発-5</t>
  </si>
  <si>
    <t>高-発-6</t>
  </si>
  <si>
    <t>高-発-7</t>
  </si>
  <si>
    <t>高-発-8</t>
  </si>
  <si>
    <t>高-受-1</t>
  </si>
  <si>
    <t>高-受-2</t>
  </si>
  <si>
    <t>高-受-3</t>
  </si>
  <si>
    <t>高-受-4，高-受-①</t>
  </si>
  <si>
    <t>高-受-6</t>
  </si>
  <si>
    <t>高-受-8</t>
  </si>
  <si>
    <t>高-受-10</t>
  </si>
  <si>
    <t>〃</t>
  </si>
  <si>
    <t>観測所周辺（特に橋梁）において、観測期間中の改修工事等の有無を確認しているか。</t>
  </si>
  <si>
    <t>高水流量観測後の観測所断面把握のため横断測量を指示しているか。</t>
  </si>
  <si>
    <t>１回の観測時間は、前回の観測時間と比べて適当であるか。</t>
  </si>
  <si>
    <t>洪水時</t>
  </si>
  <si>
    <t>発注・受注</t>
  </si>
  <si>
    <t xml:space="preserve">流量観測の観測時刻と実測水位は自記水位計の自記紙と整合しているか。
</t>
  </si>
  <si>
    <t>水文観測担当者の交替要員や交替スケジュールなど、観測の実施に向けた発注者側の体制は確立されているか。</t>
  </si>
  <si>
    <t xml:space="preserve">流域内雨量，水位，今後の気象情報を踏まえ適切に観測業者に出動を指示しているか。
</t>
  </si>
  <si>
    <t>野帳の整理チェック</t>
  </si>
  <si>
    <t>支給品と消耗品</t>
  </si>
  <si>
    <t>チェック細目</t>
  </si>
  <si>
    <t>断面積計算書</t>
  </si>
  <si>
    <t>流量計算書</t>
  </si>
  <si>
    <t>チェック内容</t>
  </si>
  <si>
    <t>出動指示</t>
  </si>
  <si>
    <t>観測状況の確認</t>
  </si>
  <si>
    <t>（観測所個別記載欄）</t>
  </si>
  <si>
    <t>高-発-9</t>
  </si>
  <si>
    <t>4月</t>
  </si>
  <si>
    <t>10月</t>
  </si>
  <si>
    <t>〃</t>
  </si>
  <si>
    <t>〃</t>
  </si>
  <si>
    <t>異なる人による2重チェックを行っているか。</t>
  </si>
  <si>
    <t>高-受-9</t>
  </si>
  <si>
    <t>□</t>
  </si>
  <si>
    <t>□</t>
  </si>
  <si>
    <t>チェック責任者</t>
  </si>
  <si>
    <t>担当課長</t>
  </si>
  <si>
    <t>洪水後</t>
  </si>
  <si>
    <t>第2回観測</t>
  </si>
  <si>
    <t>次回観測準備</t>
  </si>
  <si>
    <t>観測所台帳の更新</t>
  </si>
  <si>
    <t xml:space="preserve">観測所の特性履歴を残しているか。
</t>
  </si>
  <si>
    <t>次回観測の準備</t>
  </si>
  <si>
    <t>高-受-7</t>
  </si>
  <si>
    <t>第１回観測終了後</t>
  </si>
  <si>
    <t>□</t>
  </si>
  <si>
    <t>□</t>
  </si>
  <si>
    <t>□</t>
  </si>
  <si>
    <t>□</t>
  </si>
  <si>
    <t>□</t>
  </si>
  <si>
    <t>□</t>
  </si>
  <si>
    <t>観測終了指示</t>
  </si>
  <si>
    <t>観測所の被災</t>
  </si>
  <si>
    <t>備品確認</t>
  </si>
  <si>
    <t>業務計画書照査</t>
  </si>
  <si>
    <t>業務計画書照査</t>
  </si>
  <si>
    <t>＜発注者側＞</t>
  </si>
  <si>
    <t>＜受注者側＞</t>
  </si>
  <si>
    <t>4月　上旬</t>
  </si>
  <si>
    <t>チェック者</t>
  </si>
  <si>
    <t>次回高水流観の協議</t>
  </si>
  <si>
    <t>〃</t>
  </si>
  <si>
    <t>整備局審査</t>
  </si>
  <si>
    <t>□</t>
  </si>
  <si>
    <t>記録整理</t>
  </si>
  <si>
    <t>観測所周辺の工事予定等確認</t>
  </si>
  <si>
    <t>観測後の測量指示</t>
  </si>
  <si>
    <t>3月</t>
  </si>
  <si>
    <t>6月</t>
  </si>
  <si>
    <t>流量年表の確定</t>
  </si>
  <si>
    <t>水理年表の確定</t>
  </si>
  <si>
    <t>□</t>
  </si>
  <si>
    <t>発注者側観測体制の確立</t>
  </si>
  <si>
    <t>□</t>
  </si>
  <si>
    <t>浮子法による観測の限界など各観測所の特性を踏まえた高水流量観測の観測可能最低水位が決められているか。</t>
  </si>
  <si>
    <t>適切な観測員教育ができているか。</t>
  </si>
  <si>
    <t>□</t>
  </si>
  <si>
    <t>□</t>
  </si>
  <si>
    <t>〃</t>
  </si>
  <si>
    <t>□</t>
  </si>
  <si>
    <t>□</t>
  </si>
  <si>
    <t>事前準備</t>
  </si>
  <si>
    <t>チェックの目安等</t>
  </si>
  <si>
    <t>観測員の安全のための措置がとられているか。</t>
  </si>
  <si>
    <t>浮子の流下時間は、前回の流下時間と比べて適当であるか。</t>
  </si>
  <si>
    <t>現地観測</t>
  </si>
  <si>
    <t>観測結果の照査</t>
  </si>
  <si>
    <t>第2回観測終了後</t>
  </si>
  <si>
    <t>高水速報</t>
  </si>
  <si>
    <t>横断測量</t>
  </si>
  <si>
    <t>流量計算</t>
  </si>
  <si>
    <t>観測終了後の協議</t>
  </si>
  <si>
    <t>洪水初期における観測データ数の確保に向け、各河川の流出特性等を踏まえた観測ピッチの検討をしているか。</t>
  </si>
  <si>
    <t xml:space="preserve">浮子の流下状況は記述されているか。
</t>
  </si>
  <si>
    <t>遅滞無き初動に向けて、事前に気象情報等を入手し、観測業者に対して観測準備の指示を行っているか。</t>
  </si>
  <si>
    <t>流量年表が確定したことを確認しているか。</t>
  </si>
  <si>
    <t>Yes</t>
  </si>
  <si>
    <t>No</t>
  </si>
  <si>
    <t>4月上旬</t>
  </si>
  <si>
    <t xml:space="preserve">再計算を行いチェックしているか。
</t>
  </si>
  <si>
    <t xml:space="preserve">業務発注当初で検討した項目は、観測に際し履行されているか。履行されていない場合、指導を行っているか。
</t>
  </si>
  <si>
    <t>継続的な精度向上努力は、どのように行われているか。</t>
  </si>
  <si>
    <t>気象データより状況を判断する。
（第1回観測は、可能な限り観測する。）</t>
  </si>
  <si>
    <t xml:space="preserve">洪水終了後速やかに観測所の点検及び流量計算をチェックしているか。
</t>
  </si>
  <si>
    <t>浮子表を基に確認する。</t>
  </si>
  <si>
    <t xml:space="preserve">野帳記述をチェックする(現地で書かれているか，浮子の再測は有るか，流下異常記述は有るか)。
</t>
  </si>
  <si>
    <t>主任技術者</t>
  </si>
  <si>
    <t>該当有</t>
  </si>
  <si>
    <t>該当無</t>
  </si>
  <si>
    <t>＜チェック番号＞
チェック項目</t>
  </si>
  <si>
    <t>「該当無，No」の理由・状況</t>
  </si>
  <si>
    <t>備　　考</t>
  </si>
  <si>
    <t>＜高-発-2＞
備品確認</t>
  </si>
  <si>
    <t>＜高-発-3＞
業務発注</t>
  </si>
  <si>
    <t>＜高-発-4＞
業務計画書照査</t>
  </si>
  <si>
    <t>＜高-発-5＞
観測所保守</t>
  </si>
  <si>
    <t>＜高-発-6＞
事前準備</t>
  </si>
  <si>
    <t>＜高-発-8＞
観測結果の照査</t>
  </si>
  <si>
    <t>＜高-発-9＞
次回観測準備</t>
  </si>
  <si>
    <t>9月</t>
  </si>
  <si>
    <t>公表</t>
  </si>
  <si>
    <t>参考-1</t>
  </si>
  <si>
    <t>参考-2</t>
  </si>
  <si>
    <t>参考-3</t>
  </si>
  <si>
    <t>12月</t>
  </si>
  <si>
    <t>水文観測業務計画</t>
  </si>
  <si>
    <t>水文観測業務計画の確認</t>
  </si>
  <si>
    <t>昨年12月に作成されている、「水文観測業務計画」を確認しているか。</t>
  </si>
  <si>
    <t>支給品と消耗品の在庫数の確認及び補充を行っているか。</t>
  </si>
  <si>
    <t xml:space="preserve">「水文観測業務計画」に基づき業務を発注しているか。
</t>
  </si>
  <si>
    <t>「水文観測業務計画」に基づいた観測方法，観測頻度，観測体制等がとられているか。</t>
  </si>
  <si>
    <t xml:space="preserve">水文観測業務計画と諸基準（河川砂防技術基準（案），水文観測）を満足しているか。
</t>
  </si>
  <si>
    <t>各観測所に浮子表が作成されているか。</t>
  </si>
  <si>
    <t>観測所数が多い場合は、分担してもよい。</t>
  </si>
  <si>
    <t>観測所保守計画の作成</t>
  </si>
  <si>
    <t>次年度の課題</t>
  </si>
  <si>
    <t>次年度の以降の観測計画に反映させるため、適切に整理しているか。</t>
  </si>
  <si>
    <t>水文観測観測業務計画の作成</t>
  </si>
  <si>
    <t>次年の「水文観測業務計画」は、整備局に送付し承認を得ているか。</t>
  </si>
  <si>
    <t>12月末までに実施する。</t>
  </si>
  <si>
    <t>＜参考-1＞
公表</t>
  </si>
  <si>
    <t>＜参考-2＞
流量年表の確定</t>
  </si>
  <si>
    <t>水理年表の確定</t>
  </si>
  <si>
    <t>観測所条件の確認</t>
  </si>
  <si>
    <t>過去の流量データを確認し、データの分布状況及び観測結果を踏まえた観測所特性を確認しているか。</t>
  </si>
  <si>
    <t>高-発-13</t>
  </si>
  <si>
    <t>4月　中旬</t>
  </si>
  <si>
    <t>4月中旬</t>
  </si>
  <si>
    <t xml:space="preserve">浮子の種類に対する更正係数についてチェックしているか。
</t>
  </si>
  <si>
    <t xml:space="preserve">出水前後の河床変動状況について確認しているか。洪水後断面を採用する場合、測線配置は妥当であるか（不適当と考えられる場合は、修正案を作成し本局河川管理課と協議する）。
</t>
  </si>
  <si>
    <t>精度管理図による照査</t>
  </si>
  <si>
    <t>検討項目の照査</t>
  </si>
  <si>
    <t>HQ参照</t>
  </si>
  <si>
    <t>【 発注者用 】</t>
  </si>
  <si>
    <t>「（仮称）観測所保守長期計画」を作成しているか。</t>
  </si>
  <si>
    <t>「（仮称）観測所保守計画」を作成しているか。</t>
  </si>
  <si>
    <t>〃</t>
  </si>
  <si>
    <t>観測所保守の実施</t>
  </si>
  <si>
    <t>「（仮称）観測所保守計画」に沿って保守を実施しているか。</t>
  </si>
  <si>
    <t xml:space="preserve">担当課長
担当専門職
担当係長
担当係員
</t>
  </si>
  <si>
    <t>担当職員による現地確認</t>
  </si>
  <si>
    <t>水文観測調査の担当職員は、出水期前に全観測所の現地を確認しているか。</t>
  </si>
  <si>
    <t>観測中に確認できなければ、観測後に確認する。</t>
  </si>
  <si>
    <t>災害対応または通常業務で行う。</t>
  </si>
  <si>
    <t xml:space="preserve">異なる人による2重チェックを行っているか。（オーダーチェック，入力チェック）
</t>
  </si>
  <si>
    <t xml:space="preserve">洪水前後の面積を比較し、大きい方の横断面図を使用しているか。
</t>
  </si>
  <si>
    <t xml:space="preserve">流下距離についてチェックしているか（流速の計算が間違っていないか）。
</t>
  </si>
  <si>
    <t xml:space="preserve">異なる人による2重チェックを行っているか。（オーダーチェック，入力チェック）
</t>
  </si>
  <si>
    <t>観測流量表</t>
  </si>
  <si>
    <t>〃</t>
  </si>
  <si>
    <t xml:space="preserve">観測水位が時刻水位月表と整合しているか。
</t>
  </si>
  <si>
    <t>〃</t>
  </si>
  <si>
    <t xml:space="preserve">観測時刻は必ず観測開始時と観測終了時の平均時刻を記入しているか。
</t>
  </si>
  <si>
    <r>
      <t>＜高-発-11＞</t>
    </r>
    <r>
      <rPr>
        <sz val="10"/>
        <color indexed="8"/>
        <rFont val="ＭＳ Ｐゴシック"/>
        <family val="3"/>
      </rPr>
      <t xml:space="preserve">
観測流量表の確認</t>
    </r>
  </si>
  <si>
    <t>＜高-発-12＞
成果品の確認</t>
  </si>
  <si>
    <t>＜高-発-13＞
記録整理</t>
  </si>
  <si>
    <t>＜高-発-14＞
整備局審査</t>
  </si>
  <si>
    <t>高-発-14</t>
  </si>
  <si>
    <t>観測流量表の確認</t>
  </si>
  <si>
    <t>□</t>
  </si>
  <si>
    <t>□</t>
  </si>
  <si>
    <t>高-受-5，高-受-②</t>
  </si>
  <si>
    <t>高-受-13</t>
  </si>
  <si>
    <t>□</t>
  </si>
  <si>
    <t>水文観測業務計画（当年）</t>
  </si>
  <si>
    <t>水文観測業務計画（次年）</t>
  </si>
  <si>
    <t>＜高-発-1＞
水文観測業務計画（当年）</t>
  </si>
  <si>
    <t>＜高-発-10＞
水文観測業務計画（次年）</t>
  </si>
  <si>
    <t>本年の「水文観測業務計画」と実施状況を確認し、次年の「水文観測業務計画」を作成しているか。</t>
  </si>
  <si>
    <t xml:space="preserve">観測所保守長期計画の作成
</t>
  </si>
  <si>
    <t>汚濁負荷量観測がある場合。</t>
  </si>
  <si>
    <t>受注者は、業務計画書に定めた観測員の交替スケジュールに基づき、適切な段階で交替確認を行っているか。</t>
  </si>
  <si>
    <t xml:space="preserve">観測所の浮子観測が不可能であることを確認し、観測終了の指示を行っているか。
</t>
  </si>
  <si>
    <t xml:space="preserve">＜高-発-7＞
現地観測
</t>
  </si>
  <si>
    <t>＜参考-3＞
水理年表の確定</t>
  </si>
  <si>
    <t>観測野帳を所定の場所に保存しているか。</t>
  </si>
  <si>
    <t>□</t>
  </si>
  <si>
    <t>観測野帳の保存</t>
  </si>
  <si>
    <t>昨年（1月1日～12月31日）までの日流量年表を公表しているか。</t>
  </si>
  <si>
    <t>河川担当者は、高水流量観測中に、現地を確認をしているか（水理特性を確認する）。</t>
  </si>
  <si>
    <t>実測水位の妥当性を検証するために実施する。</t>
  </si>
  <si>
    <t>流量観測地点とＨ-Ｑ曲線作成地点の異なる観測所は、観測時、Ｈ-Ｑ曲線作成地点においても普通水位の確認をしているか。</t>
  </si>
  <si>
    <t>4月中(なるだけ早期)に発注できるように準備する。
手引きp5「早期発注」参照。</t>
  </si>
  <si>
    <t>水理・水文観測の手引きp5参照。</t>
  </si>
  <si>
    <t>水理・水文観測の手引きp4参照。
手引きp12「意識」参照。</t>
  </si>
  <si>
    <t>手引きp22「浮子表作成」参照。</t>
  </si>
  <si>
    <t>水理・水文観測の手引きp9参照。
手引きp19「測線配置」参照。</t>
  </si>
  <si>
    <t>水理・水文観測の手引きp13参照。
手引きp22「浮子表作成」参照。</t>
  </si>
  <si>
    <t>水理・水文観測の手引きp14参照。</t>
  </si>
  <si>
    <t>水理・水文観測の手引きp15参照。
手引きp13「教育体制」参照。</t>
  </si>
  <si>
    <t>手引きp24「樹木および植生の除去」参照。</t>
  </si>
  <si>
    <t>手引きp13「教育体制」参照。</t>
  </si>
  <si>
    <t>手引きp17「水位低減末期の長時間連続観測」参照。</t>
  </si>
  <si>
    <t>水理・水文観測の手引きp28参照。</t>
  </si>
  <si>
    <t xml:space="preserve">水理・水文観測の手引きp29参照。
</t>
  </si>
  <si>
    <t xml:space="preserve">水理・水文観測の手引きp32参照。
</t>
  </si>
  <si>
    <t>水理・水文観測の手引きp27参照。</t>
  </si>
  <si>
    <t>業務規程p9，p169参照。</t>
  </si>
  <si>
    <t xml:space="preserve">反射ベスト，安全帯，ヘルメット，交代要員の確保と交代スケジュール等を確認する。
水理・水文観測の手引きp7参照。
手引きp23「設備整備」参照。
</t>
  </si>
  <si>
    <t>各観測所ごとに測線配置，浮子投下位置等をチェックしているか。</t>
  </si>
  <si>
    <t>浮子，サイリューム等について、年度末に数量確認し補充を行う。</t>
  </si>
  <si>
    <t xml:space="preserve">現地確認を行える体制をつくる。
災害対策要領での定義づけを行う。
手引きp14「洪水時調査（現地確認）参照。
手引きp14「観測体制」参照。
</t>
  </si>
  <si>
    <t>迅速，的確な初動体制の確立に向け、準備開始，出動条件は整理されているか。また、条件の判断のための必要データの伝達方法は確立されているか。</t>
  </si>
  <si>
    <t>偏流，滞留などによる不適切な観測データの排除に向けた、再測ルールは確立されているか。</t>
  </si>
  <si>
    <t xml:space="preserve">発注者の意向確認，観測業者間及びH-Q曲線作成業者間の意識調整，問題点の共通認識，観測精度向上のために意見交換会を開催しているか。
</t>
  </si>
  <si>
    <t>気象情報，水位予測結果を踏まえ安全面も考慮した上で、出水後の低水流量観測実施のタイミングについて適切に指示を行っているか。</t>
  </si>
  <si>
    <t>各観測所毎の準備開始，出動条件を確立する。
水理・水文観測の手引きp4参照。</t>
  </si>
  <si>
    <t>浮子，サイリューム等について、数量確認し補充を行う。</t>
  </si>
  <si>
    <t xml:space="preserve">特異な観測値を示した観測所については、精度向上のための手段を検討しているか。
</t>
  </si>
  <si>
    <t>支給品と消耗品の在庫数の確認及び補充をしているか。</t>
  </si>
  <si>
    <t>水位・断面積・流速時系列図によるチェックを行っているか（流量計算ミス等の検出，指摘を実施しているか）。</t>
  </si>
  <si>
    <t>「水位・断面積・流速時系列図」を基に照査する。</t>
  </si>
  <si>
    <t xml:space="preserve">観測野帳，断面積計算書からの転記ミスはないか。
</t>
  </si>
  <si>
    <t xml:space="preserve">流量計算は正しいか（単位の取違い，書き間違い，計算ミスはないか）。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</si>
  <si>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</si>
  <si>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</si>
  <si>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</si>
  <si>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</si>
  <si>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</si>
  <si>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t xml:space="preserve">当該年のデータを資料も含めて順序よく整理しているか。
</t>
  </si>
  <si>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</si>
  <si>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</si>
  <si>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 ○ 事務所 ○ ○ 課</t>
  </si>
  <si>
    <t>年表値の確認</t>
  </si>
  <si>
    <t>代表値，極値等の抜き取りチェックを行う。</t>
  </si>
  <si>
    <t>〃</t>
  </si>
  <si>
    <t>水理年表（印刷本）の値と水文水質ＤＢの確定値を確認しているか。</t>
  </si>
  <si>
    <t xml:space="preserve">公表は、インターネットで見ることができる状態。
</t>
  </si>
  <si>
    <t>流量年表（印刷本）の値と水文水質ＤＢの確定値を確認しているか。</t>
  </si>
  <si>
    <t>水 文 観 測 の チ ェ ッ ク リ ス ト（案）　- III 高 水 流 量 観 測 -</t>
  </si>
  <si>
    <t>III　高水流量観測年間予定チェックリスト</t>
  </si>
  <si>
    <t>III　高水流量観測　発注者側チェックシート　＜発注準備＞</t>
  </si>
  <si>
    <t>III　高水流量観測　発注者側チェックシート　＜発注＞</t>
  </si>
  <si>
    <t>III　高水流量観測　発注者側チェックシート　＜観測準備＞</t>
  </si>
  <si>
    <t>III　高水流量観測　発注者側チェックシート　＜第1回観測＞</t>
  </si>
  <si>
    <t>III　高水流量観測　発注者側チェックシート　＜第1回観測終了後＞</t>
  </si>
  <si>
    <t>III　高水流量観測　発注者側チェックシート　＜水文観測業務計画＞</t>
  </si>
  <si>
    <t>III　高水流量観測　発注者側チェックシート　＜納品＞</t>
  </si>
  <si>
    <t>III　高水流量観測　発注者側チェックシート　＜記録整理＞</t>
  </si>
  <si>
    <t>III　高水流量観測　発注者側チェックシート　＜整備局審査＞</t>
  </si>
  <si>
    <t>III　高水流量観測　発注者側チェックシート　＜公表＞</t>
  </si>
  <si>
    <t>確定は、水文水質DBのデータが確定値となり、年表が印刷された状態。</t>
  </si>
  <si>
    <t xml:space="preserve">観測所上下流に雑草，柳等の障害物がないか。（できる限り除去する）
</t>
  </si>
  <si>
    <t>「水文観測チェックリスト（案）　整備局審査」をチェックし、対応しているか。</t>
  </si>
  <si>
    <t>手引きp15「迅速・的確な初動体制」参照。</t>
  </si>
  <si>
    <t xml:space="preserve">気象データより状況を判断する。
手引きp16「水位変動に応じた観測間隔」参照。
手引きp18「中間領域観測」参照。
</t>
  </si>
  <si>
    <t xml:space="preserve">手引きp38「計算断面（洪水前後）の決定」参照。
</t>
  </si>
  <si>
    <t>手引きp40「適用外浮子の更正係数」参照。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</si>
</sst>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s>
  <fonts count="22">
    <font>
      <sz val="11"/>
      <name val="ＭＳ Ｐゴシック"/>
      <family val="0"/>
    </font>
    <font>
      <sz val="6"/>
      <name val="ＭＳ Ｐゴシック"/>
      <family val="3"/>
    </font>
    <font>
      <sz val="10"/>
      <name val="ＭＳ Ｐゴシック"/>
      <family val="3"/>
    </font>
    <font>
      <sz val="10"/>
      <color indexed="10"/>
      <name val="ＭＳ Ｐゴシック"/>
      <family val="3"/>
    </font>
    <font>
      <sz val="14"/>
      <name val="ＭＳ Ｐゴシック"/>
      <family val="3"/>
    </font>
    <font>
      <sz val="11"/>
      <color indexed="10"/>
      <name val="ＭＳ Ｐゴシック"/>
      <family val="3"/>
    </font>
    <font>
      <sz val="2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7"/>
      <name val="ＭＳ Ｐゴシック"/>
      <family val="3"/>
    </font>
    <font>
      <sz val="22"/>
      <name val="ＭＳ Ｐゴシック"/>
      <family val="3"/>
    </font>
    <font>
      <sz val="20"/>
      <color indexed="10"/>
      <name val="ＭＳ Ｐゴシック"/>
      <family val="3"/>
    </font>
    <font>
      <sz val="16"/>
      <color indexed="10"/>
      <name val="ＭＳ Ｐゴシック"/>
      <family val="3"/>
    </font>
    <font>
      <b/>
      <sz val="20"/>
      <color indexed="10"/>
      <name val="ＭＳ Ｐゴシック"/>
      <family val="3"/>
    </font>
    <font>
      <sz val="9"/>
      <name val="ＭＳ Ｐゴシック"/>
      <family val="3"/>
    </font>
    <font>
      <b/>
      <u val="single"/>
      <sz val="16"/>
      <name val="ＭＳ Ｐゴシック"/>
      <family val="3"/>
    </font>
    <font>
      <sz val="9"/>
      <color indexed="8"/>
      <name val="ＭＳ Ｐゴシック"/>
      <family val="3"/>
    </font>
    <font>
      <sz val="24"/>
      <name val="ＭＳ Ｐゴシック"/>
      <family val="3"/>
    </font>
    <font>
      <sz val="10"/>
      <color indexed="12"/>
      <name val="ＭＳ Ｐゴシック"/>
      <family val="3"/>
    </font>
    <font>
      <b/>
      <sz val="14"/>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40">
    <border>
      <left/>
      <right/>
      <top/>
      <bottom/>
      <diagonal/>
    </border>
    <border>
      <left style="hair"/>
      <right style="hair"/>
      <top style="hair"/>
      <bottom style="hair"/>
    </border>
    <border>
      <left style="hair"/>
      <right style="medium"/>
      <top style="hair"/>
      <bottom style="hair"/>
    </border>
    <border>
      <left style="hair"/>
      <right style="medium"/>
      <top>
        <color indexed="63"/>
      </top>
      <bottom style="hair"/>
    </border>
    <border>
      <left style="hair"/>
      <right style="hair"/>
      <top style="medium"/>
      <bottom style="double"/>
    </border>
    <border>
      <left style="hair"/>
      <right style="medium"/>
      <top style="hair"/>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style="hair"/>
      <bottom style="medium"/>
    </border>
    <border>
      <left style="hair"/>
      <right style="hair"/>
      <top>
        <color indexed="63"/>
      </top>
      <bottom style="hair"/>
    </border>
    <border>
      <left style="hair"/>
      <right style="medium"/>
      <top style="medium"/>
      <bottom style="double"/>
    </border>
    <border>
      <left style="hair"/>
      <right>
        <color indexed="63"/>
      </right>
      <top style="hair"/>
      <bottom style="hair"/>
    </border>
    <border>
      <left style="hair"/>
      <right>
        <color indexed="63"/>
      </right>
      <top style="hair"/>
      <bottom style="medium"/>
    </border>
    <border>
      <left>
        <color indexed="63"/>
      </left>
      <right style="hair"/>
      <top style="medium"/>
      <bottom style="double"/>
    </border>
    <border>
      <left style="medium"/>
      <right>
        <color indexed="63"/>
      </right>
      <top style="medium"/>
      <bottom style="double"/>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hair"/>
      <top style="hair"/>
      <bottom style="hair"/>
    </border>
    <border>
      <left>
        <color indexed="63"/>
      </left>
      <right style="hair"/>
      <top style="hair"/>
      <bottom style="hair"/>
    </border>
    <border>
      <left style="hair"/>
      <right>
        <color indexed="63"/>
      </right>
      <top>
        <color indexed="63"/>
      </top>
      <bottom style="hair"/>
    </border>
    <border>
      <left>
        <color indexed="63"/>
      </left>
      <right style="thin"/>
      <top style="medium"/>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style="double"/>
      <bottom style="hair"/>
    </border>
    <border>
      <left style="medium"/>
      <right style="hair"/>
      <top style="medium"/>
      <bottom style="double"/>
    </border>
    <border>
      <left style="medium"/>
      <right style="hair"/>
      <top>
        <color indexed="63"/>
      </top>
      <bottom style="hair"/>
    </border>
    <border>
      <left style="medium"/>
      <right style="hair"/>
      <top>
        <color indexed="63"/>
      </top>
      <bottom>
        <color indexed="63"/>
      </bottom>
    </border>
    <border>
      <left style="medium"/>
      <right style="hair"/>
      <top style="hair"/>
      <bottom style="medium"/>
    </border>
    <border>
      <left style="hair"/>
      <right>
        <color indexed="63"/>
      </right>
      <top style="medium"/>
      <bottom style="double"/>
    </border>
    <border>
      <left style="hair"/>
      <right>
        <color indexed="63"/>
      </right>
      <top style="double"/>
      <bottom>
        <color indexed="63"/>
      </bottom>
    </border>
    <border>
      <left style="hair"/>
      <right style="medium"/>
      <top style="double"/>
      <bottom>
        <color indexed="63"/>
      </bottom>
    </border>
    <border>
      <left>
        <color indexed="63"/>
      </left>
      <right>
        <color indexed="63"/>
      </right>
      <top style="hair"/>
      <bottom style="hair"/>
    </border>
    <border>
      <left>
        <color indexed="63"/>
      </left>
      <right>
        <color indexed="63"/>
      </right>
      <top style="hair"/>
      <bottom style="medium"/>
    </border>
    <border>
      <left style="thin"/>
      <right>
        <color indexed="63"/>
      </right>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9">
    <xf numFmtId="0" fontId="0" fillId="0" borderId="0" xfId="0" applyAlignment="1">
      <alignment/>
    </xf>
    <xf numFmtId="0" fontId="2" fillId="0" borderId="0" xfId="0" applyFont="1" applyBorder="1" applyAlignment="1">
      <alignment vertical="center" wrapText="1"/>
    </xf>
    <xf numFmtId="9" fontId="2" fillId="0" borderId="0" xfId="15" applyFont="1" applyBorder="1" applyAlignment="1">
      <alignment horizontal="center"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quotePrefix="1">
      <alignment horizontal="left" vertical="center" wrapText="1"/>
    </xf>
    <xf numFmtId="0" fontId="2" fillId="0" borderId="3" xfId="0" applyFont="1" applyBorder="1" applyAlignment="1">
      <alignment vertical="center" wrapText="1"/>
    </xf>
    <xf numFmtId="9" fontId="2" fillId="0" borderId="4" xfId="15" applyFont="1" applyBorder="1" applyAlignment="1" quotePrefix="1">
      <alignment horizontal="center" vertical="center" wrapText="1"/>
    </xf>
    <xf numFmtId="0" fontId="2" fillId="0" borderId="4"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top"/>
    </xf>
    <xf numFmtId="9" fontId="2" fillId="0" borderId="0" xfId="15" applyFont="1" applyBorder="1" applyAlignment="1" quotePrefix="1">
      <alignment horizontal="center" vertical="center" wrapText="1"/>
    </xf>
    <xf numFmtId="0" fontId="0" fillId="0" borderId="0" xfId="0" applyFont="1" applyBorder="1" applyAlignment="1">
      <alignment horizontal="center" vertical="top" wrapText="1"/>
    </xf>
    <xf numFmtId="0" fontId="5" fillId="0" borderId="0"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177"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77" fontId="3" fillId="0" borderId="9"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top" wrapText="1"/>
    </xf>
    <xf numFmtId="0" fontId="2" fillId="0" borderId="1"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9" fontId="2" fillId="0" borderId="0" xfId="15"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center" wrapText="1"/>
    </xf>
    <xf numFmtId="9" fontId="9" fillId="0" borderId="0" xfId="15" applyFont="1" applyFill="1" applyBorder="1" applyAlignment="1">
      <alignment horizontal="center" vertical="center" wrapText="1"/>
    </xf>
    <xf numFmtId="0" fontId="2" fillId="0" borderId="9" xfId="0" applyFont="1" applyFill="1" applyBorder="1" applyAlignment="1">
      <alignment vertical="top" wrapText="1"/>
    </xf>
    <xf numFmtId="0" fontId="2" fillId="0" borderId="13" xfId="0" applyFont="1" applyFill="1" applyBorder="1" applyAlignment="1">
      <alignment horizontal="center" vertical="top" wrapText="1"/>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9" xfId="0" applyFont="1" applyFill="1" applyBorder="1" applyAlignment="1">
      <alignment horizontal="center" vertical="top" wrapText="1"/>
    </xf>
    <xf numFmtId="9" fontId="2" fillId="0" borderId="14" xfId="15"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9" fontId="1" fillId="0" borderId="15" xfId="15" applyFont="1" applyBorder="1" applyAlignment="1">
      <alignment horizontal="center" vertical="center" wrapText="1"/>
    </xf>
    <xf numFmtId="9" fontId="1" fillId="0" borderId="4" xfId="15"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left" vertical="center" wrapText="1"/>
    </xf>
    <xf numFmtId="9" fontId="10" fillId="0" borderId="4" xfId="15" applyFont="1" applyFill="1" applyBorder="1" applyAlignment="1">
      <alignment horizontal="center" vertical="center" wrapText="1"/>
    </xf>
    <xf numFmtId="0" fontId="2" fillId="0" borderId="11" xfId="0" applyFont="1" applyFill="1" applyBorder="1" applyAlignment="1">
      <alignment horizontal="center" vertical="center" wrapText="1"/>
    </xf>
    <xf numFmtId="9" fontId="11" fillId="0" borderId="4" xfId="15"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2" borderId="12" xfId="0" applyFont="1" applyFill="1" applyBorder="1" applyAlignment="1">
      <alignment horizontal="center" vertical="top" wrapText="1"/>
    </xf>
    <xf numFmtId="0" fontId="6"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6" fillId="0" borderId="0" xfId="0" applyFont="1" applyAlignment="1">
      <alignment/>
    </xf>
    <xf numFmtId="0" fontId="12" fillId="0" borderId="0" xfId="0" applyFont="1" applyAlignment="1">
      <alignment/>
    </xf>
    <xf numFmtId="0" fontId="3" fillId="0" borderId="12" xfId="0" applyFont="1" applyFill="1" applyBorder="1" applyAlignment="1">
      <alignment vertical="top"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14"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9" xfId="0" applyFont="1" applyBorder="1" applyAlignment="1">
      <alignment horizontal="center" vertical="center" wrapText="1"/>
    </xf>
    <xf numFmtId="177" fontId="2" fillId="0" borderId="10" xfId="0" applyNumberFormat="1" applyFont="1" applyBorder="1" applyAlignment="1">
      <alignment horizontal="center" vertical="center" wrapText="1"/>
    </xf>
    <xf numFmtId="56" fontId="2" fillId="0" borderId="1" xfId="0" applyNumberFormat="1" applyFont="1" applyBorder="1" applyAlignment="1">
      <alignment horizontal="center" vertical="center" wrapText="1"/>
    </xf>
    <xf numFmtId="0" fontId="3" fillId="2"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2" borderId="1" xfId="0" applyFont="1" applyFill="1" applyBorder="1" applyAlignment="1">
      <alignment vertical="top" wrapText="1"/>
    </xf>
    <xf numFmtId="0" fontId="2" fillId="0" borderId="13" xfId="0" applyFont="1" applyFill="1" applyBorder="1" applyAlignment="1">
      <alignment horizontal="left"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3" borderId="20" xfId="0" applyFont="1" applyFill="1" applyBorder="1" applyAlignment="1">
      <alignment horizontal="center" vertical="center" wrapText="1"/>
    </xf>
    <xf numFmtId="0" fontId="16" fillId="0" borderId="1" xfId="0" applyFont="1" applyBorder="1" applyAlignment="1">
      <alignment vertical="center" wrapText="1"/>
    </xf>
    <xf numFmtId="9" fontId="16" fillId="0" borderId="0" xfId="15" applyFont="1" applyFill="1" applyBorder="1" applyAlignment="1">
      <alignment horizontal="center" vertical="center" wrapText="1"/>
    </xf>
    <xf numFmtId="9" fontId="18" fillId="0" borderId="0" xfId="15" applyFont="1" applyFill="1" applyBorder="1" applyAlignment="1">
      <alignment horizontal="center" vertical="center" wrapText="1"/>
    </xf>
    <xf numFmtId="56" fontId="16" fillId="0" borderId="1" xfId="0" applyNumberFormat="1" applyFont="1" applyBorder="1" applyAlignment="1">
      <alignment horizontal="center" vertical="center" wrapText="1"/>
    </xf>
    <xf numFmtId="0" fontId="2" fillId="3" borderId="21" xfId="0" applyFont="1" applyFill="1" applyBorder="1" applyAlignment="1">
      <alignment horizontal="center" vertical="center" wrapText="1"/>
    </xf>
    <xf numFmtId="0" fontId="2" fillId="0" borderId="22" xfId="0" applyFont="1" applyFill="1" applyBorder="1" applyAlignment="1">
      <alignment horizontal="center" vertical="top" wrapText="1"/>
    </xf>
    <xf numFmtId="0" fontId="2" fillId="0" borderId="23" xfId="0" applyFont="1" applyFill="1" applyBorder="1" applyAlignment="1">
      <alignment vertical="top" wrapText="1"/>
    </xf>
    <xf numFmtId="0" fontId="2" fillId="0" borderId="0" xfId="0" applyFont="1" applyFill="1" applyBorder="1" applyAlignment="1">
      <alignment horizontal="center" vertical="center" wrapText="1"/>
    </xf>
    <xf numFmtId="0" fontId="2" fillId="3" borderId="1" xfId="0" applyFont="1" applyFill="1" applyBorder="1" applyAlignment="1">
      <alignment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3" borderId="10" xfId="0" applyFont="1" applyFill="1" applyBorder="1" applyAlignment="1">
      <alignment vertical="top" wrapText="1"/>
    </xf>
    <xf numFmtId="0" fontId="9" fillId="3" borderId="1" xfId="0" applyFont="1" applyFill="1" applyBorder="1" applyAlignment="1">
      <alignment vertical="top" wrapText="1"/>
    </xf>
    <xf numFmtId="0" fontId="9" fillId="3" borderId="10" xfId="0" applyFont="1" applyFill="1" applyBorder="1" applyAlignment="1">
      <alignment vertical="top" wrapText="1"/>
    </xf>
    <xf numFmtId="56" fontId="10" fillId="0" borderId="1" xfId="0" applyNumberFormat="1"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6" xfId="0" applyFont="1" applyFill="1" applyBorder="1" applyAlignment="1">
      <alignment horizontal="left" vertical="top" wrapText="1"/>
    </xf>
    <xf numFmtId="0" fontId="3" fillId="0" borderId="27" xfId="0" applyFont="1" applyFill="1" applyBorder="1" applyAlignment="1">
      <alignment horizontal="center" vertical="top" wrapText="1"/>
    </xf>
    <xf numFmtId="0" fontId="9" fillId="3" borderId="1" xfId="0" applyFont="1" applyFill="1" applyBorder="1" applyAlignment="1" quotePrefix="1">
      <alignment horizontal="left" vertical="top" wrapText="1"/>
    </xf>
    <xf numFmtId="0" fontId="2" fillId="0" borderId="1" xfId="0" applyFont="1" applyFill="1" applyBorder="1" applyAlignment="1" quotePrefix="1">
      <alignment horizontal="left" vertical="top" wrapText="1"/>
    </xf>
    <xf numFmtId="0" fontId="3" fillId="0" borderId="24" xfId="0" applyFont="1" applyFill="1" applyBorder="1" applyAlignment="1">
      <alignment horizontal="center" vertical="top" wrapText="1"/>
    </xf>
    <xf numFmtId="0" fontId="2" fillId="0" borderId="24"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8" xfId="0" applyFont="1" applyFill="1" applyBorder="1" applyAlignment="1">
      <alignment horizontal="center" vertical="top" wrapText="1"/>
    </xf>
    <xf numFmtId="9" fontId="10" fillId="0" borderId="29" xfId="15" applyFont="1" applyFill="1" applyBorder="1" applyAlignment="1">
      <alignment horizontal="center" vertical="center"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33" xfId="0" applyFont="1" applyFill="1" applyBorder="1" applyAlignment="1">
      <alignment horizontal="center" vertical="center" wrapText="1"/>
    </xf>
    <xf numFmtId="0" fontId="3" fillId="0" borderId="26"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2" fillId="2" borderId="22" xfId="0" applyFont="1" applyFill="1" applyBorder="1" applyAlignment="1">
      <alignment horizontal="left" vertical="top"/>
    </xf>
    <xf numFmtId="0" fontId="3" fillId="0" borderId="34" xfId="0" applyFont="1" applyFill="1" applyBorder="1" applyAlignment="1">
      <alignment horizontal="center" vertical="top" wrapText="1"/>
    </xf>
    <xf numFmtId="0" fontId="2" fillId="0" borderId="35"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0" borderId="5" xfId="0" applyFont="1" applyFill="1" applyBorder="1" applyAlignment="1">
      <alignment horizontal="left" vertical="top" wrapText="1"/>
    </xf>
    <xf numFmtId="0" fontId="9" fillId="0" borderId="22" xfId="0" applyFont="1" applyFill="1" applyBorder="1" applyAlignment="1">
      <alignment horizontal="center" vertical="top" wrapText="1"/>
    </xf>
    <xf numFmtId="0" fontId="2" fillId="0" borderId="22" xfId="0" applyFont="1" applyBorder="1" applyAlignment="1">
      <alignment horizontal="center" vertical="top" wrapText="1"/>
    </xf>
    <xf numFmtId="0" fontId="16" fillId="0" borderId="22"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0" borderId="37" xfId="0" applyFont="1" applyFill="1" applyBorder="1" applyAlignment="1">
      <alignment horizontal="left" vertical="top" wrapText="1"/>
    </xf>
    <xf numFmtId="0" fontId="18" fillId="0" borderId="22" xfId="0" applyFont="1" applyFill="1" applyBorder="1" applyAlignment="1">
      <alignment horizontal="center" vertical="top" wrapText="1"/>
    </xf>
    <xf numFmtId="0" fontId="3" fillId="0" borderId="32" xfId="0" applyFont="1" applyBorder="1" applyAlignment="1">
      <alignment vertical="center" wrapText="1"/>
    </xf>
    <xf numFmtId="0" fontId="2"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38" xfId="0" applyFont="1" applyBorder="1" applyAlignment="1">
      <alignment horizontal="center" vertical="center" wrapText="1"/>
    </xf>
    <xf numFmtId="0" fontId="20" fillId="0" borderId="3" xfId="0" applyFont="1" applyBorder="1" applyAlignment="1">
      <alignment vertical="center" wrapText="1"/>
    </xf>
    <xf numFmtId="0" fontId="20" fillId="0" borderId="2" xfId="0" applyFont="1" applyBorder="1" applyAlignment="1">
      <alignment vertical="center" wrapText="1"/>
    </xf>
    <xf numFmtId="177" fontId="20" fillId="0" borderId="2" xfId="0" applyNumberFormat="1" applyFont="1" applyBorder="1" applyAlignment="1">
      <alignment horizontal="center" vertical="center" wrapText="1"/>
    </xf>
    <xf numFmtId="177" fontId="20" fillId="0" borderId="5" xfId="0" applyNumberFormat="1" applyFont="1" applyBorder="1" applyAlignment="1">
      <alignment horizontal="center" vertical="center" wrapText="1"/>
    </xf>
    <xf numFmtId="0" fontId="3" fillId="0" borderId="3" xfId="0" applyFont="1" applyFill="1" applyBorder="1" applyAlignment="1">
      <alignment horizontal="left" vertical="top" wrapText="1"/>
    </xf>
    <xf numFmtId="0" fontId="16" fillId="0" borderId="10" xfId="0" applyFont="1" applyBorder="1" applyAlignment="1">
      <alignment horizontal="left" vertical="center" wrapText="1"/>
    </xf>
    <xf numFmtId="0" fontId="9" fillId="0" borderId="1" xfId="0" applyFont="1" applyFill="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9" fillId="0" borderId="2" xfId="0" applyFont="1" applyFill="1" applyBorder="1" applyAlignment="1">
      <alignment horizontal="left" vertical="top" wrapText="1"/>
    </xf>
    <xf numFmtId="0" fontId="13" fillId="0" borderId="0" xfId="0" applyFont="1" applyAlignment="1">
      <alignment horizontal="center"/>
    </xf>
    <xf numFmtId="0" fontId="2" fillId="3" borderId="1" xfId="0" applyFont="1" applyFill="1" applyBorder="1" applyAlignment="1" quotePrefix="1">
      <alignment horizontal="left" vertical="top" wrapText="1"/>
    </xf>
    <xf numFmtId="0" fontId="2" fillId="0" borderId="12" xfId="0" applyFont="1" applyBorder="1" applyAlignment="1">
      <alignment vertical="top" wrapText="1"/>
    </xf>
    <xf numFmtId="0" fontId="2" fillId="0" borderId="24" xfId="0" applyFont="1" applyFill="1" applyBorder="1" applyAlignment="1">
      <alignment vertical="top" wrapText="1"/>
    </xf>
    <xf numFmtId="0" fontId="2" fillId="0" borderId="10" xfId="0" applyFont="1" applyFill="1" applyBorder="1" applyAlignment="1">
      <alignment vertical="top" wrapText="1"/>
    </xf>
    <xf numFmtId="9" fontId="2" fillId="0" borderId="10" xfId="15" applyFont="1" applyFill="1" applyBorder="1" applyAlignment="1">
      <alignment vertical="top" wrapText="1"/>
    </xf>
    <xf numFmtId="0" fontId="2" fillId="0" borderId="27" xfId="0" applyFont="1" applyFill="1" applyBorder="1" applyAlignment="1">
      <alignment vertical="top" wrapText="1"/>
    </xf>
    <xf numFmtId="0" fontId="13" fillId="0" borderId="0" xfId="0" applyFont="1" applyAlignment="1">
      <alignment horizontal="center"/>
    </xf>
    <xf numFmtId="0" fontId="19"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8" fillId="0" borderId="39"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69" bestFit="1" customWidth="1"/>
    <col min="3" max="4" width="15.50390625" style="69" bestFit="1" customWidth="1"/>
    <col min="5" max="5" width="15.625" style="69" bestFit="1" customWidth="1"/>
    <col min="6" max="6" width="15.50390625" style="69" bestFit="1" customWidth="1"/>
    <col min="7" max="7" width="15.625" style="69" bestFit="1" customWidth="1"/>
    <col min="8" max="8" width="11.25390625" style="69" bestFit="1" customWidth="1"/>
  </cols>
  <sheetData>
    <row r="1" ht="30" customHeight="1"/>
    <row r="2" spans="1:10" s="70" customFormat="1" ht="30" customHeight="1">
      <c r="A2" s="167" t="s">
        <v>30</v>
      </c>
      <c r="B2" s="167"/>
      <c r="C2" s="167"/>
      <c r="D2" s="167"/>
      <c r="E2" s="167"/>
      <c r="F2" s="167"/>
      <c r="G2" s="167"/>
      <c r="H2" s="167"/>
      <c r="I2" s="167"/>
      <c r="J2" s="167"/>
    </row>
    <row r="3" spans="1:10" ht="30" customHeight="1">
      <c r="A3" s="68"/>
      <c r="B3" s="68"/>
      <c r="C3" s="68"/>
      <c r="D3" s="68"/>
      <c r="E3" s="68"/>
      <c r="F3" s="68"/>
      <c r="G3" s="68"/>
      <c r="H3" s="68"/>
      <c r="I3" s="68"/>
      <c r="J3" s="68"/>
    </row>
    <row r="4" ht="30" customHeight="1"/>
    <row r="5" spans="1:10" s="71" customFormat="1" ht="30" customHeight="1">
      <c r="A5" s="168" t="s">
        <v>316</v>
      </c>
      <c r="B5" s="168"/>
      <c r="C5" s="168"/>
      <c r="D5" s="168"/>
      <c r="E5" s="168"/>
      <c r="F5" s="168"/>
      <c r="G5" s="168"/>
      <c r="H5" s="168"/>
      <c r="I5" s="168"/>
      <c r="J5" s="168"/>
    </row>
    <row r="6" spans="1:10" ht="30" customHeight="1">
      <c r="A6" s="67"/>
      <c r="B6" s="67"/>
      <c r="C6" s="67"/>
      <c r="D6" s="67"/>
      <c r="E6" s="67"/>
      <c r="F6" s="67"/>
      <c r="G6" s="67"/>
      <c r="H6" s="67"/>
      <c r="I6" s="67"/>
      <c r="J6" s="67"/>
    </row>
    <row r="7" spans="1:10" ht="30" customHeight="1">
      <c r="A7" s="170" t="s">
        <v>31</v>
      </c>
      <c r="B7" s="170"/>
      <c r="C7" s="170"/>
      <c r="D7" s="170"/>
      <c r="E7" s="170"/>
      <c r="F7" s="170"/>
      <c r="G7" s="170"/>
      <c r="H7" s="170"/>
      <c r="I7" s="170"/>
      <c r="J7" s="170"/>
    </row>
    <row r="8" spans="1:10" ht="30" customHeight="1">
      <c r="A8" s="67"/>
      <c r="B8" s="67"/>
      <c r="C8" s="67"/>
      <c r="D8" s="67"/>
      <c r="E8" s="67"/>
      <c r="F8" s="67"/>
      <c r="G8" s="67"/>
      <c r="H8" s="67"/>
      <c r="I8" s="67"/>
      <c r="J8" s="67"/>
    </row>
    <row r="9" ht="30" customHeight="1"/>
    <row r="10" spans="1:10" ht="30" customHeight="1">
      <c r="A10" s="169" t="s">
        <v>32</v>
      </c>
      <c r="B10" s="169"/>
      <c r="C10" s="169"/>
      <c r="D10" s="169"/>
      <c r="E10" s="169"/>
      <c r="F10" s="169"/>
      <c r="G10" s="169"/>
      <c r="H10" s="169"/>
      <c r="I10" s="169"/>
      <c r="J10" s="169"/>
    </row>
    <row r="11" spans="1:10" ht="30" customHeight="1">
      <c r="A11" s="68"/>
      <c r="B11" s="68"/>
      <c r="C11" s="68"/>
      <c r="D11" s="68"/>
      <c r="E11" s="68"/>
      <c r="F11" s="68"/>
      <c r="G11" s="68"/>
      <c r="H11" s="68"/>
      <c r="I11" s="68"/>
      <c r="J11" s="68"/>
    </row>
    <row r="12" spans="1:10" ht="30" customHeight="1">
      <c r="A12" s="68"/>
      <c r="B12" s="68"/>
      <c r="C12" s="68"/>
      <c r="D12" s="68"/>
      <c r="E12" s="68"/>
      <c r="F12" s="68"/>
      <c r="G12" s="68"/>
      <c r="H12" s="68"/>
      <c r="I12" s="68"/>
      <c r="J12" s="68"/>
    </row>
    <row r="13" spans="1:10" ht="30" customHeight="1">
      <c r="A13" s="160"/>
      <c r="B13" s="160"/>
      <c r="C13" s="160"/>
      <c r="D13" s="160"/>
      <c r="E13" s="160"/>
      <c r="F13" s="160"/>
      <c r="G13" s="160"/>
      <c r="H13" s="160"/>
      <c r="I13" s="160"/>
      <c r="J13" s="160"/>
    </row>
    <row r="14" spans="1:10" ht="30" customHeight="1">
      <c r="A14" s="167" t="s">
        <v>309</v>
      </c>
      <c r="B14" s="167"/>
      <c r="C14" s="167"/>
      <c r="D14" s="167"/>
      <c r="E14" s="167"/>
      <c r="F14" s="167"/>
      <c r="G14" s="167"/>
      <c r="H14" s="167"/>
      <c r="I14" s="167"/>
      <c r="J14" s="167"/>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10.xml><?xml version="1.0" encoding="utf-8"?>
<worksheet xmlns="http://schemas.openxmlformats.org/spreadsheetml/2006/main" xmlns:r="http://schemas.openxmlformats.org/officeDocument/2006/relationships">
  <dimension ref="A1:M13"/>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325</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s="46" customFormat="1" ht="60.75" thickTop="1">
      <c r="A6" s="139" t="s">
        <v>242</v>
      </c>
      <c r="B6" s="41" t="s">
        <v>107</v>
      </c>
      <c r="C6" s="64" t="s">
        <v>140</v>
      </c>
      <c r="D6" s="64" t="s">
        <v>140</v>
      </c>
      <c r="E6" s="107" t="s">
        <v>108</v>
      </c>
      <c r="F6" s="89"/>
      <c r="G6" s="63" t="s">
        <v>140</v>
      </c>
      <c r="H6" s="63" t="s">
        <v>140</v>
      </c>
      <c r="I6" s="39"/>
      <c r="J6" s="64" t="s">
        <v>17</v>
      </c>
      <c r="K6" s="131"/>
    </row>
    <row r="7" spans="1:11" ht="60">
      <c r="A7" s="134" t="s">
        <v>2</v>
      </c>
      <c r="B7" s="38" t="s">
        <v>264</v>
      </c>
      <c r="C7" s="64" t="s">
        <v>263</v>
      </c>
      <c r="D7" s="64" t="s">
        <v>140</v>
      </c>
      <c r="E7" s="101" t="s">
        <v>262</v>
      </c>
      <c r="F7" s="65"/>
      <c r="G7" s="63" t="s">
        <v>140</v>
      </c>
      <c r="H7" s="63" t="s">
        <v>140</v>
      </c>
      <c r="I7" s="39"/>
      <c r="J7" s="64" t="s">
        <v>17</v>
      </c>
      <c r="K7" s="131"/>
    </row>
    <row r="8" spans="1:11" ht="60">
      <c r="A8" s="134" t="s">
        <v>2</v>
      </c>
      <c r="B8" s="38" t="s">
        <v>202</v>
      </c>
      <c r="C8" s="64" t="s">
        <v>140</v>
      </c>
      <c r="D8" s="64" t="s">
        <v>140</v>
      </c>
      <c r="E8" s="101" t="s">
        <v>203</v>
      </c>
      <c r="F8" s="65"/>
      <c r="G8" s="63" t="s">
        <v>140</v>
      </c>
      <c r="H8" s="63" t="s">
        <v>140</v>
      </c>
      <c r="I8" s="39"/>
      <c r="J8" s="64" t="s">
        <v>17</v>
      </c>
      <c r="K8" s="131"/>
    </row>
    <row r="9" spans="1:11" ht="19.5" customHeight="1">
      <c r="A9" s="128" t="s">
        <v>92</v>
      </c>
      <c r="B9" s="66"/>
      <c r="C9" s="66"/>
      <c r="D9" s="66"/>
      <c r="E9" s="86"/>
      <c r="F9" s="90"/>
      <c r="G9" s="91"/>
      <c r="H9" s="91"/>
      <c r="I9" s="137"/>
      <c r="J9" s="126"/>
      <c r="K9" s="132"/>
    </row>
    <row r="10" spans="1:11" ht="21.75" customHeight="1" thickBot="1">
      <c r="A10" s="123"/>
      <c r="B10" s="48"/>
      <c r="C10" s="48"/>
      <c r="D10" s="48"/>
      <c r="E10" s="47"/>
      <c r="F10" s="87"/>
      <c r="G10" s="52"/>
      <c r="H10" s="52"/>
      <c r="I10" s="138"/>
      <c r="J10" s="127"/>
      <c r="K10" s="133"/>
    </row>
    <row r="12" spans="1:11" s="50" customFormat="1" ht="12">
      <c r="A12" s="49"/>
      <c r="B12" s="51"/>
      <c r="C12" s="51"/>
      <c r="D12" s="51"/>
      <c r="G12" s="49"/>
      <c r="H12" s="49"/>
      <c r="I12" s="49"/>
      <c r="J12" s="51"/>
      <c r="K12" s="51"/>
    </row>
    <row r="13" spans="1:9" ht="12">
      <c r="A13" s="49"/>
      <c r="G13" s="49"/>
      <c r="H13" s="49"/>
      <c r="I13"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11.xml><?xml version="1.0" encoding="utf-8"?>
<worksheet xmlns="http://schemas.openxmlformats.org/spreadsheetml/2006/main" xmlns:r="http://schemas.openxmlformats.org/officeDocument/2006/relationships">
  <dimension ref="A1:M11"/>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326</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ht="60.75" thickTop="1">
      <c r="A6" s="136" t="s">
        <v>243</v>
      </c>
      <c r="B6" s="38" t="s">
        <v>129</v>
      </c>
      <c r="C6" s="64" t="s">
        <v>37</v>
      </c>
      <c r="D6" s="119" t="s">
        <v>37</v>
      </c>
      <c r="E6" s="105" t="s">
        <v>330</v>
      </c>
      <c r="F6" s="39"/>
      <c r="G6" s="64" t="s">
        <v>37</v>
      </c>
      <c r="H6" s="72" t="s">
        <v>37</v>
      </c>
      <c r="I6" s="39"/>
      <c r="J6" s="64" t="s">
        <v>17</v>
      </c>
      <c r="K6" s="131"/>
    </row>
    <row r="7" spans="1:11" ht="19.5" customHeight="1">
      <c r="A7" s="128" t="s">
        <v>92</v>
      </c>
      <c r="B7" s="66"/>
      <c r="C7" s="66"/>
      <c r="D7" s="66"/>
      <c r="E7" s="86"/>
      <c r="F7" s="90"/>
      <c r="G7" s="91"/>
      <c r="H7" s="91"/>
      <c r="I7" s="137"/>
      <c r="J7" s="126"/>
      <c r="K7" s="132"/>
    </row>
    <row r="8" spans="1:11" ht="21.75" customHeight="1" thickBot="1">
      <c r="A8" s="123"/>
      <c r="B8" s="48"/>
      <c r="C8" s="48"/>
      <c r="D8" s="48"/>
      <c r="E8" s="47"/>
      <c r="F8" s="87"/>
      <c r="G8" s="52"/>
      <c r="H8" s="52"/>
      <c r="I8" s="138"/>
      <c r="J8" s="127"/>
      <c r="K8" s="133"/>
    </row>
    <row r="10" spans="1:11" s="50" customFormat="1" ht="12">
      <c r="A10" s="49"/>
      <c r="B10" s="51"/>
      <c r="C10" s="51"/>
      <c r="D10" s="51"/>
      <c r="G10" s="49"/>
      <c r="H10" s="49"/>
      <c r="I10" s="49"/>
      <c r="J10" s="51"/>
      <c r="K10" s="51"/>
    </row>
    <row r="11" spans="1:9" ht="12">
      <c r="A11" s="49"/>
      <c r="G11" s="49"/>
      <c r="H11" s="49"/>
      <c r="I11"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12.xml><?xml version="1.0" encoding="utf-8"?>
<worksheet xmlns="http://schemas.openxmlformats.org/spreadsheetml/2006/main" xmlns:r="http://schemas.openxmlformats.org/officeDocument/2006/relationships">
  <dimension ref="A1:M15"/>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327</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s="45" customFormat="1" ht="60.75" thickTop="1">
      <c r="A6" s="98" t="s">
        <v>207</v>
      </c>
      <c r="B6" s="38" t="s">
        <v>187</v>
      </c>
      <c r="C6" s="64" t="s">
        <v>101</v>
      </c>
      <c r="D6" s="117" t="s">
        <v>101</v>
      </c>
      <c r="E6" s="99" t="s">
        <v>265</v>
      </c>
      <c r="F6" s="43" t="s">
        <v>314</v>
      </c>
      <c r="G6" s="64" t="s">
        <v>112</v>
      </c>
      <c r="H6" s="72" t="s">
        <v>112</v>
      </c>
      <c r="I6" s="39"/>
      <c r="J6" s="64" t="s">
        <v>17</v>
      </c>
      <c r="K6" s="144"/>
    </row>
    <row r="7" spans="1:11" ht="60">
      <c r="A7" s="98" t="s">
        <v>208</v>
      </c>
      <c r="B7" s="38" t="s">
        <v>136</v>
      </c>
      <c r="C7" s="64" t="s">
        <v>101</v>
      </c>
      <c r="D7" s="117" t="s">
        <v>101</v>
      </c>
      <c r="E7" s="99" t="s">
        <v>162</v>
      </c>
      <c r="F7" s="39" t="s">
        <v>328</v>
      </c>
      <c r="G7" s="64" t="s">
        <v>112</v>
      </c>
      <c r="H7" s="72" t="s">
        <v>112</v>
      </c>
      <c r="I7" s="39"/>
      <c r="J7" s="64" t="s">
        <v>17</v>
      </c>
      <c r="K7" s="131"/>
    </row>
    <row r="8" spans="1:11" ht="60">
      <c r="A8" s="98" t="s">
        <v>75</v>
      </c>
      <c r="B8" s="38" t="s">
        <v>310</v>
      </c>
      <c r="C8" s="63" t="s">
        <v>13</v>
      </c>
      <c r="D8" s="63" t="s">
        <v>13</v>
      </c>
      <c r="E8" s="43" t="s">
        <v>315</v>
      </c>
      <c r="F8" s="39" t="s">
        <v>311</v>
      </c>
      <c r="G8" s="63" t="s">
        <v>13</v>
      </c>
      <c r="H8" s="63" t="s">
        <v>13</v>
      </c>
      <c r="I8" s="72"/>
      <c r="J8" s="64" t="s">
        <v>226</v>
      </c>
      <c r="K8" s="159"/>
    </row>
    <row r="9" spans="1:11" ht="60">
      <c r="A9" s="98" t="s">
        <v>261</v>
      </c>
      <c r="B9" s="38" t="s">
        <v>209</v>
      </c>
      <c r="C9" s="64" t="s">
        <v>101</v>
      </c>
      <c r="D9" s="117" t="s">
        <v>101</v>
      </c>
      <c r="E9" s="99" t="s">
        <v>16</v>
      </c>
      <c r="F9" s="39" t="s">
        <v>328</v>
      </c>
      <c r="G9" s="64" t="s">
        <v>112</v>
      </c>
      <c r="H9" s="72" t="s">
        <v>112</v>
      </c>
      <c r="I9" s="39"/>
      <c r="J9" s="64" t="s">
        <v>17</v>
      </c>
      <c r="K9" s="131"/>
    </row>
    <row r="10" spans="1:11" ht="60">
      <c r="A10" s="98" t="s">
        <v>312</v>
      </c>
      <c r="B10" s="38" t="s">
        <v>310</v>
      </c>
      <c r="C10" s="63" t="s">
        <v>13</v>
      </c>
      <c r="D10" s="63" t="s">
        <v>13</v>
      </c>
      <c r="E10" s="43" t="s">
        <v>313</v>
      </c>
      <c r="F10" s="39" t="s">
        <v>311</v>
      </c>
      <c r="G10" s="63" t="s">
        <v>13</v>
      </c>
      <c r="H10" s="63" t="s">
        <v>13</v>
      </c>
      <c r="I10" s="72"/>
      <c r="J10" s="64" t="s">
        <v>226</v>
      </c>
      <c r="K10" s="159"/>
    </row>
    <row r="11" spans="1:11" ht="19.5" customHeight="1">
      <c r="A11" s="128" t="s">
        <v>92</v>
      </c>
      <c r="B11" s="66"/>
      <c r="C11" s="66"/>
      <c r="D11" s="66"/>
      <c r="E11" s="86"/>
      <c r="F11" s="90"/>
      <c r="G11" s="91"/>
      <c r="H11" s="91"/>
      <c r="I11" s="137"/>
      <c r="J11" s="126"/>
      <c r="K11" s="132"/>
    </row>
    <row r="12" spans="1:11" ht="21.75" customHeight="1" thickBot="1">
      <c r="A12" s="123"/>
      <c r="B12" s="48"/>
      <c r="C12" s="48"/>
      <c r="D12" s="48"/>
      <c r="E12" s="47"/>
      <c r="F12" s="87"/>
      <c r="G12" s="52"/>
      <c r="H12" s="52"/>
      <c r="I12" s="138"/>
      <c r="J12" s="127"/>
      <c r="K12" s="133"/>
    </row>
    <row r="14" spans="1:11" s="50" customFormat="1" ht="12">
      <c r="A14" s="49"/>
      <c r="B14" s="51"/>
      <c r="C14" s="51"/>
      <c r="D14" s="51"/>
      <c r="G14" s="49"/>
      <c r="H14" s="49"/>
      <c r="I14" s="49"/>
      <c r="J14" s="51"/>
      <c r="K14" s="51"/>
    </row>
    <row r="15" spans="1:9" ht="12">
      <c r="A15" s="49"/>
      <c r="G15" s="49"/>
      <c r="H15" s="49"/>
      <c r="I15"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2.xml><?xml version="1.0" encoding="utf-8"?>
<worksheet xmlns="http://schemas.openxmlformats.org/spreadsheetml/2006/main" xmlns:r="http://schemas.openxmlformats.org/officeDocument/2006/relationships">
  <dimension ref="A1:N54"/>
  <sheetViews>
    <sheetView showGridLines="0" tabSelected="1" zoomScale="86" zoomScaleNormal="86" workbookViewId="0" topLeftCell="A1">
      <selection activeCell="A1" sqref="A1"/>
    </sheetView>
  </sheetViews>
  <sheetFormatPr defaultColWidth="9.00390625" defaultRowHeight="13.5"/>
  <cols>
    <col min="1" max="1" width="2.50390625" style="4" customWidth="1"/>
    <col min="2" max="2" width="18.625" style="3" customWidth="1"/>
    <col min="3" max="3" width="10.625" style="3" customWidth="1"/>
    <col min="4" max="4" width="15.625" style="3" customWidth="1"/>
    <col min="5" max="5" width="8.625" style="3" customWidth="1"/>
    <col min="6" max="6" width="1.625" style="3" customWidth="1"/>
    <col min="7" max="7" width="11.75390625" style="4" customWidth="1"/>
    <col min="8" max="8" width="13.375" style="4" bestFit="1" customWidth="1"/>
    <col min="9" max="9" width="1.625" style="3" customWidth="1"/>
    <col min="10" max="10" width="2.50390625" style="3" customWidth="1"/>
    <col min="11" max="11" width="18.625" style="3" customWidth="1"/>
    <col min="12" max="12" width="10.625" style="4" customWidth="1"/>
    <col min="13" max="13" width="15.625" style="4" customWidth="1"/>
    <col min="14" max="14" width="8.625" style="0" customWidth="1"/>
    <col min="15" max="16384" width="9.00390625" style="3" customWidth="1"/>
  </cols>
  <sheetData>
    <row r="1" spans="1:14" s="155" customFormat="1" ht="15" customHeight="1">
      <c r="A1" s="154" t="s">
        <v>301</v>
      </c>
      <c r="G1" s="156"/>
      <c r="H1" s="156"/>
      <c r="L1" s="156"/>
      <c r="M1" s="156"/>
      <c r="N1" s="157" t="s">
        <v>302</v>
      </c>
    </row>
    <row r="2" spans="1:14" s="155" customFormat="1" ht="15" customHeight="1">
      <c r="A2" s="154" t="s">
        <v>303</v>
      </c>
      <c r="G2" s="156"/>
      <c r="H2" s="156"/>
      <c r="L2" s="156"/>
      <c r="M2" s="156"/>
      <c r="N2" s="158"/>
    </row>
    <row r="3" spans="1:14" s="155" customFormat="1" ht="15" customHeight="1">
      <c r="A3" s="154" t="s">
        <v>304</v>
      </c>
      <c r="G3" s="156"/>
      <c r="H3" s="156"/>
      <c r="L3" s="156"/>
      <c r="M3" s="156"/>
      <c r="N3" s="157" t="s">
        <v>305</v>
      </c>
    </row>
    <row r="4" spans="1:14" s="27" customFormat="1" ht="21" customHeight="1">
      <c r="A4" s="175" t="s">
        <v>317</v>
      </c>
      <c r="B4" s="175"/>
      <c r="C4" s="175"/>
      <c r="D4" s="175"/>
      <c r="E4" s="175"/>
      <c r="F4" s="175"/>
      <c r="G4" s="175"/>
      <c r="H4" s="175"/>
      <c r="I4" s="175"/>
      <c r="J4" s="175"/>
      <c r="K4" s="175"/>
      <c r="L4" s="175"/>
      <c r="M4" s="175"/>
      <c r="N4" s="175"/>
    </row>
    <row r="5" spans="1:14" s="27" customFormat="1" ht="21" customHeight="1">
      <c r="A5" s="176" t="s">
        <v>123</v>
      </c>
      <c r="B5" s="176"/>
      <c r="C5" s="176"/>
      <c r="D5" s="176"/>
      <c r="E5" s="176"/>
      <c r="F5" s="26"/>
      <c r="G5" s="177" t="s">
        <v>220</v>
      </c>
      <c r="H5" s="177"/>
      <c r="I5" s="26"/>
      <c r="J5" s="176" t="s">
        <v>124</v>
      </c>
      <c r="K5" s="176"/>
      <c r="L5" s="176"/>
      <c r="M5" s="176"/>
      <c r="N5" s="176"/>
    </row>
    <row r="6" spans="1:13" s="35" customFormat="1" ht="19.5" customHeight="1" thickBot="1">
      <c r="A6" s="21"/>
      <c r="B6" s="21" t="s">
        <v>102</v>
      </c>
      <c r="C6" s="22" t="s">
        <v>103</v>
      </c>
      <c r="D6" s="22"/>
      <c r="E6" s="21"/>
      <c r="F6" s="21"/>
      <c r="G6" s="21"/>
      <c r="H6" s="21"/>
      <c r="I6" s="21"/>
      <c r="J6" s="21"/>
      <c r="K6" s="21" t="s">
        <v>102</v>
      </c>
      <c r="L6" s="22" t="s">
        <v>173</v>
      </c>
      <c r="M6" s="22"/>
    </row>
    <row r="7" spans="1:14" s="1" customFormat="1" ht="18" customHeight="1" thickBot="1">
      <c r="A7" s="56" t="s">
        <v>26</v>
      </c>
      <c r="B7" s="12" t="s">
        <v>44</v>
      </c>
      <c r="C7" s="13" t="s">
        <v>43</v>
      </c>
      <c r="D7" s="13" t="s">
        <v>54</v>
      </c>
      <c r="E7" s="32" t="s">
        <v>53</v>
      </c>
      <c r="F7" s="18"/>
      <c r="G7" s="2" t="s">
        <v>48</v>
      </c>
      <c r="H7" s="2" t="s">
        <v>49</v>
      </c>
      <c r="I7" s="20"/>
      <c r="J7" s="56" t="s">
        <v>26</v>
      </c>
      <c r="K7" s="12" t="str">
        <f>B7</f>
        <v>チェック項目</v>
      </c>
      <c r="L7" s="13" t="str">
        <f>C7</f>
        <v>チェック日付</v>
      </c>
      <c r="M7" s="13" t="str">
        <f>D7</f>
        <v>チェック番号</v>
      </c>
      <c r="N7" s="32" t="str">
        <f>E7</f>
        <v>備考</v>
      </c>
    </row>
    <row r="8" spans="1:14" s="1" customFormat="1" ht="18" customHeight="1" thickBot="1" thickTop="1">
      <c r="A8" s="73" t="s">
        <v>246</v>
      </c>
      <c r="B8" s="152" t="s">
        <v>251</v>
      </c>
      <c r="C8" s="31" t="s">
        <v>28</v>
      </c>
      <c r="D8" s="77" t="s">
        <v>58</v>
      </c>
      <c r="E8" s="147"/>
      <c r="F8" s="16"/>
      <c r="G8" s="92" t="s">
        <v>28</v>
      </c>
      <c r="H8" s="97" t="s">
        <v>40</v>
      </c>
      <c r="J8" s="73"/>
      <c r="K8" s="54"/>
      <c r="L8" s="31"/>
      <c r="M8" s="80"/>
      <c r="N8" s="11"/>
    </row>
    <row r="9" spans="1:14" s="1" customFormat="1" ht="18" customHeight="1">
      <c r="A9" s="75" t="s">
        <v>9</v>
      </c>
      <c r="B9" s="8" t="s">
        <v>120</v>
      </c>
      <c r="C9" s="28" t="s">
        <v>28</v>
      </c>
      <c r="D9" s="77" t="s">
        <v>59</v>
      </c>
      <c r="E9" s="148"/>
      <c r="F9" s="16"/>
      <c r="G9" s="18"/>
      <c r="H9" s="23"/>
      <c r="J9" s="75"/>
      <c r="K9" s="8"/>
      <c r="L9" s="28"/>
      <c r="M9" s="78"/>
      <c r="N9" s="9"/>
    </row>
    <row r="10" spans="1:14" s="1" customFormat="1" ht="18" customHeight="1" thickBot="1">
      <c r="A10" s="75"/>
      <c r="B10" s="8"/>
      <c r="C10" s="8"/>
      <c r="D10" s="8"/>
      <c r="E10" s="148"/>
      <c r="F10" s="16"/>
      <c r="G10" s="18"/>
      <c r="H10" s="25"/>
      <c r="J10" s="75"/>
      <c r="K10" s="8"/>
      <c r="L10" s="8"/>
      <c r="M10" s="8"/>
      <c r="N10" s="9"/>
    </row>
    <row r="11" spans="1:14" s="1" customFormat="1" ht="18" customHeight="1" thickBot="1">
      <c r="A11" s="74" t="s">
        <v>247</v>
      </c>
      <c r="B11" s="8" t="s">
        <v>50</v>
      </c>
      <c r="C11" s="28" t="s">
        <v>165</v>
      </c>
      <c r="D11" s="77" t="s">
        <v>60</v>
      </c>
      <c r="E11" s="149"/>
      <c r="F11" s="16"/>
      <c r="G11" s="92" t="s">
        <v>125</v>
      </c>
      <c r="H11" s="97" t="s">
        <v>80</v>
      </c>
      <c r="J11" s="75" t="s">
        <v>9</v>
      </c>
      <c r="K11" s="8" t="s">
        <v>45</v>
      </c>
      <c r="L11" s="28" t="s">
        <v>165</v>
      </c>
      <c r="M11" s="77" t="s">
        <v>68</v>
      </c>
      <c r="N11" s="14"/>
    </row>
    <row r="12" spans="1:14" s="1" customFormat="1" ht="18" customHeight="1">
      <c r="A12" s="74" t="s">
        <v>247</v>
      </c>
      <c r="B12" s="8" t="s">
        <v>122</v>
      </c>
      <c r="C12" s="28" t="s">
        <v>165</v>
      </c>
      <c r="D12" s="77" t="s">
        <v>63</v>
      </c>
      <c r="E12" s="149"/>
      <c r="F12" s="16"/>
      <c r="G12" s="18"/>
      <c r="H12" s="25"/>
      <c r="J12" s="74" t="s">
        <v>247</v>
      </c>
      <c r="K12" s="8" t="s">
        <v>46</v>
      </c>
      <c r="L12" s="28" t="s">
        <v>165</v>
      </c>
      <c r="M12" s="77" t="s">
        <v>69</v>
      </c>
      <c r="N12" s="14"/>
    </row>
    <row r="13" spans="1:14" s="1" customFormat="1" ht="18" customHeight="1">
      <c r="A13" s="75"/>
      <c r="B13" s="8"/>
      <c r="C13" s="29"/>
      <c r="D13" s="77"/>
      <c r="E13" s="149"/>
      <c r="F13" s="16"/>
      <c r="G13" s="100"/>
      <c r="H13" s="25"/>
      <c r="J13" s="74" t="s">
        <v>247</v>
      </c>
      <c r="K13" s="10" t="s">
        <v>52</v>
      </c>
      <c r="L13" s="28" t="s">
        <v>165</v>
      </c>
      <c r="M13" s="34" t="s">
        <v>70</v>
      </c>
      <c r="N13" s="14"/>
    </row>
    <row r="14" spans="1:14" s="1" customFormat="1" ht="18" customHeight="1" thickBot="1">
      <c r="A14" s="74"/>
      <c r="B14" s="8"/>
      <c r="C14" s="28"/>
      <c r="D14" s="34"/>
      <c r="E14" s="149"/>
      <c r="F14" s="16"/>
      <c r="G14" s="18"/>
      <c r="H14" s="24"/>
      <c r="J14" s="74"/>
      <c r="K14" s="8"/>
      <c r="L14" s="28"/>
      <c r="M14" s="34"/>
      <c r="N14" s="14"/>
    </row>
    <row r="15" spans="1:14" s="1" customFormat="1" ht="18" customHeight="1" thickBot="1">
      <c r="A15" s="74" t="s">
        <v>247</v>
      </c>
      <c r="B15" s="8" t="s">
        <v>51</v>
      </c>
      <c r="C15" s="28" t="s">
        <v>214</v>
      </c>
      <c r="D15" s="77" t="s">
        <v>64</v>
      </c>
      <c r="E15" s="149"/>
      <c r="F15" s="16"/>
      <c r="G15" s="92" t="s">
        <v>213</v>
      </c>
      <c r="H15" s="97" t="s">
        <v>47</v>
      </c>
      <c r="J15" s="74" t="s">
        <v>117</v>
      </c>
      <c r="K15" s="8" t="s">
        <v>47</v>
      </c>
      <c r="L15" s="28" t="s">
        <v>214</v>
      </c>
      <c r="M15" s="81" t="s">
        <v>71</v>
      </c>
      <c r="N15" s="14"/>
    </row>
    <row r="16" spans="1:14" s="1" customFormat="1" ht="18" customHeight="1">
      <c r="A16" s="74" t="s">
        <v>1</v>
      </c>
      <c r="B16" s="8" t="s">
        <v>148</v>
      </c>
      <c r="C16" s="28" t="s">
        <v>214</v>
      </c>
      <c r="D16" s="77" t="s">
        <v>65</v>
      </c>
      <c r="E16" s="149"/>
      <c r="F16" s="16"/>
      <c r="G16" s="103"/>
      <c r="H16" s="104"/>
      <c r="J16" s="74"/>
      <c r="K16" s="8"/>
      <c r="L16" s="28"/>
      <c r="M16" s="81"/>
      <c r="N16" s="14"/>
    </row>
    <row r="17" spans="1:14" s="1" customFormat="1" ht="18" customHeight="1" thickBot="1">
      <c r="A17" s="74"/>
      <c r="B17" s="8"/>
      <c r="C17" s="28"/>
      <c r="D17" s="77"/>
      <c r="E17" s="149"/>
      <c r="F17" s="16"/>
      <c r="G17" s="18"/>
      <c r="H17" s="24"/>
      <c r="J17" s="74"/>
      <c r="K17" s="8"/>
      <c r="L17" s="28"/>
      <c r="M17" s="81"/>
      <c r="N17" s="14"/>
    </row>
    <row r="18" spans="1:14" s="1" customFormat="1" ht="18" customHeight="1" thickBot="1">
      <c r="A18" s="75" t="s">
        <v>247</v>
      </c>
      <c r="B18" s="8" t="s">
        <v>152</v>
      </c>
      <c r="C18" s="28" t="s">
        <v>79</v>
      </c>
      <c r="D18" s="77" t="s">
        <v>66</v>
      </c>
      <c r="E18" s="149"/>
      <c r="F18" s="16"/>
      <c r="G18" s="173" t="s">
        <v>25</v>
      </c>
      <c r="H18" s="174"/>
      <c r="J18" s="75" t="s">
        <v>116</v>
      </c>
      <c r="K18" s="8" t="s">
        <v>152</v>
      </c>
      <c r="L18" s="28" t="s">
        <v>79</v>
      </c>
      <c r="M18" s="81" t="s">
        <v>248</v>
      </c>
      <c r="N18" s="14"/>
    </row>
    <row r="19" spans="1:14" s="1" customFormat="1" ht="18" customHeight="1" thickBot="1">
      <c r="A19" s="75"/>
      <c r="B19" s="8"/>
      <c r="C19" s="28"/>
      <c r="D19" s="77"/>
      <c r="E19" s="149"/>
      <c r="F19" s="16"/>
      <c r="G19" s="100"/>
      <c r="H19" s="104"/>
      <c r="J19" s="75"/>
      <c r="K19" s="8"/>
      <c r="L19" s="28"/>
      <c r="M19" s="81"/>
      <c r="N19" s="14"/>
    </row>
    <row r="20" spans="1:14" s="1" customFormat="1" ht="18" customHeight="1" thickBot="1">
      <c r="A20" s="74" t="s">
        <v>1</v>
      </c>
      <c r="B20" s="8" t="s">
        <v>153</v>
      </c>
      <c r="C20" s="28" t="s">
        <v>104</v>
      </c>
      <c r="D20" s="77" t="s">
        <v>67</v>
      </c>
      <c r="E20" s="149"/>
      <c r="F20" s="16"/>
      <c r="G20" s="173" t="s">
        <v>111</v>
      </c>
      <c r="H20" s="174"/>
      <c r="J20" s="75" t="s">
        <v>116</v>
      </c>
      <c r="K20" s="8" t="s">
        <v>55</v>
      </c>
      <c r="L20" s="28" t="s">
        <v>104</v>
      </c>
      <c r="M20" s="81" t="s">
        <v>72</v>
      </c>
      <c r="N20" s="14"/>
    </row>
    <row r="21" spans="1:14" s="1" customFormat="1" ht="18" customHeight="1">
      <c r="A21" s="74" t="s">
        <v>247</v>
      </c>
      <c r="B21" s="8" t="s">
        <v>106</v>
      </c>
      <c r="C21" s="28" t="s">
        <v>104</v>
      </c>
      <c r="D21" s="77" t="s">
        <v>93</v>
      </c>
      <c r="E21" s="149"/>
      <c r="F21" s="16"/>
      <c r="G21" s="18"/>
      <c r="H21" s="25"/>
      <c r="J21" s="75" t="s">
        <v>247</v>
      </c>
      <c r="K21" s="8" t="s">
        <v>155</v>
      </c>
      <c r="L21" s="28" t="s">
        <v>104</v>
      </c>
      <c r="M21" s="81" t="s">
        <v>110</v>
      </c>
      <c r="N21" s="14"/>
    </row>
    <row r="22" spans="1:14" s="1" customFormat="1" ht="18" customHeight="1">
      <c r="A22" s="75"/>
      <c r="B22" s="8"/>
      <c r="C22" s="28"/>
      <c r="D22" s="77"/>
      <c r="E22" s="149"/>
      <c r="F22" s="16"/>
      <c r="G22" s="18"/>
      <c r="H22" s="25"/>
      <c r="J22" s="75" t="s">
        <v>247</v>
      </c>
      <c r="K22" s="8" t="s">
        <v>156</v>
      </c>
      <c r="L22" s="28" t="s">
        <v>104</v>
      </c>
      <c r="M22" s="81" t="s">
        <v>73</v>
      </c>
      <c r="N22" s="14"/>
    </row>
    <row r="23" spans="1:14" s="1" customFormat="1" ht="18" customHeight="1">
      <c r="A23" s="75"/>
      <c r="B23" s="8"/>
      <c r="C23" s="28"/>
      <c r="D23" s="77"/>
      <c r="E23" s="149"/>
      <c r="F23" s="16"/>
      <c r="G23" s="18"/>
      <c r="H23" s="25"/>
      <c r="J23" s="75" t="s">
        <v>247</v>
      </c>
      <c r="K23" s="8" t="s">
        <v>157</v>
      </c>
      <c r="L23" s="28" t="s">
        <v>104</v>
      </c>
      <c r="M23" s="81" t="s">
        <v>99</v>
      </c>
      <c r="N23" s="14"/>
    </row>
    <row r="24" spans="1:14" s="1" customFormat="1" ht="18" customHeight="1">
      <c r="A24" s="75"/>
      <c r="B24" s="8"/>
      <c r="C24" s="28"/>
      <c r="D24" s="77"/>
      <c r="E24" s="149"/>
      <c r="F24" s="16"/>
      <c r="G24" s="18"/>
      <c r="H24" s="25"/>
      <c r="J24" s="75" t="s">
        <v>247</v>
      </c>
      <c r="K24" s="8" t="s">
        <v>158</v>
      </c>
      <c r="L24" s="28" t="s">
        <v>104</v>
      </c>
      <c r="M24" s="81" t="s">
        <v>74</v>
      </c>
      <c r="N24" s="14"/>
    </row>
    <row r="25" spans="1:14" s="1" customFormat="1" ht="18" customHeight="1">
      <c r="A25" s="75"/>
      <c r="B25" s="8"/>
      <c r="C25" s="28"/>
      <c r="D25" s="77"/>
      <c r="E25" s="149"/>
      <c r="F25" s="16"/>
      <c r="G25" s="18"/>
      <c r="H25" s="25"/>
      <c r="J25" s="75" t="s">
        <v>247</v>
      </c>
      <c r="K25" s="8" t="s">
        <v>109</v>
      </c>
      <c r="L25" s="28" t="s">
        <v>104</v>
      </c>
      <c r="M25" s="81" t="s">
        <v>56</v>
      </c>
      <c r="N25" s="14"/>
    </row>
    <row r="26" spans="1:14" s="1" customFormat="1" ht="18" customHeight="1" thickBot="1">
      <c r="A26" s="74"/>
      <c r="B26" s="8"/>
      <c r="C26" s="28"/>
      <c r="D26" s="77"/>
      <c r="E26" s="149"/>
      <c r="F26" s="16"/>
      <c r="H26" s="25"/>
      <c r="J26" s="74"/>
      <c r="K26" s="8"/>
      <c r="L26" s="28"/>
      <c r="M26" s="34"/>
      <c r="N26" s="14"/>
    </row>
    <row r="27" spans="1:14" s="1" customFormat="1" ht="18" customHeight="1" thickBot="1">
      <c r="A27" s="74" t="s">
        <v>247</v>
      </c>
      <c r="B27" s="8" t="s">
        <v>152</v>
      </c>
      <c r="C27" s="28" t="s">
        <v>79</v>
      </c>
      <c r="D27" s="77"/>
      <c r="E27" s="149"/>
      <c r="F27" s="16"/>
      <c r="G27" s="173" t="s">
        <v>105</v>
      </c>
      <c r="H27" s="174"/>
      <c r="J27" s="75" t="s">
        <v>116</v>
      </c>
      <c r="K27" s="8" t="s">
        <v>152</v>
      </c>
      <c r="L27" s="28" t="s">
        <v>79</v>
      </c>
      <c r="M27" s="108"/>
      <c r="N27" s="14"/>
    </row>
    <row r="28" spans="1:14" s="1" customFormat="1" ht="18" customHeight="1" thickBot="1">
      <c r="A28" s="74"/>
      <c r="B28" s="8"/>
      <c r="C28" s="28"/>
      <c r="D28" s="77"/>
      <c r="E28" s="149"/>
      <c r="F28" s="16"/>
      <c r="G28" s="100"/>
      <c r="H28" s="104"/>
      <c r="J28" s="75"/>
      <c r="K28" s="8"/>
      <c r="L28" s="28"/>
      <c r="M28" s="96"/>
      <c r="N28" s="14"/>
    </row>
    <row r="29" spans="1:14" s="1" customFormat="1" ht="18" customHeight="1" thickBot="1">
      <c r="A29" s="74" t="s">
        <v>246</v>
      </c>
      <c r="B29" s="8" t="s">
        <v>153</v>
      </c>
      <c r="C29" s="28" t="s">
        <v>104</v>
      </c>
      <c r="D29" s="77"/>
      <c r="E29" s="149"/>
      <c r="F29" s="16"/>
      <c r="G29" s="173" t="s">
        <v>154</v>
      </c>
      <c r="H29" s="174"/>
      <c r="J29" s="75" t="s">
        <v>116</v>
      </c>
      <c r="K29" s="8" t="s">
        <v>55</v>
      </c>
      <c r="L29" s="28" t="s">
        <v>104</v>
      </c>
      <c r="M29" s="81"/>
      <c r="N29" s="14"/>
    </row>
    <row r="30" spans="1:14" s="1" customFormat="1" ht="18" customHeight="1">
      <c r="A30" s="74" t="s">
        <v>22</v>
      </c>
      <c r="B30" s="8" t="s">
        <v>106</v>
      </c>
      <c r="C30" s="28" t="s">
        <v>104</v>
      </c>
      <c r="D30" s="77"/>
      <c r="E30" s="149"/>
      <c r="F30" s="16"/>
      <c r="G30" s="18"/>
      <c r="H30" s="172"/>
      <c r="J30" s="75" t="s">
        <v>22</v>
      </c>
      <c r="K30" s="8" t="s">
        <v>155</v>
      </c>
      <c r="L30" s="28" t="s">
        <v>104</v>
      </c>
      <c r="M30" s="96"/>
      <c r="N30" s="14"/>
    </row>
    <row r="31" spans="1:14" s="1" customFormat="1" ht="18" customHeight="1">
      <c r="A31" s="74"/>
      <c r="B31" s="8"/>
      <c r="C31" s="28"/>
      <c r="D31" s="77"/>
      <c r="E31" s="149"/>
      <c r="F31" s="16"/>
      <c r="G31" s="18"/>
      <c r="H31" s="171"/>
      <c r="J31" s="75" t="s">
        <v>22</v>
      </c>
      <c r="K31" s="8" t="s">
        <v>156</v>
      </c>
      <c r="L31" s="28" t="s">
        <v>104</v>
      </c>
      <c r="M31" s="81"/>
      <c r="N31" s="14"/>
    </row>
    <row r="32" spans="1:14" s="1" customFormat="1" ht="18" customHeight="1">
      <c r="A32" s="74"/>
      <c r="B32" s="8"/>
      <c r="C32" s="28"/>
      <c r="D32" s="77"/>
      <c r="E32" s="149"/>
      <c r="F32" s="16"/>
      <c r="G32" s="18"/>
      <c r="H32" s="25"/>
      <c r="J32" s="75" t="s">
        <v>22</v>
      </c>
      <c r="K32" s="8" t="s">
        <v>157</v>
      </c>
      <c r="L32" s="28" t="s">
        <v>104</v>
      </c>
      <c r="M32" s="96"/>
      <c r="N32" s="14"/>
    </row>
    <row r="33" spans="1:14" s="1" customFormat="1" ht="18" customHeight="1">
      <c r="A33" s="74"/>
      <c r="B33" s="8"/>
      <c r="C33" s="28"/>
      <c r="D33" s="77"/>
      <c r="E33" s="149"/>
      <c r="F33" s="16"/>
      <c r="G33" s="18"/>
      <c r="H33" s="171" t="s">
        <v>57</v>
      </c>
      <c r="J33" s="75" t="s">
        <v>116</v>
      </c>
      <c r="K33" s="8" t="s">
        <v>158</v>
      </c>
      <c r="L33" s="28" t="s">
        <v>104</v>
      </c>
      <c r="M33" s="81"/>
      <c r="N33" s="14"/>
    </row>
    <row r="34" spans="1:14" s="1" customFormat="1" ht="18" customHeight="1">
      <c r="A34" s="74"/>
      <c r="B34" s="8"/>
      <c r="C34" s="28"/>
      <c r="D34" s="77"/>
      <c r="E34" s="149"/>
      <c r="F34" s="16"/>
      <c r="G34" s="18"/>
      <c r="H34" s="171"/>
      <c r="J34" s="75" t="s">
        <v>22</v>
      </c>
      <c r="K34" s="8" t="s">
        <v>109</v>
      </c>
      <c r="L34" s="28" t="s">
        <v>104</v>
      </c>
      <c r="M34" s="81"/>
      <c r="N34" s="14"/>
    </row>
    <row r="35" spans="1:14" s="1" customFormat="1" ht="18" customHeight="1" thickBot="1">
      <c r="A35" s="74"/>
      <c r="B35" s="8"/>
      <c r="C35" s="28"/>
      <c r="D35" s="77"/>
      <c r="E35" s="149"/>
      <c r="F35" s="16"/>
      <c r="G35" s="18"/>
      <c r="H35" s="24"/>
      <c r="J35" s="74"/>
      <c r="K35" s="93"/>
      <c r="L35" s="28"/>
      <c r="M35" s="34"/>
      <c r="N35" s="14"/>
    </row>
    <row r="36" spans="1:14" s="1" customFormat="1" ht="18" customHeight="1" thickBot="1">
      <c r="A36" s="74" t="s">
        <v>130</v>
      </c>
      <c r="B36" s="93" t="s">
        <v>252</v>
      </c>
      <c r="C36" s="28" t="s">
        <v>191</v>
      </c>
      <c r="D36" s="77" t="s">
        <v>33</v>
      </c>
      <c r="E36" s="149"/>
      <c r="F36" s="16"/>
      <c r="G36" s="141" t="s">
        <v>191</v>
      </c>
      <c r="H36" s="142" t="s">
        <v>192</v>
      </c>
      <c r="J36" s="74"/>
      <c r="K36" s="93"/>
      <c r="L36" s="28"/>
      <c r="M36" s="34"/>
      <c r="N36" s="14"/>
    </row>
    <row r="37" spans="1:14" s="1" customFormat="1" ht="18" customHeight="1" thickBot="1">
      <c r="A37" s="74"/>
      <c r="B37" s="8"/>
      <c r="C37" s="28"/>
      <c r="D37" s="77"/>
      <c r="E37" s="149"/>
      <c r="F37" s="16"/>
      <c r="G37" s="18"/>
      <c r="H37" s="146"/>
      <c r="J37" s="74"/>
      <c r="K37" s="93"/>
      <c r="L37" s="28"/>
      <c r="M37" s="34"/>
      <c r="N37" s="14"/>
    </row>
    <row r="38" spans="1:14" s="1" customFormat="1" ht="18" customHeight="1" thickBot="1">
      <c r="A38" s="74" t="s">
        <v>130</v>
      </c>
      <c r="B38" s="8" t="s">
        <v>245</v>
      </c>
      <c r="C38" s="28" t="s">
        <v>134</v>
      </c>
      <c r="D38" s="77" t="s">
        <v>34</v>
      </c>
      <c r="E38" s="149"/>
      <c r="F38" s="16"/>
      <c r="G38" s="92" t="s">
        <v>61</v>
      </c>
      <c r="H38" s="97" t="s">
        <v>41</v>
      </c>
      <c r="J38" s="74" t="s">
        <v>246</v>
      </c>
      <c r="K38" s="8" t="s">
        <v>245</v>
      </c>
      <c r="L38" s="28" t="s">
        <v>134</v>
      </c>
      <c r="M38" s="81" t="s">
        <v>36</v>
      </c>
      <c r="N38" s="14"/>
    </row>
    <row r="39" spans="1:14" s="1" customFormat="1" ht="18" customHeight="1">
      <c r="A39" s="74" t="s">
        <v>130</v>
      </c>
      <c r="B39" s="8" t="s">
        <v>42</v>
      </c>
      <c r="C39" s="28" t="s">
        <v>134</v>
      </c>
      <c r="D39" s="77" t="s">
        <v>35</v>
      </c>
      <c r="E39" s="149"/>
      <c r="F39" s="16"/>
      <c r="G39" s="18"/>
      <c r="H39" s="23"/>
      <c r="J39" s="74" t="s">
        <v>247</v>
      </c>
      <c r="K39" s="8" t="s">
        <v>42</v>
      </c>
      <c r="L39" s="28" t="s">
        <v>134</v>
      </c>
      <c r="M39" s="81" t="s">
        <v>249</v>
      </c>
      <c r="N39" s="14"/>
    </row>
    <row r="40" spans="1:14" s="1" customFormat="1" ht="18" customHeight="1" thickBot="1">
      <c r="A40" s="74"/>
      <c r="B40" s="8"/>
      <c r="C40" s="28"/>
      <c r="D40" s="77"/>
      <c r="E40" s="149"/>
      <c r="F40" s="16"/>
      <c r="G40" s="18"/>
      <c r="H40" s="24"/>
      <c r="J40" s="74"/>
      <c r="K40" s="8"/>
      <c r="L40" s="28"/>
      <c r="M40" s="81"/>
      <c r="N40" s="14"/>
    </row>
    <row r="41" spans="1:14" s="1" customFormat="1" ht="18" customHeight="1" thickBot="1">
      <c r="A41" s="75" t="s">
        <v>247</v>
      </c>
      <c r="B41" s="59" t="s">
        <v>131</v>
      </c>
      <c r="C41" s="28" t="s">
        <v>94</v>
      </c>
      <c r="D41" s="34" t="s">
        <v>212</v>
      </c>
      <c r="E41" s="149"/>
      <c r="F41" s="16"/>
      <c r="G41" s="92" t="s">
        <v>94</v>
      </c>
      <c r="H41" s="97" t="s">
        <v>131</v>
      </c>
      <c r="J41" s="75"/>
      <c r="K41" s="59"/>
      <c r="L41" s="28"/>
      <c r="M41" s="34"/>
      <c r="N41" s="14"/>
    </row>
    <row r="42" spans="1:14" s="1" customFormat="1" ht="18" customHeight="1" thickBot="1">
      <c r="A42" s="75"/>
      <c r="B42" s="59"/>
      <c r="C42" s="28"/>
      <c r="D42" s="34"/>
      <c r="E42" s="149"/>
      <c r="F42" s="16"/>
      <c r="G42" s="100"/>
      <c r="H42" s="24"/>
      <c r="J42" s="75"/>
      <c r="K42" s="59"/>
      <c r="L42" s="28"/>
      <c r="M42" s="34"/>
      <c r="N42" s="14"/>
    </row>
    <row r="43" spans="1:14" s="1" customFormat="1" ht="18" customHeight="1" thickBot="1">
      <c r="A43" s="75" t="s">
        <v>22</v>
      </c>
      <c r="B43" s="8" t="s">
        <v>129</v>
      </c>
      <c r="C43" s="28" t="s">
        <v>135</v>
      </c>
      <c r="D43" s="34" t="s">
        <v>244</v>
      </c>
      <c r="E43" s="149"/>
      <c r="F43" s="16"/>
      <c r="G43" s="92" t="s">
        <v>135</v>
      </c>
      <c r="H43" s="97" t="s">
        <v>129</v>
      </c>
      <c r="J43" s="75"/>
      <c r="K43" s="59"/>
      <c r="L43" s="28"/>
      <c r="M43" s="34"/>
      <c r="N43" s="14"/>
    </row>
    <row r="44" spans="1:14" s="1" customFormat="1" ht="18" customHeight="1" thickBot="1">
      <c r="A44" s="75"/>
      <c r="B44" s="8"/>
      <c r="C44" s="28"/>
      <c r="D44" s="34"/>
      <c r="E44" s="149"/>
      <c r="F44" s="16"/>
      <c r="G44" s="100"/>
      <c r="H44" s="24"/>
      <c r="J44" s="75"/>
      <c r="K44" s="59"/>
      <c r="L44" s="28"/>
      <c r="M44" s="34"/>
      <c r="N44" s="14"/>
    </row>
    <row r="45" spans="1:14" s="1" customFormat="1" ht="18" customHeight="1" thickBot="1">
      <c r="A45" s="75" t="s">
        <v>113</v>
      </c>
      <c r="B45" s="8" t="s">
        <v>187</v>
      </c>
      <c r="C45" s="28" t="s">
        <v>186</v>
      </c>
      <c r="D45" s="34" t="s">
        <v>188</v>
      </c>
      <c r="E45" s="149" t="s">
        <v>219</v>
      </c>
      <c r="F45" s="16"/>
      <c r="G45" s="109" t="s">
        <v>186</v>
      </c>
      <c r="H45" s="110" t="s">
        <v>187</v>
      </c>
      <c r="J45" s="75"/>
      <c r="K45" s="59"/>
      <c r="L45" s="28"/>
      <c r="M45" s="34"/>
      <c r="N45" s="14"/>
    </row>
    <row r="46" spans="1:14" s="1" customFormat="1" ht="18" customHeight="1">
      <c r="A46" s="75" t="s">
        <v>246</v>
      </c>
      <c r="B46" s="8" t="s">
        <v>136</v>
      </c>
      <c r="C46" s="28" t="s">
        <v>95</v>
      </c>
      <c r="D46" s="34" t="s">
        <v>189</v>
      </c>
      <c r="E46" s="149" t="s">
        <v>219</v>
      </c>
      <c r="F46" s="16"/>
      <c r="G46" s="3"/>
      <c r="H46" s="18"/>
      <c r="J46" s="74"/>
      <c r="K46" s="8"/>
      <c r="L46" s="28"/>
      <c r="M46" s="34"/>
      <c r="N46" s="14"/>
    </row>
    <row r="47" spans="1:14" s="1" customFormat="1" ht="18" customHeight="1" thickBot="1">
      <c r="A47" s="140" t="s">
        <v>250</v>
      </c>
      <c r="B47" s="55" t="s">
        <v>137</v>
      </c>
      <c r="C47" s="30" t="s">
        <v>95</v>
      </c>
      <c r="D47" s="79" t="s">
        <v>190</v>
      </c>
      <c r="E47" s="150" t="s">
        <v>219</v>
      </c>
      <c r="F47" s="16"/>
      <c r="G47" s="18"/>
      <c r="H47" s="18"/>
      <c r="J47" s="76"/>
      <c r="K47" s="55"/>
      <c r="L47" s="30"/>
      <c r="M47" s="79"/>
      <c r="N47" s="15"/>
    </row>
    <row r="48" spans="1:14" ht="12">
      <c r="A48" s="18"/>
      <c r="B48" s="1"/>
      <c r="C48" s="17"/>
      <c r="D48" s="17"/>
      <c r="E48" s="16"/>
      <c r="F48" s="16"/>
      <c r="G48" s="18"/>
      <c r="H48" s="18"/>
      <c r="I48" s="1"/>
      <c r="J48" s="1"/>
      <c r="K48" s="1"/>
      <c r="L48" s="16"/>
      <c r="M48" s="16"/>
      <c r="N48" s="3"/>
    </row>
    <row r="49" spans="1:14" ht="12">
      <c r="A49" s="18"/>
      <c r="B49" s="1"/>
      <c r="C49" s="17"/>
      <c r="D49" s="17"/>
      <c r="E49" s="16"/>
      <c r="F49" s="16"/>
      <c r="G49" s="18"/>
      <c r="H49" s="18"/>
      <c r="I49" s="1"/>
      <c r="J49" s="1"/>
      <c r="K49" s="1"/>
      <c r="L49" s="16"/>
      <c r="M49" s="16"/>
      <c r="N49" s="3"/>
    </row>
    <row r="50" spans="1:14" ht="13.5">
      <c r="A50" s="36"/>
      <c r="B50" s="1"/>
      <c r="C50" s="17"/>
      <c r="D50" s="17"/>
      <c r="E50" s="16"/>
      <c r="F50" s="16"/>
      <c r="I50" s="1"/>
      <c r="J50" s="1"/>
      <c r="K50" s="1"/>
      <c r="L50" s="16"/>
      <c r="M50" s="16"/>
      <c r="N50" s="3"/>
    </row>
    <row r="51" spans="1:14" ht="13.5">
      <c r="A51" s="36"/>
      <c r="B51" s="1"/>
      <c r="C51" s="17"/>
      <c r="D51" s="17"/>
      <c r="E51" s="16"/>
      <c r="F51" s="16"/>
      <c r="G51" s="19"/>
      <c r="H51" s="7"/>
      <c r="I51" s="1"/>
      <c r="J51" s="1"/>
      <c r="K51" s="1"/>
      <c r="L51" s="16"/>
      <c r="M51" s="16"/>
      <c r="N51" s="3"/>
    </row>
    <row r="52" spans="7:14" ht="12">
      <c r="G52" s="19"/>
      <c r="N52" s="3"/>
    </row>
    <row r="53" spans="1:13" s="6" customFormat="1" ht="12">
      <c r="A53" s="5"/>
      <c r="G53" s="4"/>
      <c r="H53" s="4"/>
      <c r="L53" s="7"/>
      <c r="M53" s="7"/>
    </row>
    <row r="54" spans="1:14" ht="12">
      <c r="A54" s="5"/>
      <c r="N54" s="3"/>
    </row>
  </sheetData>
  <mergeCells count="10">
    <mergeCell ref="H33:H34"/>
    <mergeCell ref="H30:H31"/>
    <mergeCell ref="G27:H27"/>
    <mergeCell ref="A4:N4"/>
    <mergeCell ref="A5:E5"/>
    <mergeCell ref="J5:N5"/>
    <mergeCell ref="G18:H18"/>
    <mergeCell ref="G20:H20"/>
    <mergeCell ref="G29:H29"/>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&amp;C高水-発注者-&amp;P/&amp;N</oddFooter>
  </headerFooter>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M15"/>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307</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318</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s="37" customFormat="1" ht="60.75" thickTop="1">
      <c r="A6" s="121" t="s">
        <v>253</v>
      </c>
      <c r="B6" s="41" t="s">
        <v>193</v>
      </c>
      <c r="C6" s="115" t="s">
        <v>22</v>
      </c>
      <c r="D6" s="115" t="s">
        <v>22</v>
      </c>
      <c r="E6" s="105" t="s">
        <v>194</v>
      </c>
      <c r="F6" s="116"/>
      <c r="G6" s="117" t="s">
        <v>138</v>
      </c>
      <c r="H6" s="117" t="s">
        <v>138</v>
      </c>
      <c r="I6" s="164"/>
      <c r="J6" s="115" t="s">
        <v>17</v>
      </c>
      <c r="K6" s="118"/>
    </row>
    <row r="7" spans="1:11" s="45" customFormat="1" ht="60">
      <c r="A7" s="98" t="s">
        <v>128</v>
      </c>
      <c r="B7" s="41" t="s">
        <v>256</v>
      </c>
      <c r="C7" s="117" t="s">
        <v>1</v>
      </c>
      <c r="D7" s="117" t="s">
        <v>1</v>
      </c>
      <c r="E7" s="105" t="s">
        <v>221</v>
      </c>
      <c r="F7" s="143"/>
      <c r="G7" s="117" t="s">
        <v>144</v>
      </c>
      <c r="H7" s="117" t="s">
        <v>144</v>
      </c>
      <c r="I7" s="165"/>
      <c r="J7" s="115" t="s">
        <v>17</v>
      </c>
      <c r="K7" s="118"/>
    </row>
    <row r="8" spans="1:11" s="37" customFormat="1" ht="60">
      <c r="A8" s="122" t="s">
        <v>128</v>
      </c>
      <c r="B8" s="102" t="s">
        <v>132</v>
      </c>
      <c r="C8" s="64" t="s">
        <v>22</v>
      </c>
      <c r="D8" s="64" t="s">
        <v>22</v>
      </c>
      <c r="E8" s="105" t="s">
        <v>76</v>
      </c>
      <c r="F8" s="111"/>
      <c r="G8" s="112" t="s">
        <v>138</v>
      </c>
      <c r="H8" s="112" t="s">
        <v>138</v>
      </c>
      <c r="I8" s="166"/>
      <c r="J8" s="125" t="s">
        <v>17</v>
      </c>
      <c r="K8" s="84"/>
    </row>
    <row r="9" spans="1:11" s="37" customFormat="1" ht="84">
      <c r="A9" s="98" t="s">
        <v>75</v>
      </c>
      <c r="B9" s="102" t="s">
        <v>139</v>
      </c>
      <c r="C9" s="64" t="s">
        <v>22</v>
      </c>
      <c r="D9" s="64" t="s">
        <v>22</v>
      </c>
      <c r="E9" s="105" t="s">
        <v>82</v>
      </c>
      <c r="F9" s="65" t="s">
        <v>288</v>
      </c>
      <c r="G9" s="63" t="s">
        <v>22</v>
      </c>
      <c r="H9" s="63" t="s">
        <v>140</v>
      </c>
      <c r="I9" s="43"/>
      <c r="J9" s="64" t="s">
        <v>17</v>
      </c>
      <c r="K9" s="83"/>
    </row>
    <row r="10" spans="1:11" s="37" customFormat="1" ht="60">
      <c r="A10" s="98" t="s">
        <v>179</v>
      </c>
      <c r="B10" s="42" t="s">
        <v>85</v>
      </c>
      <c r="C10" s="64" t="s">
        <v>22</v>
      </c>
      <c r="D10" s="64" t="s">
        <v>22</v>
      </c>
      <c r="E10" s="43" t="s">
        <v>195</v>
      </c>
      <c r="F10" s="65" t="s">
        <v>287</v>
      </c>
      <c r="G10" s="63" t="s">
        <v>115</v>
      </c>
      <c r="H10" s="63" t="s">
        <v>115</v>
      </c>
      <c r="I10" s="43"/>
      <c r="J10" s="125" t="s">
        <v>17</v>
      </c>
      <c r="K10" s="84"/>
    </row>
    <row r="11" spans="1:11" ht="19.5" customHeight="1">
      <c r="A11" s="128" t="s">
        <v>92</v>
      </c>
      <c r="B11" s="66"/>
      <c r="C11" s="66"/>
      <c r="D11" s="66"/>
      <c r="E11" s="86"/>
      <c r="F11" s="90"/>
      <c r="G11" s="91"/>
      <c r="H11" s="91"/>
      <c r="I11" s="137"/>
      <c r="J11" s="126"/>
      <c r="K11" s="82"/>
    </row>
    <row r="12" spans="1:11" ht="21.75" customHeight="1" thickBot="1">
      <c r="A12" s="123"/>
      <c r="B12" s="48"/>
      <c r="C12" s="48"/>
      <c r="D12" s="48"/>
      <c r="E12" s="47"/>
      <c r="F12" s="87"/>
      <c r="G12" s="52"/>
      <c r="H12" s="52"/>
      <c r="I12" s="138"/>
      <c r="J12" s="127"/>
      <c r="K12" s="85"/>
    </row>
    <row r="14" spans="1:11" s="50" customFormat="1" ht="12">
      <c r="A14" s="49"/>
      <c r="B14" s="51"/>
      <c r="C14" s="51"/>
      <c r="D14" s="51"/>
      <c r="G14" s="49"/>
      <c r="H14" s="49"/>
      <c r="I14" s="49"/>
      <c r="J14" s="51"/>
      <c r="K14" s="51"/>
    </row>
    <row r="15" spans="1:9" ht="12">
      <c r="A15" s="49"/>
      <c r="G15" s="49"/>
      <c r="H15" s="49"/>
      <c r="I15"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4.xml><?xml version="1.0" encoding="utf-8"?>
<worksheet xmlns="http://schemas.openxmlformats.org/spreadsheetml/2006/main" xmlns:r="http://schemas.openxmlformats.org/officeDocument/2006/relationships">
  <dimension ref="A1:M21"/>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319</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s="37" customFormat="1" ht="60.75" thickTop="1">
      <c r="A6" s="98" t="s">
        <v>180</v>
      </c>
      <c r="B6" s="42" t="s">
        <v>50</v>
      </c>
      <c r="C6" s="64" t="s">
        <v>22</v>
      </c>
      <c r="D6" s="64" t="s">
        <v>22</v>
      </c>
      <c r="E6" s="101" t="s">
        <v>196</v>
      </c>
      <c r="F6" s="65" t="s">
        <v>269</v>
      </c>
      <c r="G6" s="63" t="s">
        <v>115</v>
      </c>
      <c r="H6" s="63" t="s">
        <v>115</v>
      </c>
      <c r="I6" s="43"/>
      <c r="J6" s="129" t="s">
        <v>17</v>
      </c>
      <c r="K6" s="130"/>
    </row>
    <row r="7" spans="1:11" ht="60">
      <c r="A7" s="98" t="s">
        <v>181</v>
      </c>
      <c r="B7" s="42" t="s">
        <v>121</v>
      </c>
      <c r="C7" s="64" t="s">
        <v>6</v>
      </c>
      <c r="D7" s="64" t="s">
        <v>6</v>
      </c>
      <c r="E7" s="101" t="s">
        <v>197</v>
      </c>
      <c r="F7" s="39" t="s">
        <v>198</v>
      </c>
      <c r="G7" s="63" t="s">
        <v>117</v>
      </c>
      <c r="H7" s="63" t="s">
        <v>117</v>
      </c>
      <c r="I7" s="39"/>
      <c r="J7" s="64" t="s">
        <v>17</v>
      </c>
      <c r="K7" s="131"/>
    </row>
    <row r="8" spans="1:11" ht="60">
      <c r="A8" s="98" t="s">
        <v>97</v>
      </c>
      <c r="B8" s="42" t="s">
        <v>97</v>
      </c>
      <c r="C8" s="64" t="s">
        <v>22</v>
      </c>
      <c r="D8" s="64" t="s">
        <v>22</v>
      </c>
      <c r="E8" s="101" t="s">
        <v>289</v>
      </c>
      <c r="F8" s="65" t="s">
        <v>271</v>
      </c>
      <c r="G8" s="63" t="s">
        <v>117</v>
      </c>
      <c r="H8" s="63" t="s">
        <v>117</v>
      </c>
      <c r="I8" s="39"/>
      <c r="J8" s="64" t="s">
        <v>17</v>
      </c>
      <c r="K8" s="131"/>
    </row>
    <row r="9" spans="1:11" ht="60">
      <c r="A9" s="98" t="s">
        <v>97</v>
      </c>
      <c r="B9" s="42" t="s">
        <v>97</v>
      </c>
      <c r="C9" s="64" t="s">
        <v>22</v>
      </c>
      <c r="D9" s="64" t="s">
        <v>22</v>
      </c>
      <c r="E9" s="101" t="s">
        <v>159</v>
      </c>
      <c r="F9" s="65" t="s">
        <v>270</v>
      </c>
      <c r="G9" s="63" t="s">
        <v>117</v>
      </c>
      <c r="H9" s="63" t="s">
        <v>117</v>
      </c>
      <c r="I9" s="39"/>
      <c r="J9" s="64" t="s">
        <v>17</v>
      </c>
      <c r="K9" s="131"/>
    </row>
    <row r="10" spans="1:11" ht="60">
      <c r="A10" s="98" t="s">
        <v>97</v>
      </c>
      <c r="B10" s="42" t="s">
        <v>97</v>
      </c>
      <c r="C10" s="64" t="s">
        <v>22</v>
      </c>
      <c r="D10" s="64" t="s">
        <v>22</v>
      </c>
      <c r="E10" s="101" t="s">
        <v>141</v>
      </c>
      <c r="F10" s="65" t="s">
        <v>272</v>
      </c>
      <c r="G10" s="63" t="s">
        <v>116</v>
      </c>
      <c r="H10" s="63" t="s">
        <v>116</v>
      </c>
      <c r="I10" s="39"/>
      <c r="J10" s="64" t="s">
        <v>17</v>
      </c>
      <c r="K10" s="131"/>
    </row>
    <row r="11" spans="1:11" ht="60">
      <c r="A11" s="98" t="s">
        <v>97</v>
      </c>
      <c r="B11" s="42" t="s">
        <v>97</v>
      </c>
      <c r="C11" s="64" t="s">
        <v>22</v>
      </c>
      <c r="D11" s="64" t="s">
        <v>22</v>
      </c>
      <c r="E11" s="101" t="s">
        <v>286</v>
      </c>
      <c r="F11" s="65" t="s">
        <v>273</v>
      </c>
      <c r="G11" s="63" t="s">
        <v>117</v>
      </c>
      <c r="H11" s="63" t="s">
        <v>117</v>
      </c>
      <c r="I11" s="39"/>
      <c r="J11" s="64" t="s">
        <v>17</v>
      </c>
      <c r="K11" s="131"/>
    </row>
    <row r="12" spans="1:11" ht="60">
      <c r="A12" s="98" t="s">
        <v>97</v>
      </c>
      <c r="B12" s="42" t="s">
        <v>97</v>
      </c>
      <c r="C12" s="64" t="s">
        <v>22</v>
      </c>
      <c r="D12" s="64" t="s">
        <v>22</v>
      </c>
      <c r="E12" s="101" t="s">
        <v>199</v>
      </c>
      <c r="F12" s="65" t="s">
        <v>274</v>
      </c>
      <c r="G12" s="63" t="s">
        <v>117</v>
      </c>
      <c r="H12" s="63" t="s">
        <v>117</v>
      </c>
      <c r="I12" s="39"/>
      <c r="J12" s="64" t="s">
        <v>17</v>
      </c>
      <c r="K12" s="131"/>
    </row>
    <row r="13" spans="1:11" ht="60">
      <c r="A13" s="98" t="s">
        <v>97</v>
      </c>
      <c r="B13" s="42" t="s">
        <v>97</v>
      </c>
      <c r="C13" s="64" t="s">
        <v>22</v>
      </c>
      <c r="D13" s="64" t="s">
        <v>22</v>
      </c>
      <c r="E13" s="101" t="s">
        <v>290</v>
      </c>
      <c r="F13" s="65" t="s">
        <v>275</v>
      </c>
      <c r="G13" s="63" t="s">
        <v>117</v>
      </c>
      <c r="H13" s="63" t="s">
        <v>117</v>
      </c>
      <c r="I13" s="39"/>
      <c r="J13" s="64" t="s">
        <v>17</v>
      </c>
      <c r="K13" s="131"/>
    </row>
    <row r="14" spans="1:11" ht="60">
      <c r="A14" s="98" t="s">
        <v>97</v>
      </c>
      <c r="B14" s="42" t="s">
        <v>97</v>
      </c>
      <c r="C14" s="64" t="s">
        <v>22</v>
      </c>
      <c r="D14" s="64" t="s">
        <v>22</v>
      </c>
      <c r="E14" s="101" t="s">
        <v>142</v>
      </c>
      <c r="F14" s="65" t="s">
        <v>276</v>
      </c>
      <c r="G14" s="63" t="s">
        <v>117</v>
      </c>
      <c r="H14" s="63" t="s">
        <v>117</v>
      </c>
      <c r="I14" s="39"/>
      <c r="J14" s="64" t="s">
        <v>17</v>
      </c>
      <c r="K14" s="131"/>
    </row>
    <row r="15" spans="1:11" ht="96">
      <c r="A15" s="98" t="s">
        <v>97</v>
      </c>
      <c r="B15" s="42" t="s">
        <v>97</v>
      </c>
      <c r="C15" s="64" t="s">
        <v>22</v>
      </c>
      <c r="D15" s="64" t="s">
        <v>22</v>
      </c>
      <c r="E15" s="101" t="s">
        <v>150</v>
      </c>
      <c r="F15" s="65" t="s">
        <v>285</v>
      </c>
      <c r="G15" s="63" t="s">
        <v>143</v>
      </c>
      <c r="H15" s="63" t="s">
        <v>143</v>
      </c>
      <c r="I15" s="39"/>
      <c r="J15" s="64" t="s">
        <v>17</v>
      </c>
      <c r="K15" s="131"/>
    </row>
    <row r="16" spans="1:11" ht="60">
      <c r="A16" s="98" t="s">
        <v>97</v>
      </c>
      <c r="B16" s="42" t="s">
        <v>210</v>
      </c>
      <c r="C16" s="64" t="s">
        <v>22</v>
      </c>
      <c r="D16" s="64" t="s">
        <v>22</v>
      </c>
      <c r="E16" s="101" t="s">
        <v>211</v>
      </c>
      <c r="F16" s="65"/>
      <c r="G16" s="63" t="s">
        <v>143</v>
      </c>
      <c r="H16" s="63" t="s">
        <v>143</v>
      </c>
      <c r="I16" s="39"/>
      <c r="J16" s="64" t="s">
        <v>17</v>
      </c>
      <c r="K16" s="131"/>
    </row>
    <row r="17" spans="1:11" ht="19.5" customHeight="1">
      <c r="A17" s="128" t="s">
        <v>92</v>
      </c>
      <c r="B17" s="66"/>
      <c r="C17" s="66"/>
      <c r="D17" s="66"/>
      <c r="E17" s="86"/>
      <c r="F17" s="90"/>
      <c r="G17" s="91"/>
      <c r="H17" s="91"/>
      <c r="I17" s="137"/>
      <c r="J17" s="126"/>
      <c r="K17" s="132"/>
    </row>
    <row r="18" spans="1:11" ht="21.75" customHeight="1" thickBot="1">
      <c r="A18" s="123"/>
      <c r="B18" s="48"/>
      <c r="C18" s="48"/>
      <c r="D18" s="48"/>
      <c r="E18" s="47"/>
      <c r="F18" s="87"/>
      <c r="G18" s="52"/>
      <c r="H18" s="52"/>
      <c r="I18" s="138"/>
      <c r="J18" s="127"/>
      <c r="K18" s="133"/>
    </row>
    <row r="20" spans="1:11" s="50" customFormat="1" ht="12">
      <c r="A20" s="49"/>
      <c r="B20" s="51"/>
      <c r="C20" s="51"/>
      <c r="D20" s="51"/>
      <c r="G20" s="49"/>
      <c r="H20" s="49"/>
      <c r="I20" s="49"/>
      <c r="J20" s="51"/>
      <c r="K20" s="51"/>
    </row>
    <row r="21" spans="1:9" ht="12">
      <c r="A21" s="49"/>
      <c r="G21" s="49"/>
      <c r="H21" s="49"/>
      <c r="I21"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5.xml><?xml version="1.0" encoding="utf-8"?>
<worksheet xmlns="http://schemas.openxmlformats.org/spreadsheetml/2006/main" xmlns:r="http://schemas.openxmlformats.org/officeDocument/2006/relationships">
  <dimension ref="A1:M15"/>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320</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ht="60.75" thickTop="1">
      <c r="A6" s="98" t="s">
        <v>182</v>
      </c>
      <c r="B6" s="42" t="s">
        <v>201</v>
      </c>
      <c r="C6" s="64" t="s">
        <v>1</v>
      </c>
      <c r="D6" s="64" t="s">
        <v>1</v>
      </c>
      <c r="E6" s="101" t="s">
        <v>222</v>
      </c>
      <c r="F6" s="65"/>
      <c r="G6" s="63" t="s">
        <v>146</v>
      </c>
      <c r="H6" s="63" t="s">
        <v>146</v>
      </c>
      <c r="I6" s="43"/>
      <c r="J6" s="64" t="s">
        <v>17</v>
      </c>
      <c r="K6" s="131"/>
    </row>
    <row r="7" spans="1:11" ht="60">
      <c r="A7" s="98" t="s">
        <v>145</v>
      </c>
      <c r="B7" s="42" t="s">
        <v>227</v>
      </c>
      <c r="C7" s="64" t="s">
        <v>1</v>
      </c>
      <c r="D7" s="64" t="s">
        <v>1</v>
      </c>
      <c r="E7" s="101" t="s">
        <v>228</v>
      </c>
      <c r="F7" s="65" t="s">
        <v>200</v>
      </c>
      <c r="G7" s="63" t="s">
        <v>147</v>
      </c>
      <c r="H7" s="63" t="s">
        <v>147</v>
      </c>
      <c r="I7" s="39"/>
      <c r="J7" s="64" t="s">
        <v>17</v>
      </c>
      <c r="K7" s="131"/>
    </row>
    <row r="8" spans="1:11" s="46" customFormat="1" ht="60">
      <c r="A8" s="134" t="s">
        <v>183</v>
      </c>
      <c r="B8" s="88" t="s">
        <v>0</v>
      </c>
      <c r="C8" s="64" t="s">
        <v>1</v>
      </c>
      <c r="D8" s="64" t="s">
        <v>1</v>
      </c>
      <c r="E8" s="161" t="s">
        <v>329</v>
      </c>
      <c r="F8" s="65" t="s">
        <v>277</v>
      </c>
      <c r="G8" s="63" t="s">
        <v>115</v>
      </c>
      <c r="H8" s="63" t="s">
        <v>115</v>
      </c>
      <c r="I8" s="39"/>
      <c r="J8" s="64" t="s">
        <v>17</v>
      </c>
      <c r="K8" s="131"/>
    </row>
    <row r="9" spans="1:11" s="3" customFormat="1" ht="60">
      <c r="A9" s="135" t="s">
        <v>128</v>
      </c>
      <c r="B9" s="33" t="s">
        <v>3</v>
      </c>
      <c r="C9" s="64" t="s">
        <v>1</v>
      </c>
      <c r="D9" s="64" t="s">
        <v>1</v>
      </c>
      <c r="E9" s="101" t="s">
        <v>291</v>
      </c>
      <c r="F9" s="65" t="s">
        <v>278</v>
      </c>
      <c r="G9" s="63" t="s">
        <v>115</v>
      </c>
      <c r="H9" s="63" t="s">
        <v>115</v>
      </c>
      <c r="I9" s="162"/>
      <c r="J9" s="64" t="s">
        <v>17</v>
      </c>
      <c r="K9" s="131"/>
    </row>
    <row r="10" spans="1:11" s="37" customFormat="1" ht="60">
      <c r="A10" s="121" t="s">
        <v>223</v>
      </c>
      <c r="B10" s="41" t="s">
        <v>224</v>
      </c>
      <c r="C10" s="115" t="s">
        <v>146</v>
      </c>
      <c r="D10" s="115" t="s">
        <v>146</v>
      </c>
      <c r="E10" s="105" t="s">
        <v>225</v>
      </c>
      <c r="F10" s="65"/>
      <c r="G10" s="115" t="s">
        <v>116</v>
      </c>
      <c r="H10" s="115" t="s">
        <v>116</v>
      </c>
      <c r="I10" s="163"/>
      <c r="J10" s="115" t="s">
        <v>226</v>
      </c>
      <c r="K10" s="151"/>
    </row>
    <row r="11" spans="1:11" ht="19.5" customHeight="1">
      <c r="A11" s="128" t="s">
        <v>92</v>
      </c>
      <c r="B11" s="66"/>
      <c r="C11" s="66"/>
      <c r="D11" s="66"/>
      <c r="E11" s="86"/>
      <c r="F11" s="90"/>
      <c r="G11" s="91"/>
      <c r="H11" s="91"/>
      <c r="I11" s="137"/>
      <c r="J11" s="126"/>
      <c r="K11" s="132"/>
    </row>
    <row r="12" spans="1:11" ht="21.75" customHeight="1" thickBot="1">
      <c r="A12" s="123"/>
      <c r="B12" s="48"/>
      <c r="C12" s="48"/>
      <c r="D12" s="48"/>
      <c r="E12" s="47"/>
      <c r="F12" s="87"/>
      <c r="G12" s="52"/>
      <c r="H12" s="52"/>
      <c r="I12" s="138"/>
      <c r="J12" s="127"/>
      <c r="K12" s="133"/>
    </row>
    <row r="14" spans="1:11" s="50" customFormat="1" ht="12">
      <c r="A14" s="49"/>
      <c r="B14" s="51"/>
      <c r="C14" s="51"/>
      <c r="D14" s="51"/>
      <c r="G14" s="49"/>
      <c r="H14" s="49"/>
      <c r="I14" s="49"/>
      <c r="J14" s="51"/>
      <c r="K14" s="51"/>
    </row>
    <row r="15" spans="1:9" ht="12">
      <c r="A15" s="49"/>
      <c r="G15" s="49"/>
      <c r="H15" s="49"/>
      <c r="I15"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6.xml><?xml version="1.0" encoding="utf-8"?>
<worksheet xmlns="http://schemas.openxmlformats.org/spreadsheetml/2006/main" xmlns:r="http://schemas.openxmlformats.org/officeDocument/2006/relationships">
  <dimension ref="A1:M22"/>
  <sheetViews>
    <sheetView showGridLines="0" zoomScale="85" zoomScaleNormal="85" workbookViewId="0" topLeftCell="A4">
      <selection activeCell="F9" sqref="F9"/>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321</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ht="60.75" thickTop="1">
      <c r="A6" s="98" t="s">
        <v>260</v>
      </c>
      <c r="B6" s="42" t="s">
        <v>4</v>
      </c>
      <c r="C6" s="64" t="s">
        <v>6</v>
      </c>
      <c r="D6" s="64" t="s">
        <v>6</v>
      </c>
      <c r="E6" s="101" t="s">
        <v>161</v>
      </c>
      <c r="F6" s="65" t="s">
        <v>293</v>
      </c>
      <c r="G6" s="63" t="s">
        <v>5</v>
      </c>
      <c r="H6" s="63" t="s">
        <v>5</v>
      </c>
      <c r="I6" s="39"/>
      <c r="J6" s="125" t="s">
        <v>17</v>
      </c>
      <c r="K6" s="145"/>
    </row>
    <row r="7" spans="1:11" ht="60">
      <c r="A7" s="98" t="s">
        <v>145</v>
      </c>
      <c r="B7" s="42" t="s">
        <v>90</v>
      </c>
      <c r="C7" s="64" t="s">
        <v>6</v>
      </c>
      <c r="D7" s="64" t="s">
        <v>6</v>
      </c>
      <c r="E7" s="101" t="s">
        <v>83</v>
      </c>
      <c r="F7" s="65" t="s">
        <v>331</v>
      </c>
      <c r="G7" s="63" t="s">
        <v>138</v>
      </c>
      <c r="H7" s="63" t="s">
        <v>138</v>
      </c>
      <c r="I7" s="43"/>
      <c r="J7" s="64" t="s">
        <v>17</v>
      </c>
      <c r="K7" s="131"/>
    </row>
    <row r="8" spans="1:11" ht="72">
      <c r="A8" s="98" t="s">
        <v>145</v>
      </c>
      <c r="B8" s="42" t="s">
        <v>91</v>
      </c>
      <c r="C8" s="64" t="s">
        <v>6</v>
      </c>
      <c r="D8" s="64" t="s">
        <v>6</v>
      </c>
      <c r="E8" s="43" t="s">
        <v>23</v>
      </c>
      <c r="F8" s="65" t="s">
        <v>332</v>
      </c>
      <c r="G8" s="63" t="s">
        <v>115</v>
      </c>
      <c r="H8" s="63" t="s">
        <v>115</v>
      </c>
      <c r="I8" s="43"/>
      <c r="J8" s="64" t="s">
        <v>17</v>
      </c>
      <c r="K8" s="131"/>
    </row>
    <row r="9" spans="1:11" ht="60">
      <c r="A9" s="98" t="s">
        <v>145</v>
      </c>
      <c r="B9" s="42" t="s">
        <v>145</v>
      </c>
      <c r="C9" s="64" t="s">
        <v>6</v>
      </c>
      <c r="D9" s="64" t="s">
        <v>6</v>
      </c>
      <c r="E9" s="43" t="s">
        <v>258</v>
      </c>
      <c r="F9" s="65" t="s">
        <v>279</v>
      </c>
      <c r="G9" s="63" t="s">
        <v>6</v>
      </c>
      <c r="H9" s="63" t="s">
        <v>6</v>
      </c>
      <c r="I9" s="43"/>
      <c r="J9" s="64" t="s">
        <v>17</v>
      </c>
      <c r="K9" s="131"/>
    </row>
    <row r="10" spans="1:11" ht="60">
      <c r="A10" s="98" t="s">
        <v>145</v>
      </c>
      <c r="B10" s="42" t="s">
        <v>145</v>
      </c>
      <c r="C10" s="64" t="s">
        <v>116</v>
      </c>
      <c r="D10" s="64" t="s">
        <v>116</v>
      </c>
      <c r="E10" s="43" t="s">
        <v>7</v>
      </c>
      <c r="F10" s="65" t="s">
        <v>257</v>
      </c>
      <c r="G10" s="63" t="s">
        <v>117</v>
      </c>
      <c r="H10" s="63" t="s">
        <v>117</v>
      </c>
      <c r="I10" s="39"/>
      <c r="J10" s="64" t="s">
        <v>17</v>
      </c>
      <c r="K10" s="131"/>
    </row>
    <row r="11" spans="1:11" ht="60">
      <c r="A11" s="98" t="s">
        <v>145</v>
      </c>
      <c r="B11" s="42" t="s">
        <v>145</v>
      </c>
      <c r="C11" s="64" t="s">
        <v>116</v>
      </c>
      <c r="D11" s="64" t="s">
        <v>116</v>
      </c>
      <c r="E11" s="101" t="s">
        <v>268</v>
      </c>
      <c r="F11" s="65"/>
      <c r="G11" s="63" t="s">
        <v>117</v>
      </c>
      <c r="H11" s="63" t="s">
        <v>117</v>
      </c>
      <c r="I11" s="39"/>
      <c r="J11" s="64" t="s">
        <v>17</v>
      </c>
      <c r="K11" s="131"/>
    </row>
    <row r="12" spans="1:11" ht="60">
      <c r="A12" s="98" t="s">
        <v>145</v>
      </c>
      <c r="B12" s="42" t="s">
        <v>227</v>
      </c>
      <c r="C12" s="64" t="s">
        <v>1</v>
      </c>
      <c r="D12" s="64" t="s">
        <v>1</v>
      </c>
      <c r="E12" s="101" t="s">
        <v>266</v>
      </c>
      <c r="F12" s="65" t="s">
        <v>229</v>
      </c>
      <c r="G12" s="63" t="s">
        <v>147</v>
      </c>
      <c r="H12" s="63" t="s">
        <v>147</v>
      </c>
      <c r="I12" s="39"/>
      <c r="J12" s="64" t="s">
        <v>17</v>
      </c>
      <c r="K12" s="131"/>
    </row>
    <row r="13" spans="1:11" ht="60">
      <c r="A13" s="98" t="s">
        <v>96</v>
      </c>
      <c r="B13" s="42" t="s">
        <v>118</v>
      </c>
      <c r="C13" s="64" t="s">
        <v>116</v>
      </c>
      <c r="D13" s="64" t="s">
        <v>116</v>
      </c>
      <c r="E13" s="101" t="s">
        <v>259</v>
      </c>
      <c r="F13" s="65" t="s">
        <v>169</v>
      </c>
      <c r="G13" s="63" t="s">
        <v>115</v>
      </c>
      <c r="H13" s="63" t="s">
        <v>115</v>
      </c>
      <c r="I13" s="39"/>
      <c r="J13" s="64" t="s">
        <v>17</v>
      </c>
      <c r="K13" s="131"/>
    </row>
    <row r="14" spans="1:11" ht="60">
      <c r="A14" s="98" t="s">
        <v>145</v>
      </c>
      <c r="B14" s="42" t="s">
        <v>145</v>
      </c>
      <c r="C14" s="64" t="s">
        <v>116</v>
      </c>
      <c r="D14" s="64" t="s">
        <v>116</v>
      </c>
      <c r="E14" s="101" t="s">
        <v>292</v>
      </c>
      <c r="F14" s="65"/>
      <c r="G14" s="63" t="s">
        <v>115</v>
      </c>
      <c r="H14" s="63" t="s">
        <v>115</v>
      </c>
      <c r="I14" s="39"/>
      <c r="J14" s="64" t="s">
        <v>17</v>
      </c>
      <c r="K14" s="131"/>
    </row>
    <row r="15" spans="1:11" ht="60">
      <c r="A15" s="98" t="s">
        <v>145</v>
      </c>
      <c r="B15" s="42" t="s">
        <v>133</v>
      </c>
      <c r="C15" s="64" t="s">
        <v>116</v>
      </c>
      <c r="D15" s="64" t="s">
        <v>116</v>
      </c>
      <c r="E15" s="43" t="s">
        <v>77</v>
      </c>
      <c r="F15" s="65"/>
      <c r="G15" s="63" t="s">
        <v>115</v>
      </c>
      <c r="H15" s="63" t="s">
        <v>115</v>
      </c>
      <c r="I15" s="39"/>
      <c r="J15" s="64" t="s">
        <v>17</v>
      </c>
      <c r="K15" s="131"/>
    </row>
    <row r="16" spans="1:11" ht="60">
      <c r="A16" s="98" t="s">
        <v>145</v>
      </c>
      <c r="B16" s="42" t="s">
        <v>119</v>
      </c>
      <c r="C16" s="64" t="s">
        <v>116</v>
      </c>
      <c r="D16" s="64" t="s">
        <v>116</v>
      </c>
      <c r="E16" s="43" t="s">
        <v>62</v>
      </c>
      <c r="F16" s="65" t="s">
        <v>230</v>
      </c>
      <c r="G16" s="63" t="s">
        <v>8</v>
      </c>
      <c r="H16" s="63" t="s">
        <v>8</v>
      </c>
      <c r="I16" s="43"/>
      <c r="J16" s="64" t="s">
        <v>17</v>
      </c>
      <c r="K16" s="131"/>
    </row>
    <row r="17" spans="1:11" ht="60">
      <c r="A17" s="98" t="s">
        <v>97</v>
      </c>
      <c r="B17" s="42" t="s">
        <v>29</v>
      </c>
      <c r="C17" s="64" t="s">
        <v>116</v>
      </c>
      <c r="D17" s="64" t="s">
        <v>116</v>
      </c>
      <c r="E17" s="114" t="s">
        <v>170</v>
      </c>
      <c r="F17" s="65"/>
      <c r="G17" s="63" t="s">
        <v>115</v>
      </c>
      <c r="H17" s="63" t="s">
        <v>115</v>
      </c>
      <c r="I17" s="39"/>
      <c r="J17" s="64" t="s">
        <v>17</v>
      </c>
      <c r="K17" s="131"/>
    </row>
    <row r="18" spans="1:11" ht="19.5" customHeight="1">
      <c r="A18" s="128" t="s">
        <v>92</v>
      </c>
      <c r="B18" s="66"/>
      <c r="C18" s="66"/>
      <c r="D18" s="66"/>
      <c r="E18" s="86"/>
      <c r="F18" s="90"/>
      <c r="G18" s="91"/>
      <c r="H18" s="91"/>
      <c r="I18" s="137"/>
      <c r="J18" s="126"/>
      <c r="K18" s="132"/>
    </row>
    <row r="19" spans="1:11" ht="19.5" customHeight="1" thickBot="1">
      <c r="A19" s="123"/>
      <c r="B19" s="48"/>
      <c r="C19" s="48"/>
      <c r="D19" s="48"/>
      <c r="E19" s="47"/>
      <c r="F19" s="87"/>
      <c r="G19" s="52"/>
      <c r="H19" s="52"/>
      <c r="I19" s="138"/>
      <c r="J19" s="127"/>
      <c r="K19" s="133"/>
    </row>
    <row r="21" spans="1:11" s="50" customFormat="1" ht="12">
      <c r="A21" s="49"/>
      <c r="B21" s="51"/>
      <c r="C21" s="51"/>
      <c r="D21" s="51"/>
      <c r="G21" s="49"/>
      <c r="H21" s="49"/>
      <c r="I21" s="49"/>
      <c r="J21" s="51"/>
      <c r="K21" s="51"/>
    </row>
    <row r="22" spans="1:9" ht="12">
      <c r="A22" s="49"/>
      <c r="G22" s="49"/>
      <c r="H22" s="49"/>
      <c r="I22"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7.xml><?xml version="1.0" encoding="utf-8"?>
<worksheet xmlns="http://schemas.openxmlformats.org/spreadsheetml/2006/main" xmlns:r="http://schemas.openxmlformats.org/officeDocument/2006/relationships">
  <dimension ref="A1:N31"/>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322</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s="46" customFormat="1" ht="60.75" thickTop="1">
      <c r="A6" s="98" t="s">
        <v>184</v>
      </c>
      <c r="B6" s="88" t="s">
        <v>84</v>
      </c>
      <c r="C6" s="64" t="s">
        <v>113</v>
      </c>
      <c r="D6" s="64" t="s">
        <v>113</v>
      </c>
      <c r="E6" s="106" t="s">
        <v>18</v>
      </c>
      <c r="F6" s="89" t="s">
        <v>171</v>
      </c>
      <c r="G6" s="63" t="s">
        <v>113</v>
      </c>
      <c r="H6" s="63" t="s">
        <v>113</v>
      </c>
      <c r="I6" s="39"/>
      <c r="J6" s="64" t="s">
        <v>17</v>
      </c>
      <c r="K6" s="83"/>
    </row>
    <row r="7" spans="1:11" s="46" customFormat="1" ht="60">
      <c r="A7" s="134" t="s">
        <v>97</v>
      </c>
      <c r="B7" s="88" t="s">
        <v>97</v>
      </c>
      <c r="C7" s="64" t="s">
        <v>1</v>
      </c>
      <c r="D7" s="64" t="s">
        <v>1</v>
      </c>
      <c r="E7" s="113" t="s">
        <v>78</v>
      </c>
      <c r="F7" s="89"/>
      <c r="G7" s="63" t="s">
        <v>1</v>
      </c>
      <c r="H7" s="63" t="s">
        <v>1</v>
      </c>
      <c r="I7" s="39"/>
      <c r="J7" s="64" t="s">
        <v>17</v>
      </c>
      <c r="K7" s="83"/>
    </row>
    <row r="8" spans="1:14" s="46" customFormat="1" ht="60">
      <c r="A8" s="134" t="s">
        <v>97</v>
      </c>
      <c r="B8" s="88" t="s">
        <v>97</v>
      </c>
      <c r="C8" s="64" t="s">
        <v>1</v>
      </c>
      <c r="D8" s="64" t="s">
        <v>1</v>
      </c>
      <c r="E8" s="113" t="s">
        <v>151</v>
      </c>
      <c r="F8" s="89" t="s">
        <v>298</v>
      </c>
      <c r="G8" s="63" t="s">
        <v>1</v>
      </c>
      <c r="H8" s="63" t="s">
        <v>1</v>
      </c>
      <c r="I8" s="39"/>
      <c r="J8" s="64" t="s">
        <v>17</v>
      </c>
      <c r="K8" s="83"/>
      <c r="N8" s="95"/>
    </row>
    <row r="9" spans="1:12" s="46" customFormat="1" ht="60">
      <c r="A9" s="134" t="s">
        <v>97</v>
      </c>
      <c r="B9" s="88" t="s">
        <v>97</v>
      </c>
      <c r="C9" s="64" t="s">
        <v>6</v>
      </c>
      <c r="D9" s="64" t="s">
        <v>6</v>
      </c>
      <c r="E9" s="106" t="s">
        <v>160</v>
      </c>
      <c r="F9" s="65" t="s">
        <v>172</v>
      </c>
      <c r="G9" s="63" t="s">
        <v>9</v>
      </c>
      <c r="H9" s="63" t="s">
        <v>9</v>
      </c>
      <c r="I9" s="39"/>
      <c r="J9" s="64" t="s">
        <v>17</v>
      </c>
      <c r="K9" s="83"/>
      <c r="L9" s="95"/>
    </row>
    <row r="10" spans="1:11" s="46" customFormat="1" ht="60">
      <c r="A10" s="134" t="s">
        <v>97</v>
      </c>
      <c r="B10" s="88" t="s">
        <v>97</v>
      </c>
      <c r="C10" s="64" t="s">
        <v>115</v>
      </c>
      <c r="D10" s="64" t="s">
        <v>115</v>
      </c>
      <c r="E10" s="106" t="s">
        <v>19</v>
      </c>
      <c r="F10" s="65" t="s">
        <v>280</v>
      </c>
      <c r="G10" s="63" t="s">
        <v>117</v>
      </c>
      <c r="H10" s="63" t="s">
        <v>117</v>
      </c>
      <c r="I10" s="39"/>
      <c r="J10" s="64" t="s">
        <v>17</v>
      </c>
      <c r="K10" s="83"/>
    </row>
    <row r="11" spans="1:11" s="46" customFormat="1" ht="60">
      <c r="A11" s="134" t="s">
        <v>97</v>
      </c>
      <c r="B11" s="88" t="s">
        <v>97</v>
      </c>
      <c r="C11" s="64" t="s">
        <v>22</v>
      </c>
      <c r="D11" s="64" t="s">
        <v>22</v>
      </c>
      <c r="E11" s="106" t="s">
        <v>166</v>
      </c>
      <c r="F11" s="89" t="s">
        <v>98</v>
      </c>
      <c r="G11" s="63" t="s">
        <v>115</v>
      </c>
      <c r="H11" s="63" t="s">
        <v>115</v>
      </c>
      <c r="I11" s="39"/>
      <c r="J11" s="64" t="s">
        <v>17</v>
      </c>
      <c r="K11" s="83"/>
    </row>
    <row r="12" spans="1:11" s="46" customFormat="1" ht="60">
      <c r="A12" s="134" t="s">
        <v>97</v>
      </c>
      <c r="B12" s="88" t="s">
        <v>87</v>
      </c>
      <c r="C12" s="64" t="s">
        <v>24</v>
      </c>
      <c r="D12" s="64" t="s">
        <v>24</v>
      </c>
      <c r="E12" s="106" t="s">
        <v>232</v>
      </c>
      <c r="F12" s="89" t="s">
        <v>333</v>
      </c>
      <c r="G12" s="63" t="s">
        <v>24</v>
      </c>
      <c r="H12" s="63" t="s">
        <v>24</v>
      </c>
      <c r="I12" s="39"/>
      <c r="J12" s="64" t="s">
        <v>17</v>
      </c>
      <c r="K12" s="83"/>
    </row>
    <row r="13" spans="1:11" s="46" customFormat="1" ht="60">
      <c r="A13" s="134" t="s">
        <v>97</v>
      </c>
      <c r="B13" s="88" t="s">
        <v>97</v>
      </c>
      <c r="C13" s="64" t="s">
        <v>6</v>
      </c>
      <c r="D13" s="64" t="s">
        <v>6</v>
      </c>
      <c r="E13" s="106" t="s">
        <v>20</v>
      </c>
      <c r="F13" s="89" t="s">
        <v>10</v>
      </c>
      <c r="G13" s="63" t="s">
        <v>114</v>
      </c>
      <c r="H13" s="63" t="s">
        <v>114</v>
      </c>
      <c r="I13" s="39"/>
      <c r="J13" s="64" t="s">
        <v>17</v>
      </c>
      <c r="K13" s="83"/>
    </row>
    <row r="14" spans="1:11" s="46" customFormat="1" ht="60">
      <c r="A14" s="134" t="s">
        <v>97</v>
      </c>
      <c r="B14" s="88" t="s">
        <v>97</v>
      </c>
      <c r="C14" s="64" t="s">
        <v>22</v>
      </c>
      <c r="D14" s="64" t="s">
        <v>22</v>
      </c>
      <c r="E14" s="106" t="s">
        <v>166</v>
      </c>
      <c r="F14" s="89" t="s">
        <v>231</v>
      </c>
      <c r="G14" s="63" t="s">
        <v>115</v>
      </c>
      <c r="H14" s="63" t="s">
        <v>115</v>
      </c>
      <c r="I14" s="39"/>
      <c r="J14" s="64" t="s">
        <v>17</v>
      </c>
      <c r="K14" s="83"/>
    </row>
    <row r="15" spans="1:11" s="46" customFormat="1" ht="60">
      <c r="A15" s="134" t="s">
        <v>97</v>
      </c>
      <c r="B15" s="88" t="s">
        <v>88</v>
      </c>
      <c r="C15" s="64" t="s">
        <v>112</v>
      </c>
      <c r="D15" s="64" t="s">
        <v>112</v>
      </c>
      <c r="E15" s="106" t="s">
        <v>299</v>
      </c>
      <c r="F15" s="89"/>
      <c r="G15" s="63" t="s">
        <v>112</v>
      </c>
      <c r="H15" s="63" t="s">
        <v>112</v>
      </c>
      <c r="I15" s="39"/>
      <c r="J15" s="64" t="s">
        <v>17</v>
      </c>
      <c r="K15" s="83"/>
    </row>
    <row r="16" spans="1:11" s="46" customFormat="1" ht="60">
      <c r="A16" s="134" t="s">
        <v>97</v>
      </c>
      <c r="B16" s="88" t="s">
        <v>97</v>
      </c>
      <c r="C16" s="64" t="s">
        <v>6</v>
      </c>
      <c r="D16" s="64" t="s">
        <v>6</v>
      </c>
      <c r="E16" s="153" t="s">
        <v>81</v>
      </c>
      <c r="F16" s="65" t="s">
        <v>267</v>
      </c>
      <c r="G16" s="63" t="s">
        <v>11</v>
      </c>
      <c r="H16" s="63" t="s">
        <v>11</v>
      </c>
      <c r="I16" s="39"/>
      <c r="J16" s="64" t="s">
        <v>17</v>
      </c>
      <c r="K16" s="83"/>
    </row>
    <row r="17" spans="1:11" ht="60">
      <c r="A17" s="134" t="s">
        <v>238</v>
      </c>
      <c r="B17" s="38" t="s">
        <v>238</v>
      </c>
      <c r="C17" s="63" t="s">
        <v>138</v>
      </c>
      <c r="D17" s="63" t="s">
        <v>138</v>
      </c>
      <c r="E17" s="101" t="s">
        <v>239</v>
      </c>
      <c r="F17" s="43"/>
      <c r="G17" s="63" t="s">
        <v>114</v>
      </c>
      <c r="H17" s="63" t="s">
        <v>114</v>
      </c>
      <c r="I17" s="43"/>
      <c r="J17" s="63" t="s">
        <v>226</v>
      </c>
      <c r="K17" s="131"/>
    </row>
    <row r="18" spans="1:11" s="46" customFormat="1" ht="60">
      <c r="A18" s="134" t="s">
        <v>97</v>
      </c>
      <c r="B18" s="88" t="s">
        <v>97</v>
      </c>
      <c r="C18" s="64" t="s">
        <v>12</v>
      </c>
      <c r="D18" s="64" t="s">
        <v>12</v>
      </c>
      <c r="E18" s="106" t="s">
        <v>233</v>
      </c>
      <c r="F18" s="89"/>
      <c r="G18" s="63" t="s">
        <v>12</v>
      </c>
      <c r="H18" s="63" t="s">
        <v>12</v>
      </c>
      <c r="I18" s="39"/>
      <c r="J18" s="64" t="s">
        <v>17</v>
      </c>
      <c r="K18" s="83"/>
    </row>
    <row r="19" spans="1:11" s="46" customFormat="1" ht="60">
      <c r="A19" s="134" t="s">
        <v>97</v>
      </c>
      <c r="B19" s="88" t="s">
        <v>97</v>
      </c>
      <c r="C19" s="64" t="s">
        <v>13</v>
      </c>
      <c r="D19" s="64" t="s">
        <v>13</v>
      </c>
      <c r="E19" s="106" t="s">
        <v>215</v>
      </c>
      <c r="F19" s="89" t="s">
        <v>334</v>
      </c>
      <c r="G19" s="63" t="s">
        <v>13</v>
      </c>
      <c r="H19" s="63" t="s">
        <v>13</v>
      </c>
      <c r="I19" s="39"/>
      <c r="J19" s="64" t="s">
        <v>17</v>
      </c>
      <c r="K19" s="83"/>
    </row>
    <row r="20" spans="1:11" ht="60">
      <c r="A20" s="98" t="s">
        <v>97</v>
      </c>
      <c r="B20" s="42" t="s">
        <v>97</v>
      </c>
      <c r="C20" s="64" t="s">
        <v>117</v>
      </c>
      <c r="D20" s="64" t="s">
        <v>117</v>
      </c>
      <c r="E20" s="101" t="s">
        <v>297</v>
      </c>
      <c r="F20" s="65" t="s">
        <v>281</v>
      </c>
      <c r="G20" s="63" t="s">
        <v>117</v>
      </c>
      <c r="H20" s="63" t="s">
        <v>117</v>
      </c>
      <c r="I20" s="43"/>
      <c r="J20" s="64" t="s">
        <v>17</v>
      </c>
      <c r="K20" s="83"/>
    </row>
    <row r="21" spans="1:11" s="46" customFormat="1" ht="60">
      <c r="A21" s="134" t="s">
        <v>97</v>
      </c>
      <c r="B21" s="88" t="s">
        <v>97</v>
      </c>
      <c r="C21" s="64" t="s">
        <v>100</v>
      </c>
      <c r="D21" s="64" t="s">
        <v>100</v>
      </c>
      <c r="E21" s="106" t="s">
        <v>300</v>
      </c>
      <c r="F21" s="89" t="s">
        <v>234</v>
      </c>
      <c r="G21" s="63" t="s">
        <v>115</v>
      </c>
      <c r="H21" s="63" t="s">
        <v>115</v>
      </c>
      <c r="I21" s="39"/>
      <c r="J21" s="64" t="s">
        <v>17</v>
      </c>
      <c r="K21" s="83"/>
    </row>
    <row r="22" spans="1:11" ht="60">
      <c r="A22" s="98" t="s">
        <v>97</v>
      </c>
      <c r="B22" s="42" t="s">
        <v>218</v>
      </c>
      <c r="C22" s="64" t="s">
        <v>100</v>
      </c>
      <c r="D22" s="64" t="s">
        <v>100</v>
      </c>
      <c r="E22" s="101" t="s">
        <v>167</v>
      </c>
      <c r="F22" s="65" t="s">
        <v>168</v>
      </c>
      <c r="G22" s="63" t="s">
        <v>14</v>
      </c>
      <c r="H22" s="63" t="s">
        <v>14</v>
      </c>
      <c r="I22" s="43"/>
      <c r="J22" s="64" t="s">
        <v>17</v>
      </c>
      <c r="K22" s="83"/>
    </row>
    <row r="23" spans="1:11" ht="60">
      <c r="A23" s="98" t="s">
        <v>97</v>
      </c>
      <c r="B23" s="42" t="s">
        <v>217</v>
      </c>
      <c r="C23" s="64" t="s">
        <v>100</v>
      </c>
      <c r="D23" s="64" t="s">
        <v>100</v>
      </c>
      <c r="E23" s="101" t="s">
        <v>21</v>
      </c>
      <c r="F23" s="65" t="s">
        <v>282</v>
      </c>
      <c r="G23" s="63" t="s">
        <v>117</v>
      </c>
      <c r="H23" s="63" t="s">
        <v>117</v>
      </c>
      <c r="I23" s="43"/>
      <c r="J23" s="64" t="s">
        <v>17</v>
      </c>
      <c r="K23" s="83"/>
    </row>
    <row r="24" spans="1:11" ht="60">
      <c r="A24" s="98" t="s">
        <v>185</v>
      </c>
      <c r="B24" s="42" t="s">
        <v>127</v>
      </c>
      <c r="C24" s="64" t="s">
        <v>117</v>
      </c>
      <c r="D24" s="64" t="s">
        <v>117</v>
      </c>
      <c r="E24" s="101" t="s">
        <v>216</v>
      </c>
      <c r="F24" s="65" t="s">
        <v>283</v>
      </c>
      <c r="G24" s="63" t="s">
        <v>117</v>
      </c>
      <c r="H24" s="63" t="s">
        <v>117</v>
      </c>
      <c r="I24" s="43"/>
      <c r="J24" s="64" t="s">
        <v>17</v>
      </c>
      <c r="K24" s="83"/>
    </row>
    <row r="25" spans="1:11" ht="60">
      <c r="A25" s="98" t="s">
        <v>97</v>
      </c>
      <c r="B25" s="42" t="s">
        <v>97</v>
      </c>
      <c r="C25" s="64" t="s">
        <v>112</v>
      </c>
      <c r="D25" s="64" t="s">
        <v>112</v>
      </c>
      <c r="E25" s="101" t="s">
        <v>295</v>
      </c>
      <c r="F25" s="65"/>
      <c r="G25" s="63" t="s">
        <v>112</v>
      </c>
      <c r="H25" s="63" t="s">
        <v>112</v>
      </c>
      <c r="I25" s="39"/>
      <c r="J25" s="64" t="s">
        <v>17</v>
      </c>
      <c r="K25" s="83"/>
    </row>
    <row r="26" spans="1:12" s="37" customFormat="1" ht="60">
      <c r="A26" s="98" t="s">
        <v>97</v>
      </c>
      <c r="B26" s="42" t="s">
        <v>27</v>
      </c>
      <c r="C26" s="64" t="s">
        <v>113</v>
      </c>
      <c r="D26" s="64" t="s">
        <v>113</v>
      </c>
      <c r="E26" s="101" t="s">
        <v>296</v>
      </c>
      <c r="F26" s="65" t="s">
        <v>294</v>
      </c>
      <c r="G26" s="63" t="s">
        <v>113</v>
      </c>
      <c r="H26" s="63" t="s">
        <v>113</v>
      </c>
      <c r="I26" s="43"/>
      <c r="J26" s="64" t="s">
        <v>17</v>
      </c>
      <c r="K26" s="83"/>
      <c r="L26" s="94"/>
    </row>
    <row r="27" spans="1:11" ht="19.5" customHeight="1">
      <c r="A27" s="128" t="s">
        <v>92</v>
      </c>
      <c r="B27" s="66"/>
      <c r="C27" s="66"/>
      <c r="D27" s="66"/>
      <c r="E27" s="86"/>
      <c r="F27" s="90"/>
      <c r="G27" s="91"/>
      <c r="H27" s="91"/>
      <c r="I27" s="137"/>
      <c r="J27" s="126"/>
      <c r="K27" s="82"/>
    </row>
    <row r="28" spans="1:11" ht="12.75" thickBot="1">
      <c r="A28" s="123"/>
      <c r="B28" s="48"/>
      <c r="C28" s="48"/>
      <c r="D28" s="48"/>
      <c r="E28" s="47"/>
      <c r="F28" s="87"/>
      <c r="G28" s="52"/>
      <c r="H28" s="52"/>
      <c r="I28" s="138"/>
      <c r="J28" s="127"/>
      <c r="K28" s="85"/>
    </row>
    <row r="30" spans="1:11" s="50" customFormat="1" ht="12">
      <c r="A30" s="49"/>
      <c r="B30" s="51"/>
      <c r="C30" s="51"/>
      <c r="D30" s="51"/>
      <c r="G30" s="49"/>
      <c r="H30" s="49"/>
      <c r="I30" s="49"/>
      <c r="J30" s="51"/>
      <c r="K30" s="51"/>
    </row>
    <row r="31" spans="1:9" ht="12">
      <c r="A31" s="49"/>
      <c r="G31" s="49"/>
      <c r="H31" s="49"/>
      <c r="I31"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8.xml><?xml version="1.0" encoding="utf-8"?>
<worksheet xmlns="http://schemas.openxmlformats.org/spreadsheetml/2006/main" xmlns:r="http://schemas.openxmlformats.org/officeDocument/2006/relationships">
  <dimension ref="A1:N12"/>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323</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163</v>
      </c>
      <c r="H5" s="62" t="s">
        <v>164</v>
      </c>
      <c r="I5" s="62" t="s">
        <v>177</v>
      </c>
      <c r="J5" s="124" t="s">
        <v>126</v>
      </c>
      <c r="K5" s="61" t="s">
        <v>178</v>
      </c>
    </row>
    <row r="6" spans="1:14" s="37" customFormat="1" ht="60.75" thickTop="1">
      <c r="A6" s="136" t="s">
        <v>254</v>
      </c>
      <c r="B6" s="42" t="s">
        <v>204</v>
      </c>
      <c r="C6" s="64" t="s">
        <v>114</v>
      </c>
      <c r="D6" s="64" t="s">
        <v>114</v>
      </c>
      <c r="E6" s="101" t="s">
        <v>255</v>
      </c>
      <c r="F6" s="65" t="s">
        <v>284</v>
      </c>
      <c r="G6" s="63" t="s">
        <v>115</v>
      </c>
      <c r="H6" s="63" t="s">
        <v>115</v>
      </c>
      <c r="I6" s="43"/>
      <c r="J6" s="64" t="s">
        <v>17</v>
      </c>
      <c r="K6" s="131"/>
      <c r="N6" s="94"/>
    </row>
    <row r="7" spans="1:14" s="37" customFormat="1" ht="60">
      <c r="A7" s="136" t="s">
        <v>2</v>
      </c>
      <c r="B7" s="42" t="s">
        <v>128</v>
      </c>
      <c r="C7" s="64" t="s">
        <v>114</v>
      </c>
      <c r="D7" s="64" t="s">
        <v>114</v>
      </c>
      <c r="E7" s="101" t="s">
        <v>205</v>
      </c>
      <c r="F7" s="65" t="s">
        <v>206</v>
      </c>
      <c r="G7" s="63" t="s">
        <v>115</v>
      </c>
      <c r="H7" s="63" t="s">
        <v>115</v>
      </c>
      <c r="I7" s="43"/>
      <c r="J7" s="64" t="s">
        <v>17</v>
      </c>
      <c r="K7" s="131"/>
      <c r="N7" s="94"/>
    </row>
    <row r="8" spans="1:11" ht="19.5" customHeight="1">
      <c r="A8" s="128" t="s">
        <v>92</v>
      </c>
      <c r="B8" s="66"/>
      <c r="C8" s="66"/>
      <c r="D8" s="66"/>
      <c r="E8" s="86"/>
      <c r="F8" s="90"/>
      <c r="G8" s="91"/>
      <c r="H8" s="91"/>
      <c r="I8" s="137"/>
      <c r="J8" s="126"/>
      <c r="K8" s="132"/>
    </row>
    <row r="9" spans="1:11" ht="21.75" customHeight="1" thickBot="1">
      <c r="A9" s="123"/>
      <c r="B9" s="48"/>
      <c r="C9" s="48"/>
      <c r="D9" s="48"/>
      <c r="E9" s="47"/>
      <c r="F9" s="87"/>
      <c r="G9" s="52"/>
      <c r="H9" s="52"/>
      <c r="I9" s="138"/>
      <c r="J9" s="127"/>
      <c r="K9" s="133"/>
    </row>
    <row r="11" spans="1:11" s="50" customFormat="1" ht="12">
      <c r="A11" s="49"/>
      <c r="B11" s="51"/>
      <c r="C11" s="51"/>
      <c r="D11" s="51"/>
      <c r="G11" s="49"/>
      <c r="H11" s="49"/>
      <c r="I11" s="49"/>
      <c r="J11" s="51"/>
      <c r="K11" s="51"/>
    </row>
    <row r="12" spans="1:9" ht="12">
      <c r="A12" s="49"/>
      <c r="G12" s="49"/>
      <c r="H12" s="49"/>
      <c r="I12"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xl/worksheets/sheet9.xml><?xml version="1.0" encoding="utf-8"?>
<worksheet xmlns="http://schemas.openxmlformats.org/spreadsheetml/2006/main" xmlns:r="http://schemas.openxmlformats.org/officeDocument/2006/relationships">
  <dimension ref="A1:N13"/>
  <sheetViews>
    <sheetView showGridLines="0" zoomScale="85" zoomScaleNormal="85" workbookViewId="0" topLeftCell="A1">
      <selection activeCell="A1" sqref="A1"/>
    </sheetView>
  </sheetViews>
  <sheetFormatPr defaultColWidth="9.00390625" defaultRowHeight="13.5"/>
  <cols>
    <col min="1" max="1" width="10.625" style="44" customWidth="1"/>
    <col min="2" max="2" width="8.625" style="44" customWidth="1"/>
    <col min="3" max="4" width="2.50390625" style="44" customWidth="1"/>
    <col min="5" max="5" width="45.625" style="40" customWidth="1"/>
    <col min="6" max="6" width="25.625" style="40" customWidth="1"/>
    <col min="7" max="8" width="2.50390625" style="44" customWidth="1"/>
    <col min="9" max="9" width="15.625" style="44" customWidth="1"/>
    <col min="10" max="10" width="10.625" style="44" customWidth="1"/>
    <col min="11" max="11" width="15.625" style="44" customWidth="1"/>
    <col min="12" max="16384" width="9.00390625" style="40" customWidth="1"/>
  </cols>
  <sheetData>
    <row r="1" spans="1:13" s="155" customFormat="1" ht="15" customHeight="1">
      <c r="A1" s="154" t="str">
        <f>'III 高水年間予定'!A1</f>
        <v>河川名：○○川</v>
      </c>
      <c r="G1" s="156"/>
      <c r="H1" s="156"/>
      <c r="K1" s="157" t="s">
        <v>308</v>
      </c>
      <c r="L1" s="156"/>
      <c r="M1" s="156"/>
    </row>
    <row r="2" spans="1:13" s="155" customFormat="1" ht="15" customHeight="1">
      <c r="A2" s="154" t="str">
        <f>'III 高水年間予定'!A2</f>
        <v>業務名：平成○年度○○○○業務</v>
      </c>
      <c r="G2" s="156"/>
      <c r="H2" s="156"/>
      <c r="K2" s="158"/>
      <c r="L2" s="156"/>
      <c r="M2" s="156"/>
    </row>
    <row r="3" spans="1:13" s="155" customFormat="1" ht="15" customHeight="1">
      <c r="A3" s="154" t="str">
        <f>'III 高水年間予定'!A3</f>
        <v>発注者：○○事務所○○課</v>
      </c>
      <c r="G3" s="156"/>
      <c r="H3" s="156"/>
      <c r="K3" s="157" t="str">
        <f>'III 高水年間予定'!N3</f>
        <v>受注者：株式会社○○</v>
      </c>
      <c r="L3" s="156"/>
      <c r="M3" s="156"/>
    </row>
    <row r="4" spans="1:11" ht="18" customHeight="1" thickBot="1">
      <c r="A4" s="178" t="s">
        <v>324</v>
      </c>
      <c r="B4" s="178"/>
      <c r="C4" s="178"/>
      <c r="D4" s="178"/>
      <c r="E4" s="178"/>
      <c r="F4" s="178"/>
      <c r="G4" s="178"/>
      <c r="H4" s="178"/>
      <c r="I4" s="178"/>
      <c r="J4" s="178"/>
      <c r="K4" s="178"/>
    </row>
    <row r="5" spans="1:11" s="45" customFormat="1" ht="21.75" thickBot="1">
      <c r="A5" s="120" t="s">
        <v>176</v>
      </c>
      <c r="B5" s="60" t="s">
        <v>86</v>
      </c>
      <c r="C5" s="57" t="s">
        <v>174</v>
      </c>
      <c r="D5" s="57" t="s">
        <v>175</v>
      </c>
      <c r="E5" s="53" t="s">
        <v>89</v>
      </c>
      <c r="F5" s="58" t="s">
        <v>149</v>
      </c>
      <c r="G5" s="62" t="s">
        <v>38</v>
      </c>
      <c r="H5" s="62" t="s">
        <v>39</v>
      </c>
      <c r="I5" s="62" t="s">
        <v>177</v>
      </c>
      <c r="J5" s="124" t="s">
        <v>126</v>
      </c>
      <c r="K5" s="61" t="s">
        <v>178</v>
      </c>
    </row>
    <row r="6" spans="1:11" ht="60.75" thickTop="1">
      <c r="A6" s="139" t="s">
        <v>240</v>
      </c>
      <c r="B6" s="38" t="s">
        <v>235</v>
      </c>
      <c r="C6" s="63" t="s">
        <v>115</v>
      </c>
      <c r="D6" s="63" t="s">
        <v>115</v>
      </c>
      <c r="E6" s="101" t="s">
        <v>306</v>
      </c>
      <c r="F6" s="43"/>
      <c r="G6" s="63" t="s">
        <v>140</v>
      </c>
      <c r="H6" s="63" t="s">
        <v>140</v>
      </c>
      <c r="I6" s="43"/>
      <c r="J6" s="63" t="s">
        <v>226</v>
      </c>
      <c r="K6" s="131"/>
    </row>
    <row r="7" spans="1:11" ht="60">
      <c r="A7" s="134" t="s">
        <v>236</v>
      </c>
      <c r="B7" s="38" t="s">
        <v>236</v>
      </c>
      <c r="C7" s="63" t="s">
        <v>140</v>
      </c>
      <c r="D7" s="63" t="s">
        <v>140</v>
      </c>
      <c r="E7" s="101" t="s">
        <v>237</v>
      </c>
      <c r="F7" s="43"/>
      <c r="G7" s="63" t="s">
        <v>138</v>
      </c>
      <c r="H7" s="63" t="s">
        <v>138</v>
      </c>
      <c r="I7" s="43"/>
      <c r="J7" s="63" t="s">
        <v>226</v>
      </c>
      <c r="K7" s="131"/>
    </row>
    <row r="8" spans="1:14" s="37" customFormat="1" ht="60">
      <c r="A8" s="136" t="s">
        <v>241</v>
      </c>
      <c r="B8" s="42" t="s">
        <v>42</v>
      </c>
      <c r="C8" s="64" t="s">
        <v>22</v>
      </c>
      <c r="D8" s="64" t="s">
        <v>22</v>
      </c>
      <c r="E8" s="101" t="s">
        <v>15</v>
      </c>
      <c r="F8" s="65"/>
      <c r="G8" s="63" t="s">
        <v>115</v>
      </c>
      <c r="H8" s="63" t="s">
        <v>115</v>
      </c>
      <c r="I8" s="43"/>
      <c r="J8" s="64" t="s">
        <v>17</v>
      </c>
      <c r="K8" s="131"/>
      <c r="N8" s="94"/>
    </row>
    <row r="9" spans="1:11" ht="19.5" customHeight="1">
      <c r="A9" s="128" t="s">
        <v>92</v>
      </c>
      <c r="B9" s="66"/>
      <c r="C9" s="66"/>
      <c r="D9" s="66"/>
      <c r="E9" s="86"/>
      <c r="F9" s="90"/>
      <c r="G9" s="91"/>
      <c r="H9" s="91"/>
      <c r="I9" s="137"/>
      <c r="J9" s="126"/>
      <c r="K9" s="132"/>
    </row>
    <row r="10" spans="1:11" ht="21.75" customHeight="1" thickBot="1">
      <c r="A10" s="123"/>
      <c r="B10" s="48"/>
      <c r="C10" s="48"/>
      <c r="D10" s="48"/>
      <c r="E10" s="47"/>
      <c r="F10" s="87"/>
      <c r="G10" s="52"/>
      <c r="H10" s="52"/>
      <c r="I10" s="138"/>
      <c r="J10" s="127"/>
      <c r="K10" s="133"/>
    </row>
    <row r="12" spans="1:11" s="50" customFormat="1" ht="12">
      <c r="A12" s="49"/>
      <c r="B12" s="51"/>
      <c r="C12" s="51"/>
      <c r="D12" s="51"/>
      <c r="G12" s="49"/>
      <c r="H12" s="49"/>
      <c r="I12" s="49"/>
      <c r="J12" s="51"/>
      <c r="K12" s="51"/>
    </row>
    <row r="13" spans="1:9" ht="12">
      <c r="A13" s="49"/>
      <c r="G13" s="49"/>
      <c r="H13" s="49"/>
      <c r="I13" s="49"/>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&amp;C高水-発注者-&amp;P/&amp;N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2003-11-18T00:15:02Z</cp:lastPrinted>
  <dcterms:created xsi:type="dcterms:W3CDTF">2001-05-22T02:19:36Z</dcterms:created>
  <dcterms:modified xsi:type="dcterms:W3CDTF">2004-01-17T04:56:06Z</dcterms:modified>
  <cp:category/>
  <cp:version/>
  <cp:contentType/>
  <cp:contentStatus/>
</cp:coreProperties>
</file>