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1幹部･総務･企画･河川\22企画部\10企画課\企画第１係\■31_(情報開示)直轄事業の詳細な事業内容の公表\■R7（情報開示）直轄事業の詳細な事業内容の公表\03_各部より\"/>
    </mc:Choice>
  </mc:AlternateContent>
  <xr:revisionPtr revIDLastSave="0" documentId="13_ncr:1_{DE1268A8-F0A6-4624-AF83-A8E8FF693035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河川事業 " sheetId="7" r:id="rId1"/>
    <sheet name="ダム事業" sheetId="6" r:id="rId2"/>
    <sheet name="地すべり対策事業" sheetId="5" r:id="rId3"/>
    <sheet name="砂防事業 " sheetId="4" r:id="rId4"/>
    <sheet name="海岸事業" sheetId="3" r:id="rId5"/>
  </sheets>
  <definedNames>
    <definedName name="_xlnm._FilterDatabase" localSheetId="1" hidden="1">ダム事業!#REF!</definedName>
    <definedName name="_xlnm._FilterDatabase" localSheetId="0" hidden="1">'河川事業 '!#REF!</definedName>
    <definedName name="_xlnm._FilterDatabase" localSheetId="4" hidden="1">海岸事業!#REF!</definedName>
    <definedName name="_xlnm._FilterDatabase" localSheetId="3" hidden="1">'砂防事業 '!#REF!</definedName>
    <definedName name="_xlnm._FilterDatabase" localSheetId="2" hidden="1">地すべり対策事業!#REF!</definedName>
    <definedName name="_xlnm.Print_Area" localSheetId="1">ダム事業!$A$1:$E$8</definedName>
    <definedName name="_xlnm.Print_Area" localSheetId="0">'河川事業 '!$A$1:$E$17</definedName>
    <definedName name="_xlnm.Print_Area" localSheetId="4">海岸事業!$A$1:$E$6</definedName>
    <definedName name="_xlnm.Print_Area" localSheetId="3">'砂防事業 '!$A$1:$E$7</definedName>
    <definedName name="_xlnm.Print_Area" localSheetId="2">地すべり対策事業!$A$1:$E$7</definedName>
    <definedName name="_xlnm.Print_Titles" localSheetId="1">ダム事業!$1:$3</definedName>
    <definedName name="_xlnm.Print_Titles" localSheetId="0">'河川事業 '!$1:$3</definedName>
    <definedName name="_xlnm.Print_Titles" localSheetId="4">海岸事業!$1:$3</definedName>
    <definedName name="_xlnm.Print_Titles" localSheetId="3">'砂防事業 '!$1:$3</definedName>
    <definedName name="_xlnm.Print_Titles" localSheetId="2">地すべり対策事業!$1:$3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7" l="1"/>
  <c r="C17" i="7"/>
  <c r="C4" i="7"/>
</calcChain>
</file>

<file path=xl/sharedStrings.xml><?xml version="1.0" encoding="utf-8"?>
<sst xmlns="http://schemas.openxmlformats.org/spreadsheetml/2006/main" count="101" uniqueCount="69">
  <si>
    <t>事 業 名</t>
    <rPh sb="0" eb="1">
      <t>コト</t>
    </rPh>
    <rPh sb="2" eb="3">
      <t>ギョウ</t>
    </rPh>
    <rPh sb="4" eb="5">
      <t>メイ</t>
    </rPh>
    <phoneticPr fontId="1"/>
  </si>
  <si>
    <t>備　　考</t>
    <rPh sb="0" eb="1">
      <t>ソノオ</t>
    </rPh>
    <rPh sb="3" eb="4">
      <t>コウ</t>
    </rPh>
    <phoneticPr fontId="1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</si>
  <si>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1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</si>
  <si>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1"/>
  </si>
  <si>
    <t>事業内容</t>
    <rPh sb="0" eb="2">
      <t>ジギョウ</t>
    </rPh>
    <rPh sb="2" eb="4">
      <t>ナイヨウ</t>
    </rPh>
    <phoneticPr fontId="1"/>
  </si>
  <si>
    <t>令和7年度　公共事業に関する事項の情報開示</t>
    <rPh sb="0" eb="2">
      <t>レイワ</t>
    </rPh>
    <rPh sb="3" eb="5">
      <t>ネンド</t>
    </rPh>
    <rPh sb="6" eb="10">
      <t>コウキョウジギョウ</t>
    </rPh>
    <rPh sb="11" eb="12">
      <t>カン</t>
    </rPh>
    <rPh sb="14" eb="16">
      <t>ジコウ</t>
    </rPh>
    <rPh sb="17" eb="21">
      <t>ジョウホウカイジ</t>
    </rPh>
    <phoneticPr fontId="1"/>
  </si>
  <si>
    <t>【河川事業】</t>
    <rPh sb="1" eb="3">
      <t>カセン</t>
    </rPh>
    <rPh sb="3" eb="5">
      <t>ジギョウ</t>
    </rPh>
    <phoneticPr fontId="1"/>
  </si>
  <si>
    <t>徳島県</t>
    <rPh sb="0" eb="3">
      <t>トクシマケン</t>
    </rPh>
    <phoneticPr fontId="1"/>
  </si>
  <si>
    <t>吉野川直轄河川改修事業</t>
    <rPh sb="0" eb="3">
      <t>ヨシノガワ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</si>
  <si>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那賀川直轄河川改修事業</t>
    <rPh sb="0" eb="3">
      <t>ナカガワ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</si>
  <si>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高知県</t>
    <rPh sb="0" eb="3">
      <t>コウチケン</t>
    </rPh>
    <phoneticPr fontId="2"/>
  </si>
  <si>
    <t>物部川直轄河川改修事業</t>
    <rPh sb="0" eb="3">
      <t>モノベガワ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</si>
  <si>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仁淀川直轄河川改修事業</t>
    <rPh sb="0" eb="3">
      <t>ニヨドガワ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</si>
  <si>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四万十川直轄河川改修事業</t>
    <rPh sb="0" eb="4">
      <t>シマントガワ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2"/>
  </si>
  <si>
    <t>愛媛県</t>
    <rPh sb="0" eb="3">
      <t>エヒメケン</t>
    </rPh>
    <phoneticPr fontId="2"/>
  </si>
  <si>
    <t>肱川直轄河川改修事業</t>
    <rPh sb="0" eb="2">
      <t>ヒジカワ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2"/>
  </si>
  <si>
    <t>重信川直轄河川改修事業</t>
    <rPh sb="0" eb="2">
      <t>シゲノブ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</si>
  <si>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香川県</t>
    <rPh sb="0" eb="3">
      <t>カガワケン</t>
    </rPh>
    <phoneticPr fontId="2"/>
  </si>
  <si>
    <t>土器川直轄河川改修事業</t>
    <rPh sb="0" eb="2">
      <t>ドキ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</si>
  <si>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吉野川総合水系環境整備事業</t>
    <rPh sb="0" eb="3">
      <t>ヨシノガワ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6"/>
  </si>
  <si>
    <t>徳島県</t>
    <rPh sb="0" eb="2">
      <t>トクシマ</t>
    </rPh>
    <rPh sb="2" eb="3">
      <t>ケン</t>
    </rPh>
    <phoneticPr fontId="6"/>
  </si>
  <si>
    <t>高知県</t>
    <rPh sb="0" eb="3">
      <t>コウチケン</t>
    </rPh>
    <phoneticPr fontId="6"/>
  </si>
  <si>
    <t>仁淀川総合水系環境整備事業</t>
    <rPh sb="0" eb="3">
      <t>ニヨドガワ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6"/>
  </si>
  <si>
    <t>渡川総合水系環境整備事業</t>
    <rPh sb="0" eb="1">
      <t>ワタ</t>
    </rPh>
    <rPh sb="1" eb="2">
      <t>カワ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6"/>
  </si>
  <si>
    <t>愛媛県</t>
    <rPh sb="0" eb="2">
      <t>エヒメ</t>
    </rPh>
    <rPh sb="2" eb="3">
      <t>ケン</t>
    </rPh>
    <phoneticPr fontId="6"/>
  </si>
  <si>
    <t>肱川総合水系環境整備事業</t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6"/>
  </si>
  <si>
    <t>愛媛県</t>
    <rPh sb="0" eb="3">
      <t>エヒメケン</t>
    </rPh>
    <phoneticPr fontId="7"/>
  </si>
  <si>
    <t>重信川総合水系環境整備事業</t>
    <rPh sb="0" eb="2">
      <t>シゲノブ</t>
    </rPh>
    <rPh sb="2" eb="3">
      <t>カワ</t>
    </rPh>
    <phoneticPr fontId="7"/>
  </si>
  <si>
    <t>【ダム事業】</t>
    <rPh sb="3" eb="5">
      <t>ジギョウ</t>
    </rPh>
    <phoneticPr fontId="1"/>
  </si>
  <si>
    <t>徳島県</t>
    <rPh sb="0" eb="3">
      <t>トクシマケン</t>
    </rPh>
    <phoneticPr fontId="5"/>
  </si>
  <si>
    <t>長安口ダム改造事業</t>
    <rPh sb="0" eb="3">
      <t>ナガヤスグチ</t>
    </rPh>
    <rPh sb="5" eb="7">
      <t>カイゾウ</t>
    </rPh>
    <rPh sb="7" eb="9">
      <t>ジギョウ</t>
    </rPh>
    <phoneticPr fontId="5"/>
  </si>
  <si>
    <t>徳島県</t>
    <rPh sb="0" eb="2">
      <t>トクシマ</t>
    </rPh>
    <rPh sb="2" eb="3">
      <t>ケン</t>
    </rPh>
    <phoneticPr fontId="1"/>
  </si>
  <si>
    <t>小見野々ダム再生事業</t>
    <rPh sb="0" eb="2">
      <t>オミ</t>
    </rPh>
    <rPh sb="2" eb="4">
      <t>ノノ</t>
    </rPh>
    <rPh sb="6" eb="8">
      <t>サイセイ</t>
    </rPh>
    <rPh sb="8" eb="10">
      <t>ジギョウ</t>
    </rPh>
    <phoneticPr fontId="1"/>
  </si>
  <si>
    <t>愛媛県</t>
    <rPh sb="0" eb="3">
      <t>エヒメケン</t>
    </rPh>
    <phoneticPr fontId="5"/>
  </si>
  <si>
    <t>山鳥坂ダム建設事業</t>
    <rPh sb="0" eb="3">
      <t>ヤマトサカ</t>
    </rPh>
    <rPh sb="5" eb="7">
      <t>ケンセツ</t>
    </rPh>
    <rPh sb="7" eb="9">
      <t>ジギョウ</t>
    </rPh>
    <phoneticPr fontId="5"/>
  </si>
  <si>
    <t>【地すべり対策事業】</t>
    <rPh sb="1" eb="2">
      <t>チ</t>
    </rPh>
    <rPh sb="5" eb="7">
      <t>タイサク</t>
    </rPh>
    <rPh sb="7" eb="9">
      <t>ジギョウ</t>
    </rPh>
    <phoneticPr fontId="1"/>
  </si>
  <si>
    <t>徳島県</t>
    <rPh sb="0" eb="3">
      <t>トクシマケン</t>
    </rPh>
    <phoneticPr fontId="8"/>
  </si>
  <si>
    <t>善徳地区直轄地すべり対策事業</t>
    <rPh sb="0" eb="1">
      <t>ゼン</t>
    </rPh>
    <rPh sb="1" eb="2">
      <t>トク</t>
    </rPh>
    <rPh sb="2" eb="4">
      <t>チク</t>
    </rPh>
    <phoneticPr fontId="9"/>
  </si>
  <si>
    <t>【砂防事業】</t>
    <rPh sb="1" eb="3">
      <t>サボウ</t>
    </rPh>
    <rPh sb="3" eb="5">
      <t>ジギョウ</t>
    </rPh>
    <phoneticPr fontId="1"/>
  </si>
  <si>
    <t>徳島県
高知県</t>
    <rPh sb="0" eb="3">
      <t>トクシマケン</t>
    </rPh>
    <rPh sb="4" eb="7">
      <t>コウチケン</t>
    </rPh>
    <phoneticPr fontId="0"/>
  </si>
  <si>
    <t>吉野川水系直轄砂防事業</t>
    <rPh sb="0" eb="2">
      <t>ヨシノ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</si>
  <si>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愛媛県</t>
    <rPh sb="0" eb="3">
      <t>エヒメケン</t>
    </rPh>
    <phoneticPr fontId="1"/>
  </si>
  <si>
    <t>重信川水系直轄砂防事業</t>
    <rPh sb="0" eb="2">
      <t>シゲノブ</t>
    </rPh>
    <rPh sb="2" eb="3">
      <t>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3"/>
  </si>
  <si>
    <t>【海岸事業】</t>
    <rPh sb="1" eb="3">
      <t>カイガン</t>
    </rPh>
    <rPh sb="3" eb="5">
      <t>ジギョウ</t>
    </rPh>
    <phoneticPr fontId="1"/>
  </si>
  <si>
    <t>高知県</t>
    <rPh sb="0" eb="3">
      <t>コ</t>
    </rPh>
    <phoneticPr fontId="0"/>
  </si>
  <si>
    <t>高知海岸直轄海岸保全施設整備事業</t>
    <rPh sb="0" eb="2">
      <t>コウチ</t>
    </rPh>
    <rPh sb="2" eb="4">
      <t>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0"/>
  </si>
  <si>
    <t xml:space="preserve">桑野川原ヶ崎地区・津波対策事業：樋門ゲートN=1基、上屋・操作室N=1箇所、築堤護岸L=50m（令和7年度完成予定）　
那賀川吉井地区漏水対策事業：用地取得A=0.3ha、物件補償N=1式　等
</t>
    <rPh sb="0" eb="1">
      <t>クワ</t>
    </rPh>
    <rPh sb="1" eb="2">
      <t>ノ</t>
    </rPh>
    <rPh sb="2" eb="3">
      <t>ガワ</t>
    </rPh>
    <rPh sb="3" eb="6">
      <t>ハラガサキ</t>
    </rPh>
    <rPh sb="9" eb="11">
      <t>ツナミ</t>
    </rPh>
    <rPh sb="11" eb="13">
      <t>タイサク</t>
    </rPh>
    <rPh sb="13" eb="15">
      <t>ジギョウ</t>
    </rPh>
    <rPh sb="16" eb="17">
      <t>ヒ</t>
    </rPh>
    <rPh sb="17" eb="18">
      <t>モン</t>
    </rPh>
    <rPh sb="24" eb="25">
      <t>キ</t>
    </rPh>
    <rPh sb="26" eb="28">
      <t>ウワヤ</t>
    </rPh>
    <rPh sb="29" eb="32">
      <t>ソウサシツ</t>
    </rPh>
    <rPh sb="35" eb="37">
      <t>カショ</t>
    </rPh>
    <rPh sb="38" eb="40">
      <t>チクテイ</t>
    </rPh>
    <rPh sb="40" eb="42">
      <t>ゴガン</t>
    </rPh>
    <rPh sb="60" eb="63">
      <t>ナカガワ</t>
    </rPh>
    <rPh sb="63" eb="65">
      <t>ヨシイ</t>
    </rPh>
    <rPh sb="65" eb="67">
      <t>チク</t>
    </rPh>
    <rPh sb="67" eb="69">
      <t>ロウスイ</t>
    </rPh>
    <rPh sb="69" eb="71">
      <t>タイサク</t>
    </rPh>
    <rPh sb="71" eb="73">
      <t>ジギョウ</t>
    </rPh>
    <rPh sb="74" eb="76">
      <t>ヨウチ</t>
    </rPh>
    <rPh sb="76" eb="78">
      <t>シュトク</t>
    </rPh>
    <rPh sb="86" eb="88">
      <t>ブッケン</t>
    </rPh>
    <rPh sb="88" eb="90">
      <t>ホショウ</t>
    </rPh>
    <rPh sb="93" eb="94">
      <t>シキ</t>
    </rPh>
    <rPh sb="95" eb="96">
      <t>トウ</t>
    </rPh>
    <phoneticPr fontId="9"/>
  </si>
  <si>
    <t>物部川山田地区河道掘削事業：河道掘削V=30千m3　等</t>
    <rPh sb="0" eb="3">
      <t>モノベガワ</t>
    </rPh>
    <rPh sb="3" eb="5">
      <t>ヤマダ</t>
    </rPh>
    <rPh sb="5" eb="7">
      <t>チク</t>
    </rPh>
    <rPh sb="7" eb="9">
      <t>カドウ</t>
    </rPh>
    <rPh sb="9" eb="11">
      <t>クッサク</t>
    </rPh>
    <rPh sb="11" eb="13">
      <t>ジギョウ</t>
    </rPh>
    <rPh sb="14" eb="16">
      <t>カドウ</t>
    </rPh>
    <rPh sb="16" eb="18">
      <t>クッサク</t>
    </rPh>
    <rPh sb="22" eb="23">
      <t>チ</t>
    </rPh>
    <rPh sb="26" eb="27">
      <t>トウ</t>
    </rPh>
    <phoneticPr fontId="10"/>
  </si>
  <si>
    <t>仁淀川大内地区内水対策事業：排水機場整備N=1式（令和7年度完成予定）
仁淀川用石地区河道掘削事業：河道掘削V=40千m3
仁淀川新居地区河道掘削事業：河道掘削V=30千m3
仁淀川西畑地区河道掘削事業：用地取得A=0.1ha　等</t>
    <rPh sb="18" eb="20">
      <t>セイビ</t>
    </rPh>
    <rPh sb="36" eb="39">
      <t>ニヨドガワ</t>
    </rPh>
    <rPh sb="39" eb="41">
      <t>モチイシ</t>
    </rPh>
    <rPh sb="41" eb="43">
      <t>チク</t>
    </rPh>
    <rPh sb="43" eb="47">
      <t>カドウクッサク</t>
    </rPh>
    <rPh sb="47" eb="49">
      <t>ジギョウ</t>
    </rPh>
    <rPh sb="50" eb="52">
      <t>カドウ</t>
    </rPh>
    <rPh sb="52" eb="54">
      <t>クッサク</t>
    </rPh>
    <rPh sb="65" eb="67">
      <t>ニイ</t>
    </rPh>
    <rPh sb="69" eb="71">
      <t>カドウ</t>
    </rPh>
    <rPh sb="71" eb="73">
      <t>クッサク</t>
    </rPh>
    <rPh sb="88" eb="91">
      <t>ニヨドガワ</t>
    </rPh>
    <rPh sb="91" eb="93">
      <t>ニシハタ</t>
    </rPh>
    <rPh sb="93" eb="95">
      <t>チク</t>
    </rPh>
    <rPh sb="95" eb="97">
      <t>カドウ</t>
    </rPh>
    <rPh sb="97" eb="99">
      <t>クッサク</t>
    </rPh>
    <rPh sb="99" eb="101">
      <t>ジギョウ</t>
    </rPh>
    <rPh sb="102" eb="106">
      <t>ヨウチシュトク</t>
    </rPh>
    <rPh sb="114" eb="115">
      <t>トウ</t>
    </rPh>
    <phoneticPr fontId="10"/>
  </si>
  <si>
    <t>四万十川管内堤防浸透対策事業：浸透対策L=200m
四万十川管内樋門耐震対策事業：樋門耐震対策N=1基
後川安並地区堤防拡幅事業：用地取得A=0.06ha、樋門耐震対策N=1基　等</t>
    <rPh sb="0" eb="3">
      <t>シマント</t>
    </rPh>
    <rPh sb="3" eb="4">
      <t>カワ</t>
    </rPh>
    <rPh sb="4" eb="6">
      <t>カンナイ</t>
    </rPh>
    <rPh sb="6" eb="8">
      <t>テイボウ</t>
    </rPh>
    <rPh sb="8" eb="10">
      <t>シントウ</t>
    </rPh>
    <rPh sb="10" eb="12">
      <t>タイサク</t>
    </rPh>
    <rPh sb="12" eb="14">
      <t>ジギョウ</t>
    </rPh>
    <rPh sb="15" eb="17">
      <t>シントウ</t>
    </rPh>
    <rPh sb="17" eb="19">
      <t>タイサク</t>
    </rPh>
    <rPh sb="26" eb="30">
      <t>シマントガワ</t>
    </rPh>
    <rPh sb="30" eb="32">
      <t>カンナイ</t>
    </rPh>
    <rPh sb="32" eb="34">
      <t>ヒモン</t>
    </rPh>
    <rPh sb="34" eb="36">
      <t>タイシン</t>
    </rPh>
    <rPh sb="36" eb="38">
      <t>タイサク</t>
    </rPh>
    <rPh sb="38" eb="40">
      <t>ジギョウ</t>
    </rPh>
    <rPh sb="41" eb="43">
      <t>ヒモン</t>
    </rPh>
    <rPh sb="43" eb="45">
      <t>タイシン</t>
    </rPh>
    <rPh sb="45" eb="47">
      <t>タイサク</t>
    </rPh>
    <rPh sb="50" eb="51">
      <t>キ</t>
    </rPh>
    <rPh sb="52" eb="53">
      <t>ウシ</t>
    </rPh>
    <rPh sb="53" eb="54">
      <t>カワ</t>
    </rPh>
    <rPh sb="54" eb="56">
      <t>ヤスナミ</t>
    </rPh>
    <rPh sb="56" eb="58">
      <t>チク</t>
    </rPh>
    <rPh sb="58" eb="60">
      <t>テイボウ</t>
    </rPh>
    <rPh sb="60" eb="62">
      <t>カクフク</t>
    </rPh>
    <rPh sb="62" eb="64">
      <t>ジギョウ</t>
    </rPh>
    <rPh sb="65" eb="67">
      <t>ヨウチ</t>
    </rPh>
    <rPh sb="67" eb="69">
      <t>シュトク</t>
    </rPh>
    <rPh sb="78" eb="79">
      <t>ヒ</t>
    </rPh>
    <rPh sb="79" eb="80">
      <t>モン</t>
    </rPh>
    <rPh sb="80" eb="82">
      <t>タイシン</t>
    </rPh>
    <rPh sb="82" eb="84">
      <t>タイサク</t>
    </rPh>
    <rPh sb="87" eb="88">
      <t>キ</t>
    </rPh>
    <rPh sb="89" eb="90">
      <t>トウ</t>
    </rPh>
    <phoneticPr fontId="10"/>
  </si>
  <si>
    <t>重信川垣生地区堤防漏水対策事業：浸透対策L=140m（令和8年度完成予定）　等</t>
    <rPh sb="0" eb="3">
      <t>シゲノブガワ</t>
    </rPh>
    <rPh sb="3" eb="5">
      <t>ハブ</t>
    </rPh>
    <rPh sb="5" eb="7">
      <t>チク</t>
    </rPh>
    <rPh sb="7" eb="9">
      <t>テイボウ</t>
    </rPh>
    <rPh sb="9" eb="11">
      <t>ロウスイ</t>
    </rPh>
    <rPh sb="11" eb="15">
      <t>タイサクジギョウ</t>
    </rPh>
    <rPh sb="16" eb="18">
      <t>シントウ</t>
    </rPh>
    <rPh sb="18" eb="20">
      <t>タイサク</t>
    </rPh>
    <rPh sb="38" eb="39">
      <t>トウ</t>
    </rPh>
    <phoneticPr fontId="10"/>
  </si>
  <si>
    <t>土器川土器・飯野地区引堤事業：引堤L=160m、河道掘削V=0.9千m3
土器川飯野上流地区堤防拡幅事業：用地取得A=0.09ha
土器川炭所地区河道掘削事業：用地取得A=0.1ha　等</t>
    <rPh sb="0" eb="3">
      <t>ドキガワ</t>
    </rPh>
    <rPh sb="3" eb="5">
      <t>ドキ</t>
    </rPh>
    <rPh sb="6" eb="8">
      <t>イイノ</t>
    </rPh>
    <rPh sb="8" eb="10">
      <t>チク</t>
    </rPh>
    <rPh sb="10" eb="11">
      <t>ヒ</t>
    </rPh>
    <rPh sb="11" eb="12">
      <t>ツツミ</t>
    </rPh>
    <rPh sb="12" eb="14">
      <t>ジギョウ</t>
    </rPh>
    <rPh sb="15" eb="17">
      <t>ヒキテイ</t>
    </rPh>
    <rPh sb="24" eb="26">
      <t>カドウ</t>
    </rPh>
    <rPh sb="26" eb="28">
      <t>クッサク</t>
    </rPh>
    <rPh sb="33" eb="34">
      <t>セン</t>
    </rPh>
    <rPh sb="37" eb="40">
      <t>ドキガワ</t>
    </rPh>
    <rPh sb="40" eb="42">
      <t>イイノ</t>
    </rPh>
    <rPh sb="42" eb="44">
      <t>ジョウリュウ</t>
    </rPh>
    <rPh sb="44" eb="46">
      <t>チク</t>
    </rPh>
    <rPh sb="46" eb="48">
      <t>テイボウ</t>
    </rPh>
    <rPh sb="48" eb="50">
      <t>カクフク</t>
    </rPh>
    <rPh sb="50" eb="52">
      <t>ジギョウ</t>
    </rPh>
    <rPh sb="53" eb="57">
      <t>ヨウチシュトク</t>
    </rPh>
    <rPh sb="66" eb="69">
      <t>ドキガワ</t>
    </rPh>
    <rPh sb="69" eb="71">
      <t>スミショ</t>
    </rPh>
    <rPh sb="71" eb="73">
      <t>チク</t>
    </rPh>
    <rPh sb="73" eb="75">
      <t>カドウ</t>
    </rPh>
    <rPh sb="75" eb="77">
      <t>クッサク</t>
    </rPh>
    <rPh sb="77" eb="79">
      <t>ジギョウ</t>
    </rPh>
    <rPh sb="80" eb="84">
      <t>ヨウチシュトク</t>
    </rPh>
    <rPh sb="92" eb="93">
      <t>トウ</t>
    </rPh>
    <phoneticPr fontId="10"/>
  </si>
  <si>
    <t>堆砂除去（貯水池進入坂路設置）、長期的堆砂対策検討　等</t>
  </si>
  <si>
    <t>本体工事、転流工工事、用地補償、付替道路工事　等</t>
  </si>
  <si>
    <t>集水井工　　等</t>
  </si>
  <si>
    <t>怒田・八畝地区直轄地すべり対策事業</t>
    <rPh sb="5" eb="7">
      <t>チク</t>
    </rPh>
    <phoneticPr fontId="9"/>
  </si>
  <si>
    <t>戸原工区　中突堤延伸
長浜工区　養浜
香南工区　地震・津波対策　等</t>
    <rPh sb="19" eb="21">
      <t>コウナン</t>
    </rPh>
    <rPh sb="21" eb="23">
      <t>コウク</t>
    </rPh>
    <rPh sb="24" eb="26">
      <t>ジシン</t>
    </rPh>
    <rPh sb="27" eb="29">
      <t>ツナミ</t>
    </rPh>
    <rPh sb="29" eb="31">
      <t>タイサク</t>
    </rPh>
    <rPh sb="32" eb="33">
      <t>ナド</t>
    </rPh>
    <phoneticPr fontId="4"/>
  </si>
  <si>
    <t>高知県</t>
    <rPh sb="0" eb="2">
      <t>コウチ</t>
    </rPh>
    <rPh sb="2" eb="3">
      <t>ケン</t>
    </rPh>
    <phoneticPr fontId="8"/>
  </si>
  <si>
    <t>砂防堰堤、砂防設備設計、用地取得10.7ha　等</t>
    <rPh sb="0" eb="2">
      <t>サボウ</t>
    </rPh>
    <rPh sb="2" eb="4">
      <t>エンテイ</t>
    </rPh>
    <phoneticPr fontId="1"/>
  </si>
  <si>
    <t>自然再生（那賀川）：浅瀬整備（河床掘削）　A＝8,000m²　等</t>
    <rPh sb="0" eb="2">
      <t>シゼン</t>
    </rPh>
    <rPh sb="2" eb="4">
      <t>サイセイ</t>
    </rPh>
    <rPh sb="5" eb="8">
      <t>ナカガワ</t>
    </rPh>
    <rPh sb="10" eb="12">
      <t>アサセ</t>
    </rPh>
    <rPh sb="12" eb="14">
      <t>セイビ</t>
    </rPh>
    <rPh sb="15" eb="17">
      <t>カショウ</t>
    </rPh>
    <rPh sb="17" eb="19">
      <t>クッサク</t>
    </rPh>
    <rPh sb="31" eb="32">
      <t>トウ</t>
    </rPh>
    <phoneticPr fontId="10"/>
  </si>
  <si>
    <t>水辺整備（波川地区）：モニタリング　N=１式　等　（令和8年度完成予定）</t>
    <rPh sb="0" eb="4">
      <t>ミズベセイビ</t>
    </rPh>
    <rPh sb="5" eb="7">
      <t>ハカワ</t>
    </rPh>
    <rPh sb="7" eb="9">
      <t>チク</t>
    </rPh>
    <rPh sb="21" eb="22">
      <t>シキ</t>
    </rPh>
    <rPh sb="23" eb="24">
      <t>トウ</t>
    </rPh>
    <rPh sb="26" eb="28">
      <t>レイワ</t>
    </rPh>
    <rPh sb="29" eb="31">
      <t>ネンド</t>
    </rPh>
    <rPh sb="31" eb="35">
      <t>カンセイヨテイ</t>
    </rPh>
    <phoneticPr fontId="10"/>
  </si>
  <si>
    <t>水辺整備（肱川）：モニタリング等　１式　（令和11年度完成予定）</t>
    <rPh sb="0" eb="2">
      <t>ミズベ</t>
    </rPh>
    <rPh sb="2" eb="4">
      <t>セイビ</t>
    </rPh>
    <rPh sb="5" eb="7">
      <t>ヒジカワ</t>
    </rPh>
    <rPh sb="15" eb="16">
      <t>トウ</t>
    </rPh>
    <rPh sb="18" eb="19">
      <t>シキ</t>
    </rPh>
    <rPh sb="21" eb="23">
      <t>レイワ</t>
    </rPh>
    <rPh sb="25" eb="27">
      <t>ネンド</t>
    </rPh>
    <rPh sb="27" eb="29">
      <t>カンセイ</t>
    </rPh>
    <rPh sb="29" eb="31">
      <t>ヨテイ</t>
    </rPh>
    <phoneticPr fontId="10"/>
  </si>
  <si>
    <t>水辺整備（重信川）：緩傾斜堤　L＝50m　等　（令和７年度完成予定）</t>
    <rPh sb="0" eb="2">
      <t>ミズベ</t>
    </rPh>
    <rPh sb="2" eb="4">
      <t>セイビ</t>
    </rPh>
    <rPh sb="5" eb="8">
      <t>シゲノブガワ</t>
    </rPh>
    <rPh sb="10" eb="13">
      <t>カンケイシャ</t>
    </rPh>
    <rPh sb="13" eb="14">
      <t>テイ</t>
    </rPh>
    <rPh sb="21" eb="22">
      <t>トウ</t>
    </rPh>
    <rPh sb="24" eb="26">
      <t>レイワ</t>
    </rPh>
    <rPh sb="27" eb="29">
      <t>ネンド</t>
    </rPh>
    <rPh sb="29" eb="31">
      <t>カンセイ</t>
    </rPh>
    <rPh sb="31" eb="33">
      <t>ヨテイ</t>
    </rPh>
    <phoneticPr fontId="10"/>
  </si>
  <si>
    <t>吉野川加茂第二地区築堤事業：築堤護岸L=130m、樋門新設N=1基、用地取得A=0.02ha（令和8年度完成予定）
今切川地震・津波対策事業（中島地区）：堤防耐震対策L=130m
今切川地震・津波対策事業（老門地区）：用地取得A=0.1ha
吉野川毛田地区築堤事業：用地取得A=0.73ha
吉野川沼田地区築堤事業：用地取得N=1式
旧吉野川広島地区築堤事業：築堤護岸L=380m、樋門新設N=1基　（令和7年度完成予定）
旧吉野川地震・津波対策事業（大津地区）：用地取得A=0.06ha
吉野川半田地区築堤事業：堤脚水路L=122m　（令和11年度完成予定）
旧吉野川松茂防災まちづくり一体型築堤事業：用地取得A=3.4ha 　等</t>
    <rPh sb="0" eb="3">
      <t>ヨシノガワ</t>
    </rPh>
    <rPh sb="9" eb="11">
      <t>チクテイ</t>
    </rPh>
    <rPh sb="11" eb="13">
      <t>ジギョウ</t>
    </rPh>
    <rPh sb="25" eb="26">
      <t>ヒ</t>
    </rPh>
    <rPh sb="26" eb="27">
      <t>モン</t>
    </rPh>
    <rPh sb="27" eb="29">
      <t>シンセツ</t>
    </rPh>
    <rPh sb="84" eb="86">
      <t>ヨウチ</t>
    </rPh>
    <rPh sb="86" eb="88">
      <t>シュトク</t>
    </rPh>
    <rPh sb="109" eb="111">
      <t>ヨウチ</t>
    </rPh>
    <rPh sb="111" eb="113">
      <t>シュトク</t>
    </rPh>
    <rPh sb="124" eb="126">
      <t>ケタ</t>
    </rPh>
    <rPh sb="133" eb="137">
      <t>ヨウチシュトク</t>
    </rPh>
    <rPh sb="149" eb="151">
      <t>ヌマタ</t>
    </rPh>
    <rPh sb="165" eb="166">
      <t>シキ</t>
    </rPh>
    <rPh sb="170" eb="172">
      <t>ヒロシマ</t>
    </rPh>
    <rPh sb="172" eb="174">
      <t>ジョウリュウチクヒモンシンセツキ</t>
    </rPh>
    <rPh sb="186" eb="187">
      <t>トウ</t>
    </rPh>
    <rPh sb="212" eb="213">
      <t>キュウ</t>
    </rPh>
    <rPh sb="213" eb="216">
      <t>ヨシノガワ</t>
    </rPh>
    <rPh sb="216" eb="218">
      <t>ヂシン</t>
    </rPh>
    <rPh sb="219" eb="221">
      <t>ツナミ</t>
    </rPh>
    <rPh sb="221" eb="223">
      <t>タイサク</t>
    </rPh>
    <rPh sb="223" eb="225">
      <t>ジギョウ</t>
    </rPh>
    <rPh sb="226" eb="228">
      <t>オオツ</t>
    </rPh>
    <rPh sb="232" eb="236">
      <t>ヨウチシュトク</t>
    </rPh>
    <rPh sb="315" eb="316">
      <t>トウ</t>
    </rPh>
    <phoneticPr fontId="9"/>
  </si>
  <si>
    <t>肱川八多浪地区外河道掘削事業：河道掘削　V=40千m3
流域治水整備事業～つなごう肱川～：排水機場設備N=1式（基礎工） 等　等</t>
    <rPh sb="0" eb="2">
      <t>ヒジカワ</t>
    </rPh>
    <rPh sb="2" eb="3">
      <t>ハチ</t>
    </rPh>
    <rPh sb="3" eb="4">
      <t>オオ</t>
    </rPh>
    <rPh sb="4" eb="5">
      <t>ナミ</t>
    </rPh>
    <rPh sb="5" eb="7">
      <t>チク</t>
    </rPh>
    <rPh sb="7" eb="8">
      <t>ソト</t>
    </rPh>
    <rPh sb="8" eb="10">
      <t>カドウ</t>
    </rPh>
    <rPh sb="10" eb="14">
      <t>クッサクジギョウ</t>
    </rPh>
    <rPh sb="15" eb="17">
      <t>カドウ</t>
    </rPh>
    <rPh sb="17" eb="19">
      <t>クッサク</t>
    </rPh>
    <rPh sb="24" eb="25">
      <t>セン</t>
    </rPh>
    <rPh sb="63" eb="64">
      <t>トウ</t>
    </rPh>
    <phoneticPr fontId="10"/>
  </si>
  <si>
    <t>自然再生（旧吉野川）：湿地整備（試験施工）　V＝13,500m³
水辺整備（早明浦ダム）：舗装工A=1,000m2、護岸工1式、測量設計 1式 （令和10年度完成予定）　等</t>
    <phoneticPr fontId="11"/>
  </si>
  <si>
    <t>徳島県・高知</t>
    <rPh sb="0" eb="3">
      <t>トクシマケン</t>
    </rPh>
    <rPh sb="4" eb="6">
      <t>コウチ</t>
    </rPh>
    <phoneticPr fontId="8"/>
  </si>
  <si>
    <t>自然再生（四万十川）：魚類の繁殖拠点整備　0.3ha　
水辺整備（四万十川）：測量設計　　１式
水辺整備（横瀬川ダム）：階段工 1式、桟橋 1式、測量設計 1式　等</t>
    <rPh sb="0" eb="4">
      <t>シゼンサイセイ</t>
    </rPh>
    <rPh sb="5" eb="9">
      <t>シマントガワ</t>
    </rPh>
    <rPh sb="11" eb="13">
      <t>ギョルイ</t>
    </rPh>
    <rPh sb="14" eb="18">
      <t>ハンショクキョテン</t>
    </rPh>
    <rPh sb="18" eb="20">
      <t>セイビ</t>
    </rPh>
    <rPh sb="46" eb="47">
      <t>シキ</t>
    </rPh>
    <rPh sb="81" eb="82">
      <t>トウ</t>
    </rPh>
    <phoneticPr fontId="10"/>
  </si>
  <si>
    <t>那賀川総合水系環境整備事業</t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</si>
</sst>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;[Red]\-0.0\ "/>
    <numFmt numFmtId="177" formatCode="0.0_ "/>
    <numFmt numFmtId="178" formatCode="#,##0.0;[Red]\-#,##0.0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horizontal="right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38" fontId="15" fillId="0" borderId="1" xfId="0" applyNumberFormat="1" applyFont="1" applyBorder="1">
      <alignment vertical="center"/>
    </xf>
    <xf numFmtId="0" fontId="14" fillId="0" borderId="1" xfId="0" applyFont="1" applyFill="1" applyBorder="1" applyAlignment="1">
      <alignment vertical="center" wrapText="1"/>
    </xf>
    <xf numFmtId="178" fontId="14" fillId="0" borderId="1" xfId="1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 shrinkToFit="1"/>
    </xf>
    <xf numFmtId="176" fontId="14" fillId="0" borderId="1" xfId="0" applyNumberFormat="1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38" fontId="15" fillId="0" borderId="1" xfId="0" applyNumberFormat="1" applyFont="1" applyFill="1" applyBorder="1">
      <alignment vertical="center"/>
    </xf>
    <xf numFmtId="177" fontId="15" fillId="0" borderId="1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38" fontId="14" fillId="0" borderId="1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 shrinkToFit="1"/>
    </xf>
    <xf numFmtId="38" fontId="17" fillId="0" borderId="1" xfId="3" applyFont="1" applyFill="1" applyBorder="1" applyAlignment="1">
      <alignment horizontal="right" vertical="center"/>
    </xf>
    <xf numFmtId="178" fontId="17" fillId="0" borderId="1" xfId="3" applyNumberFormat="1" applyFont="1" applyFill="1" applyBorder="1" applyAlignment="1">
      <alignment horizontal="left" vertical="center" wrapText="1"/>
    </xf>
    <xf numFmtId="178" fontId="14" fillId="0" borderId="1" xfId="1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</cellXfs>
  <cellStyles count="4">
    <cellStyle name="桁区切り" xfId="1" builtinId="6"/>
    <cellStyle name="桁区切り 10 2" xfId="3" xr:uid="{206DE7D9-6F09-4618-A214-07D459A39514}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7CB75-46FF-4D9D-BAF4-B44094F76E30}">
  <sheetPr>
    <pageSetUpPr fitToPage="1"/>
  </sheetPr>
  <dimension ref="A1:F28"/>
  <sheetViews>
    <sheetView view="pageBreakPreview" zoomScaleNormal="100" zoomScaleSheetLayoutView="100" workbookViewId="0">
      <pane ySplit="3" topLeftCell="A4" activePane="bottomLeft" state="frozen"/>
      <selection activeCell="I6" sqref="I6"/>
      <selection pane="bottomLeft" activeCell="I6" sqref="I6"/>
    </sheetView>
  </sheetViews>
  <sheetFormatPr defaultColWidth="9" defaultRowHeight="13.5" x14ac:dyDescent="0.15"/>
  <cols>
    <col min="1" max="1" width="15" style="1" customWidth="1"/>
    <col min="2" max="2" width="27.125" style="1" customWidth="1"/>
    <col min="3" max="3" width="11" style="1" customWidth="1"/>
    <col min="4" max="4" width="80.625" style="1" customWidth="1"/>
    <col min="5" max="5" width="27.375" style="1" customWidth="1"/>
    <col min="6" max="16384" width="9" style="1"/>
  </cols>
  <sheetData>
    <row r="1" spans="1:6" ht="20.25" customHeight="1" x14ac:dyDescent="0.15">
      <c r="A1" s="2" t="s">
        <v>5</v>
      </c>
      <c r="B1" s="2"/>
      <c r="C1" s="2"/>
      <c r="D1" s="2"/>
      <c r="E1" s="2"/>
      <c r="F1" s="3"/>
    </row>
    <row r="2" spans="1:6" ht="19.5" customHeight="1" x14ac:dyDescent="0.15">
      <c r="A2" s="4" t="s">
        <v>6</v>
      </c>
      <c r="B2" s="4"/>
      <c r="C2" s="4"/>
      <c r="D2" s="4"/>
      <c r="E2" s="5"/>
    </row>
    <row r="3" spans="1:6" ht="42.95" customHeight="1" x14ac:dyDescent="0.15">
      <c r="A3" s="6" t="s">
        <v>3</v>
      </c>
      <c r="B3" s="7" t="s">
        <v>0</v>
      </c>
      <c r="C3" s="6" t="s">
        <v>2</v>
      </c>
      <c r="D3" s="7" t="s">
        <v>4</v>
      </c>
      <c r="E3" s="6" t="s">
        <v>1</v>
      </c>
    </row>
    <row r="4" spans="1:6" ht="136.5" customHeight="1" x14ac:dyDescent="0.15">
      <c r="A4" s="8" t="s">
        <v>7</v>
      </c>
      <c r="B4" s="9" t="s">
        <v>8</v>
      </c>
      <c r="C4" s="10">
        <f>2704+437</f>
        <v>3141</v>
      </c>
      <c r="D4" s="9" t="s">
        <v>63</v>
      </c>
      <c r="E4" s="11"/>
    </row>
    <row r="5" spans="1:6" ht="80.25" customHeight="1" x14ac:dyDescent="0.15">
      <c r="A5" s="8" t="s">
        <v>7</v>
      </c>
      <c r="B5" s="9" t="s">
        <v>9</v>
      </c>
      <c r="C5" s="10">
        <v>998</v>
      </c>
      <c r="D5" s="12" t="s">
        <v>46</v>
      </c>
      <c r="E5" s="11"/>
    </row>
    <row r="6" spans="1:6" ht="80.25" customHeight="1" x14ac:dyDescent="0.15">
      <c r="A6" s="13" t="s">
        <v>17</v>
      </c>
      <c r="B6" s="9" t="s">
        <v>18</v>
      </c>
      <c r="C6" s="10">
        <v>602</v>
      </c>
      <c r="D6" s="14" t="s">
        <v>51</v>
      </c>
      <c r="E6" s="11"/>
    </row>
    <row r="7" spans="1:6" ht="80.25" customHeight="1" x14ac:dyDescent="0.15">
      <c r="A7" s="8" t="s">
        <v>14</v>
      </c>
      <c r="B7" s="9" t="s">
        <v>15</v>
      </c>
      <c r="C7" s="10">
        <v>1196</v>
      </c>
      <c r="D7" s="9" t="s">
        <v>64</v>
      </c>
      <c r="E7" s="11"/>
    </row>
    <row r="8" spans="1:6" ht="80.25" customHeight="1" x14ac:dyDescent="0.15">
      <c r="A8" s="8" t="s">
        <v>14</v>
      </c>
      <c r="B8" s="9" t="s">
        <v>16</v>
      </c>
      <c r="C8" s="10">
        <v>338</v>
      </c>
      <c r="D8" s="9" t="s">
        <v>50</v>
      </c>
      <c r="E8" s="11"/>
    </row>
    <row r="9" spans="1:6" ht="80.25" customHeight="1" x14ac:dyDescent="0.15">
      <c r="A9" s="8" t="s">
        <v>10</v>
      </c>
      <c r="B9" s="9" t="s">
        <v>11</v>
      </c>
      <c r="C9" s="10">
        <v>296</v>
      </c>
      <c r="D9" s="9" t="s">
        <v>47</v>
      </c>
      <c r="E9" s="11"/>
    </row>
    <row r="10" spans="1:6" ht="80.25" customHeight="1" x14ac:dyDescent="0.15">
      <c r="A10" s="8" t="s">
        <v>10</v>
      </c>
      <c r="B10" s="9" t="s">
        <v>12</v>
      </c>
      <c r="C10" s="10">
        <v>883</v>
      </c>
      <c r="D10" s="9" t="s">
        <v>48</v>
      </c>
      <c r="E10" s="11"/>
    </row>
    <row r="11" spans="1:6" ht="80.25" customHeight="1" x14ac:dyDescent="0.15">
      <c r="A11" s="8" t="s">
        <v>10</v>
      </c>
      <c r="B11" s="9" t="s">
        <v>13</v>
      </c>
      <c r="C11" s="10">
        <v>824</v>
      </c>
      <c r="D11" s="9" t="s">
        <v>49</v>
      </c>
      <c r="E11" s="11"/>
    </row>
    <row r="12" spans="1:6" ht="80.25" customHeight="1" x14ac:dyDescent="0.15">
      <c r="A12" s="15" t="s">
        <v>66</v>
      </c>
      <c r="B12" s="11" t="s">
        <v>19</v>
      </c>
      <c r="C12" s="16">
        <f>SUM(135+59)</f>
        <v>194</v>
      </c>
      <c r="D12" s="17" t="s">
        <v>65</v>
      </c>
      <c r="E12" s="11"/>
    </row>
    <row r="13" spans="1:6" ht="80.25" customHeight="1" x14ac:dyDescent="0.15">
      <c r="A13" s="8" t="s">
        <v>20</v>
      </c>
      <c r="B13" s="9" t="s">
        <v>68</v>
      </c>
      <c r="C13" s="10">
        <v>76</v>
      </c>
      <c r="D13" s="18" t="s">
        <v>59</v>
      </c>
      <c r="E13" s="11"/>
    </row>
    <row r="14" spans="1:6" ht="80.25" customHeight="1" x14ac:dyDescent="0.15">
      <c r="A14" s="8" t="s">
        <v>24</v>
      </c>
      <c r="B14" s="9" t="s">
        <v>25</v>
      </c>
      <c r="C14" s="10">
        <v>36</v>
      </c>
      <c r="D14" s="18" t="s">
        <v>61</v>
      </c>
      <c r="E14" s="11"/>
    </row>
    <row r="15" spans="1:6" ht="80.25" customHeight="1" x14ac:dyDescent="0.15">
      <c r="A15" s="8" t="s">
        <v>26</v>
      </c>
      <c r="B15" s="9" t="s">
        <v>27</v>
      </c>
      <c r="C15" s="10">
        <v>68</v>
      </c>
      <c r="D15" s="18" t="s">
        <v>62</v>
      </c>
      <c r="E15" s="11"/>
    </row>
    <row r="16" spans="1:6" ht="80.25" customHeight="1" x14ac:dyDescent="0.15">
      <c r="A16" s="8" t="s">
        <v>21</v>
      </c>
      <c r="B16" s="9" t="s">
        <v>22</v>
      </c>
      <c r="C16" s="10">
        <v>36</v>
      </c>
      <c r="D16" s="18" t="s">
        <v>60</v>
      </c>
      <c r="E16" s="11"/>
    </row>
    <row r="17" spans="1:5" ht="80.25" customHeight="1" x14ac:dyDescent="0.15">
      <c r="A17" s="8" t="s">
        <v>21</v>
      </c>
      <c r="B17" s="9" t="s">
        <v>23</v>
      </c>
      <c r="C17" s="10">
        <f>SUM(161+44)</f>
        <v>205</v>
      </c>
      <c r="D17" s="18" t="s">
        <v>67</v>
      </c>
      <c r="E17" s="11"/>
    </row>
    <row r="18" spans="1:5" ht="30" customHeight="1" x14ac:dyDescent="0.15">
      <c r="A18" s="19"/>
      <c r="B18" s="19"/>
      <c r="C18" s="19"/>
      <c r="D18" s="19"/>
      <c r="E18" s="19"/>
    </row>
    <row r="19" spans="1:5" ht="30" customHeight="1" x14ac:dyDescent="0.15">
      <c r="A19" s="20"/>
      <c r="B19" s="20"/>
      <c r="C19" s="20"/>
      <c r="D19" s="20"/>
      <c r="E19" s="20"/>
    </row>
    <row r="20" spans="1:5" ht="30" customHeight="1" x14ac:dyDescent="0.15"/>
    <row r="21" spans="1:5" ht="30" customHeight="1" x14ac:dyDescent="0.15"/>
    <row r="22" spans="1:5" ht="30" customHeight="1" x14ac:dyDescent="0.15"/>
    <row r="23" spans="1:5" ht="42.75" customHeight="1" x14ac:dyDescent="0.15"/>
    <row r="24" spans="1:5" ht="42.75" customHeight="1" x14ac:dyDescent="0.15"/>
    <row r="25" spans="1:5" ht="30" customHeight="1" x14ac:dyDescent="0.15"/>
    <row r="26" spans="1:5" ht="30" customHeight="1" x14ac:dyDescent="0.15"/>
    <row r="27" spans="1:5" ht="13.5" customHeight="1" x14ac:dyDescent="0.15"/>
    <row r="28" spans="1:5" ht="13.5" customHeight="1" x14ac:dyDescent="0.15"/>
  </sheetData>
  <mergeCells count="3">
    <mergeCell ref="A1:E1"/>
    <mergeCell ref="A18:E18"/>
    <mergeCell ref="A19:E19"/>
  </mergeCells>
  <phoneticPr fontId="11"/>
  <printOptions horizontalCentered="1"/>
  <pageMargins left="0.59055118110236227" right="0.59055118110236227" top="0.78740157480314965" bottom="0.59055118110236227" header="0" footer="0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8E003-1B17-4F78-AF78-4629C49E4EDA}">
  <sheetPr>
    <pageSetUpPr fitToPage="1"/>
  </sheetPr>
  <dimension ref="A1:F17"/>
  <sheetViews>
    <sheetView view="pageBreakPreview" zoomScaleNormal="100" zoomScaleSheetLayoutView="100" workbookViewId="0">
      <pane ySplit="3" topLeftCell="A4" activePane="bottomLeft" state="frozen"/>
      <selection activeCell="D9" sqref="D9"/>
      <selection pane="bottomLeft" activeCell="B10" sqref="B10"/>
    </sheetView>
  </sheetViews>
  <sheetFormatPr defaultColWidth="9" defaultRowHeight="13.5" x14ac:dyDescent="0.15"/>
  <cols>
    <col min="1" max="1" width="15" style="1" customWidth="1"/>
    <col min="2" max="2" width="27.125" style="1" customWidth="1"/>
    <col min="3" max="3" width="11" style="1" customWidth="1"/>
    <col min="4" max="4" width="80.625" style="1" customWidth="1"/>
    <col min="5" max="5" width="27.375" style="1" customWidth="1"/>
    <col min="6" max="16384" width="9" style="1"/>
  </cols>
  <sheetData>
    <row r="1" spans="1:6" ht="20.25" customHeight="1" x14ac:dyDescent="0.15">
      <c r="A1" s="2" t="s">
        <v>5</v>
      </c>
      <c r="B1" s="2"/>
      <c r="C1" s="2"/>
      <c r="D1" s="2"/>
      <c r="E1" s="2"/>
      <c r="F1" s="3"/>
    </row>
    <row r="2" spans="1:6" ht="19.5" customHeight="1" x14ac:dyDescent="0.15">
      <c r="A2" s="4" t="s">
        <v>28</v>
      </c>
      <c r="B2" s="4"/>
      <c r="C2" s="4"/>
      <c r="D2" s="4"/>
      <c r="E2" s="5"/>
    </row>
    <row r="3" spans="1:6" ht="42.95" customHeight="1" x14ac:dyDescent="0.15">
      <c r="A3" s="6" t="s">
        <v>3</v>
      </c>
      <c r="B3" s="7" t="s">
        <v>0</v>
      </c>
      <c r="C3" s="6" t="s">
        <v>2</v>
      </c>
      <c r="D3" s="7" t="s">
        <v>4</v>
      </c>
      <c r="E3" s="6" t="s">
        <v>1</v>
      </c>
    </row>
    <row r="4" spans="1:6" ht="80.25" customHeight="1" x14ac:dyDescent="0.15">
      <c r="A4" s="8" t="s">
        <v>29</v>
      </c>
      <c r="B4" s="9" t="s">
        <v>30</v>
      </c>
      <c r="C4" s="21">
        <v>1131</v>
      </c>
      <c r="D4" s="27" t="s">
        <v>52</v>
      </c>
      <c r="E4" s="9"/>
    </row>
    <row r="5" spans="1:6" ht="80.25" customHeight="1" x14ac:dyDescent="0.15">
      <c r="A5" s="8" t="s">
        <v>31</v>
      </c>
      <c r="B5" s="9" t="s">
        <v>32</v>
      </c>
      <c r="C5" s="21">
        <v>419</v>
      </c>
      <c r="D5" s="26" t="s">
        <v>46</v>
      </c>
      <c r="E5" s="9"/>
    </row>
    <row r="6" spans="1:6" ht="80.25" customHeight="1" x14ac:dyDescent="0.15">
      <c r="A6" s="8" t="s">
        <v>33</v>
      </c>
      <c r="B6" s="9" t="s">
        <v>34</v>
      </c>
      <c r="C6" s="21">
        <v>6238</v>
      </c>
      <c r="D6" s="27" t="s">
        <v>53</v>
      </c>
      <c r="E6" s="9"/>
    </row>
    <row r="7" spans="1:6" ht="30" customHeight="1" x14ac:dyDescent="0.15">
      <c r="A7" s="19"/>
      <c r="B7" s="19"/>
      <c r="C7" s="19"/>
      <c r="D7" s="19"/>
      <c r="E7" s="19"/>
    </row>
    <row r="8" spans="1:6" ht="30" customHeight="1" x14ac:dyDescent="0.15">
      <c r="A8" s="20"/>
      <c r="B8" s="20"/>
      <c r="C8" s="20"/>
      <c r="D8" s="20"/>
      <c r="E8" s="20"/>
    </row>
    <row r="9" spans="1:6" ht="30" customHeight="1" x14ac:dyDescent="0.15"/>
    <row r="10" spans="1:6" ht="30" customHeight="1" x14ac:dyDescent="0.15"/>
    <row r="11" spans="1:6" ht="30" customHeight="1" x14ac:dyDescent="0.15"/>
    <row r="12" spans="1:6" ht="42.75" customHeight="1" x14ac:dyDescent="0.15"/>
    <row r="13" spans="1:6" ht="42.75" customHeight="1" x14ac:dyDescent="0.15"/>
    <row r="14" spans="1:6" ht="30" customHeight="1" x14ac:dyDescent="0.15"/>
    <row r="15" spans="1:6" ht="30" customHeight="1" x14ac:dyDescent="0.15"/>
    <row r="16" spans="1:6" ht="13.5" customHeight="1" x14ac:dyDescent="0.15"/>
    <row r="17" ht="13.5" customHeight="1" x14ac:dyDescent="0.15"/>
  </sheetData>
  <mergeCells count="3">
    <mergeCell ref="A1:E1"/>
    <mergeCell ref="A7:E7"/>
    <mergeCell ref="A8:E8"/>
  </mergeCells>
  <phoneticPr fontId="11"/>
  <printOptions horizontalCentered="1"/>
  <pageMargins left="0.59055118110236227" right="0.59055118110236227" top="0.78740157480314965" bottom="0.59055118110236227" header="0" footer="0"/>
  <pageSetup paperSize="9" scale="5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87FCF-AAF3-4816-A44C-4240907E0059}">
  <sheetPr>
    <pageSetUpPr fitToPage="1"/>
  </sheetPr>
  <dimension ref="A1:F16"/>
  <sheetViews>
    <sheetView view="pageBreakPreview" zoomScaleNormal="100" zoomScaleSheetLayoutView="100" workbookViewId="0">
      <pane ySplit="3" topLeftCell="A4" activePane="bottomLeft" state="frozen"/>
      <selection activeCell="D9" sqref="D9"/>
      <selection pane="bottomLeft" activeCell="D9" sqref="D9"/>
    </sheetView>
  </sheetViews>
  <sheetFormatPr defaultColWidth="9" defaultRowHeight="13.5" x14ac:dyDescent="0.15"/>
  <cols>
    <col min="1" max="1" width="15" style="1" customWidth="1"/>
    <col min="2" max="2" width="27.125" style="1" customWidth="1"/>
    <col min="3" max="3" width="11" style="1" customWidth="1"/>
    <col min="4" max="4" width="80.625" style="1" customWidth="1"/>
    <col min="5" max="5" width="27.375" style="1" customWidth="1"/>
    <col min="6" max="16384" width="9" style="1"/>
  </cols>
  <sheetData>
    <row r="1" spans="1:6" ht="20.25" customHeight="1" x14ac:dyDescent="0.15">
      <c r="A1" s="2" t="s">
        <v>5</v>
      </c>
      <c r="B1" s="2"/>
      <c r="C1" s="2"/>
      <c r="D1" s="2"/>
      <c r="E1" s="2"/>
      <c r="F1" s="3"/>
    </row>
    <row r="2" spans="1:6" ht="19.5" customHeight="1" x14ac:dyDescent="0.15">
      <c r="A2" s="4" t="s">
        <v>35</v>
      </c>
      <c r="B2" s="4"/>
      <c r="C2" s="4"/>
      <c r="D2" s="4"/>
      <c r="E2" s="5"/>
    </row>
    <row r="3" spans="1:6" ht="42.95" customHeight="1" x14ac:dyDescent="0.15">
      <c r="A3" s="6" t="s">
        <v>3</v>
      </c>
      <c r="B3" s="7" t="s">
        <v>0</v>
      </c>
      <c r="C3" s="6" t="s">
        <v>2</v>
      </c>
      <c r="D3" s="7" t="s">
        <v>4</v>
      </c>
      <c r="E3" s="6" t="s">
        <v>1</v>
      </c>
    </row>
    <row r="4" spans="1:6" ht="80.25" customHeight="1" x14ac:dyDescent="0.15">
      <c r="A4" s="8" t="s">
        <v>36</v>
      </c>
      <c r="B4" s="9" t="s">
        <v>37</v>
      </c>
      <c r="C4" s="21">
        <v>290</v>
      </c>
      <c r="D4" s="9" t="s">
        <v>54</v>
      </c>
      <c r="E4" s="9"/>
    </row>
    <row r="5" spans="1:6" ht="80.25" customHeight="1" x14ac:dyDescent="0.15">
      <c r="A5" s="8" t="s">
        <v>57</v>
      </c>
      <c r="B5" s="9" t="s">
        <v>55</v>
      </c>
      <c r="C5" s="21">
        <v>342</v>
      </c>
      <c r="D5" s="26" t="s">
        <v>46</v>
      </c>
      <c r="E5" s="9"/>
    </row>
    <row r="6" spans="1:6" ht="30" customHeight="1" x14ac:dyDescent="0.15">
      <c r="A6" s="19"/>
      <c r="B6" s="19"/>
      <c r="C6" s="19"/>
      <c r="D6" s="19"/>
      <c r="E6" s="19"/>
    </row>
    <row r="7" spans="1:6" ht="30" customHeight="1" x14ac:dyDescent="0.15">
      <c r="A7" s="20"/>
      <c r="B7" s="20"/>
      <c r="C7" s="20"/>
      <c r="D7" s="20"/>
      <c r="E7" s="20"/>
    </row>
    <row r="8" spans="1:6" ht="30" customHeight="1" x14ac:dyDescent="0.15"/>
    <row r="9" spans="1:6" ht="30" customHeight="1" x14ac:dyDescent="0.15"/>
    <row r="10" spans="1:6" ht="30" customHeight="1" x14ac:dyDescent="0.15"/>
    <row r="11" spans="1:6" ht="42.75" customHeight="1" x14ac:dyDescent="0.15"/>
    <row r="12" spans="1:6" ht="42.75" customHeight="1" x14ac:dyDescent="0.15"/>
    <row r="13" spans="1:6" ht="30" customHeight="1" x14ac:dyDescent="0.15"/>
    <row r="14" spans="1:6" ht="30" customHeight="1" x14ac:dyDescent="0.15"/>
    <row r="15" spans="1:6" ht="13.5" customHeight="1" x14ac:dyDescent="0.15"/>
    <row r="16" spans="1:6" ht="13.5" customHeight="1" x14ac:dyDescent="0.15"/>
  </sheetData>
  <mergeCells count="3">
    <mergeCell ref="A1:E1"/>
    <mergeCell ref="A6:E6"/>
    <mergeCell ref="A7:E7"/>
  </mergeCells>
  <phoneticPr fontId="11"/>
  <printOptions horizontalCentered="1"/>
  <pageMargins left="0.59055118110236227" right="0.59055118110236227" top="0.78740157480314965" bottom="0.59055118110236227" header="0" footer="0"/>
  <pageSetup paperSize="9" scale="5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6D500-02B0-4312-BC11-9CAD604799CA}">
  <sheetPr>
    <pageSetUpPr fitToPage="1"/>
  </sheetPr>
  <dimension ref="A1:F16"/>
  <sheetViews>
    <sheetView view="pageBreakPreview" zoomScaleNormal="100" zoomScaleSheetLayoutView="100" workbookViewId="0">
      <pane ySplit="3" topLeftCell="A4" activePane="bottomLeft" state="frozen"/>
      <selection activeCell="D9" sqref="D9"/>
      <selection pane="bottomLeft" activeCell="D9" sqref="D9"/>
    </sheetView>
  </sheetViews>
  <sheetFormatPr defaultColWidth="9" defaultRowHeight="13.5" x14ac:dyDescent="0.15"/>
  <cols>
    <col min="1" max="1" width="15" style="1" customWidth="1"/>
    <col min="2" max="2" width="27.125" style="1" customWidth="1"/>
    <col min="3" max="3" width="11" style="1" customWidth="1"/>
    <col min="4" max="4" width="80.625" style="1" customWidth="1"/>
    <col min="5" max="5" width="27.375" style="1" customWidth="1"/>
    <col min="6" max="16384" width="9" style="1"/>
  </cols>
  <sheetData>
    <row r="1" spans="1:6" ht="20.25" customHeight="1" x14ac:dyDescent="0.15">
      <c r="A1" s="2" t="s">
        <v>5</v>
      </c>
      <c r="B1" s="2"/>
      <c r="C1" s="2"/>
      <c r="D1" s="2"/>
      <c r="E1" s="2"/>
      <c r="F1" s="3"/>
    </row>
    <row r="2" spans="1:6" ht="19.5" customHeight="1" x14ac:dyDescent="0.15">
      <c r="A2" s="4" t="s">
        <v>38</v>
      </c>
      <c r="B2" s="4"/>
      <c r="C2" s="4"/>
      <c r="D2" s="4"/>
      <c r="E2" s="5"/>
    </row>
    <row r="3" spans="1:6" ht="42.95" customHeight="1" x14ac:dyDescent="0.15">
      <c r="A3" s="6" t="s">
        <v>3</v>
      </c>
      <c r="B3" s="7" t="s">
        <v>0</v>
      </c>
      <c r="C3" s="6" t="s">
        <v>2</v>
      </c>
      <c r="D3" s="7" t="s">
        <v>4</v>
      </c>
      <c r="E3" s="6" t="s">
        <v>1</v>
      </c>
    </row>
    <row r="4" spans="1:6" ht="80.25" customHeight="1" x14ac:dyDescent="0.15">
      <c r="A4" s="22" t="s">
        <v>39</v>
      </c>
      <c r="B4" s="23" t="s">
        <v>40</v>
      </c>
      <c r="C4" s="24">
        <v>2454</v>
      </c>
      <c r="D4" s="25" t="s">
        <v>58</v>
      </c>
      <c r="E4" s="24"/>
    </row>
    <row r="5" spans="1:6" ht="80.25" customHeight="1" x14ac:dyDescent="0.15">
      <c r="A5" s="22" t="s">
        <v>41</v>
      </c>
      <c r="B5" s="23" t="s">
        <v>42</v>
      </c>
      <c r="C5" s="24">
        <v>519</v>
      </c>
      <c r="D5" s="25" t="s">
        <v>46</v>
      </c>
      <c r="E5" s="24"/>
    </row>
    <row r="6" spans="1:6" ht="30" customHeight="1" x14ac:dyDescent="0.15">
      <c r="A6" s="19"/>
      <c r="B6" s="19"/>
      <c r="C6" s="19"/>
      <c r="D6" s="19"/>
      <c r="E6" s="19"/>
    </row>
    <row r="7" spans="1:6" ht="30" customHeight="1" x14ac:dyDescent="0.15">
      <c r="A7" s="20"/>
      <c r="B7" s="20"/>
      <c r="C7" s="20"/>
      <c r="D7" s="20"/>
      <c r="E7" s="20"/>
    </row>
    <row r="8" spans="1:6" ht="30" customHeight="1" x14ac:dyDescent="0.15"/>
    <row r="9" spans="1:6" ht="30" customHeight="1" x14ac:dyDescent="0.15"/>
    <row r="10" spans="1:6" ht="30" customHeight="1" x14ac:dyDescent="0.15"/>
    <row r="11" spans="1:6" ht="42.75" customHeight="1" x14ac:dyDescent="0.15"/>
    <row r="12" spans="1:6" ht="42.75" customHeight="1" x14ac:dyDescent="0.15"/>
    <row r="13" spans="1:6" ht="30" customHeight="1" x14ac:dyDescent="0.15"/>
    <row r="14" spans="1:6" ht="30" customHeight="1" x14ac:dyDescent="0.15"/>
    <row r="15" spans="1:6" ht="13.5" customHeight="1" x14ac:dyDescent="0.15"/>
    <row r="16" spans="1:6" ht="13.5" customHeight="1" x14ac:dyDescent="0.15"/>
  </sheetData>
  <mergeCells count="3">
    <mergeCell ref="A1:E1"/>
    <mergeCell ref="A6:E6"/>
    <mergeCell ref="A7:E7"/>
  </mergeCells>
  <phoneticPr fontId="11"/>
  <printOptions horizontalCentered="1"/>
  <pageMargins left="0.59055118110236227" right="0.59055118110236227" top="0.78740157480314965" bottom="0.59055118110236227" header="0" footer="0"/>
  <pageSetup paperSize="9" scale="5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tabSelected="1" view="pageBreakPreview" zoomScaleNormal="100" zoomScaleSheetLayoutView="100" workbookViewId="0">
      <pane ySplit="3" topLeftCell="A4" activePane="bottomLeft" state="frozen"/>
      <selection activeCell="D9" sqref="D9"/>
      <selection pane="bottomLeft" activeCell="D9" sqref="D9"/>
    </sheetView>
  </sheetViews>
  <sheetFormatPr defaultColWidth="9" defaultRowHeight="13.5" x14ac:dyDescent="0.15"/>
  <cols>
    <col min="1" max="1" width="15" style="1" customWidth="1"/>
    <col min="2" max="2" width="27.125" style="1" customWidth="1"/>
    <col min="3" max="3" width="11" style="1" customWidth="1"/>
    <col min="4" max="4" width="80.625" style="1" customWidth="1"/>
    <col min="5" max="5" width="27.375" style="1" customWidth="1"/>
    <col min="6" max="16384" width="9" style="1"/>
  </cols>
  <sheetData>
    <row r="1" spans="1:6" ht="20.25" customHeight="1" x14ac:dyDescent="0.15">
      <c r="A1" s="2" t="s">
        <v>5</v>
      </c>
      <c r="B1" s="2"/>
      <c r="C1" s="2"/>
      <c r="D1" s="2"/>
      <c r="E1" s="2"/>
      <c r="F1" s="3"/>
    </row>
    <row r="2" spans="1:6" ht="19.5" customHeight="1" x14ac:dyDescent="0.15">
      <c r="A2" s="4" t="s">
        <v>43</v>
      </c>
      <c r="B2" s="4"/>
      <c r="C2" s="4"/>
      <c r="D2" s="4"/>
      <c r="E2" s="5"/>
    </row>
    <row r="3" spans="1:6" ht="42.95" customHeight="1" x14ac:dyDescent="0.15">
      <c r="A3" s="6" t="s">
        <v>3</v>
      </c>
      <c r="B3" s="7" t="s">
        <v>0</v>
      </c>
      <c r="C3" s="6" t="s">
        <v>2</v>
      </c>
      <c r="D3" s="7" t="s">
        <v>4</v>
      </c>
      <c r="E3" s="6" t="s">
        <v>1</v>
      </c>
    </row>
    <row r="4" spans="1:6" ht="80.25" customHeight="1" x14ac:dyDescent="0.15">
      <c r="A4" s="8" t="s">
        <v>44</v>
      </c>
      <c r="B4" s="9" t="s">
        <v>45</v>
      </c>
      <c r="C4" s="21">
        <v>1400</v>
      </c>
      <c r="D4" s="9" t="s">
        <v>56</v>
      </c>
      <c r="E4" s="9"/>
    </row>
    <row r="5" spans="1:6" ht="30" customHeight="1" x14ac:dyDescent="0.15">
      <c r="A5" s="19"/>
      <c r="B5" s="19"/>
      <c r="C5" s="19"/>
      <c r="D5" s="19"/>
      <c r="E5" s="19"/>
    </row>
    <row r="6" spans="1:6" ht="30" customHeight="1" x14ac:dyDescent="0.15">
      <c r="A6" s="20"/>
      <c r="B6" s="20"/>
      <c r="C6" s="20"/>
      <c r="D6" s="20"/>
      <c r="E6" s="20"/>
    </row>
    <row r="7" spans="1:6" ht="30" customHeight="1" x14ac:dyDescent="0.15"/>
    <row r="8" spans="1:6" ht="30" customHeight="1" x14ac:dyDescent="0.15"/>
    <row r="9" spans="1:6" ht="30" customHeight="1" x14ac:dyDescent="0.15"/>
    <row r="10" spans="1:6" ht="42.75" customHeight="1" x14ac:dyDescent="0.15"/>
    <row r="11" spans="1:6" ht="42.75" customHeight="1" x14ac:dyDescent="0.15"/>
    <row r="12" spans="1:6" ht="30" customHeight="1" x14ac:dyDescent="0.15"/>
    <row r="13" spans="1:6" ht="30" customHeight="1" x14ac:dyDescent="0.15"/>
    <row r="14" spans="1:6" ht="13.5" customHeight="1" x14ac:dyDescent="0.15"/>
    <row r="15" spans="1:6" ht="13.5" customHeight="1" x14ac:dyDescent="0.15"/>
  </sheetData>
  <mergeCells count="3">
    <mergeCell ref="A5:E5"/>
    <mergeCell ref="A6:E6"/>
    <mergeCell ref="A1:E1"/>
  </mergeCells>
  <phoneticPr fontId="1"/>
  <printOptions horizontalCentered="1"/>
  <pageMargins left="0.59055118110236227" right="0.59055118110236227" top="0.78740157480314965" bottom="0.59055118110236227" header="0" footer="0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河川事業 </vt:lpstr>
      <vt:lpstr>ダム事業</vt:lpstr>
      <vt:lpstr>地すべり対策事業</vt:lpstr>
      <vt:lpstr>砂防事業 </vt:lpstr>
      <vt:lpstr>海岸事業</vt:lpstr>
      <vt:lpstr>ダム事業!Print_Area</vt:lpstr>
      <vt:lpstr>'河川事業 '!Print_Area</vt:lpstr>
      <vt:lpstr>海岸事業!Print_Area</vt:lpstr>
      <vt:lpstr>'砂防事業 '!Print_Area</vt:lpstr>
      <vt:lpstr>地すべり対策事業!Print_Area</vt:lpstr>
      <vt:lpstr>ダム事業!Print_Titles</vt:lpstr>
      <vt:lpstr>'河川事業 '!Print_Titles</vt:lpstr>
      <vt:lpstr>海岸事業!Print_Titles</vt:lpstr>
      <vt:lpstr>'砂防事業 '!Print_Titles</vt:lpstr>
      <vt:lpstr>地すべり対策事業!Print_Titles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2025-04-30T23:59:37Z</cp:lastPrinted>
  <dcterms:created xsi:type="dcterms:W3CDTF">2010-02-15T10:20:33Z</dcterms:created>
  <dcterms:modified xsi:type="dcterms:W3CDTF">2025-05-01T00:00:08Z</dcterms:modified>
</cp:coreProperties>
</file>