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幹部･総務･企画･河川\22企画部\10企画課\企画第１係\■31_(情報開示)直轄事業の詳細な事業内容の公表\■R6（情報開示）直轄事業の詳細な事業内容の公表\04_HP\"/>
    </mc:Choice>
  </mc:AlternateContent>
  <xr:revisionPtr revIDLastSave="0" documentId="8_{242128E9-59BA-4F92-BD8A-6F0F4C147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道路事業" sheetId="3" r:id="rId1"/>
  </sheets>
  <definedNames>
    <definedName name="_xlnm._FilterDatabase" localSheetId="0" hidden="1">道路事業!$A$3:$E$34</definedName>
    <definedName name="_xlnm.Print_Area" localSheetId="0">道路事業!$A$1:$E$34</definedName>
    <definedName name="_xlnm.Print_Titles" localSheetId="0">道路事業!$1:$3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<sst xmlns="http://schemas.openxmlformats.org/spreadsheetml/2006/main" count="131" uniqueCount="105">
  <si>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</si>
  <si>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</si>
  <si>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</si>
  <si>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</si>
  <si>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事業内容</t>
    <rPh sb="0" eb="2">
      <t>ジギョウ</t>
    </rPh>
    <rPh sb="2" eb="4">
      <t>ナイヨウ</t>
    </rPh>
    <phoneticPr fontId="1"/>
  </si>
  <si>
    <t>令和6年度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</si>
  <si>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徳島県</t>
    <rPh sb="2" eb="3">
      <t>ケン</t>
    </rPh>
    <phoneticPr fontId="5"/>
  </si>
  <si>
    <t>徳島県</t>
    <rPh sb="2" eb="3">
      <t>ケン</t>
    </rPh>
    <phoneticPr fontId="6"/>
  </si>
  <si>
    <t>・調査推進：
　　調査設計
・用地買収推進：
　　大原地区用地買収
・工事推進：
　　新居見トンネル工
　　江田高架橋ほか上部工
　　津田高架橋ほか下部工
　　立江地区ほか改良工　
    上岩脇地区ほか舗装工</t>
    <phoneticPr fontId="4"/>
  </si>
  <si>
    <t>・調査推進：
　　調査設計
・用地買収推進：
　　明谷地区ほか用地買収
・工事推進：
　　下大野ほかトンネル工
　　下大野地区ほか改良工</t>
    <rPh sb="25" eb="27">
      <t>アカダニ</t>
    </rPh>
    <rPh sb="45" eb="46">
      <t>シモ</t>
    </rPh>
    <rPh sb="46" eb="48">
      <t>オオノ</t>
    </rPh>
    <rPh sb="58" eb="61">
      <t>シモオオノ</t>
    </rPh>
    <rPh sb="61" eb="63">
      <t>チク</t>
    </rPh>
    <rPh sb="65" eb="68">
      <t>カイリョウコウ</t>
    </rPh>
    <phoneticPr fontId="4"/>
  </si>
  <si>
    <t>用地進捗率：約85％
事業進捗率：約27％
阿南IC（仮称）～桑野IC（仮称）
　L=6.5㎞(2/2)</t>
    <phoneticPr fontId="1"/>
  </si>
  <si>
    <t>・調査推進：
　　調査設計
・用地買収推進：
　　内原地区ほか用地買収
・工事推進：
　　新野トンネル工
　　新野地区改良工
　　妙見前地区改良工着手</t>
    <rPh sb="25" eb="27">
      <t>ウチワラ</t>
    </rPh>
    <rPh sb="27" eb="29">
      <t>チク</t>
    </rPh>
    <rPh sb="45" eb="47">
      <t>シンノ</t>
    </rPh>
    <rPh sb="51" eb="52">
      <t>コウ</t>
    </rPh>
    <rPh sb="55" eb="57">
      <t>シンノ</t>
    </rPh>
    <rPh sb="57" eb="59">
      <t>チク</t>
    </rPh>
    <rPh sb="59" eb="61">
      <t>カイリョウ</t>
    </rPh>
    <rPh sb="61" eb="62">
      <t>コウ</t>
    </rPh>
    <rPh sb="65" eb="67">
      <t>ミョウケン</t>
    </rPh>
    <rPh sb="67" eb="68">
      <t>マエ</t>
    </rPh>
    <rPh sb="68" eb="70">
      <t>チク</t>
    </rPh>
    <rPh sb="70" eb="72">
      <t>カイリョウ</t>
    </rPh>
    <rPh sb="72" eb="73">
      <t>コウ</t>
    </rPh>
    <rPh sb="73" eb="75">
      <t>チャクシュ</t>
    </rPh>
    <phoneticPr fontId="4"/>
  </si>
  <si>
    <t>用地進捗率：約85％
事業進捗率：約17％
桑野IC（仮称）～小野IC（仮称）
　L=9.6㎞(2/2)</t>
    <phoneticPr fontId="1"/>
  </si>
  <si>
    <t>用地進捗率：約33％
事業進捗率：約6％
海部IC（仮称）～野根IC（仮称）
　L=14.3km(2/2)</t>
    <phoneticPr fontId="1"/>
  </si>
  <si>
    <t>・調査推進：
　　調査設計
・工事推進：
　　僧津山トンネル工
　　川西高架橋上部工
　　僧津山地区改良工</t>
    <phoneticPr fontId="4"/>
  </si>
  <si>
    <t>用地進捗率：100％
事業進捗率：約54％
国府IC（仮称）～上八万IC
　L=4.0㎞(2/4)</t>
    <phoneticPr fontId="1"/>
  </si>
  <si>
    <t>・調査推進：
　　調査設計</t>
  </si>
  <si>
    <t>用地進捗率：約87％
事業進捗率：約84％
阿南市橘町大浦～阿南市橘町青木
 L=1.2km(2/2)</t>
    <phoneticPr fontId="1"/>
  </si>
  <si>
    <t>徳島県</t>
  </si>
  <si>
    <t>・調査推進：
　　調査設計
・用地買収推進：
　　関地区用地買収
・工事推進：
　　大谷地区ほか改良工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6">
      <t>セキ</t>
    </rPh>
    <rPh sb="26" eb="28">
      <t>チク</t>
    </rPh>
    <rPh sb="28" eb="30">
      <t>ヨウチ</t>
    </rPh>
    <rPh sb="30" eb="32">
      <t>バイシュウ</t>
    </rPh>
    <rPh sb="34" eb="36">
      <t>コウジ</t>
    </rPh>
    <rPh sb="36" eb="38">
      <t>スイシン</t>
    </rPh>
    <rPh sb="42" eb="44">
      <t>オオタニ</t>
    </rPh>
    <rPh sb="44" eb="46">
      <t>チク</t>
    </rPh>
    <rPh sb="48" eb="50">
      <t>カイリョウ</t>
    </rPh>
    <rPh sb="50" eb="51">
      <t>コウ</t>
    </rPh>
    <phoneticPr fontId="4"/>
  </si>
  <si>
    <t>用地進捗率：約84％
事業進捗率：約55％
牟岐町川長～牟岐町中村
　L=2.4km(2/2)</t>
    <phoneticPr fontId="1"/>
  </si>
  <si>
    <t>香川県</t>
    <rPh sb="2" eb="3">
      <t>ケン</t>
    </rPh>
    <phoneticPr fontId="5"/>
  </si>
  <si>
    <t>・調査推進：
　　調査設計
・用地買収：
　　用地国債（再取得）
・工事推進：
　　中川橋下部工
　　伊座地区ほか改良工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23" eb="25">
      <t>ヨウチ</t>
    </rPh>
    <rPh sb="25" eb="27">
      <t>コクサイ</t>
    </rPh>
    <rPh sb="28" eb="29">
      <t>サイ</t>
    </rPh>
    <rPh sb="29" eb="31">
      <t>シュトク</t>
    </rPh>
    <rPh sb="34" eb="36">
      <t>コウジ</t>
    </rPh>
    <rPh sb="36" eb="38">
      <t>スイシン</t>
    </rPh>
    <rPh sb="42" eb="44">
      <t>ナカガワ</t>
    </rPh>
    <rPh sb="44" eb="45">
      <t>バシ</t>
    </rPh>
    <rPh sb="45" eb="48">
      <t>カブコウ</t>
    </rPh>
    <rPh sb="51" eb="52">
      <t>イ</t>
    </rPh>
    <rPh sb="52" eb="53">
      <t>ザ</t>
    </rPh>
    <rPh sb="53" eb="55">
      <t>チク</t>
    </rPh>
    <rPh sb="57" eb="59">
      <t>カイリョウ</t>
    </rPh>
    <rPh sb="59" eb="60">
      <t>コウ</t>
    </rPh>
    <phoneticPr fontId="4"/>
  </si>
  <si>
    <t>用地進捗率：100％
事業進捗率：約92％
東かがわ市伊座～東かがわ市白鳥
　L=2.1km(2/4)
東かがわ市土居～東かがわ市小砂
　L=1.2km(2/2)</t>
    <rPh sb="0" eb="2">
      <t>ヨウチ</t>
    </rPh>
    <rPh sb="2" eb="4">
      <t>シンチョク</t>
    </rPh>
    <rPh sb="4" eb="5">
      <t>リツ</t>
    </rPh>
    <rPh sb="11" eb="13">
      <t>ジギョウ</t>
    </rPh>
    <rPh sb="13" eb="15">
      <t>シンチョク</t>
    </rPh>
    <rPh sb="15" eb="16">
      <t>リツ</t>
    </rPh>
    <rPh sb="17" eb="18">
      <t>ヤク</t>
    </rPh>
    <rPh sb="23" eb="24">
      <t>ヒガシ</t>
    </rPh>
    <rPh sb="27" eb="28">
      <t>シ</t>
    </rPh>
    <rPh sb="28" eb="29">
      <t>イ</t>
    </rPh>
    <rPh sb="29" eb="30">
      <t>ザ</t>
    </rPh>
    <rPh sb="31" eb="32">
      <t>ヒガシ</t>
    </rPh>
    <rPh sb="35" eb="36">
      <t>シ</t>
    </rPh>
    <rPh sb="36" eb="38">
      <t>シラトリ</t>
    </rPh>
    <rPh sb="54" eb="55">
      <t>ヒガシ</t>
    </rPh>
    <rPh sb="58" eb="59">
      <t>シ</t>
    </rPh>
    <rPh sb="59" eb="61">
      <t>ドイ</t>
    </rPh>
    <rPh sb="62" eb="63">
      <t>ヒガシ</t>
    </rPh>
    <rPh sb="66" eb="67">
      <t>シ</t>
    </rPh>
    <rPh sb="67" eb="68">
      <t>ショウ</t>
    </rPh>
    <rPh sb="68" eb="69">
      <t>スナ</t>
    </rPh>
    <phoneticPr fontId="4"/>
  </si>
  <si>
    <t>・調査推進：
　　調査設計
・用地買収推進：
　　吉岡地区ほか用地買収
・工事推進：
　　本山甲地区ほか改良工</t>
    <phoneticPr fontId="4"/>
  </si>
  <si>
    <t>愛媛県</t>
    <rPh sb="0" eb="3">
      <t>エヒメケン</t>
    </rPh>
    <phoneticPr fontId="1"/>
  </si>
  <si>
    <t>・調査推進：
　　調査設計
・用地買収推進：
　　五十嵐地区ほか用地買収
・工事推進：
　 高橋第2高架橋ほか上部工
 　別名第3高架橋ほか下部工
　 小泉地区ほか改良工
　 朝倉地区ほか道路附属物設置工
　 朝倉地区ほか舗装工</t>
    <phoneticPr fontId="7"/>
  </si>
  <si>
    <t>・調査推進：
　　調査設計
・用地買収推進：
　　上畑地地区ほか用地買収
・工事推進：
　　新内海トンネル工
　　上畑地5号橋上部工
　　柏地区ほか改良工
    下畑地地区改良工着手</t>
    <phoneticPr fontId="4"/>
  </si>
  <si>
    <t>用地進捗率：約98％
事業進捗率：約48％
内海IC（仮称）～津島岩松IC
　L=10.3km(2/2)</t>
    <phoneticPr fontId="4"/>
  </si>
  <si>
    <t>・調査推進：
　　調査設計
・用地買収推進：
　　北土居地区用地買収
　　今在家地区用地買収着手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8">
      <t>キタドイ</t>
    </rPh>
    <rPh sb="28" eb="30">
      <t>チク</t>
    </rPh>
    <rPh sb="30" eb="32">
      <t>ヨウチ</t>
    </rPh>
    <rPh sb="32" eb="34">
      <t>バイシュウ</t>
    </rPh>
    <rPh sb="37" eb="38">
      <t>イマ</t>
    </rPh>
    <rPh sb="38" eb="40">
      <t>ザイケ</t>
    </rPh>
    <rPh sb="40" eb="42">
      <t>チク</t>
    </rPh>
    <rPh sb="42" eb="44">
      <t>ヨウチ</t>
    </rPh>
    <rPh sb="44" eb="46">
      <t>バイシュウ</t>
    </rPh>
    <rPh sb="46" eb="48">
      <t>チャクシュ</t>
    </rPh>
    <phoneticPr fontId="4"/>
  </si>
  <si>
    <t>用地進捗率：約17%
事業進捗率：約6%
松山市北土居～松山市来住町
　L=2.0km(2/4)</t>
    <phoneticPr fontId="4"/>
  </si>
  <si>
    <t>・調査推進：
　　調査設計
・用地補償推進：
　　南吉田地区用地補償
・工事推進：
　　南吉田高架橋上下部工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ホショウ</t>
    </rPh>
    <rPh sb="19" eb="21">
      <t>スイシン</t>
    </rPh>
    <rPh sb="25" eb="26">
      <t>ミナミ</t>
    </rPh>
    <rPh sb="26" eb="28">
      <t>ヨシダ</t>
    </rPh>
    <rPh sb="28" eb="30">
      <t>チク</t>
    </rPh>
    <rPh sb="30" eb="32">
      <t>ヨウチ</t>
    </rPh>
    <rPh sb="32" eb="34">
      <t>ホショウ</t>
    </rPh>
    <rPh sb="36" eb="38">
      <t>コウジ</t>
    </rPh>
    <rPh sb="38" eb="40">
      <t>スイシン</t>
    </rPh>
    <rPh sb="44" eb="45">
      <t>ミナミ</t>
    </rPh>
    <rPh sb="45" eb="47">
      <t>ヨシダ</t>
    </rPh>
    <rPh sb="47" eb="50">
      <t>コウカキョウ</t>
    </rPh>
    <rPh sb="50" eb="51">
      <t>ジョウ</t>
    </rPh>
    <rPh sb="51" eb="54">
      <t>カブコウ</t>
    </rPh>
    <phoneticPr fontId="4"/>
  </si>
  <si>
    <t>用地進捗率：約99%
事業進捗率：約79%
余戸南IC～東垣生IC
　L=2.4km(2/4)
　令和6年2月24日開通済
東垣生IC～松山空港IC
　L=1.4km(2/4)</t>
    <phoneticPr fontId="4"/>
  </si>
  <si>
    <t>・調査推進：
　　調査設計
・用地買収推進：
　　上分地区ほか用地買収
　　山田井地区用地買収着手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6">
      <t>ウエ</t>
    </rPh>
    <rPh sb="26" eb="27">
      <t>ブン</t>
    </rPh>
    <rPh sb="27" eb="29">
      <t>チク</t>
    </rPh>
    <rPh sb="31" eb="33">
      <t>ヨウチ</t>
    </rPh>
    <rPh sb="33" eb="35">
      <t>バイシュウ</t>
    </rPh>
    <rPh sb="38" eb="40">
      <t>ヤマダ</t>
    </rPh>
    <rPh sb="40" eb="41">
      <t>イ</t>
    </rPh>
    <rPh sb="41" eb="43">
      <t>チク</t>
    </rPh>
    <rPh sb="43" eb="45">
      <t>ヨウチ</t>
    </rPh>
    <rPh sb="45" eb="47">
      <t>バイシュウ</t>
    </rPh>
    <rPh sb="47" eb="49">
      <t>チャクシュ</t>
    </rPh>
    <phoneticPr fontId="4"/>
  </si>
  <si>
    <t>・調査推進：
　　調査設計
・用地買収推進：
　　船木地区ほか用地買収
・工事推進：
　　東田地区改良工着手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7">
      <t>フナキ</t>
    </rPh>
    <rPh sb="27" eb="29">
      <t>チク</t>
    </rPh>
    <rPh sb="31" eb="33">
      <t>ヨウチ</t>
    </rPh>
    <rPh sb="33" eb="35">
      <t>バイシュウ</t>
    </rPh>
    <rPh sb="37" eb="39">
      <t>コウジ</t>
    </rPh>
    <rPh sb="39" eb="41">
      <t>スイシン</t>
    </rPh>
    <rPh sb="45" eb="47">
      <t>ヒガシダ</t>
    </rPh>
    <rPh sb="47" eb="49">
      <t>チク</t>
    </rPh>
    <rPh sb="49" eb="51">
      <t>カイリョウ</t>
    </rPh>
    <rPh sb="51" eb="52">
      <t>コウ</t>
    </rPh>
    <rPh sb="52" eb="54">
      <t>チャクシュ</t>
    </rPh>
    <phoneticPr fontId="7"/>
  </si>
  <si>
    <t>用地進捗率：約85%
事業進捗率：約76%
新居浜市西喜光地町～新居浜市本郷一丁目
　L=1.1km(2/4)
　令和6年4月27日開通予定
新居浜市船木～新居浜市東田
　L=2.3km(2/4)</t>
    <phoneticPr fontId="8"/>
  </si>
  <si>
    <t>・調査推進：
　　調査設計
・用地買収推進：
　　新屋敷地区用地買収
・工事推進：
　　新屋敷地区改良工着手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8">
      <t>シンヤシキ</t>
    </rPh>
    <rPh sb="28" eb="30">
      <t>チク</t>
    </rPh>
    <rPh sb="30" eb="32">
      <t>ヨウチ</t>
    </rPh>
    <rPh sb="32" eb="34">
      <t>バイシュウ</t>
    </rPh>
    <rPh sb="36" eb="38">
      <t>コウジ</t>
    </rPh>
    <rPh sb="38" eb="40">
      <t>スイシン</t>
    </rPh>
    <rPh sb="44" eb="45">
      <t>シン</t>
    </rPh>
    <rPh sb="45" eb="47">
      <t>ヤシキ</t>
    </rPh>
    <rPh sb="47" eb="49">
      <t>チク</t>
    </rPh>
    <rPh sb="49" eb="51">
      <t>カイリョウ</t>
    </rPh>
    <rPh sb="51" eb="52">
      <t>コウ</t>
    </rPh>
    <rPh sb="52" eb="54">
      <t>チャクシュ</t>
    </rPh>
    <phoneticPr fontId="7"/>
  </si>
  <si>
    <t>用地進捗率：0％
事業進捗率：約1％
御荘IC（仮称）～内海IC（仮称）
　L=7.6km(2/2)</t>
    <phoneticPr fontId="4"/>
  </si>
  <si>
    <t>高知県</t>
    <rPh sb="0" eb="3">
      <t>コウチケン</t>
    </rPh>
    <phoneticPr fontId="1"/>
  </si>
  <si>
    <t>・調査推進：
　　調査設計
・工事推進：
　　西野地区ほか舗装工
　　物部地区ほか道路附属物設置工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コウジ</t>
    </rPh>
    <rPh sb="17" eb="19">
      <t>スイシン</t>
    </rPh>
    <rPh sb="23" eb="25">
      <t>ニシノ</t>
    </rPh>
    <rPh sb="25" eb="27">
      <t>チク</t>
    </rPh>
    <rPh sb="29" eb="31">
      <t>ホソウ</t>
    </rPh>
    <rPh sb="31" eb="32">
      <t>コウ</t>
    </rPh>
    <rPh sb="35" eb="37">
      <t>モノノベ</t>
    </rPh>
    <rPh sb="37" eb="39">
      <t>チク</t>
    </rPh>
    <rPh sb="41" eb="43">
      <t>ドウロ</t>
    </rPh>
    <rPh sb="43" eb="45">
      <t>フゾク</t>
    </rPh>
    <rPh sb="45" eb="46">
      <t>ブツ</t>
    </rPh>
    <rPh sb="46" eb="49">
      <t>セッチコウ</t>
    </rPh>
    <phoneticPr fontId="3"/>
  </si>
  <si>
    <t>用地進捗率：100％
事業進捗率：約80％
高知龍馬空港IC～香南のいちIC
　L=3.5km（2/4）
　令和7年春頃開通予定</t>
    <phoneticPr fontId="4"/>
  </si>
  <si>
    <t>・調査推進：
　　調査設計
・用地買収推進
　　穴内地区ほか用地買収
・工事推進：
　　赤野高架橋上部工
　　和食川橋ほか下部工
　　穴内地区ほか改良工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4" eb="26">
      <t>アナナイ</t>
    </rPh>
    <rPh sb="26" eb="28">
      <t>チク</t>
    </rPh>
    <rPh sb="30" eb="32">
      <t>ヨウチ</t>
    </rPh>
    <rPh sb="32" eb="34">
      <t>バイシュウ</t>
    </rPh>
    <rPh sb="36" eb="38">
      <t>コウジ</t>
    </rPh>
    <rPh sb="38" eb="40">
      <t>スイシン</t>
    </rPh>
    <rPh sb="44" eb="46">
      <t>アカノ</t>
    </rPh>
    <rPh sb="46" eb="49">
      <t>コウカキョウ</t>
    </rPh>
    <rPh sb="49" eb="51">
      <t>ジョウブ</t>
    </rPh>
    <rPh sb="51" eb="52">
      <t>コウ</t>
    </rPh>
    <rPh sb="55" eb="57">
      <t>ワショク</t>
    </rPh>
    <rPh sb="57" eb="59">
      <t>カワハシ</t>
    </rPh>
    <rPh sb="61" eb="64">
      <t>カブコウ</t>
    </rPh>
    <rPh sb="67" eb="69">
      <t>アナナイ</t>
    </rPh>
    <rPh sb="69" eb="71">
      <t>チク</t>
    </rPh>
    <rPh sb="73" eb="75">
      <t>カイリョウ</t>
    </rPh>
    <rPh sb="75" eb="76">
      <t>コウ</t>
    </rPh>
    <phoneticPr fontId="3"/>
  </si>
  <si>
    <t>用地進捗率：約99％
事業進捗率：約52％
芸西西IC～安芸西IC（仮称）
　L=8.5km(2/4)</t>
    <phoneticPr fontId="4"/>
  </si>
  <si>
    <t>・調査推進：
　　調査設計
・用地買収推進：
　　荷稲地区用地買収
・工事推進：
　　見付トンネルほかトンネル工
　　平串大橋ほか上部工
　　小黒川大橋ほか下部工
　　平串地区ほか改良工</t>
    <phoneticPr fontId="3"/>
  </si>
  <si>
    <t>用地進捗率：約99％
事業進捗率：約75％
四万十町中央IC～四万十町西IC
　L=5.0km(2/2)
黒潮拳ノ川IC～黒潮佐賀IC
　L=6.2km(2/2)</t>
    <phoneticPr fontId="1"/>
  </si>
  <si>
    <t>・調査推進：
　　調査設計
・用地買収推進：
　　早咲地区用地買収着手
　　馬地地区ほか用地買収
・工事推進：
　　上川口地区改良工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7">
      <t>ハヤザキ</t>
    </rPh>
    <rPh sb="27" eb="29">
      <t>チク</t>
    </rPh>
    <rPh sb="29" eb="31">
      <t>ヨウチ</t>
    </rPh>
    <rPh sb="31" eb="33">
      <t>バイシュウ</t>
    </rPh>
    <rPh sb="33" eb="35">
      <t>チャクシュ</t>
    </rPh>
    <rPh sb="38" eb="39">
      <t>ウマ</t>
    </rPh>
    <rPh sb="39" eb="40">
      <t>チ</t>
    </rPh>
    <rPh sb="40" eb="42">
      <t>チク</t>
    </rPh>
    <rPh sb="44" eb="46">
      <t>ヨウチ</t>
    </rPh>
    <rPh sb="46" eb="48">
      <t>バイシュウ</t>
    </rPh>
    <rPh sb="50" eb="52">
      <t>コウジ</t>
    </rPh>
    <rPh sb="52" eb="54">
      <t>スイシン</t>
    </rPh>
    <rPh sb="58" eb="59">
      <t>ウエ</t>
    </rPh>
    <rPh sb="59" eb="61">
      <t>カワグチ</t>
    </rPh>
    <rPh sb="61" eb="63">
      <t>チク</t>
    </rPh>
    <rPh sb="63" eb="65">
      <t>カイリョウ</t>
    </rPh>
    <rPh sb="65" eb="66">
      <t>コウ</t>
    </rPh>
    <phoneticPr fontId="3"/>
  </si>
  <si>
    <t>用地進捗率：約7％
事業進捗率：約18％
黒潮佐賀IC～黒潮大方IC
　L=14.0km(2/2))</t>
    <phoneticPr fontId="10"/>
  </si>
  <si>
    <t xml:space="preserve">
・用地補償推進
　　事業損失補償</t>
    <phoneticPr fontId="3"/>
  </si>
  <si>
    <t>鎌田IC～吾川郡いの町波川
　L=1.5km(2/4)
　令和3年12月4日開通済</t>
    <phoneticPr fontId="4"/>
  </si>
  <si>
    <t>・調査推進：
　　調査設計
・用地買収推進：
　　事業損失補償
・工事推進：
　　ケヤキ谷橋補強拡幅工</t>
    <phoneticPr fontId="3"/>
  </si>
  <si>
    <t>用地進捗率：100％
事業進捗率：約96％
高岡郡越知町越知丙～越知丁
　L=1.8km(2/2)
　令和5年6月10日開通済
高岡郡越知町越知丁
　L=1.2km(2/2)</t>
    <phoneticPr fontId="4"/>
  </si>
  <si>
    <t>・調査推進：
　　調査設計
・用地買収推進
　　馬ノ丁地区ほか用地買収
・工事推進：
　　伊尾木川橋ほか上部工
　　安芸中地区ほか改良工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4" eb="25">
      <t>ウマ</t>
    </rPh>
    <rPh sb="26" eb="27">
      <t>チョウ</t>
    </rPh>
    <rPh sb="27" eb="29">
      <t>チク</t>
    </rPh>
    <rPh sb="31" eb="33">
      <t>ヨウチ</t>
    </rPh>
    <rPh sb="33" eb="35">
      <t>バイシュウ</t>
    </rPh>
    <rPh sb="37" eb="39">
      <t>コウジ</t>
    </rPh>
    <rPh sb="39" eb="41">
      <t>スイシン</t>
    </rPh>
    <rPh sb="45" eb="48">
      <t>イオキ</t>
    </rPh>
    <rPh sb="48" eb="49">
      <t>ガワ</t>
    </rPh>
    <rPh sb="49" eb="50">
      <t>バシ</t>
    </rPh>
    <rPh sb="52" eb="54">
      <t>ジョウブ</t>
    </rPh>
    <rPh sb="54" eb="55">
      <t>コウ</t>
    </rPh>
    <rPh sb="58" eb="60">
      <t>アキ</t>
    </rPh>
    <rPh sb="60" eb="61">
      <t>ナカ</t>
    </rPh>
    <rPh sb="61" eb="63">
      <t>チク</t>
    </rPh>
    <rPh sb="65" eb="67">
      <t>カイリョウ</t>
    </rPh>
    <rPh sb="67" eb="68">
      <t>コウ</t>
    </rPh>
    <phoneticPr fontId="3"/>
  </si>
  <si>
    <t>用地進捗率：約98％
事業進捗率：約46％
安芸東IC（仮称）～安芸西IC（仮称）
　L=5.8km(2/2)</t>
    <phoneticPr fontId="4"/>
  </si>
  <si>
    <t>・調査推進：
　　調査設計
・用地買収推進：
　　不破地区ほか用地買収
・工事推進：
　　後川橋下部工着手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7">
      <t>フワ</t>
    </rPh>
    <rPh sb="27" eb="29">
      <t>チク</t>
    </rPh>
    <rPh sb="31" eb="33">
      <t>ヨウチ</t>
    </rPh>
    <rPh sb="33" eb="35">
      <t>バイシュウ</t>
    </rPh>
    <rPh sb="37" eb="39">
      <t>コウジ</t>
    </rPh>
    <rPh sb="39" eb="41">
      <t>スイシン</t>
    </rPh>
    <rPh sb="45" eb="46">
      <t>アト</t>
    </rPh>
    <rPh sb="46" eb="48">
      <t>カワハシ</t>
    </rPh>
    <rPh sb="48" eb="51">
      <t>カブコウ</t>
    </rPh>
    <rPh sb="51" eb="53">
      <t>チャクシュ</t>
    </rPh>
    <phoneticPr fontId="4"/>
  </si>
  <si>
    <t>用地進捗率：約1％
事業進捗率：約8％
黒潮大方IC～四万十IC
　L=7.9km(2/2)</t>
    <phoneticPr fontId="4"/>
  </si>
  <si>
    <t>・調査推進：
　　調査設計
・用地買収推進：
　　安倉地区ほか用地買収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7">
      <t>アクラ</t>
    </rPh>
    <rPh sb="27" eb="29">
      <t>チク</t>
    </rPh>
    <rPh sb="31" eb="33">
      <t>ヨウチ</t>
    </rPh>
    <rPh sb="33" eb="35">
      <t>バイシュウ</t>
    </rPh>
    <phoneticPr fontId="4"/>
  </si>
  <si>
    <t>用地進捗率：約12％
事業進捗率：約4％
安芸郡東洋町野根～北川村安倉
　L=8.5km(2/2)</t>
    <phoneticPr fontId="10"/>
  </si>
  <si>
    <t>・調査推進：
　　調査設計</t>
    <rPh sb="1" eb="3">
      <t>チョウサ</t>
    </rPh>
    <rPh sb="3" eb="5">
      <t>スイシン</t>
    </rPh>
    <rPh sb="9" eb="11">
      <t>チョウサ</t>
    </rPh>
    <rPh sb="11" eb="13">
      <t>セッケイ</t>
    </rPh>
    <phoneticPr fontId="7"/>
  </si>
  <si>
    <t>・調査推進：
　　調査設計</t>
    <rPh sb="1" eb="3">
      <t>チョウサ</t>
    </rPh>
    <rPh sb="3" eb="5">
      <t>スイシン</t>
    </rPh>
    <rPh sb="9" eb="11">
      <t>チョウサ</t>
    </rPh>
    <rPh sb="11" eb="13">
      <t>セッケイ</t>
    </rPh>
    <phoneticPr fontId="9"/>
  </si>
  <si>
    <t>用地進捗率：約64％
事業進捗率：約61％
三豊市豊中町上高野～三豊市豊中町本山甲
　L=1.3km(4/4)
　令和5年4月26日開通済
三豊市豊中町笠田笠岡～三豊市豊中町上高野
　L=0.9km(4/4)
三豊市豊中町本山甲～観音寺市植田町
　L=2.4km(4/4)</t>
    <phoneticPr fontId="4"/>
  </si>
  <si>
    <t>・調査推進：
　　調査設計
・用地買収推進：
　　安田地区用地買収着手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7">
      <t>ヤスダ</t>
    </rPh>
    <rPh sb="27" eb="29">
      <t>チク</t>
    </rPh>
    <rPh sb="29" eb="31">
      <t>ヨウチ</t>
    </rPh>
    <rPh sb="31" eb="33">
      <t>バイシュウ</t>
    </rPh>
    <rPh sb="33" eb="35">
      <t>チャクシュ</t>
    </rPh>
    <phoneticPr fontId="9"/>
  </si>
  <si>
    <t>【道路事業】</t>
    <rPh sb="1" eb="3">
      <t>ドウロ</t>
    </rPh>
    <rPh sb="3" eb="5">
      <t>ジギョウ</t>
    </rPh>
    <phoneticPr fontId="1"/>
  </si>
  <si>
    <t>用地進捗率：0％
事業進捗率：0％
奈半利IC（仮称）～安田IC（仮称）
　L=4.0km(2/2)</t>
    <phoneticPr fontId="4"/>
  </si>
  <si>
    <t>・調査推進：
　　調査設計
・用地買収推進：
　　久保・生見地区ほか用地買収</t>
    <rPh sb="1" eb="3">
      <t>チョウサ</t>
    </rPh>
    <rPh sb="3" eb="5">
      <t>スイシン</t>
    </rPh>
    <rPh sb="9" eb="11">
      <t>チョウサ</t>
    </rPh>
    <rPh sb="11" eb="13">
      <t>セッケイ</t>
    </rPh>
    <rPh sb="15" eb="17">
      <t>ヨウチ</t>
    </rPh>
    <rPh sb="17" eb="19">
      <t>バイシュウ</t>
    </rPh>
    <rPh sb="19" eb="21">
      <t>スイシン</t>
    </rPh>
    <rPh sb="25" eb="27">
      <t>クボ</t>
    </rPh>
    <rPh sb="28" eb="30">
      <t>イクミ</t>
    </rPh>
    <rPh sb="30" eb="32">
      <t>チク</t>
    </rPh>
    <rPh sb="34" eb="36">
      <t>ヨウチ</t>
    </rPh>
    <rPh sb="36" eb="38">
      <t>バイシュウ</t>
    </rPh>
    <phoneticPr fontId="4"/>
  </si>
  <si>
    <t>用地進捗率：約99%
事業進捗率：約71%
今治朝倉IC(仮称)～今治湯ノ浦IC
　L=5.7km(2/4)
　令和8年度開通予定
今治IC～今治朝倉IC(仮称)
　L=4.6km(2/4)</t>
    <phoneticPr fontId="8"/>
  </si>
  <si>
    <t>用地進捗率：約79%
事業進捗率：約61%
四国中央市川之江町～四国中央市川之江町
　L=1.6km(2/2)
四国中央市川之江町～四国中央市上分町
　L=2.0km(2/4)</t>
    <phoneticPr fontId="4"/>
  </si>
  <si>
    <t>用地進捗率：約66%
事業進捗率：約61%
西条市小松町新屋敷～西条市小松町新屋敷
　L=0.4km(2/4)
　令和5年9月24日開通済
西条市小松町新屋敷～西条市小松町北川
　L=1.7km(2/4)
西条市小松町妙口～西条市小松町安井
　L=3.4km(2/4)</t>
    <phoneticPr fontId="4"/>
  </si>
  <si>
    <t>用地進捗率：約98％
事業進捗率：約76％
阿南IC（仮称）～立江櫛渕IC（仮称）
　L=3.2km（2/4）
　令和7年度開通予定
立江櫛渕IC（仮称）～徳島津田IC
　L=11.7km(2/4)</t>
    <phoneticPr fontId="4"/>
  </si>
  <si>
    <t>用地進捗率：0％
事業進捗率：約2％
宿毛新港IC(仮称)～一本松IC(仮称)
　L=4.7km(2/2)</t>
    <phoneticPr fontId="4"/>
  </si>
  <si>
    <t>用地進捗率：0％
事業進捗率：約1％
安田IC（仮称）～安芸東IC（仮称）
　L=9.1km(2/2)</t>
    <rPh sb="15" eb="16">
      <t>ヤク</t>
    </rPh>
    <rPh sb="20" eb="22">
      <t>ヤスダ</t>
    </rPh>
    <rPh sb="25" eb="27">
      <t>カショウ</t>
    </rPh>
    <rPh sb="29" eb="31">
      <t>アキ</t>
    </rPh>
    <rPh sb="31" eb="32">
      <t>ヒガシ</t>
    </rPh>
    <rPh sb="35" eb="37">
      <t>カショウ</t>
    </rPh>
    <phoneticPr fontId="4"/>
  </si>
  <si>
    <t>一般国道55号
桑野道路</t>
    <phoneticPr fontId="1"/>
  </si>
  <si>
    <t>一般国道55号
福井道路</t>
    <phoneticPr fontId="1"/>
  </si>
  <si>
    <t>一般国道192号
徳島南環状道路</t>
    <phoneticPr fontId="1"/>
  </si>
  <si>
    <t>一般国道55号
阿南道路</t>
    <phoneticPr fontId="1"/>
  </si>
  <si>
    <t>一般国道55号
牟岐バイパス</t>
    <phoneticPr fontId="1"/>
  </si>
  <si>
    <t>一般国道55号
海部野根道路</t>
    <rPh sb="8" eb="10">
      <t>カイフ</t>
    </rPh>
    <rPh sb="10" eb="11">
      <t>ノ</t>
    </rPh>
    <rPh sb="11" eb="12">
      <t>ネ</t>
    </rPh>
    <rPh sb="12" eb="14">
      <t>ドウロ</t>
    </rPh>
    <phoneticPr fontId="1"/>
  </si>
  <si>
    <t>一般国道11号
大内白鳥バイパス</t>
    <phoneticPr fontId="1"/>
  </si>
  <si>
    <t>一般国道11号
豊中観音寺拡幅</t>
    <phoneticPr fontId="1"/>
  </si>
  <si>
    <t>一般国道196号
今治道路</t>
    <phoneticPr fontId="1"/>
  </si>
  <si>
    <t>一般国道56号
津島道路</t>
    <phoneticPr fontId="1"/>
  </si>
  <si>
    <t>一般国道33号
松山外環状道路インター東線</t>
    <phoneticPr fontId="1"/>
  </si>
  <si>
    <t>一般国道56号
松山外環状道路空港線</t>
    <phoneticPr fontId="1"/>
  </si>
  <si>
    <t>一般国道11号
川之江三島バイパス</t>
    <phoneticPr fontId="1"/>
  </si>
  <si>
    <t>一般国道11号
新居浜バイパス</t>
    <phoneticPr fontId="1"/>
  </si>
  <si>
    <t>一般国道11号
小松バイパス</t>
    <phoneticPr fontId="1"/>
  </si>
  <si>
    <t>一般国道56号
宿毛内海道路（一本松～御荘）</t>
    <phoneticPr fontId="1"/>
  </si>
  <si>
    <t>一般国道56号
宿毛内海道路（御荘～内海）</t>
    <phoneticPr fontId="1"/>
  </si>
  <si>
    <t>一般国道55号
南国安芸道路</t>
    <phoneticPr fontId="1"/>
  </si>
  <si>
    <t>一般国道55号
南国安芸道路（芸西西～安芸西）</t>
    <phoneticPr fontId="1"/>
  </si>
  <si>
    <t>一般国道56号
窪川佐賀道路</t>
    <phoneticPr fontId="1"/>
  </si>
  <si>
    <t>一般国道56号
佐賀大方道路</t>
    <phoneticPr fontId="1"/>
  </si>
  <si>
    <t>一般国道33号
高知西バイパス</t>
    <phoneticPr fontId="1"/>
  </si>
  <si>
    <t>一般国道33号
越知道路(2工区)</t>
    <phoneticPr fontId="1"/>
  </si>
  <si>
    <t>一般国道55号
安芸道路</t>
    <phoneticPr fontId="1"/>
  </si>
  <si>
    <t>一般国道56号
大方四万十道路</t>
    <phoneticPr fontId="1"/>
  </si>
  <si>
    <t>一般国道493号
野根安倉道路</t>
    <rPh sb="9" eb="11">
      <t>ノネ</t>
    </rPh>
    <rPh sb="11" eb="13">
      <t>アグラ</t>
    </rPh>
    <phoneticPr fontId="1"/>
  </si>
  <si>
    <t>一般国道55号
奈半利安芸道路（奈半利～安田）</t>
    <rPh sb="16" eb="19">
      <t>ナハリ</t>
    </rPh>
    <rPh sb="21" eb="22">
      <t>タ</t>
    </rPh>
    <phoneticPr fontId="1"/>
  </si>
  <si>
    <t>一般国道55号
奈半利安芸道路（安田～安芸）</t>
    <phoneticPr fontId="1"/>
  </si>
  <si>
    <t>一般国道56号
宿毛内海道路（宿毛新港～一本松）</t>
    <phoneticPr fontId="1"/>
  </si>
  <si>
    <t>一般国道56号
宿毛内海道路（宿毛和田～宿毛新港）</t>
    <phoneticPr fontId="1"/>
  </si>
  <si>
    <t>四国横断自動車道
阿南四万十線
阿南～徳島東</t>
    <phoneticPr fontId="1"/>
  </si>
  <si>
    <t>用地進捗率：0％
事業進捗率：0％
一本松IC（仮称）～御荘IC（仮称）
　L=9.8km(2/2)
本事業は着工前の準備を重点的に実施予定</t>
    <rPh sb="53" eb="56">
      <t>ホンジギョウ</t>
    </rPh>
    <rPh sb="57" eb="60">
      <t>チャッコウマエ</t>
    </rPh>
    <rPh sb="61" eb="63">
      <t>ジュンビ</t>
    </rPh>
    <rPh sb="64" eb="66">
      <t>ジュウテン</t>
    </rPh>
    <rPh sb="66" eb="67">
      <t>テキ</t>
    </rPh>
    <rPh sb="68" eb="70">
      <t>ジッシ</t>
    </rPh>
    <rPh sb="70" eb="72">
      <t>ヨテイ</t>
    </rPh>
    <phoneticPr fontId="1"/>
  </si>
  <si>
    <t>用地進捗率：0％
事業進捗率：0％
宿毛和田IC～宿毛新港IC(仮称)
　L=7.1km(2/2)
本事業は着工前の準備を重点的に実施予定</t>
    <phoneticPr fontId="4"/>
  </si>
  <si>
    <t>徳島県
高知県</t>
    <rPh sb="2" eb="3">
      <t>ケン</t>
    </rPh>
    <rPh sb="6" eb="7">
      <t>ケン</t>
    </rPh>
    <phoneticPr fontId="5"/>
  </si>
  <si>
    <t>高知県
愛媛県</t>
    <rPh sb="0" eb="3">
      <t>コウチケン</t>
    </rPh>
    <rPh sb="4" eb="7">
      <t>エヒメケン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</si>
</sst>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#,##0.0;[Red]\-#,##0.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38" fontId="13" fillId="0" borderId="1" xfId="0" applyNumberFormat="1" applyFont="1" applyBorder="1">
      <alignment vertical="center"/>
    </xf>
    <xf numFmtId="177" fontId="13" fillId="0" borderId="1" xfId="1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38" fontId="13" fillId="0" borderId="1" xfId="0" applyNumberFormat="1" applyFont="1" applyFill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38" fontId="13" fillId="0" borderId="1" xfId="0" applyNumberFormat="1" applyFont="1" applyFill="1" applyBorder="1" applyAlignment="1">
      <alignment horizontal="right" vertical="center"/>
    </xf>
    <xf numFmtId="0" fontId="14" fillId="0" borderId="1" xfId="3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176" fontId="13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4" xfId="3" xr:uid="{0C20937D-3F10-4328-81B0-4FBE64E6DA1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view="pageBreakPreview" zoomScale="130" zoomScaleNormal="100" zoomScaleSheetLayoutView="130" workbookViewId="0">
      <pane ySplit="3" topLeftCell="A14" activePane="bottomLeft" state="frozen"/>
      <selection pane="bottomLeft" activeCell="A14" sqref="A14"/>
    </sheetView>
  </sheetViews>
  <sheetFormatPr defaultColWidth="9" defaultRowHeight="13.5" x14ac:dyDescent="0.15"/>
  <cols>
    <col min="1" max="1" width="13.625" style="3" bestFit="1" customWidth="1"/>
    <col min="2" max="2" width="27.125" style="3" customWidth="1"/>
    <col min="3" max="3" width="11" style="3" customWidth="1"/>
    <col min="4" max="4" width="33.875" style="3" customWidth="1"/>
    <col min="5" max="5" width="38.75" style="3" customWidth="1"/>
    <col min="6" max="16384" width="9" style="3"/>
  </cols>
  <sheetData>
    <row r="1" spans="1:6" ht="20.25" customHeight="1" x14ac:dyDescent="0.15">
      <c r="A1" s="1" t="s">
        <v>5</v>
      </c>
      <c r="B1" s="1"/>
      <c r="C1" s="1"/>
      <c r="D1" s="1"/>
      <c r="E1" s="1"/>
      <c r="F1" s="2"/>
    </row>
    <row r="2" spans="1:6" ht="19.5" customHeight="1" x14ac:dyDescent="0.15">
      <c r="A2" s="4" t="s">
        <v>61</v>
      </c>
      <c r="B2" s="4"/>
      <c r="C2" s="4"/>
      <c r="D2" s="4"/>
      <c r="E2" s="5"/>
    </row>
    <row r="3" spans="1:6" ht="42.95" customHeight="1" x14ac:dyDescent="0.15">
      <c r="A3" s="6" t="s">
        <v>3</v>
      </c>
      <c r="B3" s="7" t="s">
        <v>0</v>
      </c>
      <c r="C3" s="6" t="s">
        <v>2</v>
      </c>
      <c r="D3" s="7" t="s">
        <v>4</v>
      </c>
      <c r="E3" s="6" t="s">
        <v>1</v>
      </c>
    </row>
    <row r="4" spans="1:6" ht="147.75" customHeight="1" x14ac:dyDescent="0.15">
      <c r="A4" s="8" t="s">
        <v>7</v>
      </c>
      <c r="B4" s="9" t="s">
        <v>100</v>
      </c>
      <c r="C4" s="10">
        <v>9888</v>
      </c>
      <c r="D4" s="9" t="s">
        <v>8</v>
      </c>
      <c r="E4" s="9" t="s">
        <v>67</v>
      </c>
    </row>
    <row r="5" spans="1:6" ht="120.75" customHeight="1" x14ac:dyDescent="0.15">
      <c r="A5" s="8" t="s">
        <v>7</v>
      </c>
      <c r="B5" s="9" t="s">
        <v>70</v>
      </c>
      <c r="C5" s="10">
        <v>3042</v>
      </c>
      <c r="D5" s="11" t="s">
        <v>9</v>
      </c>
      <c r="E5" s="9" t="s">
        <v>10</v>
      </c>
    </row>
    <row r="6" spans="1:6" ht="123.75" customHeight="1" x14ac:dyDescent="0.15">
      <c r="A6" s="12" t="s">
        <v>6</v>
      </c>
      <c r="B6" s="13" t="s">
        <v>71</v>
      </c>
      <c r="C6" s="14">
        <v>1969</v>
      </c>
      <c r="D6" s="15" t="s">
        <v>11</v>
      </c>
      <c r="E6" s="13" t="s">
        <v>12</v>
      </c>
    </row>
    <row r="7" spans="1:6" ht="110.25" customHeight="1" x14ac:dyDescent="0.15">
      <c r="A7" s="12" t="s">
        <v>6</v>
      </c>
      <c r="B7" s="13" t="s">
        <v>72</v>
      </c>
      <c r="C7" s="14">
        <v>1980</v>
      </c>
      <c r="D7" s="15" t="s">
        <v>14</v>
      </c>
      <c r="E7" s="13" t="s">
        <v>15</v>
      </c>
    </row>
    <row r="8" spans="1:6" ht="90" customHeight="1" x14ac:dyDescent="0.15">
      <c r="A8" s="12" t="s">
        <v>6</v>
      </c>
      <c r="B8" s="13" t="s">
        <v>73</v>
      </c>
      <c r="C8" s="14">
        <v>32</v>
      </c>
      <c r="D8" s="15" t="s">
        <v>16</v>
      </c>
      <c r="E8" s="13" t="s">
        <v>17</v>
      </c>
    </row>
    <row r="9" spans="1:6" ht="99.75" customHeight="1" x14ac:dyDescent="0.15">
      <c r="A9" s="12" t="s">
        <v>18</v>
      </c>
      <c r="B9" s="13" t="s">
        <v>74</v>
      </c>
      <c r="C9" s="14">
        <v>612</v>
      </c>
      <c r="D9" s="15" t="s">
        <v>19</v>
      </c>
      <c r="E9" s="13" t="s">
        <v>20</v>
      </c>
    </row>
    <row r="10" spans="1:6" ht="87" customHeight="1" x14ac:dyDescent="0.15">
      <c r="A10" s="16" t="s">
        <v>103</v>
      </c>
      <c r="B10" s="13" t="s">
        <v>75</v>
      </c>
      <c r="C10" s="14">
        <f>467+390</f>
        <v>857</v>
      </c>
      <c r="D10" s="15" t="s">
        <v>63</v>
      </c>
      <c r="E10" s="13" t="s">
        <v>13</v>
      </c>
    </row>
    <row r="11" spans="1:6" ht="134.25" customHeight="1" x14ac:dyDescent="0.15">
      <c r="A11" s="12" t="s">
        <v>21</v>
      </c>
      <c r="B11" s="15" t="s">
        <v>76</v>
      </c>
      <c r="C11" s="17">
        <v>1513</v>
      </c>
      <c r="D11" s="15" t="s">
        <v>22</v>
      </c>
      <c r="E11" s="15" t="s">
        <v>23</v>
      </c>
    </row>
    <row r="12" spans="1:6" ht="210" customHeight="1" x14ac:dyDescent="0.15">
      <c r="A12" s="12" t="s">
        <v>21</v>
      </c>
      <c r="B12" s="13" t="s">
        <v>77</v>
      </c>
      <c r="C12" s="14">
        <v>1222</v>
      </c>
      <c r="D12" s="15" t="s">
        <v>24</v>
      </c>
      <c r="E12" s="13" t="s">
        <v>59</v>
      </c>
    </row>
    <row r="13" spans="1:6" ht="156" customHeight="1" x14ac:dyDescent="0.15">
      <c r="A13" s="8" t="s">
        <v>25</v>
      </c>
      <c r="B13" s="18" t="s">
        <v>78</v>
      </c>
      <c r="C13" s="10">
        <v>2940</v>
      </c>
      <c r="D13" s="19" t="s">
        <v>26</v>
      </c>
      <c r="E13" s="9" t="s">
        <v>64</v>
      </c>
    </row>
    <row r="14" spans="1:6" ht="150.75" customHeight="1" x14ac:dyDescent="0.15">
      <c r="A14" s="8" t="s">
        <v>25</v>
      </c>
      <c r="B14" s="18" t="s">
        <v>79</v>
      </c>
      <c r="C14" s="10">
        <v>4658</v>
      </c>
      <c r="D14" s="19" t="s">
        <v>27</v>
      </c>
      <c r="E14" s="9" t="s">
        <v>28</v>
      </c>
    </row>
    <row r="15" spans="1:6" ht="104.25" customHeight="1" x14ac:dyDescent="0.15">
      <c r="A15" s="8" t="s">
        <v>25</v>
      </c>
      <c r="B15" s="18" t="s">
        <v>80</v>
      </c>
      <c r="C15" s="10">
        <v>897</v>
      </c>
      <c r="D15" s="19" t="s">
        <v>29</v>
      </c>
      <c r="E15" s="9" t="s">
        <v>30</v>
      </c>
    </row>
    <row r="16" spans="1:6" ht="148.5" customHeight="1" x14ac:dyDescent="0.15">
      <c r="A16" s="8" t="s">
        <v>25</v>
      </c>
      <c r="B16" s="18" t="s">
        <v>81</v>
      </c>
      <c r="C16" s="10">
        <v>2279</v>
      </c>
      <c r="D16" s="19" t="s">
        <v>31</v>
      </c>
      <c r="E16" s="9" t="s">
        <v>32</v>
      </c>
    </row>
    <row r="17" spans="1:5" ht="131.25" customHeight="1" x14ac:dyDescent="0.15">
      <c r="A17" s="8" t="s">
        <v>25</v>
      </c>
      <c r="B17" s="18" t="s">
        <v>82</v>
      </c>
      <c r="C17" s="10">
        <v>438</v>
      </c>
      <c r="D17" s="19" t="s">
        <v>33</v>
      </c>
      <c r="E17" s="9" t="s">
        <v>65</v>
      </c>
    </row>
    <row r="18" spans="1:5" ht="154.5" customHeight="1" x14ac:dyDescent="0.15">
      <c r="A18" s="8" t="s">
        <v>25</v>
      </c>
      <c r="B18" s="18" t="s">
        <v>83</v>
      </c>
      <c r="C18" s="10">
        <v>945</v>
      </c>
      <c r="D18" s="20" t="s">
        <v>34</v>
      </c>
      <c r="E18" s="9" t="s">
        <v>35</v>
      </c>
    </row>
    <row r="19" spans="1:5" ht="183.75" customHeight="1" x14ac:dyDescent="0.15">
      <c r="A19" s="8" t="s">
        <v>25</v>
      </c>
      <c r="B19" s="18" t="s">
        <v>84</v>
      </c>
      <c r="C19" s="10">
        <v>175</v>
      </c>
      <c r="D19" s="19" t="s">
        <v>36</v>
      </c>
      <c r="E19" s="9" t="s">
        <v>66</v>
      </c>
    </row>
    <row r="20" spans="1:5" ht="111" customHeight="1" x14ac:dyDescent="0.15">
      <c r="A20" s="8" t="s">
        <v>25</v>
      </c>
      <c r="B20" s="18" t="s">
        <v>85</v>
      </c>
      <c r="C20" s="10">
        <v>100</v>
      </c>
      <c r="D20" s="19" t="s">
        <v>16</v>
      </c>
      <c r="E20" s="9" t="s">
        <v>101</v>
      </c>
    </row>
    <row r="21" spans="1:5" ht="95.25" customHeight="1" x14ac:dyDescent="0.15">
      <c r="A21" s="8" t="s">
        <v>25</v>
      </c>
      <c r="B21" s="18" t="s">
        <v>86</v>
      </c>
      <c r="C21" s="10">
        <v>105</v>
      </c>
      <c r="D21" s="19" t="s">
        <v>16</v>
      </c>
      <c r="E21" s="9" t="s">
        <v>37</v>
      </c>
    </row>
    <row r="22" spans="1:5" ht="109.5" customHeight="1" x14ac:dyDescent="0.15">
      <c r="A22" s="8" t="s">
        <v>38</v>
      </c>
      <c r="B22" s="18" t="s">
        <v>87</v>
      </c>
      <c r="C22" s="10">
        <v>1993</v>
      </c>
      <c r="D22" s="19" t="s">
        <v>39</v>
      </c>
      <c r="E22" s="9" t="s">
        <v>40</v>
      </c>
    </row>
    <row r="23" spans="1:5" ht="125.25" customHeight="1" x14ac:dyDescent="0.15">
      <c r="A23" s="8" t="s">
        <v>38</v>
      </c>
      <c r="B23" s="18" t="s">
        <v>88</v>
      </c>
      <c r="C23" s="10">
        <v>4245</v>
      </c>
      <c r="D23" s="19" t="s">
        <v>41</v>
      </c>
      <c r="E23" s="9" t="s">
        <v>42</v>
      </c>
    </row>
    <row r="24" spans="1:5" ht="144.75" customHeight="1" x14ac:dyDescent="0.15">
      <c r="A24" s="8" t="s">
        <v>38</v>
      </c>
      <c r="B24" s="18" t="s">
        <v>89</v>
      </c>
      <c r="C24" s="10">
        <v>8689</v>
      </c>
      <c r="D24" s="19" t="s">
        <v>43</v>
      </c>
      <c r="E24" s="9" t="s">
        <v>44</v>
      </c>
    </row>
    <row r="25" spans="1:5" ht="128.25" customHeight="1" x14ac:dyDescent="0.15">
      <c r="A25" s="8" t="s">
        <v>38</v>
      </c>
      <c r="B25" s="18" t="s">
        <v>90</v>
      </c>
      <c r="C25" s="10">
        <v>943</v>
      </c>
      <c r="D25" s="19" t="s">
        <v>45</v>
      </c>
      <c r="E25" s="9" t="s">
        <v>46</v>
      </c>
    </row>
    <row r="26" spans="1:5" ht="87.75" customHeight="1" x14ac:dyDescent="0.15">
      <c r="A26" s="8" t="s">
        <v>38</v>
      </c>
      <c r="B26" s="18" t="s">
        <v>91</v>
      </c>
      <c r="C26" s="10">
        <v>15</v>
      </c>
      <c r="D26" s="19" t="s">
        <v>47</v>
      </c>
      <c r="E26" s="9" t="s">
        <v>48</v>
      </c>
    </row>
    <row r="27" spans="1:5" ht="148.5" customHeight="1" x14ac:dyDescent="0.15">
      <c r="A27" s="8" t="s">
        <v>38</v>
      </c>
      <c r="B27" s="21" t="s">
        <v>92</v>
      </c>
      <c r="C27" s="10">
        <v>261</v>
      </c>
      <c r="D27" s="19" t="s">
        <v>49</v>
      </c>
      <c r="E27" s="9" t="s">
        <v>50</v>
      </c>
    </row>
    <row r="28" spans="1:5" ht="137.25" customHeight="1" x14ac:dyDescent="0.15">
      <c r="A28" s="8" t="s">
        <v>38</v>
      </c>
      <c r="B28" s="18" t="s">
        <v>93</v>
      </c>
      <c r="C28" s="10">
        <v>5621</v>
      </c>
      <c r="D28" s="19" t="s">
        <v>51</v>
      </c>
      <c r="E28" s="9" t="s">
        <v>52</v>
      </c>
    </row>
    <row r="29" spans="1:5" ht="123" customHeight="1" x14ac:dyDescent="0.15">
      <c r="A29" s="8" t="s">
        <v>38</v>
      </c>
      <c r="B29" s="18" t="s">
        <v>94</v>
      </c>
      <c r="C29" s="10">
        <v>769</v>
      </c>
      <c r="D29" s="19" t="s">
        <v>53</v>
      </c>
      <c r="E29" s="9" t="s">
        <v>54</v>
      </c>
    </row>
    <row r="30" spans="1:5" ht="96.75" customHeight="1" x14ac:dyDescent="0.15">
      <c r="A30" s="8" t="s">
        <v>38</v>
      </c>
      <c r="B30" s="18" t="s">
        <v>95</v>
      </c>
      <c r="C30" s="10">
        <v>536</v>
      </c>
      <c r="D30" s="19" t="s">
        <v>55</v>
      </c>
      <c r="E30" s="9" t="s">
        <v>56</v>
      </c>
    </row>
    <row r="31" spans="1:5" ht="92.25" customHeight="1" x14ac:dyDescent="0.15">
      <c r="A31" s="8" t="s">
        <v>38</v>
      </c>
      <c r="B31" s="18" t="s">
        <v>96</v>
      </c>
      <c r="C31" s="10">
        <v>50</v>
      </c>
      <c r="D31" s="19" t="s">
        <v>58</v>
      </c>
      <c r="E31" s="9" t="s">
        <v>62</v>
      </c>
    </row>
    <row r="32" spans="1:5" ht="116.25" customHeight="1" x14ac:dyDescent="0.15">
      <c r="A32" s="8" t="s">
        <v>38</v>
      </c>
      <c r="B32" s="18" t="s">
        <v>97</v>
      </c>
      <c r="C32" s="10">
        <v>404</v>
      </c>
      <c r="D32" s="19" t="s">
        <v>60</v>
      </c>
      <c r="E32" s="9" t="s">
        <v>69</v>
      </c>
    </row>
    <row r="33" spans="1:5" ht="97.5" customHeight="1" x14ac:dyDescent="0.15">
      <c r="A33" s="22" t="s">
        <v>104</v>
      </c>
      <c r="B33" s="18" t="s">
        <v>98</v>
      </c>
      <c r="C33" s="10">
        <v>190</v>
      </c>
      <c r="D33" s="19" t="s">
        <v>57</v>
      </c>
      <c r="E33" s="9" t="s">
        <v>68</v>
      </c>
    </row>
    <row r="34" spans="1:5" ht="104.25" customHeight="1" x14ac:dyDescent="0.15">
      <c r="A34" s="22" t="s">
        <v>38</v>
      </c>
      <c r="B34" s="18" t="s">
        <v>99</v>
      </c>
      <c r="C34" s="10">
        <v>100</v>
      </c>
      <c r="D34" s="19" t="s">
        <v>57</v>
      </c>
      <c r="E34" s="9" t="s">
        <v>102</v>
      </c>
    </row>
  </sheetData>
  <autoFilter ref="A3:E34" xr:uid="{00000000-0001-0000-0000-000000000000}"/>
  <mergeCells count="1">
    <mergeCell ref="A1:E1"/>
  </mergeCells>
  <phoneticPr fontId="1"/>
  <printOptions horizontalCentered="1"/>
  <pageMargins left="0.59055118110236227" right="0.59055118110236227" top="0.78740157480314965" bottom="0.59055118110236227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道路事業</vt:lpstr>
      <vt:lpstr>道路事業!Print_Area</vt:lpstr>
      <vt:lpstr>道路事業!Print_Titles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2024-05-08T03:46:57Z</cp:lastPrinted>
  <dcterms:created xsi:type="dcterms:W3CDTF">2010-02-15T10:20:33Z</dcterms:created>
  <dcterms:modified xsi:type="dcterms:W3CDTF">2024-05-08T03:47:07Z</dcterms:modified>
</cp:coreProperties>
</file>