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幹部･総務･企画･河川\22企画部\10企画課\企画第１係\■31_(情報開示)直轄事業の詳細な事業内容の公表\■R4（情報開示）直轄事業の詳細な事業内容の公表\03_各部回答(様式２)\河川部\"/>
    </mc:Choice>
  </mc:AlternateContent>
  <bookViews>
    <workbookView xWindow="0" yWindow="0" windowWidth="28800" windowHeight="12210"/>
  </bookViews>
  <sheets>
    <sheet name="河川事業" sheetId="3" r:id="rId1"/>
    <sheet name="ダム事業" sheetId="4" r:id="rId2"/>
    <sheet name="砂防事業" sheetId="5" r:id="rId3"/>
    <sheet name="地すべり対策事業" sheetId="6" r:id="rId4"/>
    <sheet name="海岸事業" sheetId="7" r:id="rId5"/>
  </sheets>
  <definedNames>
    <definedName name="_xlnm._FilterDatabase" localSheetId="0" hidden="1">河川事業!$A$1:$E$18</definedName>
    <definedName name="_xlnm.Print_Area" localSheetId="1">ダム事業!$A$1:$E$6</definedName>
    <definedName name="_xlnm.Print_Area" localSheetId="0">河川事業!$A$1:$E$18</definedName>
    <definedName name="_xlnm.Print_Area" localSheetId="4">海岸事業!$A$1:$E$4</definedName>
    <definedName name="_xlnm.Print_Area" localSheetId="2">砂防事業!$A$1:$E$6</definedName>
    <definedName name="_xlnm.Print_Area" localSheetId="3">地すべり対策事業!$A$1:$E$5</definedName>
    <definedName name="_xlnm.Print_Titles" localSheetId="1">ダム事業!$1:$3</definedName>
    <definedName name="_xlnm.Print_Titles" localSheetId="0">河川事業!$1:$3</definedName>
    <definedName name="_xlnm.Print_Titles" localSheetId="4">海岸事業!$1:$3</definedName>
    <definedName name="_xlnm.Print_Titles" localSheetId="2">砂防事業!$1:$3</definedName>
    <definedName name="_xlnm.Print_Titles" localSheetId="3">地すべり対策事業!$1:$3</definedName>
  </definedNames>
  <calcPr calcId="162913"/>
</workbook>
</file>

<file path=xl/calcChain.xml><?xml version="1.0" encoding="utf-8"?>
<calcChain xmlns="http://schemas.openxmlformats.org/spreadsheetml/2006/main">
  <c r="C4" i="5" l="1"/>
</calcChain>
</file>

<file path=xl/sharedStrings.xml><?xml version="1.0" encoding="utf-8"?>
<sst xmlns="http://schemas.openxmlformats.org/spreadsheetml/2006/main" count="104" uniqueCount="74">
  <si>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</si>
  <si>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</si>
  <si>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</si>
  <si>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</si>
  <si>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令和4年度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</si>
  <si>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【河川事業】</t>
    <rPh sb="1" eb="3">
      <t>カセン</t>
    </rPh>
    <rPh sb="3" eb="5">
      <t>ジギョウ</t>
    </rPh>
    <phoneticPr fontId="1"/>
  </si>
  <si>
    <t>徳島県</t>
    <rPh sb="0" eb="3">
      <t>トクシマケン</t>
    </rPh>
    <phoneticPr fontId="2"/>
  </si>
  <si>
    <t>吉野川直轄河川改修事業</t>
    <rPh sb="0" eb="3">
      <t>ヨシノガワ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</si>
  <si>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那賀川直轄河川改修事業</t>
    <rPh sb="0" eb="3">
      <t>ナカガワ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</si>
  <si>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高知県</t>
    <rPh sb="0" eb="3">
      <t>コウチケン</t>
    </rPh>
    <phoneticPr fontId="2"/>
  </si>
  <si>
    <t>物部川直轄河川改修事業</t>
    <rPh sb="0" eb="3">
      <t>モノベガワ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</si>
  <si>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仁淀川直轄河川改修事業</t>
    <rPh sb="0" eb="3">
      <t>ニヨドガワ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</si>
  <si>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仁淀川床上浸水対策特別緊急事業（日下川）</t>
    <rPh sb="0" eb="3">
      <t>ニヨドガワ</t>
    </rPh>
    <rPh sb="3" eb="5">
      <t>ユカウエ</t>
    </rPh>
    <rPh sb="5" eb="7">
      <t>シンスイ</t>
    </rPh>
    <rPh sb="7" eb="9">
      <t>タイサク</t>
    </rPh>
    <rPh sb="9" eb="11">
      <t>トクベツ</t>
    </rPh>
    <rPh sb="11" eb="13">
      <t>キンキュウ</t>
    </rPh>
    <rPh sb="13" eb="15">
      <t>ジギョウ</t>
    </rPh>
    <rPh sb="16" eb="18">
      <t>クサカ</t>
    </rPh>
    <rPh sb="18" eb="19">
      <t>ガワ</t>
    </rPh>
    <phoneticPr fontId="2"/>
  </si>
  <si>
    <t>四万十川直轄河川改修事業</t>
    <rPh sb="0" eb="4">
      <t>シマントガワ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</si>
  <si>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愛媛県</t>
    <rPh sb="0" eb="3">
      <t>エヒメケン</t>
    </rPh>
    <phoneticPr fontId="2"/>
  </si>
  <si>
    <t>肱川直轄河川改修事業</t>
    <rPh sb="0" eb="2">
      <t>ヒジカワ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</si>
  <si>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重信川直轄河川改修事業</t>
    <rPh sb="0" eb="2">
      <t>シゲノブ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</si>
  <si>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香川県</t>
    <rPh sb="0" eb="3">
      <t>カガワケン</t>
    </rPh>
    <phoneticPr fontId="2"/>
  </si>
  <si>
    <t>土器川直轄河川改修事業</t>
    <rPh sb="0" eb="2">
      <t>ドキ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</si>
  <si>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徳島県</t>
    <rPh sb="0" eb="3">
      <t>トクシマケン</t>
    </rPh>
    <phoneticPr fontId="9"/>
  </si>
  <si>
    <t>長安口ダム改造事業</t>
    <rPh sb="0" eb="3">
      <t>ナガヤスグチ</t>
    </rPh>
    <rPh sb="5" eb="7">
      <t>カイゾウ</t>
    </rPh>
    <rPh sb="7" eb="9">
      <t>ジギョウ</t>
    </rPh>
    <phoneticPr fontId="9"/>
  </si>
  <si>
    <t>愛媛県</t>
    <rPh sb="0" eb="3">
      <t>エヒメケン</t>
    </rPh>
    <phoneticPr fontId="9"/>
  </si>
  <si>
    <t>山鳥坂ダム建設事業</t>
    <rPh sb="0" eb="3">
      <t>ヤマトサカ</t>
    </rPh>
    <rPh sb="5" eb="7">
      <t>ケンセツ</t>
    </rPh>
    <rPh sb="7" eb="9">
      <t>ジギョウ</t>
    </rPh>
    <phoneticPr fontId="9"/>
  </si>
  <si>
    <t>徳島県</t>
    <rPh sb="0" eb="2">
      <t>トクシマ</t>
    </rPh>
    <rPh sb="2" eb="3">
      <t>ケン</t>
    </rPh>
    <phoneticPr fontId="1"/>
  </si>
  <si>
    <t>小見野々ダム再生事業</t>
    <rPh sb="0" eb="2">
      <t>オミ</t>
    </rPh>
    <rPh sb="2" eb="4">
      <t>ノノ</t>
    </rPh>
    <rPh sb="6" eb="8">
      <t>サイセイ</t>
    </rPh>
    <rPh sb="8" eb="10">
      <t>ジギョウ</t>
    </rPh>
    <phoneticPr fontId="1"/>
  </si>
  <si>
    <t>【ダム事業】</t>
    <rPh sb="3" eb="5">
      <t>ジギョウ</t>
    </rPh>
    <phoneticPr fontId="1"/>
  </si>
  <si>
    <t>徳島県
高知県</t>
    <rPh sb="0" eb="3">
      <t>トクシマケン</t>
    </rPh>
    <rPh sb="4" eb="7">
      <t>コウチケン</t>
    </rPh>
    <phoneticPr fontId="17"/>
  </si>
  <si>
    <t>吉野川総合水系環境整備事業</t>
    <rPh sb="0" eb="3">
      <t>ヨシノガワ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7"/>
  </si>
  <si>
    <t>徳島県</t>
    <rPh sb="0" eb="2">
      <t>トクシマ</t>
    </rPh>
    <rPh sb="2" eb="3">
      <t>ケン</t>
    </rPh>
    <phoneticPr fontId="17"/>
  </si>
  <si>
    <r>
      <t>那</t>
    </r>
    <r>
      <rPr>
        <sz val="11"/>
        <color theme="1"/>
        <rFont val="ＭＳ Ｐゴシック"/>
        <family val="3"/>
        <charset val="128"/>
      </rPr>
      <t>賀川総合水系環境整備事業</t>
    </r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7"/>
  </si>
  <si>
    <t>愛媛県</t>
    <rPh sb="0" eb="3">
      <t>エヒメケン</t>
    </rPh>
    <phoneticPr fontId="18"/>
  </si>
  <si>
    <t>重信川総合水系環境整備事業</t>
    <rPh sb="0" eb="2">
      <t>シゲノブ</t>
    </rPh>
    <rPh sb="2" eb="3">
      <t>カワ</t>
    </rPh>
    <phoneticPr fontId="18"/>
  </si>
  <si>
    <t>愛媛県</t>
    <rPh sb="0" eb="2">
      <t>エヒメ</t>
    </rPh>
    <rPh sb="2" eb="3">
      <t>ケン</t>
    </rPh>
    <phoneticPr fontId="17"/>
  </si>
  <si>
    <t>肱川総合水系環境整備事業</t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7"/>
  </si>
  <si>
    <t>高知県</t>
    <rPh sb="0" eb="3">
      <t>コウチケン</t>
    </rPh>
    <phoneticPr fontId="17"/>
  </si>
  <si>
    <t>仁淀川総合水系環境整備事業</t>
    <rPh sb="0" eb="3">
      <t>ニヨドガワ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7"/>
  </si>
  <si>
    <t>渡川総合水系環境整備事業</t>
    <rPh sb="0" eb="1">
      <t>ワタ</t>
    </rPh>
    <rPh sb="1" eb="2">
      <t>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7"/>
  </si>
  <si>
    <t>【砂防事業】</t>
    <rPh sb="1" eb="3">
      <t>サボウ</t>
    </rPh>
    <rPh sb="3" eb="5">
      <t>ジギョウ</t>
    </rPh>
    <phoneticPr fontId="1"/>
  </si>
  <si>
    <t>徳島県
高知県</t>
    <rPh sb="0" eb="3">
      <t>トクシマケン</t>
    </rPh>
    <rPh sb="4" eb="7">
      <t>コウチケン</t>
    </rPh>
    <phoneticPr fontId="0"/>
  </si>
  <si>
    <t>吉野川水系直轄砂防事業</t>
    <rPh sb="0" eb="2">
      <t>ヨシノ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</si>
  <si>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愛媛県</t>
    <rPh sb="0" eb="3">
      <t>エヒメケン</t>
    </rPh>
    <phoneticPr fontId="1"/>
  </si>
  <si>
    <t>重信川水系直轄砂防事業</t>
    <rPh sb="0" eb="2">
      <t>シゲノブ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</si>
  <si>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徳島県</t>
    <rPh sb="0" eb="3">
      <t>トクシマケン</t>
    </rPh>
    <phoneticPr fontId="11"/>
  </si>
  <si>
    <t>善徳地区直轄地すべり対策事業</t>
    <rPh sb="0" eb="1">
      <t>ゼン</t>
    </rPh>
    <rPh sb="1" eb="2">
      <t>トク</t>
    </rPh>
    <rPh sb="2" eb="4">
      <t>チク</t>
    </rPh>
    <phoneticPr fontId="15"/>
  </si>
  <si>
    <t>高知県</t>
    <rPh sb="0" eb="3">
      <t>コウチケン</t>
    </rPh>
    <phoneticPr fontId="11"/>
  </si>
  <si>
    <t>怒田・八畝地区直轄地すべり対策事業</t>
    <rPh sb="0" eb="1">
      <t>イカ</t>
    </rPh>
    <rPh sb="1" eb="2">
      <t>タ</t>
    </rPh>
    <rPh sb="3" eb="4">
      <t>ハチ</t>
    </rPh>
    <rPh sb="4" eb="5">
      <t>ウネ</t>
    </rPh>
    <rPh sb="5" eb="7">
      <t>チク</t>
    </rPh>
    <phoneticPr fontId="15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</si>
  <si>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</si>
  <si>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</si>
  <si>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高知県</t>
    <rPh sb="0" eb="3">
      <t>コ</t>
    </rPh>
    <phoneticPr fontId="23"/>
  </si>
  <si>
    <t>高知海岸直轄海岸保全施設整備事業</t>
    <rPh sb="0" eb="2">
      <t>コウチ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23"/>
  </si>
  <si>
    <t>事業内容</t>
    <rPh sb="0" eb="2">
      <t>ジギョウ</t>
    </rPh>
    <rPh sb="2" eb="4">
      <t>ナイヨウ</t>
    </rPh>
    <phoneticPr fontId="1"/>
  </si>
  <si>
    <t>山田（高川原）地区：堤防拡幅L=25m、樋門撤去N=1式（令和7年度完成予定）　等</t>
    <phoneticPr fontId="1"/>
  </si>
  <si>
    <t>西畑地区：用地取得A=2.3ha
用石地区：河道掘削V=10千m3
下分地区：除塵機N=1式　等</t>
    <phoneticPr fontId="1"/>
  </si>
  <si>
    <t>日下川・大内地区：放水路トンネルN=1式、導水路呑口N=1式（令和4年度完成予定）　等</t>
    <phoneticPr fontId="1"/>
  </si>
  <si>
    <t>初崎地区：築堤L=10m（令和5年度完成予定）
楠島地区：樋門新設N=1基（令和4年度完成予定）
入田地区：樋門新設N=1基（令和5年度完成予定）
具同地区：堤防強化L=270m（令和5年度完成予定）　等</t>
    <phoneticPr fontId="1"/>
  </si>
  <si>
    <t>八多喜地区：河道掘削V=9千m3（令和8年度完成予定）　等</t>
    <phoneticPr fontId="1"/>
  </si>
  <si>
    <t>垣生地区：用地取得A=1.4ha、漏水対策L=62m（令和6年度完成予定）　等</t>
  </si>
  <si>
    <t>土器・飯野地区：引堤L=60m、河道掘削V=7千m3、用地補償N=1式（令和7年度完成予定）　等</t>
    <phoneticPr fontId="1"/>
  </si>
  <si>
    <t>津慈地区、北新田地区：用地取得 A=1.5ha
湖岸施設整備、施設設計　等</t>
    <phoneticPr fontId="1"/>
  </si>
  <si>
    <t>上村地区：モニタリング 1式（令和6年度完成予定）
重光地区：管理用通路　 L=510m　等
南野田地区：高水敷造成　A=3ha、親水護岸　 L=460m　等</t>
    <phoneticPr fontId="1"/>
  </si>
  <si>
    <t>大洲地区：親水護岸　 L=80m（令和6年度完成予定）　
               測量設計　1式</t>
    <phoneticPr fontId="1"/>
  </si>
  <si>
    <t>江尻地区：モニタリング　1式 （令和5年度完成予定）　
波川地区：測量設計　1式</t>
    <phoneticPr fontId="1"/>
  </si>
  <si>
    <t>中山地区：湿地再生　A=1.0ha　等
入田地区、山路地区：モニタリング　1式　等</t>
    <phoneticPr fontId="1"/>
  </si>
  <si>
    <t>原ヶ崎地区：築堤護岸L=180m、樋管N=1基、用地補償1式（令和6年度完成予定）　
古庄地区：侵食対策L=200m　等</t>
    <phoneticPr fontId="1"/>
  </si>
  <si>
    <t>沼田地区：用地取得A=6.6ha、樋門新設N=1基（令和7年度完成予定）
加茂第二地区：用地取得A=0.02ha、町道復旧L=220m、築堤護岸L=100m、樋門新設N=2基（令和8年度完成予定）
応神地区：築堤護岸L=170m、用地補償1式（令和4年度完成予定）
松茂（広島上流）地区：低水護岸L=150m（令和5年度完成予定）
加賀須野地区：耐震対策L=50m
半田地区：用地取得A=0.2ha
中喜来・広島地区：用地取得A=0.1ha、低水護岸L=100m　等</t>
    <phoneticPr fontId="1"/>
  </si>
  <si>
    <t>那賀川地区：モニタリング調査・測量設計　1式</t>
    <phoneticPr fontId="1"/>
  </si>
  <si>
    <t>堆砂除去（貯水池進入坂路設置）、長期的堆砂対策検討　等</t>
    <phoneticPr fontId="11"/>
  </si>
  <si>
    <t>治水計画検討、堆砂対策検討、地質調査　等</t>
    <phoneticPr fontId="11"/>
  </si>
  <si>
    <t>用地補償、付替道路工事　等</t>
    <phoneticPr fontId="11"/>
  </si>
  <si>
    <t>片山谷第2号砂防堰堤（令和7年度完成予定）
アリノ木谷砂防堰堤（令和5年度完成予定）
宝蔵寺上谷砂防堰堤（令和4年度完成予定）
丁字ヶ谷左支砂防堰堤（令和4年度完成予定）
トクヨシ谷砂防堰堤（令和6年度完成予定）
池ヶ谷砂防堰堤（令和6年度完成予定）
砂防設備設計、用地取得0.8ha　等</t>
    <phoneticPr fontId="11"/>
  </si>
  <si>
    <t>集水井工　等</t>
    <phoneticPr fontId="11"/>
  </si>
  <si>
    <t>横ボーリング工　等</t>
    <phoneticPr fontId="11"/>
  </si>
  <si>
    <t>戸原工区　突堤（6号）延伸　等</t>
    <phoneticPr fontId="11"/>
  </si>
  <si>
    <t>小南川山腹工（令和8年度完成予定）
下中切山腹工（令和8年度完成予定）
井尻山腹工（令和8年度完成予定）
谷奥谷砂防堰堤群（令和5年度完成予定）
戸中谷砂防堰堤
つえ谷山腹工（令和7年度完成予定）
大北谷砂防堰堤（令和7年度完成予定）
井野川第2砂防堰堤（令和7年度完成予定）
高野第2砂防堰堤（令和7年度完成予定）
ヨモギ谷砂防堰堤（令和6年度完成予定）
ヤイチ谷砂防堰堤（令和6年度完成予定）
西谷砂防堰堤群（令和7年度完成予定）
砂防設備設計、用地取得0.8ha　等
南小川砂防堰堤（令和6年度完成予定）
境谷砂防堰堤（令和6年度完成予定）
カシケ谷砂防堰堤（令和6年度完成予定）
大谷川砂防堰堤（令和6年度完成予定）
落合谷砂防堰堤群（令和6年度完成予定）
佐賀山川第4砂防堰堤（令和8年度完成予定）
漉長谷砂防堰堤（令和5年度完成予定）
三津子野谷砂防堰堤（令和8年度完成予定）
砂防設備設計、用地取得1.6ha　等
熊谷第4砂防堰堤（令和5年度完成予定）
落合谷左支砂防堰堤群（令和7年度完成予定）
かずら原谷砂防堰堤（令和7年度完成予定）
虹谷川砂防堰堤
虹の瀧上谷砂防堰堤
おもわれ谷砂防堰堤（令和5年度完成予定）
堂の谷第2砂防堰堤（令和7年度完成予定）
ヤナギ谷砂防堰堤（令和6年度完成予定）
三次谷砂防堰堤（令和7年度完成予定）
ナカズ谷砂防堰堤（令和5年度完成予定）
とぎの谷砂防堰堤（令和8年度完成予定）
中寄谷砂防堰堤（令和8年度完成予定）
善徳渓流保全工（令和5年度完成予定）
砂防設備設計、用地取得1.0ha　等</t>
    <rPh sb="235" eb="236">
      <t>トウ</t>
    </rPh>
    <rPh sb="412" eb="413">
      <t>トウ</t>
    </rPh>
    <rPh sb="671" eb="672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</si>
</sst>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8" formatCode="#,##0_);[Red]\(#,##0\)"/>
    <numFmt numFmtId="179" formatCode="#,##0.000_);[Red]\(#,##0.000\)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trike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179" fontId="10" fillId="0" borderId="0" xfId="0" applyNumberFormat="1" applyFont="1" applyFill="1">
      <alignment vertical="center"/>
    </xf>
    <xf numFmtId="0" fontId="2" fillId="0" borderId="1" xfId="5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1" xfId="5" applyNumberFormat="1" applyFont="1" applyFill="1" applyBorder="1" applyAlignment="1">
      <alignment vertical="center" wrapText="1" shrinkToFit="1"/>
    </xf>
    <xf numFmtId="0" fontId="10" fillId="0" borderId="0" xfId="0" applyFont="1" applyFill="1" applyBorder="1">
      <alignment vertical="center"/>
    </xf>
    <xf numFmtId="0" fontId="12" fillId="0" borderId="1" xfId="0" applyFont="1" applyFill="1" applyBorder="1">
      <alignment vertical="center"/>
    </xf>
    <xf numFmtId="38" fontId="13" fillId="0" borderId="1" xfId="6" applyNumberFormat="1" applyFont="1" applyFill="1" applyBorder="1" applyAlignment="1">
      <alignment horizontal="right" vertical="center"/>
    </xf>
    <xf numFmtId="178" fontId="13" fillId="0" borderId="1" xfId="5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16" fillId="0" borderId="1" xfId="0" applyFont="1" applyFill="1" applyBorder="1">
      <alignment vertical="center"/>
    </xf>
    <xf numFmtId="38" fontId="16" fillId="0" borderId="1" xfId="1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21" fillId="0" borderId="1" xfId="0" applyNumberFormat="1" applyFont="1" applyFill="1" applyBorder="1" applyAlignment="1">
      <alignment vertical="center" wrapText="1" shrinkToFit="1"/>
    </xf>
    <xf numFmtId="0" fontId="22" fillId="0" borderId="1" xfId="0" applyFont="1" applyBorder="1" applyAlignment="1">
      <alignment vertical="center" wrapText="1" shrinkToFit="1"/>
    </xf>
    <xf numFmtId="38" fontId="2" fillId="0" borderId="1" xfId="1" applyNumberFormat="1" applyFont="1" applyFill="1" applyBorder="1" applyAlignment="1">
      <alignment horizontal="right" vertical="center"/>
    </xf>
    <xf numFmtId="38" fontId="21" fillId="0" borderId="1" xfId="1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 shrinkToFit="1"/>
    </xf>
    <xf numFmtId="0" fontId="24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horizontal="center" vertical="center"/>
    </xf>
    <xf numFmtId="38" fontId="21" fillId="0" borderId="1" xfId="1" applyNumberFormat="1" applyFont="1" applyFill="1" applyBorder="1" applyAlignment="1">
      <alignment horizontal="right" vertical="center" wrapText="1"/>
    </xf>
    <xf numFmtId="0" fontId="22" fillId="0" borderId="1" xfId="0" applyFont="1" applyFill="1" applyBorder="1">
      <alignment vertical="center"/>
    </xf>
    <xf numFmtId="38" fontId="13" fillId="0" borderId="1" xfId="6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21" fillId="0" borderId="2" xfId="0" applyNumberFormat="1" applyFont="1" applyFill="1" applyBorder="1" applyAlignment="1">
      <alignment horizontal="left" vertical="center" wrapText="1" shrinkToFit="1"/>
    </xf>
    <xf numFmtId="0" fontId="21" fillId="0" borderId="3" xfId="0" applyNumberFormat="1" applyFont="1" applyFill="1" applyBorder="1" applyAlignment="1">
      <alignment horizontal="left" vertical="center" wrapText="1" shrinkToFi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38" fontId="21" fillId="0" borderId="2" xfId="1" applyNumberFormat="1" applyFont="1" applyFill="1" applyBorder="1" applyAlignment="1">
      <alignment horizontal="right" vertical="center"/>
    </xf>
    <xf numFmtId="38" fontId="21" fillId="0" borderId="3" xfId="1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77" fontId="25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</cellXfs>
  <cellStyles count="9">
    <cellStyle name="桁区切り 10 2" xfId="1"/>
    <cellStyle name="桁区切り 13" xfId="6"/>
    <cellStyle name="桁区切り 2" xfId="2"/>
    <cellStyle name="桁区切り 3" xfId="8"/>
    <cellStyle name="標準" xfId="0" builtinId="0"/>
    <cellStyle name="標準 10" xfId="5"/>
    <cellStyle name="標準 2" xfId="3"/>
    <cellStyle name="標準 3" xfId="7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view="pageBreakPreview" zoomScale="145" zoomScaleNormal="85" zoomScaleSheetLayoutView="145" workbookViewId="0">
      <pane ySplit="3" topLeftCell="A4" activePane="bottomLeft" state="frozen"/>
      <selection activeCell="A34" sqref="A34:F34"/>
      <selection pane="bottomLeft" activeCell="B13" sqref="B13"/>
    </sheetView>
  </sheetViews>
  <sheetFormatPr defaultRowHeight="13.5" x14ac:dyDescent="0.15"/>
  <cols>
    <col min="1" max="1" width="10.625" style="1" customWidth="1"/>
    <col min="2" max="2" width="17.625" style="1" customWidth="1"/>
    <col min="3" max="3" width="10.625" style="1" customWidth="1"/>
    <col min="4" max="4" width="48.625" style="24" customWidth="1"/>
    <col min="5" max="5" width="17.625" style="1" customWidth="1"/>
    <col min="6" max="16384" width="9" style="1"/>
  </cols>
  <sheetData>
    <row r="1" spans="1:8" ht="21.75" customHeight="1" x14ac:dyDescent="0.15">
      <c r="A1" s="58" t="s">
        <v>4</v>
      </c>
      <c r="B1" s="58"/>
      <c r="C1" s="58"/>
      <c r="D1" s="58"/>
      <c r="E1" s="58"/>
    </row>
    <row r="2" spans="1:8" s="5" customFormat="1" ht="18.75" customHeight="1" x14ac:dyDescent="0.15">
      <c r="A2" s="2" t="s">
        <v>5</v>
      </c>
      <c r="B2" s="9"/>
      <c r="C2" s="10"/>
      <c r="D2" s="51"/>
      <c r="E2" s="4"/>
    </row>
    <row r="3" spans="1:8" s="5" customFormat="1" ht="36" x14ac:dyDescent="0.15">
      <c r="A3" s="3" t="s">
        <v>3</v>
      </c>
      <c r="B3" s="6" t="s">
        <v>0</v>
      </c>
      <c r="C3" s="3" t="s">
        <v>2</v>
      </c>
      <c r="D3" s="49" t="s">
        <v>50</v>
      </c>
      <c r="E3" s="3" t="s">
        <v>1</v>
      </c>
    </row>
    <row r="4" spans="1:8" s="12" customFormat="1" ht="96" x14ac:dyDescent="0.15">
      <c r="A4" s="15" t="s">
        <v>6</v>
      </c>
      <c r="B4" s="17" t="s">
        <v>7</v>
      </c>
      <c r="C4" s="21">
        <v>3216</v>
      </c>
      <c r="D4" s="74" t="s">
        <v>64</v>
      </c>
      <c r="E4" s="11"/>
      <c r="F4" s="18"/>
      <c r="G4" s="16"/>
      <c r="H4" s="16"/>
    </row>
    <row r="5" spans="1:8" s="12" customFormat="1" ht="56.25" customHeight="1" x14ac:dyDescent="0.15">
      <c r="A5" s="15" t="s">
        <v>6</v>
      </c>
      <c r="B5" s="17" t="s">
        <v>8</v>
      </c>
      <c r="C5" s="21">
        <v>1031</v>
      </c>
      <c r="D5" s="74" t="s">
        <v>63</v>
      </c>
      <c r="E5" s="11"/>
      <c r="F5" s="18"/>
      <c r="G5" s="16"/>
      <c r="H5" s="16"/>
    </row>
    <row r="6" spans="1:8" s="12" customFormat="1" ht="43.5" customHeight="1" x14ac:dyDescent="0.15">
      <c r="A6" s="15" t="s">
        <v>9</v>
      </c>
      <c r="B6" s="17" t="s">
        <v>10</v>
      </c>
      <c r="C6" s="21">
        <v>327</v>
      </c>
      <c r="D6" s="74" t="s">
        <v>51</v>
      </c>
      <c r="E6" s="11"/>
      <c r="F6" s="18"/>
      <c r="G6" s="16"/>
      <c r="H6" s="16"/>
    </row>
    <row r="7" spans="1:8" s="12" customFormat="1" ht="48" customHeight="1" x14ac:dyDescent="0.15">
      <c r="A7" s="15" t="s">
        <v>9</v>
      </c>
      <c r="B7" s="17" t="s">
        <v>11</v>
      </c>
      <c r="C7" s="21">
        <v>842</v>
      </c>
      <c r="D7" s="74" t="s">
        <v>52</v>
      </c>
      <c r="E7" s="11"/>
      <c r="F7" s="18"/>
      <c r="G7" s="16"/>
      <c r="H7" s="16"/>
    </row>
    <row r="8" spans="1:8" s="12" customFormat="1" ht="56.25" customHeight="1" x14ac:dyDescent="0.15">
      <c r="A8" s="15" t="s">
        <v>9</v>
      </c>
      <c r="B8" s="17" t="s">
        <v>12</v>
      </c>
      <c r="C8" s="21">
        <v>737</v>
      </c>
      <c r="D8" s="74" t="s">
        <v>53</v>
      </c>
      <c r="E8" s="11"/>
      <c r="F8" s="18"/>
      <c r="G8" s="16"/>
      <c r="H8" s="16"/>
    </row>
    <row r="9" spans="1:8" s="12" customFormat="1" ht="67.5" customHeight="1" x14ac:dyDescent="0.15">
      <c r="A9" s="15" t="s">
        <v>9</v>
      </c>
      <c r="B9" s="17" t="s">
        <v>13</v>
      </c>
      <c r="C9" s="21">
        <v>913</v>
      </c>
      <c r="D9" s="74" t="s">
        <v>54</v>
      </c>
      <c r="E9" s="11"/>
      <c r="F9" s="18"/>
      <c r="G9" s="16"/>
      <c r="H9" s="16"/>
    </row>
    <row r="10" spans="1:8" s="12" customFormat="1" ht="30" customHeight="1" x14ac:dyDescent="0.15">
      <c r="A10" s="15" t="s">
        <v>14</v>
      </c>
      <c r="B10" s="17" t="s">
        <v>15</v>
      </c>
      <c r="C10" s="21">
        <v>449</v>
      </c>
      <c r="D10" s="74" t="s">
        <v>55</v>
      </c>
      <c r="E10" s="11"/>
      <c r="F10" s="18"/>
      <c r="G10" s="16"/>
      <c r="H10" s="16"/>
    </row>
    <row r="11" spans="1:8" s="12" customFormat="1" ht="30" customHeight="1" x14ac:dyDescent="0.15">
      <c r="A11" s="15" t="s">
        <v>14</v>
      </c>
      <c r="B11" s="17" t="s">
        <v>16</v>
      </c>
      <c r="C11" s="21">
        <v>399</v>
      </c>
      <c r="D11" s="74" t="s">
        <v>56</v>
      </c>
      <c r="E11" s="11"/>
      <c r="F11" s="18"/>
      <c r="G11" s="16"/>
      <c r="H11" s="16"/>
    </row>
    <row r="12" spans="1:8" s="12" customFormat="1" ht="30" customHeight="1" x14ac:dyDescent="0.15">
      <c r="A12" s="15" t="s">
        <v>17</v>
      </c>
      <c r="B12" s="17" t="s">
        <v>18</v>
      </c>
      <c r="C12" s="21">
        <v>605</v>
      </c>
      <c r="D12" s="74" t="s">
        <v>57</v>
      </c>
      <c r="E12" s="11"/>
      <c r="F12" s="14"/>
      <c r="G12" s="16"/>
      <c r="H12" s="16"/>
    </row>
    <row r="13" spans="1:8" ht="46.5" customHeight="1" x14ac:dyDescent="0.15">
      <c r="A13" s="32" t="s">
        <v>26</v>
      </c>
      <c r="B13" s="32" t="s">
        <v>27</v>
      </c>
      <c r="C13" s="31">
        <v>141.5</v>
      </c>
      <c r="D13" s="74" t="s">
        <v>58</v>
      </c>
      <c r="E13" s="30"/>
    </row>
    <row r="14" spans="1:8" ht="30" customHeight="1" x14ac:dyDescent="0.15">
      <c r="A14" s="30" t="s">
        <v>28</v>
      </c>
      <c r="B14" s="32" t="s">
        <v>29</v>
      </c>
      <c r="C14" s="31">
        <v>37.799999999999997</v>
      </c>
      <c r="D14" s="74" t="s">
        <v>65</v>
      </c>
      <c r="E14" s="30"/>
    </row>
    <row r="15" spans="1:8" ht="51" customHeight="1" x14ac:dyDescent="0.15">
      <c r="A15" s="30" t="s">
        <v>30</v>
      </c>
      <c r="B15" s="32" t="s">
        <v>31</v>
      </c>
      <c r="C15" s="31">
        <v>175.3</v>
      </c>
      <c r="D15" s="74" t="s">
        <v>59</v>
      </c>
      <c r="E15" s="30"/>
    </row>
    <row r="16" spans="1:8" ht="43.5" customHeight="1" x14ac:dyDescent="0.15">
      <c r="A16" s="30" t="s">
        <v>32</v>
      </c>
      <c r="B16" s="32" t="s">
        <v>33</v>
      </c>
      <c r="C16" s="31">
        <v>63.9</v>
      </c>
      <c r="D16" s="74" t="s">
        <v>60</v>
      </c>
      <c r="E16" s="30"/>
    </row>
    <row r="17" spans="1:8" ht="40.5" customHeight="1" x14ac:dyDescent="0.15">
      <c r="A17" s="30" t="s">
        <v>34</v>
      </c>
      <c r="B17" s="32" t="s">
        <v>35</v>
      </c>
      <c r="C17" s="31">
        <v>38</v>
      </c>
      <c r="D17" s="74" t="s">
        <v>61</v>
      </c>
      <c r="E17" s="30"/>
    </row>
    <row r="18" spans="1:8" ht="27" customHeight="1" x14ac:dyDescent="0.15">
      <c r="A18" s="30" t="s">
        <v>34</v>
      </c>
      <c r="B18" s="32" t="s">
        <v>36</v>
      </c>
      <c r="C18" s="31">
        <v>129.5</v>
      </c>
      <c r="D18" s="74" t="s">
        <v>62</v>
      </c>
      <c r="E18" s="30"/>
    </row>
    <row r="19" spans="1:8" s="12" customFormat="1" ht="69.95" customHeight="1" collapsed="1" x14ac:dyDescent="0.15">
      <c r="A19" s="59"/>
      <c r="B19" s="60"/>
      <c r="C19" s="60"/>
      <c r="D19" s="60"/>
      <c r="E19" s="60"/>
      <c r="F19" s="18"/>
      <c r="G19" s="16"/>
      <c r="H19" s="16"/>
    </row>
    <row r="20" spans="1:8" x14ac:dyDescent="0.15">
      <c r="D20" s="52"/>
    </row>
    <row r="21" spans="1:8" x14ac:dyDescent="0.15">
      <c r="D21" s="50"/>
    </row>
  </sheetData>
  <mergeCells count="2">
    <mergeCell ref="A1:E1"/>
    <mergeCell ref="A19:E19"/>
  </mergeCells>
  <phoneticPr fontId="1"/>
  <conditionalFormatting sqref="B13:C19">
    <cfRule type="cellIs" priority="35" stopIfTrue="1" operator="equal">
      <formula>"H22再評価"</formula>
    </cfRule>
  </conditionalFormatting>
  <conditionalFormatting sqref="B9:B12">
    <cfRule type="cellIs" priority="20" stopIfTrue="1" operator="equal">
      <formula>"H22再評価"</formula>
    </cfRule>
  </conditionalFormatting>
  <conditionalFormatting sqref="B4:B7">
    <cfRule type="cellIs" priority="21" stopIfTrue="1" operator="equal">
      <formula>"H22再評価"</formula>
    </cfRule>
  </conditionalFormatting>
  <conditionalFormatting sqref="B8">
    <cfRule type="cellIs" priority="23" stopIfTrue="1" operator="equal">
      <formula>"H22再評価"</formula>
    </cfRule>
  </conditionalFormatting>
  <conditionalFormatting sqref="C9:C12">
    <cfRule type="cellIs" priority="7" stopIfTrue="1" operator="equal">
      <formula>"H22再評価"</formula>
    </cfRule>
  </conditionalFormatting>
  <conditionalFormatting sqref="C4:C7">
    <cfRule type="cellIs" priority="8" stopIfTrue="1" operator="equal">
      <formula>"H22再評価"</formula>
    </cfRule>
  </conditionalFormatting>
  <conditionalFormatting sqref="C8">
    <cfRule type="cellIs" priority="9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view="pageBreakPreview" zoomScale="130" zoomScaleNormal="85" zoomScaleSheetLayoutView="130" workbookViewId="0">
      <pane ySplit="3" topLeftCell="A4" activePane="bottomLeft" state="frozen"/>
      <selection activeCell="H3" sqref="H3"/>
      <selection pane="bottomLeft" activeCell="A8" sqref="A8:E8"/>
    </sheetView>
  </sheetViews>
  <sheetFormatPr defaultRowHeight="13.5" x14ac:dyDescent="0.15"/>
  <cols>
    <col min="1" max="1" width="10.625" style="1" customWidth="1"/>
    <col min="2" max="2" width="17.625" style="24" customWidth="1"/>
    <col min="3" max="3" width="10.625" style="24" customWidth="1"/>
    <col min="4" max="4" width="48.625" style="24" customWidth="1"/>
    <col min="5" max="5" width="17.625" style="1" customWidth="1"/>
    <col min="6" max="16384" width="9" style="1"/>
  </cols>
  <sheetData>
    <row r="1" spans="1:5" ht="21.75" customHeight="1" x14ac:dyDescent="0.15">
      <c r="A1" s="58" t="s">
        <v>4</v>
      </c>
      <c r="B1" s="58"/>
      <c r="C1" s="58"/>
      <c r="D1" s="58"/>
      <c r="E1" s="58"/>
    </row>
    <row r="2" spans="1:5" s="5" customFormat="1" ht="18.75" customHeight="1" x14ac:dyDescent="0.15">
      <c r="A2" s="2" t="s">
        <v>25</v>
      </c>
      <c r="B2" s="26"/>
      <c r="C2" s="27"/>
      <c r="D2" s="51"/>
      <c r="E2" s="4"/>
    </row>
    <row r="3" spans="1:5" s="5" customFormat="1" ht="36" customHeight="1" x14ac:dyDescent="0.15">
      <c r="A3" s="3" t="s">
        <v>3</v>
      </c>
      <c r="B3" s="23" t="s">
        <v>0</v>
      </c>
      <c r="C3" s="22" t="s">
        <v>2</v>
      </c>
      <c r="D3" s="49" t="s">
        <v>50</v>
      </c>
      <c r="E3" s="3" t="s">
        <v>1</v>
      </c>
    </row>
    <row r="4" spans="1:5" s="12" customFormat="1" ht="30" customHeight="1" x14ac:dyDescent="0.15">
      <c r="A4" s="13" t="s">
        <v>19</v>
      </c>
      <c r="B4" s="28" t="s">
        <v>20</v>
      </c>
      <c r="C4" s="57">
        <v>1340</v>
      </c>
      <c r="D4" s="76" t="s">
        <v>66</v>
      </c>
      <c r="E4" s="13"/>
    </row>
    <row r="5" spans="1:5" s="12" customFormat="1" ht="30" customHeight="1" x14ac:dyDescent="0.15">
      <c r="A5" s="13" t="s">
        <v>23</v>
      </c>
      <c r="B5" s="28" t="s">
        <v>24</v>
      </c>
      <c r="C5" s="20">
        <v>429</v>
      </c>
      <c r="D5" s="76" t="s">
        <v>67</v>
      </c>
      <c r="E5" s="19"/>
    </row>
    <row r="6" spans="1:5" s="12" customFormat="1" ht="36" customHeight="1" x14ac:dyDescent="0.15">
      <c r="A6" s="13" t="s">
        <v>21</v>
      </c>
      <c r="B6" s="28" t="s">
        <v>22</v>
      </c>
      <c r="C6" s="20">
        <v>2558</v>
      </c>
      <c r="D6" s="76" t="s">
        <v>68</v>
      </c>
      <c r="E6" s="11"/>
    </row>
    <row r="7" spans="1:5" s="12" customFormat="1" ht="36" customHeight="1" x14ac:dyDescent="0.15">
      <c r="A7" s="61"/>
      <c r="B7" s="61"/>
      <c r="C7" s="61"/>
      <c r="D7" s="61"/>
      <c r="E7" s="61"/>
    </row>
    <row r="8" spans="1:5" s="12" customFormat="1" ht="36" customHeight="1" x14ac:dyDescent="0.15">
      <c r="A8" s="62"/>
      <c r="B8" s="62"/>
      <c r="C8" s="62"/>
      <c r="D8" s="62"/>
      <c r="E8" s="62"/>
    </row>
    <row r="9" spans="1:5" s="12" customFormat="1" ht="52.5" customHeight="1" x14ac:dyDescent="0.15">
      <c r="A9" s="63"/>
      <c r="B9" s="62"/>
      <c r="C9" s="62"/>
      <c r="D9" s="62"/>
      <c r="E9" s="62"/>
    </row>
    <row r="10" spans="1:5" s="12" customFormat="1" ht="54" customHeight="1" x14ac:dyDescent="0.15">
      <c r="A10" s="59"/>
      <c r="B10" s="59"/>
      <c r="C10" s="59"/>
      <c r="D10" s="59"/>
      <c r="E10" s="59"/>
    </row>
    <row r="11" spans="1:5" x14ac:dyDescent="0.15">
      <c r="D11" s="52"/>
    </row>
    <row r="12" spans="1:5" x14ac:dyDescent="0.15">
      <c r="D12" s="52"/>
    </row>
  </sheetData>
  <mergeCells count="5">
    <mergeCell ref="A1:E1"/>
    <mergeCell ref="A10:E10"/>
    <mergeCell ref="A7:E7"/>
    <mergeCell ref="A8:E8"/>
    <mergeCell ref="A9:E9"/>
  </mergeCells>
  <phoneticPr fontId="11"/>
  <printOptions horizontalCentered="1"/>
  <pageMargins left="0.59055118110236227" right="0.59055118110236227" top="0.78740157480314965" bottom="0.59055118110236227" header="0" footer="0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view="pageBreakPreview" zoomScale="85" zoomScaleNormal="85" zoomScaleSheetLayoutView="85" workbookViewId="0">
      <pane ySplit="3" topLeftCell="A4" activePane="bottomLeft" state="frozen"/>
      <selection activeCell="H3" sqref="H3"/>
      <selection pane="bottomLeft" activeCell="I6" sqref="I6"/>
    </sheetView>
  </sheetViews>
  <sheetFormatPr defaultRowHeight="13.5" x14ac:dyDescent="0.15"/>
  <cols>
    <col min="1" max="1" width="10.625" style="24" customWidth="1"/>
    <col min="2" max="2" width="17.625" style="24" customWidth="1"/>
    <col min="3" max="3" width="10.625" style="24" customWidth="1"/>
    <col min="4" max="4" width="48.625" style="24" customWidth="1"/>
    <col min="5" max="5" width="17.625" style="24" customWidth="1"/>
    <col min="6" max="6" width="3.375" style="24" customWidth="1"/>
    <col min="7" max="7" width="4.5" style="24" customWidth="1"/>
    <col min="8" max="16384" width="9" style="24"/>
  </cols>
  <sheetData>
    <row r="1" spans="1:7" ht="21.75" customHeight="1" x14ac:dyDescent="0.15">
      <c r="A1" s="58" t="s">
        <v>4</v>
      </c>
      <c r="B1" s="58"/>
      <c r="C1" s="58"/>
      <c r="D1" s="58"/>
      <c r="E1" s="58"/>
      <c r="F1" s="29"/>
    </row>
    <row r="2" spans="1:7" ht="18.75" customHeight="1" x14ac:dyDescent="0.15">
      <c r="A2" s="33" t="s">
        <v>37</v>
      </c>
      <c r="B2" s="33"/>
      <c r="C2" s="33"/>
      <c r="D2" s="51"/>
      <c r="E2" s="34"/>
      <c r="F2" s="34"/>
    </row>
    <row r="3" spans="1:7" ht="36" customHeight="1" x14ac:dyDescent="0.15">
      <c r="A3" s="35" t="s">
        <v>3</v>
      </c>
      <c r="B3" s="36" t="s">
        <v>0</v>
      </c>
      <c r="C3" s="35" t="s">
        <v>2</v>
      </c>
      <c r="D3" s="49" t="s">
        <v>50</v>
      </c>
      <c r="E3" s="35" t="s">
        <v>1</v>
      </c>
      <c r="F3" s="37"/>
    </row>
    <row r="4" spans="1:7" ht="36" customHeight="1" x14ac:dyDescent="0.15">
      <c r="A4" s="66" t="s">
        <v>38</v>
      </c>
      <c r="B4" s="64" t="s">
        <v>39</v>
      </c>
      <c r="C4" s="68">
        <f>770+1526</f>
        <v>2296</v>
      </c>
      <c r="D4" s="72" t="s">
        <v>73</v>
      </c>
      <c r="E4" s="70"/>
      <c r="F4" s="42"/>
      <c r="G4" s="39"/>
    </row>
    <row r="5" spans="1:7" ht="234.75" customHeight="1" x14ac:dyDescent="0.15">
      <c r="A5" s="67"/>
      <c r="B5" s="65"/>
      <c r="C5" s="69"/>
      <c r="D5" s="73"/>
      <c r="E5" s="71"/>
      <c r="F5" s="42"/>
      <c r="G5" s="54"/>
    </row>
    <row r="6" spans="1:7" ht="140.25" customHeight="1" x14ac:dyDescent="0.15">
      <c r="A6" s="43" t="s">
        <v>40</v>
      </c>
      <c r="B6" s="40" t="s">
        <v>41</v>
      </c>
      <c r="C6" s="48">
        <v>501</v>
      </c>
      <c r="D6" s="74" t="s">
        <v>69</v>
      </c>
      <c r="E6" s="41"/>
      <c r="F6" s="42"/>
      <c r="G6" s="39"/>
    </row>
    <row r="7" spans="1:7" ht="140.25" customHeight="1" x14ac:dyDescent="0.15">
      <c r="D7" s="50"/>
    </row>
    <row r="8" spans="1:7" ht="140.25" customHeight="1" x14ac:dyDescent="0.15"/>
    <row r="9" spans="1:7" ht="140.25" customHeight="1" x14ac:dyDescent="0.15"/>
    <row r="61" spans="1:6" x14ac:dyDescent="0.15">
      <c r="A61" s="25"/>
      <c r="B61" s="25"/>
      <c r="C61" s="25"/>
      <c r="E61" s="25"/>
      <c r="F61" s="44"/>
    </row>
  </sheetData>
  <mergeCells count="6">
    <mergeCell ref="A1:E1"/>
    <mergeCell ref="A4:A5"/>
    <mergeCell ref="B4:B5"/>
    <mergeCell ref="D4:D5"/>
    <mergeCell ref="C4:C5"/>
    <mergeCell ref="E4:E5"/>
  </mergeCells>
  <phoneticPr fontId="11"/>
  <printOptions horizontalCentered="1"/>
  <pageMargins left="0.59055118110236227" right="0.59055118110236227" top="0.78740157480314965" bottom="0.59055118110236227" header="0" footer="0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view="pageBreakPreview" zoomScale="115" zoomScaleNormal="85" zoomScaleSheetLayoutView="115" workbookViewId="0">
      <pane ySplit="3" topLeftCell="A4" activePane="bottomLeft" state="frozen"/>
      <selection activeCell="H3" sqref="H3"/>
      <selection pane="bottomLeft" activeCell="D8" sqref="D8"/>
    </sheetView>
  </sheetViews>
  <sheetFormatPr defaultRowHeight="13.5" x14ac:dyDescent="0.15"/>
  <cols>
    <col min="1" max="1" width="10.625" style="24" customWidth="1"/>
    <col min="2" max="2" width="17.625" style="24" customWidth="1"/>
    <col min="3" max="3" width="10.625" style="24" customWidth="1"/>
    <col min="4" max="4" width="48.625" style="24" customWidth="1"/>
    <col min="5" max="5" width="17.625" style="24" customWidth="1"/>
    <col min="6" max="6" width="5.375" style="24" customWidth="1"/>
    <col min="7" max="7" width="4.5" style="39" customWidth="1"/>
    <col min="8" max="16384" width="9" style="24"/>
  </cols>
  <sheetData>
    <row r="1" spans="1:5" ht="21.75" customHeight="1" x14ac:dyDescent="0.15">
      <c r="A1" s="58" t="s">
        <v>4</v>
      </c>
      <c r="B1" s="58"/>
      <c r="C1" s="58"/>
      <c r="D1" s="58"/>
      <c r="E1" s="58"/>
    </row>
    <row r="2" spans="1:5" ht="18.75" customHeight="1" x14ac:dyDescent="0.15">
      <c r="A2" s="33" t="s">
        <v>46</v>
      </c>
      <c r="B2" s="33"/>
      <c r="C2" s="33"/>
      <c r="D2" s="51"/>
      <c r="E2" s="34"/>
    </row>
    <row r="3" spans="1:5" ht="36" customHeight="1" x14ac:dyDescent="0.15">
      <c r="A3" s="35" t="s">
        <v>3</v>
      </c>
      <c r="B3" s="36" t="s">
        <v>0</v>
      </c>
      <c r="C3" s="35" t="s">
        <v>2</v>
      </c>
      <c r="D3" s="49" t="s">
        <v>50</v>
      </c>
      <c r="E3" s="35" t="s">
        <v>1</v>
      </c>
    </row>
    <row r="4" spans="1:5" ht="36" customHeight="1" x14ac:dyDescent="0.15">
      <c r="A4" s="38" t="s">
        <v>42</v>
      </c>
      <c r="B4" s="45" t="s">
        <v>43</v>
      </c>
      <c r="C4" s="48">
        <v>279</v>
      </c>
      <c r="D4" s="75" t="s">
        <v>70</v>
      </c>
      <c r="E4" s="41"/>
    </row>
    <row r="5" spans="1:5" ht="36" customHeight="1" x14ac:dyDescent="0.15">
      <c r="A5" s="38" t="s">
        <v>44</v>
      </c>
      <c r="B5" s="45" t="s">
        <v>45</v>
      </c>
      <c r="C5" s="55">
        <v>286</v>
      </c>
      <c r="D5" s="76" t="s">
        <v>71</v>
      </c>
      <c r="E5" s="41"/>
    </row>
    <row r="6" spans="1:5" ht="36" customHeight="1" x14ac:dyDescent="0.15">
      <c r="D6" s="53"/>
    </row>
    <row r="7" spans="1:5" ht="36" customHeight="1" x14ac:dyDescent="0.15">
      <c r="D7" s="50"/>
    </row>
    <row r="8" spans="1:5" ht="36" customHeight="1" x14ac:dyDescent="0.15"/>
  </sheetData>
  <mergeCells count="1">
    <mergeCell ref="A1:E1"/>
  </mergeCells>
  <phoneticPr fontId="11"/>
  <printOptions horizontalCentered="1"/>
  <pageMargins left="0.59055118110236227" right="0.59055118110236227" top="0.78740157480314965" bottom="0.59055118110236227" header="0" footer="0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view="pageBreakPreview" zoomScale="85" zoomScaleNormal="85" zoomScaleSheetLayoutView="85" workbookViewId="0">
      <pane ySplit="3" topLeftCell="A4" activePane="bottomLeft" state="frozen"/>
      <selection activeCell="H3" sqref="H3"/>
      <selection pane="bottomLeft" activeCell="D25" sqref="D25"/>
    </sheetView>
  </sheetViews>
  <sheetFormatPr defaultRowHeight="13.5" x14ac:dyDescent="0.15"/>
  <cols>
    <col min="1" max="1" width="10.625" style="1" customWidth="1"/>
    <col min="2" max="2" width="17.625" style="1" customWidth="1"/>
    <col min="3" max="3" width="10.625" style="1" customWidth="1"/>
    <col min="4" max="4" width="48.625" style="24" customWidth="1"/>
    <col min="5" max="5" width="17.625" style="1" customWidth="1"/>
    <col min="6" max="16384" width="9" style="1"/>
  </cols>
  <sheetData>
    <row r="1" spans="1:5" ht="21.75" customHeight="1" x14ac:dyDescent="0.15">
      <c r="A1" s="58" t="s">
        <v>4</v>
      </c>
      <c r="B1" s="58"/>
      <c r="C1" s="58"/>
      <c r="D1" s="58"/>
      <c r="E1" s="58"/>
    </row>
    <row r="2" spans="1:5" s="5" customFormat="1" ht="18.75" customHeight="1" x14ac:dyDescent="0.15">
      <c r="A2" s="2" t="s">
        <v>47</v>
      </c>
      <c r="B2" s="2"/>
      <c r="C2" s="2"/>
      <c r="D2" s="51"/>
      <c r="E2" s="4"/>
    </row>
    <row r="3" spans="1:5" s="5" customFormat="1" ht="36" customHeight="1" x14ac:dyDescent="0.15">
      <c r="A3" s="3" t="s">
        <v>3</v>
      </c>
      <c r="B3" s="6" t="s">
        <v>0</v>
      </c>
      <c r="C3" s="3" t="s">
        <v>2</v>
      </c>
      <c r="D3" s="49" t="s">
        <v>50</v>
      </c>
      <c r="E3" s="3" t="s">
        <v>1</v>
      </c>
    </row>
    <row r="4" spans="1:5" ht="36" customHeight="1" x14ac:dyDescent="0.15">
      <c r="A4" s="56" t="s">
        <v>48</v>
      </c>
      <c r="B4" s="46" t="s">
        <v>49</v>
      </c>
      <c r="C4" s="47">
        <v>1379</v>
      </c>
      <c r="D4" s="76" t="s">
        <v>72</v>
      </c>
      <c r="E4" s="8"/>
    </row>
    <row r="5" spans="1:5" ht="36" customHeight="1" x14ac:dyDescent="0.15">
      <c r="D5" s="53"/>
    </row>
    <row r="6" spans="1:5" x14ac:dyDescent="0.15">
      <c r="D6" s="50"/>
    </row>
    <row r="59" spans="1:5" x14ac:dyDescent="0.15">
      <c r="A59" s="7"/>
      <c r="B59" s="7"/>
      <c r="C59" s="7"/>
      <c r="E59" s="7"/>
    </row>
  </sheetData>
  <mergeCells count="1">
    <mergeCell ref="A1:E1"/>
  </mergeCells>
  <phoneticPr fontId="11"/>
  <printOptions horizontalCentered="1"/>
  <pageMargins left="0.59055118110236227" right="0.59055118110236227" top="0.78740157480314965" bottom="0.59055118110236227" header="0" footer="0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s883166</cp:lastModifiedBy>
  <cp:lastPrinted>2022-05-11T06:35:45Z</cp:lastPrinted>
  <dcterms:created xsi:type="dcterms:W3CDTF">2010-02-15T10:20:33Z</dcterms:created>
  <dcterms:modified xsi:type="dcterms:W3CDTF">2022-05-11T06:35:50Z</dcterms:modified>
</cp:coreProperties>
</file>