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CAD68038-BC94-479D-B340-D6AEF040BBB3}" xr6:coauthVersionLast="47" xr6:coauthVersionMax="47" xr10:uidLastSave="{00000000-0000-0000-0000-000000000000}"/>
  <bookViews>
    <workbookView xWindow="-120" yWindow="-120" windowWidth="29040" windowHeight="15720" xr2:uid="{00000000-000D-0000-FFFF-FFFF00000000}"/>
  </bookViews>
  <sheets>
    <sheet name="21" sheetId="5" r:id="rId1"/>
    <sheet name="22(1)" sheetId="1" r:id="rId2"/>
    <sheet name="22(2)" sheetId="2" r:id="rId3"/>
    <sheet name="22(3)" sheetId="3" r:id="rId4"/>
    <sheet name="22(4)" sheetId="4" r:id="rId5"/>
  </sheets>
  <definedNames>
    <definedName name="_xlnm.Print_Area" localSheetId="0">'21'!$A$2:$J$53</definedName>
    <definedName name="_xlnm.Print_Area" localSheetId="1">'22(1)'!$A$2:$AI$49</definedName>
    <definedName name="_xlnm.Print_Area" localSheetId="2">'22(2)'!$A$2:$AI$35</definedName>
    <definedName name="_xlnm.Print_Area" localSheetId="3">'22(3)'!$A$2:$AI$38</definedName>
    <definedName name="_xlnm.Print_Area" localSheetId="4">'22(4)'!$A$2:$AI$26</definedName>
    <definedName name="請求書" localSheetId="1">'22(1)'!$A$1</definedName>
    <definedName name="請求内訳書国債部分払の場合" localSheetId="3">'22(3)'!$A$1</definedName>
    <definedName name="請求内訳書指定部分払の場合" localSheetId="4">'22(4)'!$A$1</definedName>
    <definedName name="請求内訳書部分払の場合" localSheetId="2">'22(2)'!$A$1</definedName>
    <definedName name="中間前払金認定請求書" localSheetId="0">'21'!$A$1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4" i="4" l="1"/>
  <c r="AD14" i="4" s="1"/>
  <c r="O13" i="3"/>
  <c r="O17" i="3"/>
  <c r="O22" i="3" s="1"/>
  <c r="AD21" i="3"/>
  <c r="Q19" i="2"/>
  <c r="Q25" i="2" s="1"/>
  <c r="Q28" i="2" s="1"/>
  <c r="AD25" i="2"/>
  <c r="AD26" i="2" s="1"/>
  <c r="M16" i="4" l="1"/>
  <c r="O23" i="3"/>
</calcChain>
</file>

<file path=xl/sharedStrings.xml><?xml version="1.0" encoding="utf-8"?>
<sst xmlns="http://schemas.openxmlformats.org/spreadsheetml/2006/main" count="198" uniqueCount="163">
  <si>
    <t>指定部分完済払代金を請求する場合には、請求内訳書（指定部分払の場合）を添付すること。</t>
    <phoneticPr fontId="4"/>
  </si>
  <si>
    <t>部分払金を請求する場合は、請求内訳書（部分払の場合又は国債部分払の場合）を添付すること。</t>
    <phoneticPr fontId="4"/>
  </si>
  <si>
    <t>（　　　）には前払金、中間前払金、部分払金、指定部分完済払金、完成代金の別を記入すること。</t>
    <phoneticPr fontId="4"/>
  </si>
  <si>
    <t>振込指定コード番号</t>
  </si>
  <si>
    <t>フリガナ</t>
  </si>
  <si>
    <t>口座名義</t>
  </si>
  <si>
    <t>口座番号</t>
  </si>
  <si>
    <t>預金の種別</t>
  </si>
  <si>
    <t>店</t>
  </si>
  <si>
    <t>振込希望金融機関名</t>
  </si>
  <si>
    <t>￥</t>
    <phoneticPr fontId="4"/>
  </si>
  <si>
    <t>契約金額</t>
  </si>
  <si>
    <t>契約日</t>
  </si>
  <si>
    <t>工事名</t>
  </si>
  <si>
    <t>)として</t>
    <phoneticPr fontId="4"/>
  </si>
  <si>
    <t>ただし、次の工事の(</t>
    <phoneticPr fontId="4"/>
  </si>
  <si>
    <t>￥</t>
  </si>
  <si>
    <t>請求金額</t>
    <phoneticPr fontId="4"/>
  </si>
  <si>
    <t>下記のとおり請求します。</t>
    <phoneticPr fontId="4"/>
  </si>
  <si>
    <t>殿</t>
    <rPh sb="0" eb="1">
      <t>トノ</t>
    </rPh>
    <phoneticPr fontId="4"/>
  </si>
  <si>
    <t>）</t>
    <phoneticPr fontId="4"/>
  </si>
  <si>
    <t>（</t>
    <phoneticPr fontId="4"/>
  </si>
  <si>
    <t>請求書</t>
    <rPh sb="0" eb="3">
      <t>セイキュウショ</t>
    </rPh>
    <phoneticPr fontId="4"/>
  </si>
  <si>
    <t>2.</t>
    <phoneticPr fontId="4"/>
  </si>
  <si>
    <t>1.</t>
    <phoneticPr fontId="4"/>
  </si>
  <si>
    <t>（注）</t>
  </si>
  <si>
    <t>￥</t>
    <phoneticPr fontId="4"/>
  </si>
  <si>
    <t>今回請求する金額</t>
  </si>
  <si>
    <t>7.</t>
    <phoneticPr fontId="4"/>
  </si>
  <si>
    <t>請求し得る金額</t>
  </si>
  <si>
    <t>6.</t>
    <phoneticPr fontId="4"/>
  </si>
  <si>
    <t>5.</t>
    <phoneticPr fontId="4"/>
  </si>
  <si>
    <t>％</t>
    <phoneticPr fontId="4"/>
  </si>
  <si>
    <t>≒</t>
    <phoneticPr fontId="4"/>
  </si>
  <si>
    <t>B/A=</t>
    <phoneticPr fontId="4"/>
  </si>
  <si>
    <t>（D）</t>
    <phoneticPr fontId="2"/>
  </si>
  <si>
    <t>4.</t>
    <phoneticPr fontId="4"/>
  </si>
  <si>
    <t>（C）</t>
    <phoneticPr fontId="2"/>
  </si>
  <si>
    <t>出来高金額</t>
    <phoneticPr fontId="4"/>
  </si>
  <si>
    <t>3.</t>
    <phoneticPr fontId="4"/>
  </si>
  <si>
    <t>（B）</t>
    <phoneticPr fontId="2"/>
  </si>
  <si>
    <t>前払金額</t>
  </si>
  <si>
    <t>（A）</t>
    <phoneticPr fontId="2"/>
  </si>
  <si>
    <t>請負代金額</t>
  </si>
  <si>
    <t>請　　求　　内　　訳　　書</t>
    <phoneticPr fontId="4"/>
  </si>
  <si>
    <t>（部分払の場合）</t>
    <rPh sb="1" eb="3">
      <t>ブブン</t>
    </rPh>
    <rPh sb="3" eb="4">
      <t>バラ</t>
    </rPh>
    <rPh sb="5" eb="7">
      <t>バアイ</t>
    </rPh>
    <phoneticPr fontId="4"/>
  </si>
  <si>
    <t>当該会計年度の出来高予定額</t>
    <phoneticPr fontId="4"/>
  </si>
  <si>
    <t>」</t>
    <phoneticPr fontId="4"/>
  </si>
  <si>
    <t>ハ</t>
  </si>
  <si>
    <t>ロ</t>
  </si>
  <si>
    <t>イ</t>
  </si>
  <si>
    <t>5.</t>
  </si>
  <si>
    <t>今回請求する金額は、千円未満を切り捨てること。</t>
    <phoneticPr fontId="4"/>
  </si>
  <si>
    <t>4.</t>
  </si>
  <si>
    <t>F欄の率は、小数点以下は切り上げること。</t>
  </si>
  <si>
    <t>3.</t>
  </si>
  <si>
    <t>C欄の金額は、円以下銭まで算出すること。</t>
  </si>
  <si>
    <t>2.</t>
  </si>
  <si>
    <t>A≧Bの場合は、C～Gまでは記入しない。</t>
  </si>
  <si>
    <t>（注）</t>
    <phoneticPr fontId="4"/>
  </si>
  <si>
    <t>今回請求する金額</t>
    <phoneticPr fontId="4"/>
  </si>
  <si>
    <t>G</t>
    <phoneticPr fontId="4"/>
  </si>
  <si>
    <t>請求し得る金額
C－D｛（A－E×F）｝</t>
    <phoneticPr fontId="4"/>
  </si>
  <si>
    <t>%</t>
    <phoneticPr fontId="4"/>
  </si>
  <si>
    <t>F</t>
    <phoneticPr fontId="4"/>
  </si>
  <si>
    <t>\</t>
    <phoneticPr fontId="4"/>
  </si>
  <si>
    <t>E</t>
    <phoneticPr fontId="4"/>
  </si>
  <si>
    <t>D</t>
    <phoneticPr fontId="4"/>
  </si>
  <si>
    <t>前回までの受領済額</t>
    <rPh sb="0" eb="2">
      <t>ゼンカイ</t>
    </rPh>
    <rPh sb="5" eb="7">
      <t>ジュリョウ</t>
    </rPh>
    <rPh sb="7" eb="8">
      <t>ズ</t>
    </rPh>
    <rPh sb="8" eb="9">
      <t>ガク</t>
    </rPh>
    <phoneticPr fontId="4"/>
  </si>
  <si>
    <t>C</t>
    <phoneticPr fontId="4"/>
  </si>
  <si>
    <t>A×9/10</t>
    <phoneticPr fontId="4"/>
  </si>
  <si>
    <t>B</t>
    <phoneticPr fontId="4"/>
  </si>
  <si>
    <t>今回請求する年度までの各年度の出来高と予定額の総額</t>
    <phoneticPr fontId="4"/>
  </si>
  <si>
    <t>A</t>
    <phoneticPr fontId="4"/>
  </si>
  <si>
    <t>出来高金額　</t>
    <phoneticPr fontId="4"/>
  </si>
  <si>
    <t>備　　　考</t>
    <phoneticPr fontId="4"/>
  </si>
  <si>
    <t>金　　額</t>
    <phoneticPr fontId="4"/>
  </si>
  <si>
    <t>区　　　　分</t>
    <phoneticPr fontId="4"/>
  </si>
  <si>
    <t>（国債部分払の場合）</t>
    <phoneticPr fontId="4"/>
  </si>
  <si>
    <t>契約担当が指示する。</t>
  </si>
  <si>
    <t>上記b'の計算は国債工事以外の場合に使用し、国債工事の場合は、</t>
    <phoneticPr fontId="2"/>
  </si>
  <si>
    <t>b"＝B－b'</t>
    <phoneticPr fontId="2"/>
  </si>
  <si>
    <t>b'＝a'/A×B（円未満は切り上げること）</t>
    <phoneticPr fontId="2"/>
  </si>
  <si>
    <t>各計算は次によるものとする。</t>
  </si>
  <si>
    <t>(注)</t>
  </si>
  <si>
    <t>d'</t>
    <phoneticPr fontId="4"/>
  </si>
  <si>
    <t>請求し得る金額</t>
    <phoneticPr fontId="4"/>
  </si>
  <si>
    <t>c"</t>
    <phoneticPr fontId="4"/>
  </si>
  <si>
    <t>c'</t>
    <phoneticPr fontId="4"/>
  </si>
  <si>
    <t>前回までの出来高
部分払金受領済額</t>
    <phoneticPr fontId="4"/>
  </si>
  <si>
    <t>b"</t>
    <phoneticPr fontId="4"/>
  </si>
  <si>
    <t>b'</t>
    <phoneticPr fontId="4"/>
  </si>
  <si>
    <t>前払金額</t>
    <phoneticPr fontId="4"/>
  </si>
  <si>
    <t>a"</t>
    <phoneticPr fontId="4"/>
  </si>
  <si>
    <t>a'</t>
    <phoneticPr fontId="4"/>
  </si>
  <si>
    <t>請負代金額</t>
    <phoneticPr fontId="4"/>
  </si>
  <si>
    <t>その他</t>
    <rPh sb="2" eb="3">
      <t>タ</t>
    </rPh>
    <phoneticPr fontId="4"/>
  </si>
  <si>
    <t>指定部分</t>
    <rPh sb="0" eb="2">
      <t>シテイ</t>
    </rPh>
    <rPh sb="2" eb="4">
      <t>ブブン</t>
    </rPh>
    <phoneticPr fontId="4"/>
  </si>
  <si>
    <t>名称</t>
    <rPh sb="0" eb="2">
      <t>メイショウ</t>
    </rPh>
    <phoneticPr fontId="4"/>
  </si>
  <si>
    <t>内訳</t>
    <rPh sb="0" eb="2">
      <t>ウチワケ</t>
    </rPh>
    <phoneticPr fontId="4"/>
  </si>
  <si>
    <t>総額</t>
    <rPh sb="0" eb="2">
      <t>ソウガク</t>
    </rPh>
    <phoneticPr fontId="4"/>
  </si>
  <si>
    <t>区分</t>
    <rPh sb="0" eb="2">
      <t>クブン</t>
    </rPh>
    <phoneticPr fontId="4"/>
  </si>
  <si>
    <t>（指定部分払の場合）</t>
    <rPh sb="1" eb="3">
      <t>シテイ</t>
    </rPh>
    <rPh sb="3" eb="5">
      <t>ブブン</t>
    </rPh>
    <rPh sb="5" eb="6">
      <t>バライ</t>
    </rPh>
    <rPh sb="7" eb="9">
      <t>バアイ</t>
    </rPh>
    <phoneticPr fontId="4"/>
  </si>
  <si>
    <t>官署支出官</t>
  </si>
  <si>
    <t>(注)１．</t>
    <phoneticPr fontId="5"/>
  </si>
  <si>
    <t>２．</t>
    <phoneticPr fontId="2"/>
  </si>
  <si>
    <t>３．</t>
    <phoneticPr fontId="2"/>
  </si>
  <si>
    <t>四国地方整備局総務部長</t>
    <phoneticPr fontId="3"/>
  </si>
  <si>
    <t>前回までの出来高</t>
    <rPh sb="0" eb="2">
      <t>ゼンカイ</t>
    </rPh>
    <rPh sb="5" eb="8">
      <t>デキダカ</t>
    </rPh>
    <phoneticPr fontId="4"/>
  </si>
  <si>
    <t>金額</t>
    <rPh sb="0" eb="2">
      <t>キンガク</t>
    </rPh>
    <phoneticPr fontId="3"/>
  </si>
  <si>
    <t>今回の出来高金額</t>
    <rPh sb="0" eb="2">
      <t>コンカイ</t>
    </rPh>
    <rPh sb="3" eb="6">
      <t>デキダカ</t>
    </rPh>
    <rPh sb="6" eb="8">
      <t>キンガク</t>
    </rPh>
    <phoneticPr fontId="3"/>
  </si>
  <si>
    <t>（E=C-D）</t>
    <phoneticPr fontId="2"/>
  </si>
  <si>
    <t xml:space="preserve">（E×(9/10-B/A） </t>
    <phoneticPr fontId="2"/>
  </si>
  <si>
    <t>￥　×××</t>
    <phoneticPr fontId="3"/>
  </si>
  <si>
    <t>～</t>
    <phoneticPr fontId="3"/>
  </si>
  <si>
    <t>￥　△△△</t>
    <phoneticPr fontId="3"/>
  </si>
  <si>
    <t>（出来高予定額）</t>
    <rPh sb="1" eb="4">
      <t>デキダカ</t>
    </rPh>
    <rPh sb="4" eb="7">
      <t>ヨテイガク</t>
    </rPh>
    <phoneticPr fontId="3"/>
  </si>
  <si>
    <t>【記載例】</t>
    <rPh sb="1" eb="4">
      <t>キサイレイ</t>
    </rPh>
    <phoneticPr fontId="3"/>
  </si>
  <si>
    <t>出来高予定額を記入すること。</t>
  </si>
  <si>
    <t>国庫債務負担行為に基づく契約の場合は請負代金額欄の下段に各年度の</t>
    <rPh sb="18" eb="20">
      <t>ウケオイ</t>
    </rPh>
    <rPh sb="20" eb="22">
      <t>ダイキン</t>
    </rPh>
    <rPh sb="22" eb="23">
      <t>ガク</t>
    </rPh>
    <rPh sb="23" eb="24">
      <t>ラン</t>
    </rPh>
    <rPh sb="25" eb="27">
      <t>ゲダン</t>
    </rPh>
    <phoneticPr fontId="3"/>
  </si>
  <si>
    <t>(注)</t>
    <phoneticPr fontId="3"/>
  </si>
  <si>
    <t>￥</t>
    <phoneticPr fontId="2"/>
  </si>
  <si>
    <t>請 負 代 金 額</t>
  </si>
  <si>
    <t>工  事  場  所</t>
  </si>
  <si>
    <t>至</t>
  </si>
  <si>
    <t>自</t>
  </si>
  <si>
    <t>工　　　　　期</t>
  </si>
  <si>
    <t>工　　事　　名</t>
  </si>
  <si>
    <t>契　　約　　日</t>
  </si>
  <si>
    <t>記</t>
  </si>
  <si>
    <t>認　　定　　請　　求　　書</t>
  </si>
  <si>
    <t>支出負担行為担当官</t>
    <rPh sb="0" eb="2">
      <t>シシュツ</t>
    </rPh>
    <rPh sb="2" eb="4">
      <t>フタン</t>
    </rPh>
    <rPh sb="4" eb="6">
      <t>コウイ</t>
    </rPh>
    <rPh sb="6" eb="8">
      <t>タントウ</t>
    </rPh>
    <rPh sb="8" eb="9">
      <t>カン</t>
    </rPh>
    <phoneticPr fontId="3"/>
  </si>
  <si>
    <t>令和○○年度</t>
    <rPh sb="4" eb="6">
      <t>ネンド</t>
    </rPh>
    <phoneticPr fontId="3"/>
  </si>
  <si>
    <t>令和□□年度</t>
    <rPh sb="4" eb="6">
      <t>ネンド</t>
    </rPh>
    <phoneticPr fontId="3"/>
  </si>
  <si>
    <t>工事請負契約書第35条第4項に基づき、下記工事の中間前金払の認定を請求します。</t>
    <rPh sb="0" eb="2">
      <t>コウジ</t>
    </rPh>
    <rPh sb="2" eb="4">
      <t>ウケオイ</t>
    </rPh>
    <rPh sb="4" eb="7">
      <t>ケイヤクショ</t>
    </rPh>
    <rPh sb="7" eb="8">
      <t>ダイ</t>
    </rPh>
    <rPh sb="10" eb="11">
      <t>ジョウ</t>
    </rPh>
    <rPh sb="11" eb="12">
      <t>ダイ</t>
    </rPh>
    <rPh sb="13" eb="14">
      <t>コウ</t>
    </rPh>
    <rPh sb="15" eb="16">
      <t>モト</t>
    </rPh>
    <phoneticPr fontId="3"/>
  </si>
  <si>
    <t>工事請負契約書第38条第6項及び第7項により算出</t>
    <rPh sb="14" eb="15">
      <t>オヨ</t>
    </rPh>
    <rPh sb="16" eb="17">
      <t>ダイ</t>
    </rPh>
    <rPh sb="18" eb="19">
      <t>コウ</t>
    </rPh>
    <phoneticPr fontId="4"/>
  </si>
  <si>
    <t>請負代金相当額は出来高金額（工事請負契約書第38条第2項に基づく既済部分検査後の協議済額）とする。</t>
    <phoneticPr fontId="4"/>
  </si>
  <si>
    <t xml:space="preserve"> F欄については「</t>
    <phoneticPr fontId="3"/>
  </si>
  <si>
    <t>工事請負契約書第42条第2項により算出する。ただし、中間前払金を選択</t>
    <phoneticPr fontId="4"/>
  </si>
  <si>
    <t>した場合は、次のとおり読み替えるものとする。</t>
    <phoneticPr fontId="4"/>
  </si>
  <si>
    <t>6.</t>
    <phoneticPr fontId="3"/>
  </si>
  <si>
    <t>令和　　年　　月　　日</t>
    <rPh sb="0" eb="2">
      <t>レイワ</t>
    </rPh>
    <rPh sb="4" eb="5">
      <t>ネン</t>
    </rPh>
    <rPh sb="7" eb="8">
      <t>ツキ</t>
    </rPh>
    <rPh sb="10" eb="11">
      <t>ヒ</t>
    </rPh>
    <phoneticPr fontId="2"/>
  </si>
  <si>
    <t>受注者</t>
    <rPh sb="0" eb="2">
      <t>ジュチュウ</t>
    </rPh>
    <phoneticPr fontId="3"/>
  </si>
  <si>
    <t xml:space="preserve">  住所</t>
    <rPh sb="2" eb="4">
      <t>ジュウショ</t>
    </rPh>
    <phoneticPr fontId="17"/>
  </si>
  <si>
    <t>　氏名</t>
    <rPh sb="1" eb="3">
      <t>シメイ</t>
    </rPh>
    <phoneticPr fontId="17"/>
  </si>
  <si>
    <t>請求者　住所</t>
    <rPh sb="0" eb="3">
      <t>セイキュウシャ</t>
    </rPh>
    <rPh sb="4" eb="6">
      <t>ジュウショ</t>
    </rPh>
    <phoneticPr fontId="3"/>
  </si>
  <si>
    <t>　　　　氏名</t>
    <rPh sb="4" eb="6">
      <t>シメイ</t>
    </rPh>
    <phoneticPr fontId="3"/>
  </si>
  <si>
    <t>四国地方整備局長　　　　　　　　　殿</t>
    <rPh sb="0" eb="2">
      <t>シコク</t>
    </rPh>
    <rPh sb="2" eb="4">
      <t>チホウ</t>
    </rPh>
    <rPh sb="4" eb="7">
      <t>セイビキョク</t>
    </rPh>
    <rPh sb="7" eb="8">
      <t>チョウ</t>
    </rPh>
    <rPh sb="17" eb="18">
      <t>トノ</t>
    </rPh>
    <phoneticPr fontId="3"/>
  </si>
  <si>
    <t>前会計年度までの出来高予定額＋
出来高超過額</t>
    <rPh sb="0" eb="1">
      <t>マエ</t>
    </rPh>
    <rPh sb="1" eb="3">
      <t>カイケイ</t>
    </rPh>
    <rPh sb="3" eb="5">
      <t>ネンド</t>
    </rPh>
    <rPh sb="8" eb="11">
      <t>デキダカ</t>
    </rPh>
    <rPh sb="11" eb="13">
      <t>ヨテイ</t>
    </rPh>
    <rPh sb="13" eb="14">
      <t>ガク</t>
    </rPh>
    <rPh sb="16" eb="19">
      <t>デキダカ</t>
    </rPh>
    <rPh sb="19" eb="21">
      <t>チョウカ</t>
    </rPh>
    <rPh sb="21" eb="22">
      <t>ガク</t>
    </rPh>
    <phoneticPr fontId="4"/>
  </si>
  <si>
    <t>前会計年度までの出来高予定額</t>
    <rPh sb="1" eb="3">
      <t>カイケイ</t>
    </rPh>
    <phoneticPr fontId="4"/>
  </si>
  <si>
    <t>出来高超過額</t>
    <rPh sb="5" eb="6">
      <t>ガク</t>
    </rPh>
    <phoneticPr fontId="4"/>
  </si>
  <si>
    <t xml:space="preserve"> E欄については「前会計年度までの出来高予定額」とする。</t>
    <rPh sb="10" eb="12">
      <t>カイケイ</t>
    </rPh>
    <phoneticPr fontId="4"/>
  </si>
  <si>
    <r>
      <t>（</t>
    </r>
    <r>
      <rPr>
        <sz val="8"/>
        <rFont val="ＭＳ 明朝"/>
        <family val="1"/>
        <charset val="128"/>
      </rPr>
      <t>前会計年度までの受領済額＋当該会計年度の部分払金受領済額)</t>
    </r>
    <phoneticPr fontId="4"/>
  </si>
  <si>
    <t>D＝a'－b'－c'</t>
    <phoneticPr fontId="2"/>
  </si>
  <si>
    <t>6.欄の末尾にはB/Aの割合を記入すること。ただし、B/Aの率は1％未満は切上げ、今回請求する金額は1,000円単位に切り下げて丸めること。</t>
    <phoneticPr fontId="4"/>
  </si>
  <si>
    <r>
      <t xml:space="preserve"> D欄については「前</t>
    </r>
    <r>
      <rPr>
        <sz val="11"/>
        <rFont val="ＭＳ 明朝"/>
        <family val="1"/>
        <charset val="128"/>
      </rPr>
      <t>会計年度までの受領金額」とする。</t>
    </r>
    <phoneticPr fontId="3"/>
  </si>
  <si>
    <r>
      <t>当該会計年度</t>
    </r>
    <r>
      <rPr>
        <sz val="10"/>
        <rFont val="ＭＳ 明朝"/>
        <family val="1"/>
        <charset val="128"/>
      </rPr>
      <t>前払金額＋当該会計年度の中間前払金額</t>
    </r>
    <rPh sb="9" eb="10">
      <t>ガク</t>
    </rPh>
    <rPh sb="23" eb="24">
      <t>ガク</t>
    </rPh>
    <phoneticPr fontId="4"/>
  </si>
  <si>
    <r>
      <t>当該会計年度</t>
    </r>
    <r>
      <rPr>
        <sz val="9"/>
        <rFont val="ＭＳ 明朝"/>
        <family val="1"/>
        <charset val="128"/>
      </rPr>
      <t>前払金額/
当該会計年度の出来高予定額</t>
    </r>
    <rPh sb="2" eb="4">
      <t>カイケイ</t>
    </rPh>
    <rPh sb="9" eb="10">
      <t>ガク</t>
    </rPh>
    <rPh sb="14" eb="16">
      <t>カイケイ</t>
    </rPh>
    <phoneticPr fontId="4"/>
  </si>
  <si>
    <t>22(4)</t>
    <phoneticPr fontId="3"/>
  </si>
  <si>
    <t>22(3)</t>
    <phoneticPr fontId="3"/>
  </si>
  <si>
    <t>22(2)</t>
    <phoneticPr fontId="3"/>
  </si>
  <si>
    <t>22(1)</t>
    <phoneticPr fontId="3"/>
  </si>
  <si>
    <t>21</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</si>
</sst>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_ "/>
  </numFmts>
  <fonts count="22">
    <font>
      <sz val="11"/>
      <color theme="1"/>
      <name val="ＭＳ Ｐゴシック"/>
      <family val="3"/>
      <charset val="128"/>
      <scheme val="minor"/>
    </font>
    <font>
      <sz val="10"/>
      <name val="ＭＳ 明朝"/>
      <family val="1"/>
      <charset val="128"/>
    </font>
    <font>
      <sz val="11"/>
      <name val="ＭＳ 明朝"/>
      <family val="1"/>
      <charset val="128"/>
    </font>
    <font>
      <sz val="6"/>
      <name val="ＭＳ Ｐゴシック"/>
      <family val="3"/>
      <charset val="128"/>
    </font>
    <font>
      <sz val="6"/>
      <name val="ＭＳ 明朝"/>
      <family val="1"/>
      <charset val="128"/>
    </font>
    <font>
      <sz val="6"/>
      <name val="ＭＳ Ｐゴシック"/>
      <family val="3"/>
      <charset val="128"/>
    </font>
    <font>
      <strike/>
      <sz val="11"/>
      <name val="ＭＳ 明朝"/>
      <family val="1"/>
      <charset val="128"/>
    </font>
    <font>
      <sz val="18"/>
      <name val="ＭＳ 明朝"/>
      <family val="1"/>
      <charset val="128"/>
    </font>
    <font>
      <sz val="11"/>
      <name val="ＭＳ Ｐゴシック"/>
      <family val="3"/>
      <charset val="128"/>
    </font>
    <font>
      <sz val="11"/>
      <color indexed="8"/>
      <name val="ＭＳ Ｐゴシック"/>
      <family val="3"/>
      <charset val="128"/>
    </font>
    <font>
      <sz val="11"/>
      <color indexed="8"/>
      <name val="ＭＳ 明朝"/>
      <family val="1"/>
      <charset val="128"/>
    </font>
    <font>
      <sz val="10"/>
      <color indexed="8"/>
      <name val="ＭＳ 明朝"/>
      <family val="1"/>
      <charset val="128"/>
    </font>
    <font>
      <sz val="8"/>
      <name val="ＭＳ 明朝"/>
      <family val="1"/>
      <charset val="128"/>
    </font>
    <font>
      <sz val="11"/>
      <color theme="1"/>
      <name val="ＭＳ Ｐゴシック"/>
      <family val="3"/>
      <charset val="128"/>
      <scheme val="minor"/>
    </font>
    <font>
      <b/>
      <sz val="11"/>
      <color theme="0"/>
      <name val="ＭＳ 明朝"/>
      <family val="1"/>
      <charset val="128"/>
    </font>
    <font>
      <sz val="11"/>
      <name val="明朝"/>
      <family val="1"/>
      <charset val="128"/>
    </font>
    <font>
      <sz val="9"/>
      <name val="ＭＳ 明朝"/>
      <family val="1"/>
      <charset val="128"/>
    </font>
    <font>
      <sz val="6"/>
      <name val="ＭＳ Ｐゴシック"/>
      <family val="3"/>
      <charset val="128"/>
      <scheme val="minor"/>
    </font>
    <font>
      <sz val="14"/>
      <name val="ＭＳ 明朝"/>
      <family val="1"/>
      <charset val="128"/>
    </font>
    <font>
      <b/>
      <sz val="14"/>
      <color theme="0"/>
      <name val="ＭＳ 明朝"/>
      <family val="1"/>
      <charset val="128"/>
    </font>
    <font>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0">
    <border>
      <left/>
      <right/>
      <top/>
      <bottom/>
      <diagonal/>
    </border>
    <border>
      <left/>
      <right/>
      <top/>
      <bottom style="dotted">
        <color indexed="64"/>
      </bottom>
      <diagonal/>
    </border>
    <border>
      <left/>
      <right/>
      <top/>
      <bottom style="hair">
        <color indexed="64"/>
      </bottom>
      <diagonal/>
    </border>
    <border>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5">
    <xf numFmtId="0" fontId="0" fillId="0" borderId="0">
      <alignment vertical="center"/>
    </xf>
    <xf numFmtId="38" fontId="8" fillId="0" borderId="0" applyFont="0" applyFill="0" applyBorder="0" applyAlignment="0" applyProtection="0"/>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6" fontId="8" fillId="0" borderId="0" applyFont="0" applyFill="0" applyBorder="0" applyAlignment="0" applyProtection="0"/>
    <xf numFmtId="6" fontId="13" fillId="0" borderId="0" applyFont="0" applyFill="0" applyBorder="0" applyAlignment="0" applyProtection="0">
      <alignment vertical="center"/>
    </xf>
    <xf numFmtId="0" fontId="9" fillId="0" borderId="0">
      <alignment vertical="center"/>
    </xf>
    <xf numFmtId="0" fontId="13" fillId="0" borderId="0">
      <alignment vertical="center"/>
    </xf>
    <xf numFmtId="0" fontId="8" fillId="0" borderId="0"/>
    <xf numFmtId="0" fontId="1" fillId="0" borderId="0">
      <alignment vertical="center"/>
    </xf>
    <xf numFmtId="0" fontId="13" fillId="0" borderId="0">
      <alignment vertical="center"/>
    </xf>
    <xf numFmtId="0" fontId="8" fillId="0" borderId="0"/>
    <xf numFmtId="0" fontId="15" fillId="0" borderId="0"/>
    <xf numFmtId="0" fontId="13" fillId="0" borderId="0">
      <alignment vertical="center"/>
    </xf>
    <xf numFmtId="0" fontId="15" fillId="0" borderId="0"/>
  </cellStyleXfs>
  <cellXfs count="158">
    <xf numFmtId="0" fontId="0" fillId="0" borderId="0" xfId="0">
      <alignment vertical="center"/>
    </xf>
    <xf numFmtId="0" fontId="2" fillId="0" borderId="0" xfId="9" applyFont="1" applyFill="1">
      <alignment vertical="center"/>
    </xf>
    <xf numFmtId="0" fontId="2" fillId="0" borderId="0" xfId="9" quotePrefix="1" applyFont="1" applyFill="1" applyAlignment="1">
      <alignment horizontal="right"/>
    </xf>
    <xf numFmtId="0" fontId="2" fillId="0" borderId="0" xfId="9" applyFont="1" applyFill="1" applyAlignment="1">
      <alignment horizontal="right"/>
    </xf>
    <xf numFmtId="0" fontId="2" fillId="0" borderId="1" xfId="9" applyFont="1" applyFill="1" applyBorder="1">
      <alignment vertical="center"/>
    </xf>
    <xf numFmtId="0" fontId="2" fillId="0" borderId="0" xfId="9" applyFont="1" applyFill="1" applyAlignment="1">
      <alignment horizontal="left"/>
    </xf>
    <xf numFmtId="0" fontId="6" fillId="0" borderId="0" xfId="9" applyFont="1" applyFill="1" applyAlignment="1">
      <alignment horizontal="right" vertical="center"/>
    </xf>
    <xf numFmtId="0" fontId="6" fillId="0" borderId="0" xfId="9" applyFont="1" applyFill="1">
      <alignment vertical="center"/>
    </xf>
    <xf numFmtId="0" fontId="2" fillId="0" borderId="2" xfId="9" applyFont="1" applyFill="1" applyBorder="1">
      <alignment vertical="center"/>
    </xf>
    <xf numFmtId="0" fontId="2" fillId="0" borderId="0" xfId="9" applyFont="1" applyFill="1" applyAlignment="1">
      <alignment horizontal="right" vertical="center"/>
    </xf>
    <xf numFmtId="0" fontId="7" fillId="0" borderId="0" xfId="9" applyFont="1" applyFill="1">
      <alignment vertical="center"/>
    </xf>
    <xf numFmtId="0" fontId="7" fillId="0" borderId="0" xfId="9" applyFont="1" applyFill="1" applyAlignment="1">
      <alignment horizontal="right" vertical="center"/>
    </xf>
    <xf numFmtId="0" fontId="2" fillId="0" borderId="0" xfId="9" quotePrefix="1" applyFont="1" applyFill="1">
      <alignment vertical="center"/>
    </xf>
    <xf numFmtId="0" fontId="10" fillId="0" borderId="0" xfId="9" applyFont="1" applyFill="1" applyAlignment="1"/>
    <xf numFmtId="0" fontId="2" fillId="0" borderId="3" xfId="9" applyFont="1" applyFill="1" applyBorder="1">
      <alignment vertical="center"/>
    </xf>
    <xf numFmtId="0" fontId="11" fillId="0" borderId="0" xfId="9" applyFont="1" applyFill="1" applyAlignment="1">
      <alignment horizontal="center"/>
    </xf>
    <xf numFmtId="0" fontId="2" fillId="0" borderId="0" xfId="9" applyFont="1" applyFill="1" applyAlignment="1">
      <alignment horizontal="center" vertical="center"/>
    </xf>
    <xf numFmtId="0" fontId="1" fillId="0" borderId="0" xfId="9" applyFont="1" applyFill="1">
      <alignment vertical="center"/>
    </xf>
    <xf numFmtId="0" fontId="1" fillId="0" borderId="3" xfId="9" applyFont="1" applyFill="1" applyBorder="1">
      <alignment vertical="center"/>
    </xf>
    <xf numFmtId="0" fontId="1" fillId="0" borderId="4" xfId="9" applyFont="1" applyFill="1" applyBorder="1">
      <alignment vertical="center"/>
    </xf>
    <xf numFmtId="0" fontId="1" fillId="0" borderId="5" xfId="9" applyFont="1" applyFill="1" applyBorder="1">
      <alignment vertical="center"/>
    </xf>
    <xf numFmtId="0" fontId="1" fillId="0" borderId="8" xfId="9" applyFont="1" applyFill="1" applyBorder="1">
      <alignment vertical="center"/>
    </xf>
    <xf numFmtId="0" fontId="1" fillId="0" borderId="9" xfId="9" applyFont="1" applyFill="1" applyBorder="1">
      <alignment vertical="center"/>
    </xf>
    <xf numFmtId="0" fontId="1" fillId="0" borderId="0" xfId="9" applyFont="1" applyFill="1" applyBorder="1">
      <alignment vertical="center"/>
    </xf>
    <xf numFmtId="0" fontId="12" fillId="0" borderId="10" xfId="9" applyFont="1" applyFill="1" applyBorder="1">
      <alignment vertical="center"/>
    </xf>
    <xf numFmtId="0" fontId="1" fillId="0" borderId="10" xfId="9" applyFont="1" applyFill="1" applyBorder="1">
      <alignment vertical="center"/>
    </xf>
    <xf numFmtId="0" fontId="1" fillId="0" borderId="11" xfId="9" applyFont="1" applyFill="1" applyBorder="1">
      <alignment vertical="center"/>
    </xf>
    <xf numFmtId="0" fontId="1" fillId="0" borderId="12" xfId="9" applyFont="1" applyFill="1" applyBorder="1">
      <alignment vertical="center"/>
    </xf>
    <xf numFmtId="0" fontId="12" fillId="0" borderId="13" xfId="9" applyFont="1" applyFill="1" applyBorder="1">
      <alignment vertical="center"/>
    </xf>
    <xf numFmtId="0" fontId="1" fillId="0" borderId="13" xfId="9" applyFont="1" applyFill="1" applyBorder="1">
      <alignment vertical="center"/>
    </xf>
    <xf numFmtId="0" fontId="2" fillId="0" borderId="0" xfId="9" applyFont="1">
      <alignment vertical="center"/>
    </xf>
    <xf numFmtId="0" fontId="10" fillId="0" borderId="0" xfId="9" applyFont="1">
      <alignment vertical="center"/>
    </xf>
    <xf numFmtId="0" fontId="2" fillId="0" borderId="0" xfId="9" quotePrefix="1" applyFont="1">
      <alignment vertical="center"/>
    </xf>
    <xf numFmtId="0" fontId="2" fillId="0" borderId="3" xfId="9" applyFont="1" applyBorder="1">
      <alignment vertical="center"/>
    </xf>
    <xf numFmtId="0" fontId="2" fillId="0" borderId="4" xfId="9" applyFont="1" applyFill="1" applyBorder="1">
      <alignment vertical="center"/>
    </xf>
    <xf numFmtId="0" fontId="2" fillId="0" borderId="4" xfId="9" applyFont="1" applyBorder="1">
      <alignment vertical="center"/>
    </xf>
    <xf numFmtId="0" fontId="2" fillId="0" borderId="0" xfId="9" applyFont="1" applyAlignment="1">
      <alignment horizontal="right" vertical="center"/>
    </xf>
    <xf numFmtId="0" fontId="14" fillId="0" borderId="0" xfId="9" applyFont="1" applyFill="1">
      <alignment vertical="center"/>
    </xf>
    <xf numFmtId="49" fontId="14" fillId="0" borderId="0" xfId="9" applyNumberFormat="1" applyFont="1" applyFill="1">
      <alignment vertical="center"/>
    </xf>
    <xf numFmtId="0" fontId="2" fillId="0" borderId="0" xfId="8" applyFont="1" applyFill="1" applyAlignment="1">
      <alignment vertical="center"/>
    </xf>
    <xf numFmtId="0" fontId="2" fillId="0" borderId="0" xfId="8" applyFont="1" applyFill="1" applyAlignment="1">
      <alignment horizontal="center" textRotation="255"/>
    </xf>
    <xf numFmtId="0" fontId="2" fillId="0" borderId="0" xfId="8" applyFont="1" applyFill="1" applyAlignment="1">
      <alignment vertical="center" textRotation="255"/>
    </xf>
    <xf numFmtId="0" fontId="2" fillId="0" borderId="0" xfId="8" quotePrefix="1" applyFont="1" applyFill="1" applyAlignment="1">
      <alignment horizontal="right" vertical="center"/>
    </xf>
    <xf numFmtId="0" fontId="2" fillId="0" borderId="0" xfId="8" applyFont="1" applyFill="1" applyAlignment="1">
      <alignment horizontal="right" vertical="center"/>
    </xf>
    <xf numFmtId="0" fontId="2" fillId="0" borderId="0" xfId="8" applyFont="1" applyFill="1" applyBorder="1" applyAlignment="1">
      <alignment vertical="center"/>
    </xf>
    <xf numFmtId="0" fontId="2" fillId="0" borderId="1" xfId="8" applyFont="1" applyFill="1" applyBorder="1" applyAlignment="1">
      <alignment vertical="center"/>
    </xf>
    <xf numFmtId="0" fontId="2" fillId="0" borderId="0" xfId="8" applyFont="1" applyFill="1" applyAlignment="1">
      <alignment horizontal="center" vertical="center"/>
    </xf>
    <xf numFmtId="0" fontId="2" fillId="0" borderId="0" xfId="8" applyFont="1" applyFill="1" applyAlignment="1">
      <alignment horizontal="centerContinuous" vertical="center"/>
    </xf>
    <xf numFmtId="0" fontId="18" fillId="0" borderId="0" xfId="8" applyFont="1" applyFill="1" applyAlignment="1">
      <alignment horizontal="centerContinuous" vertical="center"/>
    </xf>
    <xf numFmtId="0" fontId="7" fillId="0" borderId="0" xfId="8" applyFont="1" applyFill="1" applyAlignment="1">
      <alignment horizontal="centerContinuous" vertical="center"/>
    </xf>
    <xf numFmtId="49" fontId="19" fillId="0" borderId="0" xfId="11" applyNumberFormat="1" applyFont="1" applyAlignment="1">
      <alignment vertical="center"/>
    </xf>
    <xf numFmtId="0" fontId="1" fillId="0" borderId="0" xfId="9" applyFont="1" applyFill="1" applyAlignment="1">
      <alignment horizontal="center" vertical="center"/>
    </xf>
    <xf numFmtId="0" fontId="2" fillId="0" borderId="0" xfId="8" applyFont="1" applyFill="1" applyAlignment="1">
      <alignment vertical="center" shrinkToFit="1"/>
    </xf>
    <xf numFmtId="0" fontId="2" fillId="0" borderId="0" xfId="9" applyFont="1" applyFill="1" applyAlignment="1">
      <alignment vertical="center" wrapText="1"/>
    </xf>
    <xf numFmtId="0" fontId="2" fillId="0" borderId="0" xfId="9" applyFont="1" applyFill="1" applyAlignment="1">
      <alignment horizontal="center" vertical="center" shrinkToFit="1"/>
    </xf>
    <xf numFmtId="0" fontId="2" fillId="0" borderId="0" xfId="9" applyFont="1" applyFill="1" applyAlignment="1">
      <alignment horizontal="left" vertical="center"/>
    </xf>
    <xf numFmtId="0" fontId="1" fillId="0" borderId="6" xfId="9" applyFont="1" applyFill="1" applyBorder="1" applyAlignment="1">
      <alignment horizontal="center" vertical="center"/>
    </xf>
    <xf numFmtId="0" fontId="1" fillId="0" borderId="0" xfId="9" applyFont="1" applyFill="1" applyBorder="1" applyAlignment="1">
      <alignment horizontal="center" vertical="center"/>
    </xf>
    <xf numFmtId="0" fontId="1" fillId="0" borderId="7" xfId="9" applyFont="1" applyFill="1" applyBorder="1" applyAlignment="1">
      <alignment horizontal="center" vertical="center"/>
    </xf>
    <xf numFmtId="0" fontId="2" fillId="0" borderId="0" xfId="11" applyFont="1"/>
    <xf numFmtId="0" fontId="2" fillId="0" borderId="0" xfId="14" applyFont="1"/>
    <xf numFmtId="0" fontId="6" fillId="0" borderId="0" xfId="9" quotePrefix="1" applyFont="1" applyFill="1">
      <alignment vertical="center"/>
    </xf>
    <xf numFmtId="0" fontId="2" fillId="0" borderId="0" xfId="8" applyFont="1" applyFill="1" applyAlignment="1">
      <alignment horizontal="right" vertical="center"/>
    </xf>
    <xf numFmtId="0" fontId="20" fillId="0" borderId="0" xfId="0" applyFont="1" applyAlignment="1">
      <alignment vertical="center"/>
    </xf>
    <xf numFmtId="176" fontId="2" fillId="0" borderId="0" xfId="8" applyNumberFormat="1" applyFont="1" applyFill="1" applyAlignment="1">
      <alignment horizontal="center" vertical="center" shrinkToFit="1"/>
    </xf>
    <xf numFmtId="38" fontId="2" fillId="0" borderId="0" xfId="1" applyFont="1" applyFill="1" applyAlignment="1">
      <alignment horizontal="center" vertical="center"/>
    </xf>
    <xf numFmtId="0" fontId="2" fillId="0" borderId="0" xfId="8" applyFont="1" applyFill="1" applyAlignment="1">
      <alignment vertical="top" wrapText="1"/>
    </xf>
    <xf numFmtId="0" fontId="2" fillId="0" borderId="0" xfId="8" applyFont="1" applyFill="1" applyAlignment="1">
      <alignment horizontal="left" vertical="center" shrinkToFit="1"/>
    </xf>
    <xf numFmtId="0" fontId="2" fillId="0" borderId="0" xfId="8" applyFont="1" applyFill="1" applyAlignment="1">
      <alignment vertical="center" shrinkToFit="1"/>
    </xf>
    <xf numFmtId="38" fontId="2" fillId="0" borderId="2" xfId="2" applyFont="1" applyFill="1" applyBorder="1" applyAlignment="1">
      <alignment horizontal="center" vertical="center" shrinkToFit="1"/>
    </xf>
    <xf numFmtId="0" fontId="2" fillId="0" borderId="0" xfId="9" applyFont="1" applyFill="1" applyAlignment="1">
      <alignment horizontal="center" vertical="center" shrinkToFit="1"/>
    </xf>
    <xf numFmtId="38" fontId="2" fillId="0" borderId="14" xfId="2" applyFont="1" applyFill="1" applyBorder="1" applyAlignment="1">
      <alignment horizontal="center" vertical="center" shrinkToFit="1"/>
    </xf>
    <xf numFmtId="176" fontId="2" fillId="0" borderId="0" xfId="9" applyNumberFormat="1" applyFont="1" applyFill="1" applyAlignment="1">
      <alignment horizontal="center" vertical="center" shrinkToFit="1"/>
    </xf>
    <xf numFmtId="38" fontId="2" fillId="0" borderId="0" xfId="2" applyFont="1" applyFill="1" applyAlignment="1">
      <alignment horizontal="center" vertical="center" shrinkToFit="1"/>
    </xf>
    <xf numFmtId="0" fontId="7" fillId="0" borderId="0" xfId="9" applyFont="1" applyFill="1" applyAlignment="1">
      <alignment horizontal="center" vertical="center" shrinkToFit="1"/>
    </xf>
    <xf numFmtId="0" fontId="2" fillId="0" borderId="0" xfId="9" applyFont="1" applyFill="1" applyAlignment="1">
      <alignment horizontal="center" vertical="center"/>
    </xf>
    <xf numFmtId="0" fontId="2" fillId="0" borderId="0" xfId="9" applyFont="1" applyFill="1" applyAlignment="1">
      <alignment vertical="center" wrapText="1"/>
    </xf>
    <xf numFmtId="0" fontId="2" fillId="0" borderId="0" xfId="9" applyFont="1" applyFill="1" applyAlignment="1">
      <alignment vertical="center"/>
    </xf>
    <xf numFmtId="49" fontId="2" fillId="0" borderId="0" xfId="9" applyNumberFormat="1" applyFont="1" applyFill="1" applyAlignment="1">
      <alignment horizontal="left" vertical="center" shrinkToFit="1"/>
    </xf>
    <xf numFmtId="0" fontId="2" fillId="0" borderId="0" xfId="9" applyFont="1" applyFill="1" applyAlignment="1">
      <alignment vertical="top" wrapText="1"/>
    </xf>
    <xf numFmtId="0" fontId="7" fillId="0" borderId="0" xfId="9" applyFont="1" applyFill="1" applyAlignment="1">
      <alignment horizontal="center" vertical="center"/>
    </xf>
    <xf numFmtId="38" fontId="2" fillId="0" borderId="2" xfId="2" applyFont="1" applyFill="1" applyBorder="1" applyAlignment="1">
      <alignment horizontal="center" vertical="center"/>
    </xf>
    <xf numFmtId="177" fontId="2" fillId="0" borderId="0" xfId="9" applyNumberFormat="1" applyFont="1" applyFill="1" applyAlignment="1">
      <alignment horizontal="center" vertical="center"/>
    </xf>
    <xf numFmtId="0" fontId="1" fillId="0" borderId="4" xfId="9" applyFont="1" applyFill="1" applyBorder="1" applyAlignment="1">
      <alignment horizontal="center" vertical="center"/>
    </xf>
    <xf numFmtId="0" fontId="1" fillId="0" borderId="6" xfId="9" applyFont="1" applyFill="1" applyBorder="1" applyAlignment="1">
      <alignment horizontal="center" vertical="center"/>
    </xf>
    <xf numFmtId="0" fontId="1" fillId="0" borderId="5" xfId="9" applyFont="1" applyFill="1" applyBorder="1" applyAlignment="1">
      <alignment horizontal="center" vertical="center"/>
    </xf>
    <xf numFmtId="0" fontId="1" fillId="0" borderId="4" xfId="9" applyFont="1" applyFill="1" applyBorder="1" applyAlignment="1">
      <alignment vertical="center"/>
    </xf>
    <xf numFmtId="0" fontId="1" fillId="0" borderId="6" xfId="9" applyFont="1" applyFill="1" applyBorder="1" applyAlignment="1">
      <alignment vertical="center"/>
    </xf>
    <xf numFmtId="38" fontId="1" fillId="0" borderId="6"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0" fontId="1" fillId="0" borderId="4" xfId="9" applyFont="1" applyFill="1" applyBorder="1" applyAlignment="1">
      <alignment vertical="center" wrapText="1"/>
    </xf>
    <xf numFmtId="0" fontId="1" fillId="0" borderId="6" xfId="9" applyFont="1" applyFill="1" applyBorder="1" applyAlignment="1">
      <alignment vertical="center" wrapText="1"/>
    </xf>
    <xf numFmtId="0" fontId="1" fillId="0" borderId="5" xfId="9" applyFont="1" applyFill="1" applyBorder="1" applyAlignment="1">
      <alignment vertical="center" wrapText="1"/>
    </xf>
    <xf numFmtId="0" fontId="16" fillId="0" borderId="4" xfId="9" applyFont="1" applyFill="1" applyBorder="1" applyAlignment="1">
      <alignment vertical="center" wrapText="1"/>
    </xf>
    <xf numFmtId="0" fontId="16" fillId="0" borderId="6" xfId="9" applyFont="1" applyFill="1" applyBorder="1" applyAlignment="1">
      <alignment vertical="center" wrapText="1"/>
    </xf>
    <xf numFmtId="38" fontId="1" fillId="0" borderId="6" xfId="2" applyFont="1" applyFill="1" applyBorder="1" applyAlignment="1">
      <alignment horizontal="center" vertical="center"/>
    </xf>
    <xf numFmtId="38" fontId="1" fillId="0" borderId="5" xfId="2" applyFont="1" applyFill="1" applyBorder="1" applyAlignment="1">
      <alignment horizontal="center" vertical="center"/>
    </xf>
    <xf numFmtId="0" fontId="1" fillId="0" borderId="12" xfId="9" applyFont="1" applyFill="1" applyBorder="1" applyAlignment="1">
      <alignment horizontal="center" vertical="center"/>
    </xf>
    <xf numFmtId="0" fontId="1" fillId="0" borderId="11" xfId="9" applyFont="1" applyFill="1" applyBorder="1" applyAlignment="1">
      <alignment horizontal="center" vertical="center"/>
    </xf>
    <xf numFmtId="0" fontId="1" fillId="0" borderId="0" xfId="9" applyFont="1" applyFill="1" applyBorder="1" applyAlignment="1">
      <alignment horizontal="center" vertical="center"/>
    </xf>
    <xf numFmtId="0" fontId="1" fillId="0" borderId="9" xfId="9" applyFont="1" applyFill="1" applyBorder="1" applyAlignment="1">
      <alignment horizontal="center" vertical="center"/>
    </xf>
    <xf numFmtId="0" fontId="1" fillId="0" borderId="7" xfId="9" applyFont="1" applyFill="1" applyBorder="1" applyAlignment="1">
      <alignment horizontal="center" vertical="center"/>
    </xf>
    <xf numFmtId="0" fontId="1" fillId="0" borderId="15" xfId="9" applyFont="1" applyFill="1" applyBorder="1" applyAlignment="1">
      <alignment horizontal="center" vertical="center"/>
    </xf>
    <xf numFmtId="0" fontId="1" fillId="0" borderId="13" xfId="9" applyFont="1" applyFill="1" applyBorder="1" applyAlignment="1">
      <alignment horizontal="center" vertical="center"/>
    </xf>
    <xf numFmtId="0" fontId="1" fillId="0" borderId="10" xfId="9" applyFont="1" applyFill="1" applyBorder="1" applyAlignment="1">
      <alignment horizontal="center" vertical="center"/>
    </xf>
    <xf numFmtId="0" fontId="1" fillId="0" borderId="8" xfId="9" applyFont="1" applyFill="1" applyBorder="1" applyAlignment="1">
      <alignment horizontal="center" vertical="center"/>
    </xf>
    <xf numFmtId="0" fontId="1" fillId="0" borderId="13" xfId="9" applyFont="1" applyFill="1" applyBorder="1" applyAlignment="1">
      <alignment vertical="center" wrapText="1"/>
    </xf>
    <xf numFmtId="0" fontId="1" fillId="0" borderId="12" xfId="9" applyFont="1" applyFill="1" applyBorder="1" applyAlignment="1">
      <alignment vertical="center" wrapText="1"/>
    </xf>
    <xf numFmtId="0" fontId="1" fillId="0" borderId="11" xfId="9" applyFont="1" applyFill="1" applyBorder="1" applyAlignment="1">
      <alignment vertical="center" wrapText="1"/>
    </xf>
    <xf numFmtId="0" fontId="1" fillId="0" borderId="10" xfId="9" applyFont="1" applyFill="1" applyBorder="1" applyAlignment="1">
      <alignment vertical="center" wrapText="1"/>
    </xf>
    <xf numFmtId="0" fontId="1" fillId="0" borderId="0" xfId="9" applyFont="1" applyFill="1" applyBorder="1" applyAlignment="1">
      <alignment vertical="center" wrapText="1"/>
    </xf>
    <xf numFmtId="0" fontId="1" fillId="0" borderId="9" xfId="9" applyFont="1" applyFill="1" applyBorder="1" applyAlignment="1">
      <alignment vertical="center" wrapText="1"/>
    </xf>
    <xf numFmtId="0" fontId="1" fillId="0" borderId="8" xfId="9" applyFont="1" applyFill="1" applyBorder="1" applyAlignment="1">
      <alignment vertical="center" wrapText="1"/>
    </xf>
    <xf numFmtId="0" fontId="1" fillId="0" borderId="7" xfId="9" applyFont="1" applyFill="1" applyBorder="1" applyAlignment="1">
      <alignment vertical="center" wrapText="1"/>
    </xf>
    <xf numFmtId="0" fontId="1" fillId="0" borderId="15" xfId="9" applyFont="1" applyFill="1" applyBorder="1" applyAlignment="1">
      <alignment vertical="center" wrapText="1"/>
    </xf>
    <xf numFmtId="0" fontId="12" fillId="0" borderId="10" xfId="9" applyFont="1" applyFill="1" applyBorder="1" applyAlignment="1">
      <alignment vertical="center" wrapText="1"/>
    </xf>
    <xf numFmtId="0" fontId="12" fillId="0" borderId="0" xfId="9" applyFont="1" applyFill="1" applyBorder="1" applyAlignment="1">
      <alignment vertical="center" wrapText="1"/>
    </xf>
    <xf numFmtId="0" fontId="12" fillId="0" borderId="8" xfId="9" applyFont="1" applyFill="1" applyBorder="1" applyAlignment="1">
      <alignment vertical="center" wrapText="1"/>
    </xf>
    <xf numFmtId="0" fontId="12" fillId="0" borderId="7" xfId="9" applyFont="1" applyFill="1" applyBorder="1" applyAlignment="1">
      <alignment vertical="center" wrapText="1"/>
    </xf>
    <xf numFmtId="38" fontId="1" fillId="0" borderId="7" xfId="2" applyFont="1" applyFill="1" applyBorder="1" applyAlignment="1">
      <alignment horizontal="center" vertical="center"/>
    </xf>
    <xf numFmtId="38" fontId="1" fillId="0" borderId="15" xfId="2" applyFont="1" applyFill="1" applyBorder="1" applyAlignment="1">
      <alignment horizontal="center" vertical="center"/>
    </xf>
    <xf numFmtId="0" fontId="16" fillId="0" borderId="6" xfId="9" applyFont="1" applyFill="1" applyBorder="1" applyAlignment="1">
      <alignment vertical="center"/>
    </xf>
    <xf numFmtId="0" fontId="1" fillId="0" borderId="4" xfId="9" applyFont="1" applyFill="1" applyBorder="1" applyAlignment="1">
      <alignment horizontal="center" vertical="center" shrinkToFit="1"/>
    </xf>
    <xf numFmtId="0" fontId="1" fillId="0" borderId="6" xfId="9" applyFont="1" applyFill="1" applyBorder="1" applyAlignment="1">
      <alignment horizontal="center" vertical="center" shrinkToFit="1"/>
    </xf>
    <xf numFmtId="0" fontId="16" fillId="0" borderId="13" xfId="9" applyFont="1" applyFill="1" applyBorder="1" applyAlignment="1">
      <alignment vertical="center" wrapText="1"/>
    </xf>
    <xf numFmtId="0" fontId="16" fillId="0" borderId="12" xfId="9" applyFont="1" applyFill="1" applyBorder="1" applyAlignment="1">
      <alignment vertical="center" wrapText="1"/>
    </xf>
    <xf numFmtId="0" fontId="16" fillId="0" borderId="10" xfId="9" applyFont="1" applyFill="1" applyBorder="1" applyAlignment="1">
      <alignment vertical="center" wrapText="1"/>
    </xf>
    <xf numFmtId="0" fontId="16" fillId="0" borderId="0" xfId="9" applyFont="1" applyFill="1" applyBorder="1" applyAlignment="1">
      <alignment vertical="center" wrapText="1"/>
    </xf>
    <xf numFmtId="0" fontId="16" fillId="0" borderId="8" xfId="9" applyFont="1" applyFill="1" applyBorder="1" applyAlignment="1">
      <alignment vertical="center" wrapText="1"/>
    </xf>
    <xf numFmtId="0" fontId="16" fillId="0" borderId="7" xfId="9" applyFont="1" applyFill="1" applyBorder="1" applyAlignment="1">
      <alignment vertical="center" wrapText="1"/>
    </xf>
    <xf numFmtId="38" fontId="1" fillId="0" borderId="0" xfId="2" applyFont="1" applyFill="1" applyBorder="1" applyAlignment="1">
      <alignment horizontal="center" vertical="center"/>
    </xf>
    <xf numFmtId="38" fontId="1" fillId="0" borderId="9" xfId="2" applyFont="1" applyFill="1" applyBorder="1" applyAlignment="1">
      <alignment horizontal="center" vertical="center"/>
    </xf>
    <xf numFmtId="0" fontId="1" fillId="0" borderId="5" xfId="9" applyFont="1" applyFill="1" applyBorder="1" applyAlignment="1">
      <alignment vertical="center"/>
    </xf>
    <xf numFmtId="0" fontId="1" fillId="0" borderId="2" xfId="9" applyFont="1" applyFill="1" applyBorder="1" applyAlignment="1">
      <alignment horizontal="left" vertical="center"/>
    </xf>
    <xf numFmtId="0" fontId="21" fillId="0" borderId="2" xfId="0" applyFont="1" applyBorder="1" applyAlignment="1">
      <alignment horizontal="left" vertical="center"/>
    </xf>
    <xf numFmtId="0" fontId="2" fillId="0" borderId="14" xfId="9" applyFont="1" applyFill="1" applyBorder="1" applyAlignment="1">
      <alignment horizontal="center" vertical="center"/>
    </xf>
    <xf numFmtId="0" fontId="20" fillId="0" borderId="14" xfId="0" applyFont="1" applyBorder="1" applyAlignment="1">
      <alignment horizontal="center" vertical="center"/>
    </xf>
    <xf numFmtId="0" fontId="2" fillId="0" borderId="0" xfId="9" applyFont="1" applyFill="1" applyAlignment="1">
      <alignment horizontal="left" vertical="center"/>
    </xf>
    <xf numFmtId="0" fontId="20" fillId="0" borderId="0" xfId="0" applyFont="1" applyAlignment="1">
      <alignment horizontal="left" vertical="center"/>
    </xf>
    <xf numFmtId="0" fontId="2" fillId="0" borderId="4" xfId="9" applyFont="1" applyBorder="1" applyAlignment="1">
      <alignment horizontal="center" vertical="center" wrapText="1"/>
    </xf>
    <xf numFmtId="0" fontId="2" fillId="0" borderId="6" xfId="9" applyFont="1" applyBorder="1" applyAlignment="1">
      <alignment horizontal="center" vertical="center" wrapText="1"/>
    </xf>
    <xf numFmtId="0" fontId="2" fillId="0" borderId="6" xfId="9" applyFont="1" applyBorder="1" applyAlignment="1">
      <alignment horizontal="center" vertical="center"/>
    </xf>
    <xf numFmtId="0" fontId="2" fillId="0" borderId="5" xfId="9" applyFont="1" applyBorder="1" applyAlignment="1">
      <alignment horizontal="center" vertical="center"/>
    </xf>
    <xf numFmtId="38" fontId="2" fillId="0" borderId="6" xfId="2" applyFont="1" applyFill="1" applyBorder="1" applyAlignment="1">
      <alignment vertical="center"/>
    </xf>
    <xf numFmtId="38" fontId="2" fillId="0" borderId="6" xfId="2" applyFont="1" applyFill="1" applyBorder="1" applyAlignment="1">
      <alignment vertical="center" shrinkToFit="1"/>
    </xf>
    <xf numFmtId="38" fontId="2" fillId="0" borderId="5" xfId="2" applyFont="1" applyFill="1" applyBorder="1" applyAlignment="1">
      <alignment vertical="center" shrinkToFit="1"/>
    </xf>
    <xf numFmtId="0" fontId="2" fillId="0" borderId="4" xfId="9" applyFont="1" applyBorder="1" applyAlignment="1">
      <alignment horizontal="center" vertical="center"/>
    </xf>
    <xf numFmtId="38" fontId="2" fillId="0" borderId="5" xfId="2" applyFont="1" applyFill="1" applyBorder="1" applyAlignment="1">
      <alignment vertical="center"/>
    </xf>
    <xf numFmtId="0" fontId="7" fillId="0" borderId="0" xfId="9" applyFont="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2" xfId="9" applyFont="1" applyBorder="1" applyAlignment="1">
      <alignment horizontal="center" vertical="center"/>
    </xf>
    <xf numFmtId="0" fontId="2" fillId="0" borderId="11" xfId="9" applyFont="1" applyBorder="1" applyAlignment="1">
      <alignment horizontal="center" vertical="center"/>
    </xf>
    <xf numFmtId="0" fontId="2" fillId="0" borderId="13" xfId="9" applyFont="1" applyBorder="1" applyAlignment="1">
      <alignment horizontal="center" vertical="center"/>
    </xf>
    <xf numFmtId="0" fontId="2" fillId="0" borderId="8" xfId="9" applyFont="1" applyBorder="1" applyAlignment="1">
      <alignment horizontal="center" vertical="center"/>
    </xf>
    <xf numFmtId="0" fontId="2" fillId="0" borderId="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xf>
  </cellXfs>
  <cellStyles count="1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2 3" xfId="11" xr:uid="{00000000-0005-0000-0000-000008000000}"/>
    <cellStyle name="標準 3" xfId="8" xr:uid="{00000000-0005-0000-0000-000009000000}"/>
    <cellStyle name="標準 4" xfId="9" xr:uid="{00000000-0005-0000-0000-00000A000000}"/>
    <cellStyle name="標準 5" xfId="10" xr:uid="{00000000-0005-0000-0000-00000B000000}"/>
    <cellStyle name="標準 6" xfId="12" xr:uid="{00000000-0005-0000-0000-00000C000000}"/>
    <cellStyle name="標準 7" xfId="13" xr:uid="{00000000-0005-0000-0000-00000D000000}"/>
    <cellStyle name="標準_006現場代理人等通知書" xfId="14" xr:uid="{00000000-0005-0000-0000-00000E000000}"/>
  </cellStyles>
  <dxfs count="0"/>
  <tableStyles count="0" defaultTableStyle="TableStyleMedium9"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0</xdr:colOff>
          <xdr:row>30</xdr:row>
          <xdr:rowOff>0</xdr:rowOff>
        </xdr:from>
        <xdr:to>
          <xdr:col>20</xdr:col>
          <xdr:colOff>133350</xdr:colOff>
          <xdr:row>31</xdr:row>
          <xdr:rowOff>57150</xdr:rowOff>
        </xdr:to>
        <xdr:sp macro="" textlink="">
          <xdr:nvSpPr>
            <xdr:cNvPr id="1027" name="OptionButton1"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30</xdr:row>
          <xdr:rowOff>0</xdr:rowOff>
        </xdr:from>
        <xdr:to>
          <xdr:col>23</xdr:col>
          <xdr:colOff>133350</xdr:colOff>
          <xdr:row>31</xdr:row>
          <xdr:rowOff>57150</xdr:rowOff>
        </xdr:to>
        <xdr:sp macro="" textlink="">
          <xdr:nvSpPr>
            <xdr:cNvPr id="1028" name="OptionButton2"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showGridLines="0" tabSelected="1" view="pageBreakPreview" zoomScale="85" zoomScaleNormal="100" zoomScaleSheetLayoutView="85" workbookViewId="0">
      <selection activeCell="K17" sqref="K17"/>
    </sheetView>
  </sheetViews>
  <sheetFormatPr defaultColWidth="9" defaultRowHeight="13.5"/>
  <cols>
    <col min="1" max="1" width="4.375" style="39" customWidth="1"/>
    <col min="2" max="16384" width="9" style="39"/>
  </cols>
  <sheetData>
    <row r="1" spans="1:10" ht="19.5" customHeight="1">
      <c r="A1" s="50" t="s">
        <v>162</v>
      </c>
    </row>
    <row r="4" spans="1:10">
      <c r="G4" s="62" t="s">
        <v>141</v>
      </c>
      <c r="H4" s="63"/>
      <c r="I4" s="63"/>
      <c r="J4" s="63"/>
    </row>
    <row r="6" spans="1:10">
      <c r="A6" s="59" t="s">
        <v>131</v>
      </c>
    </row>
    <row r="7" spans="1:10">
      <c r="A7" s="60" t="s">
        <v>147</v>
      </c>
      <c r="B7" s="52"/>
      <c r="C7" s="52"/>
      <c r="D7" s="52"/>
    </row>
    <row r="10" spans="1:10">
      <c r="G10" s="66"/>
      <c r="H10" s="66"/>
      <c r="I10" s="66"/>
      <c r="J10" s="66"/>
    </row>
    <row r="11" spans="1:10">
      <c r="G11" s="66"/>
      <c r="H11" s="66"/>
      <c r="I11" s="66"/>
      <c r="J11" s="66"/>
    </row>
    <row r="12" spans="1:10">
      <c r="G12" s="66"/>
      <c r="H12" s="66"/>
      <c r="I12" s="66"/>
      <c r="J12" s="66"/>
    </row>
    <row r="13" spans="1:10">
      <c r="F13" s="43" t="s">
        <v>142</v>
      </c>
      <c r="G13" s="67" t="s">
        <v>143</v>
      </c>
      <c r="H13" s="67"/>
      <c r="I13" s="67"/>
    </row>
    <row r="14" spans="1:10">
      <c r="G14" s="39" t="s">
        <v>144</v>
      </c>
    </row>
    <row r="16" spans="1:10" ht="27" customHeight="1">
      <c r="A16" s="49" t="s">
        <v>130</v>
      </c>
      <c r="B16" s="48"/>
      <c r="C16" s="48"/>
      <c r="D16" s="48"/>
      <c r="E16" s="48"/>
      <c r="F16" s="48"/>
      <c r="G16" s="48"/>
      <c r="H16" s="48"/>
      <c r="I16" s="48"/>
      <c r="J16" s="47"/>
    </row>
    <row r="19" spans="1:10">
      <c r="B19" s="39" t="s">
        <v>134</v>
      </c>
    </row>
    <row r="23" spans="1:10">
      <c r="A23" s="47" t="s">
        <v>129</v>
      </c>
      <c r="B23" s="47"/>
      <c r="C23" s="47"/>
      <c r="D23" s="47"/>
      <c r="E23" s="47"/>
      <c r="F23" s="47"/>
      <c r="G23" s="47"/>
      <c r="H23" s="47"/>
      <c r="I23" s="47"/>
      <c r="J23" s="47"/>
    </row>
    <row r="26" spans="1:10">
      <c r="B26" s="39" t="s">
        <v>128</v>
      </c>
      <c r="D26" s="64"/>
      <c r="E26" s="64"/>
      <c r="F26" s="64"/>
    </row>
    <row r="29" spans="1:10">
      <c r="B29" s="39" t="s">
        <v>127</v>
      </c>
      <c r="D29" s="68"/>
      <c r="E29" s="68"/>
      <c r="F29" s="68"/>
      <c r="G29" s="68"/>
      <c r="H29" s="68"/>
      <c r="I29" s="68"/>
    </row>
    <row r="32" spans="1:10">
      <c r="B32" s="39" t="s">
        <v>126</v>
      </c>
      <c r="D32" s="46" t="s">
        <v>125</v>
      </c>
      <c r="E32" s="64"/>
      <c r="F32" s="64"/>
      <c r="G32" s="64"/>
    </row>
    <row r="33" spans="1:10">
      <c r="D33" s="46"/>
    </row>
    <row r="34" spans="1:10">
      <c r="D34" s="46" t="s">
        <v>124</v>
      </c>
      <c r="E34" s="64"/>
      <c r="F34" s="64"/>
      <c r="G34" s="64"/>
    </row>
    <row r="37" spans="1:10">
      <c r="B37" s="39" t="s">
        <v>123</v>
      </c>
    </row>
    <row r="40" spans="1:10">
      <c r="B40" s="39" t="s">
        <v>122</v>
      </c>
      <c r="D40" s="43" t="s">
        <v>121</v>
      </c>
      <c r="E40" s="65"/>
      <c r="F40" s="65"/>
      <c r="G40" s="65"/>
      <c r="H40" s="65"/>
      <c r="I40" s="65"/>
    </row>
    <row r="46" spans="1:10">
      <c r="A46" s="45"/>
      <c r="B46" s="45"/>
      <c r="C46" s="45"/>
      <c r="D46" s="45"/>
      <c r="E46" s="45"/>
      <c r="F46" s="45"/>
      <c r="G46" s="45"/>
      <c r="H46" s="45"/>
      <c r="I46" s="45"/>
      <c r="J46" s="45"/>
    </row>
    <row r="47" spans="1:10">
      <c r="A47" s="44"/>
      <c r="B47" s="44"/>
      <c r="C47" s="44"/>
      <c r="D47" s="44"/>
      <c r="E47" s="44"/>
      <c r="F47" s="44"/>
      <c r="G47" s="44"/>
      <c r="H47" s="44"/>
      <c r="I47" s="44"/>
    </row>
    <row r="48" spans="1:10">
      <c r="B48" s="43" t="s">
        <v>120</v>
      </c>
      <c r="C48" s="39" t="s">
        <v>119</v>
      </c>
    </row>
    <row r="49" spans="2:8">
      <c r="C49" s="39" t="s">
        <v>118</v>
      </c>
    </row>
    <row r="50" spans="2:8">
      <c r="C50" s="39" t="s">
        <v>117</v>
      </c>
    </row>
    <row r="51" spans="2:8">
      <c r="B51" s="42"/>
      <c r="D51" s="39" t="s">
        <v>116</v>
      </c>
      <c r="F51" s="39" t="s">
        <v>132</v>
      </c>
      <c r="H51" s="39" t="s">
        <v>115</v>
      </c>
    </row>
    <row r="52" spans="2:8" ht="18" customHeight="1">
      <c r="B52" s="42"/>
      <c r="F52" s="40" t="s">
        <v>114</v>
      </c>
      <c r="G52" s="41"/>
      <c r="H52" s="40" t="s">
        <v>114</v>
      </c>
    </row>
    <row r="53" spans="2:8">
      <c r="F53" s="39" t="s">
        <v>133</v>
      </c>
      <c r="H53" s="39" t="s">
        <v>113</v>
      </c>
    </row>
  </sheetData>
  <mergeCells count="8">
    <mergeCell ref="G4:J4"/>
    <mergeCell ref="E32:G32"/>
    <mergeCell ref="E34:G34"/>
    <mergeCell ref="E40:I40"/>
    <mergeCell ref="G10:J12"/>
    <mergeCell ref="G13:I13"/>
    <mergeCell ref="D26:F26"/>
    <mergeCell ref="D29:I29"/>
  </mergeCells>
  <phoneticPr fontId="17"/>
  <pageMargins left="0.98425196850393704" right="0.19685039370078741"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I49"/>
  <sheetViews>
    <sheetView showGridLines="0" view="pageBreakPreview" zoomScale="85" zoomScaleNormal="100" zoomScaleSheetLayoutView="85" workbookViewId="0">
      <selection activeCell="BA27" sqref="BA27"/>
    </sheetView>
  </sheetViews>
  <sheetFormatPr defaultColWidth="2.375" defaultRowHeight="13.5"/>
  <cols>
    <col min="1" max="1" width="2.875" style="1" bestFit="1" customWidth="1"/>
    <col min="2" max="8" width="2.375" style="1"/>
    <col min="9" max="9" width="3.125" style="1" customWidth="1"/>
    <col min="10" max="16384" width="2.375" style="1"/>
  </cols>
  <sheetData>
    <row r="1" spans="1:35" ht="17.25" customHeight="1">
      <c r="A1" s="38" t="s">
        <v>161</v>
      </c>
    </row>
    <row r="4" spans="1:35">
      <c r="X4" s="62" t="s">
        <v>141</v>
      </c>
      <c r="Y4" s="63"/>
      <c r="Z4" s="63"/>
      <c r="AA4" s="63"/>
      <c r="AB4" s="63"/>
      <c r="AC4" s="63"/>
      <c r="AD4" s="63"/>
      <c r="AE4" s="63"/>
      <c r="AF4" s="63"/>
      <c r="AG4" s="63"/>
      <c r="AH4" s="63"/>
      <c r="AI4" s="63"/>
    </row>
    <row r="7" spans="1:35" s="10" customFormat="1" ht="30" customHeight="1">
      <c r="I7" s="10" t="s">
        <v>22</v>
      </c>
      <c r="N7" s="11" t="s">
        <v>21</v>
      </c>
      <c r="O7" s="74"/>
      <c r="P7" s="74"/>
      <c r="Q7" s="74"/>
      <c r="R7" s="74"/>
      <c r="S7" s="74"/>
      <c r="T7" s="74"/>
      <c r="U7" s="74"/>
      <c r="V7" s="74"/>
      <c r="W7" s="74"/>
      <c r="X7" s="74"/>
      <c r="Y7" s="10" t="s">
        <v>20</v>
      </c>
    </row>
    <row r="10" spans="1:35">
      <c r="B10" s="1" t="s">
        <v>103</v>
      </c>
    </row>
    <row r="11" spans="1:35">
      <c r="B11" s="55" t="s">
        <v>107</v>
      </c>
      <c r="C11" s="55"/>
      <c r="D11" s="54"/>
      <c r="E11" s="54"/>
      <c r="F11" s="54"/>
      <c r="G11" s="54"/>
      <c r="H11" s="54"/>
      <c r="I11" s="54"/>
      <c r="J11" s="54"/>
      <c r="K11" s="54"/>
      <c r="L11" s="54"/>
      <c r="M11" s="75"/>
      <c r="N11" s="75"/>
      <c r="O11" s="75"/>
      <c r="P11" s="75"/>
      <c r="Q11" s="75"/>
      <c r="R11" s="75"/>
      <c r="U11" s="1" t="s">
        <v>19</v>
      </c>
    </row>
    <row r="13" spans="1:35">
      <c r="X13" s="9"/>
      <c r="Y13" s="53"/>
      <c r="Z13" s="53"/>
      <c r="AA13" s="53"/>
      <c r="AB13" s="53"/>
      <c r="AC13" s="53"/>
      <c r="AD13" s="53"/>
      <c r="AE13" s="53"/>
      <c r="AF13" s="53"/>
      <c r="AG13" s="53"/>
      <c r="AH13" s="53"/>
      <c r="AI13" s="53"/>
    </row>
    <row r="14" spans="1:35">
      <c r="V14" s="1" t="s">
        <v>145</v>
      </c>
      <c r="X14" s="9"/>
      <c r="Y14" s="53"/>
      <c r="Z14" s="53"/>
      <c r="AA14" s="53"/>
      <c r="AB14" s="53"/>
      <c r="AC14" s="53"/>
      <c r="AD14" s="53"/>
      <c r="AE14" s="53"/>
      <c r="AF14" s="53"/>
      <c r="AG14" s="53"/>
      <c r="AH14" s="53"/>
      <c r="AI14" s="53"/>
    </row>
    <row r="15" spans="1:35">
      <c r="V15" s="1" t="s">
        <v>146</v>
      </c>
      <c r="Y15" s="53"/>
      <c r="Z15" s="53"/>
      <c r="AA15" s="53"/>
      <c r="AB15" s="53"/>
      <c r="AC15" s="53"/>
      <c r="AD15" s="53"/>
      <c r="AE15" s="53"/>
      <c r="AF15" s="53"/>
      <c r="AG15" s="53"/>
      <c r="AH15" s="53"/>
      <c r="AI15" s="53"/>
    </row>
    <row r="16" spans="1:35">
      <c r="Y16" s="70"/>
      <c r="Z16" s="70"/>
      <c r="AA16" s="70"/>
      <c r="AB16" s="70"/>
      <c r="AC16" s="70"/>
      <c r="AD16" s="70"/>
      <c r="AE16" s="70"/>
      <c r="AF16" s="70"/>
      <c r="AG16" s="70"/>
      <c r="AH16" s="75"/>
      <c r="AI16" s="75"/>
    </row>
    <row r="18" spans="2:34">
      <c r="B18" s="1" t="s">
        <v>18</v>
      </c>
    </row>
    <row r="20" spans="2:34">
      <c r="D20" s="8" t="s">
        <v>17</v>
      </c>
      <c r="E20" s="8"/>
      <c r="F20" s="8"/>
      <c r="G20" s="8"/>
      <c r="H20" s="8" t="s">
        <v>16</v>
      </c>
      <c r="I20" s="69"/>
      <c r="J20" s="69"/>
      <c r="K20" s="69"/>
      <c r="L20" s="69"/>
      <c r="M20" s="69"/>
      <c r="N20" s="69"/>
      <c r="O20" s="69"/>
      <c r="P20" s="69"/>
      <c r="Q20" s="69"/>
      <c r="R20" s="69"/>
      <c r="S20" s="69"/>
      <c r="T20" s="69"/>
      <c r="U20" s="69"/>
      <c r="V20" s="69"/>
      <c r="W20" s="69"/>
      <c r="X20" s="69"/>
      <c r="Y20" s="69"/>
      <c r="Z20" s="69"/>
      <c r="AA20" s="69"/>
      <c r="AB20" s="69"/>
      <c r="AC20" s="69"/>
      <c r="AD20" s="69"/>
      <c r="AE20" s="69"/>
      <c r="AF20" s="69"/>
    </row>
    <row r="21" spans="2:34">
      <c r="D21" s="7"/>
      <c r="U21" s="6"/>
      <c r="V21" s="71"/>
      <c r="W21" s="71"/>
      <c r="X21" s="71"/>
      <c r="Y21" s="71"/>
      <c r="Z21" s="71"/>
      <c r="AA21" s="71"/>
      <c r="AB21" s="71"/>
      <c r="AC21" s="71"/>
      <c r="AD21" s="71"/>
      <c r="AE21" s="71"/>
      <c r="AF21" s="71"/>
    </row>
    <row r="23" spans="2:34">
      <c r="B23" s="1" t="s">
        <v>15</v>
      </c>
      <c r="J23" s="70"/>
      <c r="K23" s="70"/>
      <c r="L23" s="70"/>
      <c r="M23" s="70"/>
      <c r="N23" s="70"/>
      <c r="O23" s="70"/>
      <c r="P23" s="70"/>
      <c r="Q23" s="70"/>
      <c r="R23" s="70"/>
      <c r="S23" s="70"/>
      <c r="T23" s="70"/>
      <c r="U23" s="70"/>
      <c r="V23" s="1" t="s">
        <v>14</v>
      </c>
    </row>
    <row r="24" spans="2:34">
      <c r="J24" s="70"/>
      <c r="K24" s="70"/>
      <c r="L24" s="70"/>
      <c r="M24" s="70"/>
      <c r="N24" s="70"/>
      <c r="O24" s="70"/>
      <c r="P24" s="70"/>
      <c r="Q24" s="70"/>
      <c r="R24" s="70"/>
      <c r="S24" s="70"/>
      <c r="T24" s="70"/>
      <c r="U24" s="70"/>
    </row>
    <row r="25" spans="2:34">
      <c r="B25" s="1" t="s">
        <v>13</v>
      </c>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row>
    <row r="27" spans="2:34">
      <c r="B27" s="1" t="s">
        <v>12</v>
      </c>
      <c r="F27" s="72"/>
      <c r="G27" s="72"/>
      <c r="H27" s="72"/>
      <c r="I27" s="72"/>
      <c r="J27" s="72"/>
      <c r="K27" s="72"/>
      <c r="L27" s="72"/>
      <c r="M27" s="72"/>
      <c r="N27" s="72"/>
    </row>
    <row r="29" spans="2:34">
      <c r="B29" s="1" t="s">
        <v>11</v>
      </c>
      <c r="F29" s="1" t="s">
        <v>10</v>
      </c>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row>
    <row r="31" spans="2:34">
      <c r="B31" s="1" t="s">
        <v>9</v>
      </c>
      <c r="J31" s="70"/>
      <c r="K31" s="70"/>
      <c r="L31" s="70"/>
      <c r="M31" s="70"/>
      <c r="N31" s="70"/>
      <c r="O31" s="70"/>
      <c r="P31" s="70"/>
      <c r="Q31" s="70"/>
      <c r="R31" s="70"/>
      <c r="U31" s="5"/>
      <c r="V31" s="5"/>
      <c r="Y31" s="70"/>
      <c r="Z31" s="70"/>
      <c r="AA31" s="70"/>
      <c r="AB31" s="70"/>
      <c r="AC31" s="70"/>
      <c r="AD31" s="70"/>
      <c r="AE31" s="70"/>
      <c r="AF31" s="70"/>
      <c r="AG31" s="70"/>
      <c r="AH31" s="1" t="s">
        <v>8</v>
      </c>
    </row>
    <row r="33" spans="1:35">
      <c r="B33" s="1" t="s">
        <v>7</v>
      </c>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row>
    <row r="35" spans="1:35">
      <c r="B35" s="1" t="s">
        <v>6</v>
      </c>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row>
    <row r="37" spans="1:35">
      <c r="B37" s="1" t="s">
        <v>5</v>
      </c>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row>
    <row r="39" spans="1:35">
      <c r="B39" s="1" t="s">
        <v>4</v>
      </c>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row>
    <row r="41" spans="1:35">
      <c r="B41" s="1" t="s">
        <v>3</v>
      </c>
      <c r="J41" s="70"/>
      <c r="K41" s="70"/>
      <c r="L41" s="70"/>
      <c r="M41" s="70"/>
      <c r="N41" s="70"/>
      <c r="O41" s="70"/>
      <c r="P41" s="70"/>
      <c r="Q41" s="70"/>
      <c r="R41" s="70"/>
      <c r="S41" s="70"/>
      <c r="T41" s="70"/>
      <c r="U41" s="70"/>
      <c r="V41" s="70"/>
      <c r="W41" s="70"/>
      <c r="X41" s="70"/>
      <c r="Y41" s="70"/>
      <c r="Z41" s="70"/>
      <c r="AA41" s="70"/>
      <c r="AB41" s="70"/>
      <c r="AC41" s="70"/>
      <c r="AD41" s="70"/>
      <c r="AE41" s="70"/>
      <c r="AF41" s="70"/>
      <c r="AG41" s="70"/>
    </row>
    <row r="42" spans="1: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4" spans="1:35" ht="15" customHeight="1">
      <c r="E44" s="3" t="s">
        <v>104</v>
      </c>
      <c r="F44" s="76" t="s">
        <v>2</v>
      </c>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row>
    <row r="45" spans="1:35" ht="15" customHeight="1">
      <c r="E45" s="3"/>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row>
    <row r="46" spans="1:35" ht="15" customHeight="1">
      <c r="E46" s="2" t="s">
        <v>105</v>
      </c>
      <c r="F46" s="76" t="s">
        <v>1</v>
      </c>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row>
    <row r="47" spans="1:35" ht="15" customHeight="1">
      <c r="E47" s="2"/>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row>
    <row r="48" spans="1:35" ht="15" customHeight="1">
      <c r="E48" s="2" t="s">
        <v>106</v>
      </c>
      <c r="F48" s="76" t="s">
        <v>0</v>
      </c>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row>
    <row r="49" spans="6:32" ht="15" customHeight="1">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row>
  </sheetData>
  <mergeCells count="21">
    <mergeCell ref="F44:AF45"/>
    <mergeCell ref="F46:AF47"/>
    <mergeCell ref="F48:AF49"/>
    <mergeCell ref="G33:AG33"/>
    <mergeCell ref="F35:AG35"/>
    <mergeCell ref="F39:AG39"/>
    <mergeCell ref="J41:AG41"/>
    <mergeCell ref="X4:AI4"/>
    <mergeCell ref="I20:AF20"/>
    <mergeCell ref="F37:AG37"/>
    <mergeCell ref="V21:AF21"/>
    <mergeCell ref="F25:AF25"/>
    <mergeCell ref="F27:N27"/>
    <mergeCell ref="G29:AF29"/>
    <mergeCell ref="J31:R31"/>
    <mergeCell ref="Y31:AG31"/>
    <mergeCell ref="J23:U24"/>
    <mergeCell ref="O7:X7"/>
    <mergeCell ref="Y16:AG16"/>
    <mergeCell ref="AH16:AI16"/>
    <mergeCell ref="M11:R11"/>
  </mergeCells>
  <phoneticPr fontId="3"/>
  <dataValidations disablePrompts="1" count="1">
    <dataValidation imeMode="fullKatakana" allowBlank="1" showInputMessage="1" showErrorMessage="1" sqref="F39:AG39" xr:uid="{00000000-0002-0000-0100-000000000000}"/>
  </dataValidations>
  <pageMargins left="0.78740157480314965" right="0.78740157480314965" top="0.98425196850393704" bottom="0.98425196850393704" header="0.51181102362204722" footer="0.51181102362204722"/>
  <pageSetup paperSize="9" orientation="portrait" r:id="rId1"/>
  <headerFooter alignWithMargins="0"/>
  <ignoredErrors>
    <ignoredError sqref="E46 E48" numberStoredAsText="1"/>
  </ignoredErrors>
  <drawing r:id="rId2"/>
  <legacyDrawing r:id="rId3"/>
  <controls>
    <mc:AlternateContent xmlns:mc="http://schemas.openxmlformats.org/markup-compatibility/2006">
      <mc:Choice Requires="x14">
        <control shapeId="1028" r:id="rId4" name="OptionButton2">
          <controlPr defaultSize="0" autoLine="0" r:id="rId5">
            <anchor moveWithCells="1" sizeWithCells="1">
              <from>
                <xdr:col>21</xdr:col>
                <xdr:colOff>0</xdr:colOff>
                <xdr:row>30</xdr:row>
                <xdr:rowOff>0</xdr:rowOff>
              </from>
              <to>
                <xdr:col>23</xdr:col>
                <xdr:colOff>133350</xdr:colOff>
                <xdr:row>31</xdr:row>
                <xdr:rowOff>57150</xdr:rowOff>
              </to>
            </anchor>
          </controlPr>
        </control>
      </mc:Choice>
      <mc:Fallback>
        <control shapeId="1028" r:id="rId4" name="OptionButton2"/>
      </mc:Fallback>
    </mc:AlternateContent>
    <mc:AlternateContent xmlns:mc="http://schemas.openxmlformats.org/markup-compatibility/2006">
      <mc:Choice Requires="x14">
        <control shapeId="1027" r:id="rId6" name="OptionButton1">
          <controlPr defaultSize="0" autoLine="0" r:id="rId7">
            <anchor moveWithCells="1" sizeWithCells="1">
              <from>
                <xdr:col>18</xdr:col>
                <xdr:colOff>0</xdr:colOff>
                <xdr:row>30</xdr:row>
                <xdr:rowOff>0</xdr:rowOff>
              </from>
              <to>
                <xdr:col>20</xdr:col>
                <xdr:colOff>133350</xdr:colOff>
                <xdr:row>31</xdr:row>
                <xdr:rowOff>57150</xdr:rowOff>
              </to>
            </anchor>
          </controlPr>
        </control>
      </mc:Choice>
      <mc:Fallback>
        <control shapeId="1027" r:id="rId6" name="Option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34"/>
  <sheetViews>
    <sheetView showGridLines="0" view="pageBreakPreview" zoomScaleNormal="100" zoomScaleSheetLayoutView="100" workbookViewId="0"/>
  </sheetViews>
  <sheetFormatPr defaultColWidth="2.375" defaultRowHeight="13.5"/>
  <cols>
    <col min="1" max="16384" width="2.375" style="1"/>
  </cols>
  <sheetData>
    <row r="1" spans="1:35" ht="19.5" customHeight="1">
      <c r="A1" s="37" t="s">
        <v>160</v>
      </c>
    </row>
    <row r="4" spans="1:35">
      <c r="AI4" s="9" t="s">
        <v>45</v>
      </c>
    </row>
    <row r="7" spans="1:35" ht="30" customHeight="1">
      <c r="A7" s="80" t="s">
        <v>44</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row>
    <row r="10" spans="1:35">
      <c r="B10" s="12" t="s">
        <v>24</v>
      </c>
      <c r="D10" s="1" t="s">
        <v>43</v>
      </c>
      <c r="M10" s="15" t="s">
        <v>42</v>
      </c>
      <c r="P10" s="8" t="s">
        <v>26</v>
      </c>
      <c r="Q10" s="81"/>
      <c r="R10" s="81"/>
      <c r="S10" s="81"/>
      <c r="T10" s="81"/>
      <c r="U10" s="81"/>
      <c r="V10" s="81"/>
      <c r="W10" s="81"/>
      <c r="X10" s="81"/>
      <c r="Y10" s="81"/>
      <c r="Z10" s="81"/>
    </row>
    <row r="11" spans="1:35">
      <c r="B11" s="12"/>
      <c r="M11" s="15"/>
    </row>
    <row r="12" spans="1:35">
      <c r="M12" s="15"/>
    </row>
    <row r="13" spans="1:35">
      <c r="B13" s="12" t="s">
        <v>23</v>
      </c>
      <c r="D13" s="1" t="s">
        <v>41</v>
      </c>
      <c r="M13" s="15" t="s">
        <v>40</v>
      </c>
      <c r="P13" s="8" t="s">
        <v>26</v>
      </c>
      <c r="Q13" s="81"/>
      <c r="R13" s="81"/>
      <c r="S13" s="81"/>
      <c r="T13" s="81"/>
      <c r="U13" s="81"/>
      <c r="V13" s="81"/>
      <c r="W13" s="81"/>
      <c r="X13" s="81"/>
      <c r="Y13" s="81"/>
      <c r="Z13" s="81"/>
    </row>
    <row r="14" spans="1:35">
      <c r="M14" s="15"/>
    </row>
    <row r="15" spans="1:35">
      <c r="M15" s="15"/>
    </row>
    <row r="16" spans="1:35">
      <c r="B16" s="12" t="s">
        <v>39</v>
      </c>
      <c r="D16" s="1" t="s">
        <v>38</v>
      </c>
      <c r="M16" s="15" t="s">
        <v>37</v>
      </c>
      <c r="P16" s="8" t="s">
        <v>26</v>
      </c>
      <c r="Q16" s="81"/>
      <c r="R16" s="81"/>
      <c r="S16" s="81"/>
      <c r="T16" s="81"/>
      <c r="U16" s="81"/>
      <c r="V16" s="81"/>
      <c r="W16" s="81"/>
      <c r="X16" s="81"/>
      <c r="Y16" s="81"/>
      <c r="Z16" s="81"/>
    </row>
    <row r="17" spans="1:34">
      <c r="M17" s="15"/>
    </row>
    <row r="18" spans="1:34">
      <c r="M18" s="15"/>
    </row>
    <row r="19" spans="1:34">
      <c r="B19" s="12" t="s">
        <v>36</v>
      </c>
      <c r="D19" s="1" t="s">
        <v>108</v>
      </c>
      <c r="M19" s="15" t="s">
        <v>35</v>
      </c>
      <c r="P19" s="8" t="s">
        <v>26</v>
      </c>
      <c r="Q19" s="81" t="str">
        <f>IF(ISERROR(Q16*(9/10-Q13/Q10)),"",Q16*(9/10-Q13/Q10))</f>
        <v/>
      </c>
      <c r="R19" s="81"/>
      <c r="S19" s="81"/>
      <c r="T19" s="81"/>
      <c r="U19" s="81"/>
      <c r="V19" s="81"/>
      <c r="W19" s="81"/>
      <c r="X19" s="81"/>
      <c r="Y19" s="81"/>
      <c r="Z19" s="81"/>
    </row>
    <row r="20" spans="1:34">
      <c r="D20" s="1" t="s">
        <v>109</v>
      </c>
      <c r="M20" s="15"/>
    </row>
    <row r="21" spans="1:34">
      <c r="M21" s="15"/>
    </row>
    <row r="22" spans="1:34">
      <c r="B22" s="12" t="s">
        <v>31</v>
      </c>
      <c r="D22" s="1" t="s">
        <v>110</v>
      </c>
      <c r="M22" s="15" t="s">
        <v>111</v>
      </c>
      <c r="P22" s="8" t="s">
        <v>26</v>
      </c>
      <c r="Q22" s="81"/>
      <c r="R22" s="81"/>
      <c r="S22" s="81"/>
      <c r="T22" s="81"/>
      <c r="U22" s="81"/>
      <c r="V22" s="81"/>
      <c r="W22" s="81"/>
      <c r="X22" s="81"/>
      <c r="Y22" s="81"/>
      <c r="Z22" s="81"/>
    </row>
    <row r="24" spans="1:34">
      <c r="M24" s="15"/>
    </row>
    <row r="25" spans="1:34">
      <c r="B25" s="12" t="s">
        <v>30</v>
      </c>
      <c r="D25" s="1" t="s">
        <v>29</v>
      </c>
      <c r="M25" s="15" t="s">
        <v>112</v>
      </c>
      <c r="P25" s="8" t="s">
        <v>26</v>
      </c>
      <c r="Q25" s="81" t="str">
        <f>IF(ISERROR(Q19-Q22),"",Q19-Q22)</f>
        <v/>
      </c>
      <c r="R25" s="81"/>
      <c r="S25" s="81"/>
      <c r="T25" s="81"/>
      <c r="U25" s="81"/>
      <c r="V25" s="81"/>
      <c r="W25" s="81"/>
      <c r="X25" s="81"/>
      <c r="Y25" s="81"/>
      <c r="Z25" s="81"/>
      <c r="AB25" s="1" t="s">
        <v>34</v>
      </c>
      <c r="AD25" s="75" t="str">
        <f>IF(ISERROR(Q13/Q10*100),"",Q13/Q10*100)</f>
        <v/>
      </c>
      <c r="AE25" s="75"/>
      <c r="AF25" s="75"/>
      <c r="AG25" s="75"/>
      <c r="AH25" s="1" t="s">
        <v>32</v>
      </c>
    </row>
    <row r="26" spans="1:34">
      <c r="AC26" s="1" t="s">
        <v>33</v>
      </c>
      <c r="AD26" s="82" t="str">
        <f>IF(ISERROR(ROUNDUP(AD25,0)),"",ROUNDUP(AD25,0))</f>
        <v/>
      </c>
      <c r="AE26" s="82"/>
      <c r="AF26" s="82"/>
      <c r="AG26" s="82"/>
      <c r="AH26" s="1" t="s">
        <v>32</v>
      </c>
    </row>
    <row r="28" spans="1:34">
      <c r="B28" s="12" t="s">
        <v>28</v>
      </c>
      <c r="D28" s="1" t="s">
        <v>27</v>
      </c>
      <c r="P28" s="8" t="s">
        <v>26</v>
      </c>
      <c r="Q28" s="81" t="str">
        <f>IF(ISERROR(ROUNDDOWN(Q25,-3)),"",ROUNDDOWN(Q25,-3))</f>
        <v/>
      </c>
      <c r="R28" s="81"/>
      <c r="S28" s="81"/>
      <c r="T28" s="81"/>
      <c r="U28" s="81"/>
      <c r="V28" s="81"/>
      <c r="W28" s="81"/>
      <c r="X28" s="81"/>
      <c r="Y28" s="81"/>
      <c r="Z28" s="81"/>
    </row>
    <row r="31" spans="1:34">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row>
    <row r="32" spans="1:34" ht="15" customHeight="1">
      <c r="B32" s="13" t="s">
        <v>25</v>
      </c>
      <c r="E32" s="12" t="s">
        <v>24</v>
      </c>
      <c r="F32" s="79" t="s">
        <v>154</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row>
    <row r="33" spans="5:32" ht="22.5" customHeight="1">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row>
    <row r="34" spans="5:32" ht="15" customHeight="1">
      <c r="E34" s="12" t="s">
        <v>23</v>
      </c>
      <c r="F34" s="1" t="s">
        <v>135</v>
      </c>
    </row>
  </sheetData>
  <mergeCells count="11">
    <mergeCell ref="F32:AF33"/>
    <mergeCell ref="A7:AI7"/>
    <mergeCell ref="Q10:Z10"/>
    <mergeCell ref="Q13:Z13"/>
    <mergeCell ref="Q16:Z16"/>
    <mergeCell ref="Q19:Z19"/>
    <mergeCell ref="AD25:AG25"/>
    <mergeCell ref="AD26:AG26"/>
    <mergeCell ref="Q22:Z22"/>
    <mergeCell ref="Q25:Z25"/>
    <mergeCell ref="Q28:Z28"/>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43"/>
  <sheetViews>
    <sheetView showGridLines="0" view="pageBreakPreview" zoomScaleNormal="100" zoomScaleSheetLayoutView="100" workbookViewId="0"/>
  </sheetViews>
  <sheetFormatPr defaultColWidth="2.375" defaultRowHeight="13.5"/>
  <cols>
    <col min="1" max="16384" width="2.375" style="1"/>
  </cols>
  <sheetData>
    <row r="1" spans="1:35" ht="18" customHeight="1">
      <c r="A1" s="37" t="s">
        <v>159</v>
      </c>
    </row>
    <row r="4" spans="1:35">
      <c r="AI4" s="9" t="s">
        <v>78</v>
      </c>
    </row>
    <row r="7" spans="1:35" ht="30" customHeight="1">
      <c r="A7" s="80" t="s">
        <v>44</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row>
    <row r="10" spans="1:35" s="17" customFormat="1" ht="12">
      <c r="B10" s="83" t="s">
        <v>77</v>
      </c>
      <c r="C10" s="84"/>
      <c r="D10" s="84"/>
      <c r="E10" s="84"/>
      <c r="F10" s="84"/>
      <c r="G10" s="84"/>
      <c r="H10" s="84"/>
      <c r="I10" s="84"/>
      <c r="J10" s="84"/>
      <c r="K10" s="84"/>
      <c r="L10" s="84"/>
      <c r="M10" s="85"/>
      <c r="N10" s="83" t="s">
        <v>76</v>
      </c>
      <c r="O10" s="84"/>
      <c r="P10" s="84"/>
      <c r="Q10" s="84"/>
      <c r="R10" s="84"/>
      <c r="S10" s="84"/>
      <c r="T10" s="84"/>
      <c r="U10" s="84"/>
      <c r="V10" s="84"/>
      <c r="W10" s="85"/>
      <c r="X10" s="83" t="s">
        <v>75</v>
      </c>
      <c r="Y10" s="84"/>
      <c r="Z10" s="84"/>
      <c r="AA10" s="84"/>
      <c r="AB10" s="84"/>
      <c r="AC10" s="84"/>
      <c r="AD10" s="84"/>
      <c r="AE10" s="84"/>
      <c r="AF10" s="84"/>
      <c r="AG10" s="84"/>
      <c r="AH10" s="85"/>
    </row>
    <row r="11" spans="1:35" s="17" customFormat="1" ht="27" customHeight="1">
      <c r="B11" s="86" t="s">
        <v>74</v>
      </c>
      <c r="C11" s="87"/>
      <c r="D11" s="87"/>
      <c r="E11" s="87"/>
      <c r="F11" s="87"/>
      <c r="G11" s="87"/>
      <c r="H11" s="87"/>
      <c r="I11" s="87"/>
      <c r="J11" s="87"/>
      <c r="K11" s="87"/>
      <c r="L11" s="84" t="s">
        <v>73</v>
      </c>
      <c r="M11" s="85"/>
      <c r="N11" s="19" t="s">
        <v>26</v>
      </c>
      <c r="O11" s="88"/>
      <c r="P11" s="88"/>
      <c r="Q11" s="88"/>
      <c r="R11" s="88"/>
      <c r="S11" s="88"/>
      <c r="T11" s="88"/>
      <c r="U11" s="88"/>
      <c r="V11" s="88"/>
      <c r="W11" s="89"/>
      <c r="X11" s="90"/>
      <c r="Y11" s="91"/>
      <c r="Z11" s="91"/>
      <c r="AA11" s="91"/>
      <c r="AB11" s="91"/>
      <c r="AC11" s="91"/>
      <c r="AD11" s="91"/>
      <c r="AE11" s="91"/>
      <c r="AF11" s="91"/>
      <c r="AG11" s="91"/>
      <c r="AH11" s="92"/>
    </row>
    <row r="12" spans="1:35" s="17" customFormat="1" ht="27" customHeight="1">
      <c r="B12" s="93" t="s">
        <v>72</v>
      </c>
      <c r="C12" s="94"/>
      <c r="D12" s="94"/>
      <c r="E12" s="94"/>
      <c r="F12" s="94"/>
      <c r="G12" s="94"/>
      <c r="H12" s="94"/>
      <c r="I12" s="94"/>
      <c r="J12" s="94"/>
      <c r="K12" s="94"/>
      <c r="L12" s="84" t="s">
        <v>71</v>
      </c>
      <c r="M12" s="85"/>
      <c r="N12" s="19" t="s">
        <v>26</v>
      </c>
      <c r="O12" s="88"/>
      <c r="P12" s="88"/>
      <c r="Q12" s="88"/>
      <c r="R12" s="88"/>
      <c r="S12" s="88"/>
      <c r="T12" s="88"/>
      <c r="U12" s="88"/>
      <c r="V12" s="88"/>
      <c r="W12" s="89"/>
      <c r="X12" s="90"/>
      <c r="Y12" s="91"/>
      <c r="Z12" s="91"/>
      <c r="AA12" s="91"/>
      <c r="AB12" s="91"/>
      <c r="AC12" s="91"/>
      <c r="AD12" s="91"/>
      <c r="AE12" s="91"/>
      <c r="AF12" s="91"/>
      <c r="AG12" s="91"/>
      <c r="AH12" s="92"/>
    </row>
    <row r="13" spans="1:35" s="17" customFormat="1" ht="27" customHeight="1">
      <c r="B13" s="86" t="s">
        <v>70</v>
      </c>
      <c r="C13" s="87"/>
      <c r="D13" s="87"/>
      <c r="E13" s="87"/>
      <c r="F13" s="87"/>
      <c r="G13" s="87"/>
      <c r="H13" s="87"/>
      <c r="I13" s="87"/>
      <c r="J13" s="87"/>
      <c r="K13" s="87"/>
      <c r="L13" s="84" t="s">
        <v>69</v>
      </c>
      <c r="M13" s="85"/>
      <c r="N13" s="19" t="s">
        <v>26</v>
      </c>
      <c r="O13" s="95" t="str">
        <f>IF(OR(O11&gt;=O12,O11=""),"",O11*9/10)</f>
        <v/>
      </c>
      <c r="P13" s="95"/>
      <c r="Q13" s="95"/>
      <c r="R13" s="95"/>
      <c r="S13" s="95"/>
      <c r="T13" s="95"/>
      <c r="U13" s="95"/>
      <c r="V13" s="95"/>
      <c r="W13" s="96"/>
      <c r="X13" s="90"/>
      <c r="Y13" s="91"/>
      <c r="Z13" s="91"/>
      <c r="AA13" s="91"/>
      <c r="AB13" s="91"/>
      <c r="AC13" s="91"/>
      <c r="AD13" s="91"/>
      <c r="AE13" s="91"/>
      <c r="AF13" s="91"/>
      <c r="AG13" s="91"/>
      <c r="AH13" s="92"/>
    </row>
    <row r="14" spans="1:35" s="17" customFormat="1" ht="15" customHeight="1">
      <c r="B14" s="29" t="s">
        <v>68</v>
      </c>
      <c r="C14" s="27"/>
      <c r="D14" s="27"/>
      <c r="E14" s="27"/>
      <c r="F14" s="27"/>
      <c r="G14" s="27"/>
      <c r="H14" s="27"/>
      <c r="I14" s="27"/>
      <c r="J14" s="27"/>
      <c r="K14" s="27"/>
      <c r="L14" s="97" t="s">
        <v>67</v>
      </c>
      <c r="M14" s="98"/>
      <c r="N14" s="103" t="s">
        <v>26</v>
      </c>
      <c r="O14" s="97"/>
      <c r="P14" s="97"/>
      <c r="Q14" s="97"/>
      <c r="R14" s="97"/>
      <c r="S14" s="97"/>
      <c r="T14" s="97"/>
      <c r="U14" s="97"/>
      <c r="V14" s="97"/>
      <c r="W14" s="98"/>
      <c r="X14" s="106"/>
      <c r="Y14" s="107"/>
      <c r="Z14" s="107"/>
      <c r="AA14" s="107"/>
      <c r="AB14" s="107"/>
      <c r="AC14" s="107"/>
      <c r="AD14" s="107"/>
      <c r="AE14" s="107"/>
      <c r="AF14" s="107"/>
      <c r="AG14" s="107"/>
      <c r="AH14" s="108"/>
    </row>
    <row r="15" spans="1:35" s="17" customFormat="1" ht="15" customHeight="1">
      <c r="B15" s="115" t="s">
        <v>152</v>
      </c>
      <c r="C15" s="116"/>
      <c r="D15" s="116"/>
      <c r="E15" s="116"/>
      <c r="F15" s="116"/>
      <c r="G15" s="116"/>
      <c r="H15" s="116"/>
      <c r="I15" s="116"/>
      <c r="J15" s="116"/>
      <c r="K15" s="116"/>
      <c r="L15" s="99"/>
      <c r="M15" s="100"/>
      <c r="N15" s="104"/>
      <c r="O15" s="99"/>
      <c r="P15" s="99"/>
      <c r="Q15" s="99"/>
      <c r="R15" s="99"/>
      <c r="S15" s="99"/>
      <c r="T15" s="99"/>
      <c r="U15" s="99"/>
      <c r="V15" s="99"/>
      <c r="W15" s="100"/>
      <c r="X15" s="109"/>
      <c r="Y15" s="110"/>
      <c r="Z15" s="110"/>
      <c r="AA15" s="110"/>
      <c r="AB15" s="110"/>
      <c r="AC15" s="110"/>
      <c r="AD15" s="110"/>
      <c r="AE15" s="110"/>
      <c r="AF15" s="110"/>
      <c r="AG15" s="110"/>
      <c r="AH15" s="111"/>
    </row>
    <row r="16" spans="1:35" s="17" customFormat="1" ht="15" customHeight="1">
      <c r="B16" s="117"/>
      <c r="C16" s="118"/>
      <c r="D16" s="118"/>
      <c r="E16" s="118"/>
      <c r="F16" s="118"/>
      <c r="G16" s="118"/>
      <c r="H16" s="118"/>
      <c r="I16" s="118"/>
      <c r="J16" s="118"/>
      <c r="K16" s="118"/>
      <c r="L16" s="101"/>
      <c r="M16" s="102"/>
      <c r="N16" s="105"/>
      <c r="O16" s="101"/>
      <c r="P16" s="101"/>
      <c r="Q16" s="101"/>
      <c r="R16" s="101"/>
      <c r="S16" s="101"/>
      <c r="T16" s="101"/>
      <c r="U16" s="101"/>
      <c r="V16" s="101"/>
      <c r="W16" s="102"/>
      <c r="X16" s="112"/>
      <c r="Y16" s="113"/>
      <c r="Z16" s="113"/>
      <c r="AA16" s="113"/>
      <c r="AB16" s="113"/>
      <c r="AC16" s="113"/>
      <c r="AD16" s="113"/>
      <c r="AE16" s="113"/>
      <c r="AF16" s="113"/>
      <c r="AG16" s="113"/>
      <c r="AH16" s="114"/>
    </row>
    <row r="17" spans="1:50" s="17" customFormat="1" ht="12" customHeight="1">
      <c r="B17" s="124" t="s">
        <v>148</v>
      </c>
      <c r="C17" s="125"/>
      <c r="D17" s="125"/>
      <c r="E17" s="125"/>
      <c r="F17" s="125"/>
      <c r="G17" s="125"/>
      <c r="H17" s="125"/>
      <c r="I17" s="125"/>
      <c r="J17" s="125"/>
      <c r="K17" s="125"/>
      <c r="L17" s="97" t="s">
        <v>66</v>
      </c>
      <c r="M17" s="98"/>
      <c r="N17" s="103" t="s">
        <v>26</v>
      </c>
      <c r="O17" s="97" t="str">
        <f>IF(Z18+Z20=0,"",Z18+Z20)</f>
        <v/>
      </c>
      <c r="P17" s="97"/>
      <c r="Q17" s="97"/>
      <c r="R17" s="97"/>
      <c r="S17" s="97"/>
      <c r="T17" s="97"/>
      <c r="U17" s="97"/>
      <c r="V17" s="97"/>
      <c r="W17" s="98"/>
      <c r="X17" s="28" t="s">
        <v>149</v>
      </c>
      <c r="Y17" s="27"/>
      <c r="Z17" s="27"/>
      <c r="AA17" s="27"/>
      <c r="AB17" s="27"/>
      <c r="AC17" s="27"/>
      <c r="AD17" s="27"/>
      <c r="AE17" s="27"/>
      <c r="AF17" s="27"/>
      <c r="AG17" s="27"/>
      <c r="AH17" s="26"/>
    </row>
    <row r="18" spans="1:50" s="17" customFormat="1" ht="12" customHeight="1">
      <c r="B18" s="126"/>
      <c r="C18" s="127"/>
      <c r="D18" s="127"/>
      <c r="E18" s="127"/>
      <c r="F18" s="127"/>
      <c r="G18" s="127"/>
      <c r="H18" s="127"/>
      <c r="I18" s="127"/>
      <c r="J18" s="127"/>
      <c r="K18" s="127"/>
      <c r="L18" s="99"/>
      <c r="M18" s="100"/>
      <c r="N18" s="104"/>
      <c r="O18" s="99"/>
      <c r="P18" s="99"/>
      <c r="Q18" s="99"/>
      <c r="R18" s="99"/>
      <c r="S18" s="99"/>
      <c r="T18" s="99"/>
      <c r="U18" s="99"/>
      <c r="V18" s="99"/>
      <c r="W18" s="100"/>
      <c r="X18" s="25"/>
      <c r="Y18" s="57" t="s">
        <v>65</v>
      </c>
      <c r="Z18" s="130"/>
      <c r="AA18" s="130"/>
      <c r="AB18" s="130"/>
      <c r="AC18" s="130"/>
      <c r="AD18" s="130"/>
      <c r="AE18" s="130"/>
      <c r="AF18" s="130"/>
      <c r="AG18" s="130"/>
      <c r="AH18" s="131"/>
    </row>
    <row r="19" spans="1:50" s="17" customFormat="1" ht="12">
      <c r="B19" s="126"/>
      <c r="C19" s="127"/>
      <c r="D19" s="127"/>
      <c r="E19" s="127"/>
      <c r="F19" s="127"/>
      <c r="G19" s="127"/>
      <c r="H19" s="127"/>
      <c r="I19" s="127"/>
      <c r="J19" s="127"/>
      <c r="K19" s="127"/>
      <c r="L19" s="99"/>
      <c r="M19" s="100"/>
      <c r="N19" s="104"/>
      <c r="O19" s="99"/>
      <c r="P19" s="99"/>
      <c r="Q19" s="99"/>
      <c r="R19" s="99"/>
      <c r="S19" s="99"/>
      <c r="T19" s="99"/>
      <c r="U19" s="99"/>
      <c r="V19" s="99"/>
      <c r="W19" s="100"/>
      <c r="X19" s="24" t="s">
        <v>150</v>
      </c>
      <c r="Y19" s="23"/>
      <c r="Z19" s="23"/>
      <c r="AA19" s="23"/>
      <c r="AB19" s="23"/>
      <c r="AC19" s="23"/>
      <c r="AD19" s="23"/>
      <c r="AE19" s="23"/>
      <c r="AF19" s="23"/>
      <c r="AG19" s="23"/>
      <c r="AH19" s="22"/>
    </row>
    <row r="20" spans="1:50" s="17" customFormat="1" ht="12">
      <c r="B20" s="128"/>
      <c r="C20" s="129"/>
      <c r="D20" s="129"/>
      <c r="E20" s="129"/>
      <c r="F20" s="129"/>
      <c r="G20" s="129"/>
      <c r="H20" s="129"/>
      <c r="I20" s="129"/>
      <c r="J20" s="129"/>
      <c r="K20" s="129"/>
      <c r="L20" s="101"/>
      <c r="M20" s="102"/>
      <c r="N20" s="105"/>
      <c r="O20" s="101"/>
      <c r="P20" s="101"/>
      <c r="Q20" s="101"/>
      <c r="R20" s="101"/>
      <c r="S20" s="101"/>
      <c r="T20" s="101"/>
      <c r="U20" s="101"/>
      <c r="V20" s="101"/>
      <c r="W20" s="102"/>
      <c r="X20" s="21"/>
      <c r="Y20" s="58" t="s">
        <v>65</v>
      </c>
      <c r="Z20" s="119"/>
      <c r="AA20" s="119"/>
      <c r="AB20" s="119"/>
      <c r="AC20" s="119"/>
      <c r="AD20" s="119"/>
      <c r="AE20" s="119"/>
      <c r="AF20" s="119"/>
      <c r="AG20" s="119"/>
      <c r="AH20" s="120"/>
    </row>
    <row r="21" spans="1:50" s="17" customFormat="1" ht="27" customHeight="1">
      <c r="B21" s="93" t="s">
        <v>157</v>
      </c>
      <c r="C21" s="121"/>
      <c r="D21" s="121"/>
      <c r="E21" s="121"/>
      <c r="F21" s="121"/>
      <c r="G21" s="121"/>
      <c r="H21" s="121"/>
      <c r="I21" s="121"/>
      <c r="J21" s="121"/>
      <c r="K21" s="121"/>
      <c r="L21" s="84" t="s">
        <v>64</v>
      </c>
      <c r="M21" s="85"/>
      <c r="N21" s="19" t="s">
        <v>26</v>
      </c>
      <c r="O21" s="88"/>
      <c r="P21" s="88"/>
      <c r="Q21" s="88"/>
      <c r="R21" s="88"/>
      <c r="S21" s="88"/>
      <c r="T21" s="88"/>
      <c r="U21" s="88"/>
      <c r="V21" s="88"/>
      <c r="W21" s="89"/>
      <c r="X21" s="122"/>
      <c r="Y21" s="123"/>
      <c r="Z21" s="123"/>
      <c r="AA21" s="123"/>
      <c r="AB21" s="56" t="s">
        <v>63</v>
      </c>
      <c r="AC21" s="56" t="s">
        <v>33</v>
      </c>
      <c r="AD21" s="84" t="str">
        <f>IF(OR(X21="",ISERROR(ROUNDUP(X21,0))),"",ROUNDUP(X21,0))</f>
        <v/>
      </c>
      <c r="AE21" s="84"/>
      <c r="AF21" s="84"/>
      <c r="AG21" s="84"/>
      <c r="AH21" s="20" t="s">
        <v>63</v>
      </c>
      <c r="AX21" s="51"/>
    </row>
    <row r="22" spans="1:50" s="17" customFormat="1" ht="27" customHeight="1">
      <c r="B22" s="90" t="s">
        <v>62</v>
      </c>
      <c r="C22" s="87"/>
      <c r="D22" s="87"/>
      <c r="E22" s="87"/>
      <c r="F22" s="87"/>
      <c r="G22" s="87"/>
      <c r="H22" s="87"/>
      <c r="I22" s="87"/>
      <c r="J22" s="87"/>
      <c r="K22" s="87"/>
      <c r="L22" s="84" t="s">
        <v>61</v>
      </c>
      <c r="M22" s="85"/>
      <c r="N22" s="19" t="s">
        <v>26</v>
      </c>
      <c r="O22" s="87" t="str">
        <f ca="1">IF(ISERROR(O13-O14((O11-O17*O21))),"",O13-O14((O11-O17*O21)))</f>
        <v/>
      </c>
      <c r="P22" s="87"/>
      <c r="Q22" s="87"/>
      <c r="R22" s="87"/>
      <c r="S22" s="87"/>
      <c r="T22" s="87"/>
      <c r="U22" s="87"/>
      <c r="V22" s="87"/>
      <c r="W22" s="132"/>
      <c r="X22" s="90"/>
      <c r="Y22" s="91"/>
      <c r="Z22" s="91"/>
      <c r="AA22" s="91"/>
      <c r="AB22" s="91"/>
      <c r="AC22" s="91"/>
      <c r="AD22" s="91"/>
      <c r="AE22" s="91"/>
      <c r="AF22" s="91"/>
      <c r="AG22" s="91"/>
      <c r="AH22" s="92"/>
    </row>
    <row r="23" spans="1:50" s="17" customFormat="1" ht="27" customHeight="1">
      <c r="B23" s="86" t="s">
        <v>60</v>
      </c>
      <c r="C23" s="87"/>
      <c r="D23" s="87"/>
      <c r="E23" s="87"/>
      <c r="F23" s="87"/>
      <c r="G23" s="87"/>
      <c r="H23" s="87"/>
      <c r="I23" s="87"/>
      <c r="J23" s="87"/>
      <c r="K23" s="87"/>
      <c r="L23" s="87"/>
      <c r="M23" s="132"/>
      <c r="N23" s="19" t="s">
        <v>26</v>
      </c>
      <c r="O23" s="84" t="str">
        <f ca="1">IF(ISERROR(ROUNDDOWN(O22,-3)),"",ROUNDDOWN(O22,-3))</f>
        <v/>
      </c>
      <c r="P23" s="84"/>
      <c r="Q23" s="84"/>
      <c r="R23" s="84"/>
      <c r="S23" s="84"/>
      <c r="T23" s="84"/>
      <c r="U23" s="84"/>
      <c r="V23" s="84"/>
      <c r="W23" s="85"/>
      <c r="X23" s="90"/>
      <c r="Y23" s="91"/>
      <c r="Z23" s="91"/>
      <c r="AA23" s="91"/>
      <c r="AB23" s="91"/>
      <c r="AC23" s="91"/>
      <c r="AD23" s="91"/>
      <c r="AE23" s="91"/>
      <c r="AF23" s="91"/>
      <c r="AG23" s="91"/>
      <c r="AH23" s="92"/>
    </row>
    <row r="24" spans="1:50" s="17" customFormat="1" ht="12"/>
    <row r="25" spans="1:50" s="17" customFormat="1" ht="12"/>
    <row r="26" spans="1:50" s="17" customFormat="1" ht="12">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50">
      <c r="B27" s="1" t="s">
        <v>59</v>
      </c>
      <c r="E27" s="12" t="s">
        <v>24</v>
      </c>
      <c r="F27" s="1" t="s">
        <v>58</v>
      </c>
    </row>
    <row r="28" spans="1:50">
      <c r="E28" s="12" t="s">
        <v>57</v>
      </c>
      <c r="F28" s="1" t="s">
        <v>56</v>
      </c>
    </row>
    <row r="29" spans="1:50">
      <c r="E29" s="12" t="s">
        <v>55</v>
      </c>
      <c r="F29" s="1" t="s">
        <v>54</v>
      </c>
    </row>
    <row r="30" spans="1:50">
      <c r="E30" s="12" t="s">
        <v>53</v>
      </c>
      <c r="F30" s="1" t="s">
        <v>52</v>
      </c>
    </row>
    <row r="31" spans="1:50">
      <c r="E31" s="12" t="s">
        <v>51</v>
      </c>
      <c r="F31" s="1" t="s">
        <v>138</v>
      </c>
    </row>
    <row r="32" spans="1:50" ht="13.5" customHeight="1">
      <c r="E32" s="61"/>
      <c r="F32" s="79" t="s">
        <v>139</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row>
    <row r="33" spans="5:35">
      <c r="F33" s="3" t="s">
        <v>50</v>
      </c>
      <c r="G33" s="1" t="s">
        <v>155</v>
      </c>
    </row>
    <row r="34" spans="5:35">
      <c r="F34" s="3" t="s">
        <v>49</v>
      </c>
      <c r="G34" s="1" t="s">
        <v>151</v>
      </c>
    </row>
    <row r="35" spans="5:35">
      <c r="F35" s="75" t="s">
        <v>48</v>
      </c>
      <c r="G35" s="137" t="s">
        <v>137</v>
      </c>
      <c r="H35" s="63"/>
      <c r="I35" s="63"/>
      <c r="J35" s="63"/>
      <c r="K35" s="63"/>
      <c r="L35" s="63"/>
      <c r="M35" s="63"/>
      <c r="N35" s="133" t="s">
        <v>156</v>
      </c>
      <c r="O35" s="134"/>
      <c r="P35" s="134"/>
      <c r="Q35" s="134"/>
      <c r="R35" s="134"/>
      <c r="S35" s="134"/>
      <c r="T35" s="134"/>
      <c r="U35" s="134"/>
      <c r="V35" s="134"/>
      <c r="W35" s="134"/>
      <c r="X35" s="134"/>
      <c r="Y35" s="134"/>
      <c r="Z35" s="134"/>
      <c r="AA35" s="134"/>
      <c r="AB35" s="134"/>
      <c r="AC35" s="134"/>
      <c r="AD35" s="134"/>
      <c r="AE35" s="134"/>
      <c r="AF35" s="134"/>
      <c r="AG35" s="134"/>
      <c r="AH35" s="137" t="s">
        <v>47</v>
      </c>
      <c r="AI35" s="138"/>
    </row>
    <row r="36" spans="5:35">
      <c r="F36" s="75"/>
      <c r="G36" s="63"/>
      <c r="H36" s="63"/>
      <c r="I36" s="63"/>
      <c r="J36" s="63"/>
      <c r="K36" s="63"/>
      <c r="L36" s="63"/>
      <c r="M36" s="63"/>
      <c r="N36" s="135" t="s">
        <v>46</v>
      </c>
      <c r="O36" s="136"/>
      <c r="P36" s="136"/>
      <c r="Q36" s="136"/>
      <c r="R36" s="136"/>
      <c r="S36" s="136"/>
      <c r="T36" s="136"/>
      <c r="U36" s="136"/>
      <c r="V36" s="136"/>
      <c r="W36" s="136"/>
      <c r="X36" s="136"/>
      <c r="Y36" s="136"/>
      <c r="Z36" s="136"/>
      <c r="AA36" s="136"/>
      <c r="AB36" s="136"/>
      <c r="AC36" s="136"/>
      <c r="AD36" s="136"/>
      <c r="AE36" s="136"/>
      <c r="AF36" s="136"/>
      <c r="AG36" s="136"/>
      <c r="AH36" s="138"/>
      <c r="AI36" s="138"/>
    </row>
    <row r="37" spans="5:35">
      <c r="E37" s="12" t="s">
        <v>140</v>
      </c>
      <c r="F37" s="76" t="s">
        <v>136</v>
      </c>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row>
    <row r="38" spans="5:35">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row>
    <row r="43" spans="5:35">
      <c r="L43" s="16"/>
    </row>
  </sheetData>
  <mergeCells count="46">
    <mergeCell ref="N35:AG35"/>
    <mergeCell ref="N36:AG36"/>
    <mergeCell ref="AH35:AI36"/>
    <mergeCell ref="F37:AH38"/>
    <mergeCell ref="F32:AH32"/>
    <mergeCell ref="F35:F36"/>
    <mergeCell ref="G35:M36"/>
    <mergeCell ref="B22:K22"/>
    <mergeCell ref="L22:M22"/>
    <mergeCell ref="O22:W22"/>
    <mergeCell ref="X22:AH22"/>
    <mergeCell ref="B23:M23"/>
    <mergeCell ref="O23:W23"/>
    <mergeCell ref="X23:AH23"/>
    <mergeCell ref="Z20:AH20"/>
    <mergeCell ref="B21:K21"/>
    <mergeCell ref="L21:M21"/>
    <mergeCell ref="O21:W21"/>
    <mergeCell ref="X21:AA21"/>
    <mergeCell ref="AD21:AG21"/>
    <mergeCell ref="B17:K20"/>
    <mergeCell ref="L17:M20"/>
    <mergeCell ref="N17:N20"/>
    <mergeCell ref="O17:W20"/>
    <mergeCell ref="Z18:AH18"/>
    <mergeCell ref="L14:M16"/>
    <mergeCell ref="N14:N16"/>
    <mergeCell ref="O14:W16"/>
    <mergeCell ref="X14:AH16"/>
    <mergeCell ref="B15:K16"/>
    <mergeCell ref="B12:K12"/>
    <mergeCell ref="L12:M12"/>
    <mergeCell ref="O12:W12"/>
    <mergeCell ref="X12:AH12"/>
    <mergeCell ref="B13:K13"/>
    <mergeCell ref="L13:M13"/>
    <mergeCell ref="O13:W13"/>
    <mergeCell ref="X13:AH13"/>
    <mergeCell ref="A7:AI7"/>
    <mergeCell ref="B10:M10"/>
    <mergeCell ref="N10:W10"/>
    <mergeCell ref="X10:AH10"/>
    <mergeCell ref="B11:K11"/>
    <mergeCell ref="L11:M11"/>
    <mergeCell ref="O11:W11"/>
    <mergeCell ref="X11:AH11"/>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6"/>
  <sheetViews>
    <sheetView showGridLines="0" view="pageBreakPreview" zoomScaleNormal="100" zoomScaleSheetLayoutView="100" workbookViewId="0"/>
  </sheetViews>
  <sheetFormatPr defaultColWidth="2.375" defaultRowHeight="13.5"/>
  <cols>
    <col min="1" max="16384" width="2.375" style="30"/>
  </cols>
  <sheetData>
    <row r="1" spans="1:35" ht="18" customHeight="1">
      <c r="A1" s="37" t="s">
        <v>158</v>
      </c>
      <c r="B1" s="1"/>
      <c r="C1" s="1"/>
      <c r="D1" s="1"/>
    </row>
    <row r="2" spans="1:35">
      <c r="A2" s="1"/>
    </row>
    <row r="4" spans="1:35">
      <c r="AI4" s="36" t="s">
        <v>102</v>
      </c>
    </row>
    <row r="7" spans="1:35" ht="30" customHeight="1">
      <c r="A7" s="148" t="s">
        <v>44</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row>
    <row r="11" spans="1:35">
      <c r="B11" s="149"/>
      <c r="C11" s="150"/>
      <c r="D11" s="150"/>
      <c r="E11" s="150"/>
      <c r="F11" s="150"/>
      <c r="G11" s="151" t="s">
        <v>101</v>
      </c>
      <c r="H11" s="151"/>
      <c r="I11" s="151"/>
      <c r="J11" s="151"/>
      <c r="K11" s="152"/>
      <c r="L11" s="153" t="s">
        <v>100</v>
      </c>
      <c r="M11" s="151"/>
      <c r="N11" s="151"/>
      <c r="O11" s="151"/>
      <c r="P11" s="151"/>
      <c r="Q11" s="151"/>
      <c r="R11" s="151"/>
      <c r="S11" s="151"/>
      <c r="T11" s="151"/>
      <c r="U11" s="152"/>
      <c r="V11" s="153" t="s">
        <v>99</v>
      </c>
      <c r="W11" s="151"/>
      <c r="X11" s="151"/>
      <c r="Y11" s="151"/>
      <c r="Z11" s="151"/>
      <c r="AA11" s="151"/>
      <c r="AB11" s="151"/>
      <c r="AC11" s="151"/>
      <c r="AD11" s="151"/>
      <c r="AE11" s="151"/>
      <c r="AF11" s="151"/>
      <c r="AG11" s="151"/>
      <c r="AH11" s="152"/>
    </row>
    <row r="12" spans="1:35">
      <c r="B12" s="154" t="s">
        <v>98</v>
      </c>
      <c r="C12" s="155"/>
      <c r="D12" s="155"/>
      <c r="E12" s="155"/>
      <c r="F12" s="155"/>
      <c r="G12" s="156"/>
      <c r="H12" s="156"/>
      <c r="I12" s="156"/>
      <c r="J12" s="156"/>
      <c r="K12" s="157"/>
      <c r="L12" s="154"/>
      <c r="M12" s="155"/>
      <c r="N12" s="155"/>
      <c r="O12" s="155"/>
      <c r="P12" s="155"/>
      <c r="Q12" s="155"/>
      <c r="R12" s="155"/>
      <c r="S12" s="155"/>
      <c r="T12" s="155"/>
      <c r="U12" s="155"/>
      <c r="V12" s="146" t="s">
        <v>97</v>
      </c>
      <c r="W12" s="141"/>
      <c r="X12" s="141"/>
      <c r="Y12" s="141"/>
      <c r="Z12" s="141"/>
      <c r="AA12" s="141"/>
      <c r="AB12" s="142"/>
      <c r="AC12" s="146" t="s">
        <v>96</v>
      </c>
      <c r="AD12" s="141"/>
      <c r="AE12" s="141"/>
      <c r="AF12" s="141"/>
      <c r="AG12" s="141"/>
      <c r="AH12" s="142"/>
    </row>
    <row r="13" spans="1:35" ht="30" customHeight="1">
      <c r="B13" s="146" t="s">
        <v>95</v>
      </c>
      <c r="C13" s="141"/>
      <c r="D13" s="141"/>
      <c r="E13" s="141"/>
      <c r="F13" s="141"/>
      <c r="G13" s="141"/>
      <c r="H13" s="141"/>
      <c r="I13" s="141"/>
      <c r="J13" s="141" t="s">
        <v>73</v>
      </c>
      <c r="K13" s="142"/>
      <c r="L13" s="35" t="s">
        <v>26</v>
      </c>
      <c r="M13" s="143"/>
      <c r="N13" s="143"/>
      <c r="O13" s="143"/>
      <c r="P13" s="143"/>
      <c r="Q13" s="143"/>
      <c r="R13" s="143"/>
      <c r="S13" s="143"/>
      <c r="T13" s="143"/>
      <c r="U13" s="143"/>
      <c r="V13" s="34" t="s">
        <v>94</v>
      </c>
      <c r="W13" s="144"/>
      <c r="X13" s="144"/>
      <c r="Y13" s="144"/>
      <c r="Z13" s="144"/>
      <c r="AA13" s="144"/>
      <c r="AB13" s="145"/>
      <c r="AC13" s="34" t="s">
        <v>93</v>
      </c>
      <c r="AD13" s="144"/>
      <c r="AE13" s="144"/>
      <c r="AF13" s="144"/>
      <c r="AG13" s="144"/>
      <c r="AH13" s="145"/>
    </row>
    <row r="14" spans="1:35" ht="30" customHeight="1">
      <c r="B14" s="146" t="s">
        <v>92</v>
      </c>
      <c r="C14" s="141"/>
      <c r="D14" s="141"/>
      <c r="E14" s="141"/>
      <c r="F14" s="141"/>
      <c r="G14" s="141"/>
      <c r="H14" s="141"/>
      <c r="I14" s="141"/>
      <c r="J14" s="141" t="s">
        <v>71</v>
      </c>
      <c r="K14" s="142"/>
      <c r="L14" s="35" t="s">
        <v>26</v>
      </c>
      <c r="M14" s="143"/>
      <c r="N14" s="143"/>
      <c r="O14" s="143"/>
      <c r="P14" s="143"/>
      <c r="Q14" s="143"/>
      <c r="R14" s="143"/>
      <c r="S14" s="143"/>
      <c r="T14" s="143"/>
      <c r="U14" s="143"/>
      <c r="V14" s="34" t="s">
        <v>91</v>
      </c>
      <c r="W14" s="144" t="str">
        <f>IF(ISERROR(W13/M13*M14),"",ROUNDUP(W13/M13*M14,0))</f>
        <v/>
      </c>
      <c r="X14" s="144"/>
      <c r="Y14" s="144"/>
      <c r="Z14" s="144"/>
      <c r="AA14" s="144"/>
      <c r="AB14" s="145"/>
      <c r="AC14" s="34" t="s">
        <v>90</v>
      </c>
      <c r="AD14" s="144" t="str">
        <f>IF(ISERROR(M14-W14),"",M14-W14)</f>
        <v/>
      </c>
      <c r="AE14" s="144"/>
      <c r="AF14" s="144"/>
      <c r="AG14" s="144"/>
      <c r="AH14" s="145"/>
    </row>
    <row r="15" spans="1:35" ht="30" customHeight="1">
      <c r="B15" s="139" t="s">
        <v>89</v>
      </c>
      <c r="C15" s="140"/>
      <c r="D15" s="140"/>
      <c r="E15" s="140"/>
      <c r="F15" s="140"/>
      <c r="G15" s="140"/>
      <c r="H15" s="140"/>
      <c r="I15" s="140"/>
      <c r="J15" s="141" t="s">
        <v>69</v>
      </c>
      <c r="K15" s="142"/>
      <c r="L15" s="35" t="s">
        <v>26</v>
      </c>
      <c r="M15" s="143"/>
      <c r="N15" s="143"/>
      <c r="O15" s="143"/>
      <c r="P15" s="143"/>
      <c r="Q15" s="143"/>
      <c r="R15" s="143"/>
      <c r="S15" s="143"/>
      <c r="T15" s="143"/>
      <c r="U15" s="143"/>
      <c r="V15" s="34" t="s">
        <v>88</v>
      </c>
      <c r="W15" s="144"/>
      <c r="X15" s="144"/>
      <c r="Y15" s="144"/>
      <c r="Z15" s="144"/>
      <c r="AA15" s="144"/>
      <c r="AB15" s="145"/>
      <c r="AC15" s="34" t="s">
        <v>87</v>
      </c>
      <c r="AD15" s="144"/>
      <c r="AE15" s="144"/>
      <c r="AF15" s="144"/>
      <c r="AG15" s="144"/>
      <c r="AH15" s="145"/>
    </row>
    <row r="16" spans="1:35" ht="30" customHeight="1">
      <c r="B16" s="146" t="s">
        <v>86</v>
      </c>
      <c r="C16" s="141"/>
      <c r="D16" s="141"/>
      <c r="E16" s="141"/>
      <c r="F16" s="141"/>
      <c r="G16" s="141"/>
      <c r="H16" s="141"/>
      <c r="I16" s="141"/>
      <c r="J16" s="141" t="s">
        <v>67</v>
      </c>
      <c r="K16" s="142"/>
      <c r="L16" s="35" t="s">
        <v>26</v>
      </c>
      <c r="M16" s="143" t="str">
        <f>IF(ISERROR(W13-W14-W15),"",W13-W14-W15)</f>
        <v/>
      </c>
      <c r="N16" s="143"/>
      <c r="O16" s="143"/>
      <c r="P16" s="143"/>
      <c r="Q16" s="143"/>
      <c r="R16" s="143"/>
      <c r="S16" s="143"/>
      <c r="T16" s="143"/>
      <c r="U16" s="143"/>
      <c r="V16" s="34" t="s">
        <v>85</v>
      </c>
      <c r="W16" s="144"/>
      <c r="X16" s="144"/>
      <c r="Y16" s="144"/>
      <c r="Z16" s="144"/>
      <c r="AA16" s="144"/>
      <c r="AB16" s="145"/>
      <c r="AC16" s="34"/>
      <c r="AD16" s="143"/>
      <c r="AE16" s="143"/>
      <c r="AF16" s="143"/>
      <c r="AG16" s="143"/>
      <c r="AH16" s="147"/>
    </row>
    <row r="19" spans="1:3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row>
    <row r="20" spans="1:35">
      <c r="B20" s="30" t="s">
        <v>84</v>
      </c>
      <c r="D20" s="32" t="s">
        <v>24</v>
      </c>
      <c r="E20" s="30" t="s">
        <v>83</v>
      </c>
    </row>
    <row r="21" spans="1:35">
      <c r="D21" s="32"/>
      <c r="E21" s="31" t="s">
        <v>82</v>
      </c>
    </row>
    <row r="22" spans="1:35">
      <c r="E22" s="31" t="s">
        <v>81</v>
      </c>
    </row>
    <row r="23" spans="1:35">
      <c r="E23" s="30" t="s">
        <v>153</v>
      </c>
    </row>
    <row r="24" spans="1:35">
      <c r="E24" s="31"/>
    </row>
    <row r="25" spans="1:35">
      <c r="D25" s="32" t="s">
        <v>57</v>
      </c>
      <c r="E25" s="31" t="s">
        <v>80</v>
      </c>
    </row>
    <row r="26" spans="1:35">
      <c r="E26" s="31" t="s">
        <v>79</v>
      </c>
    </row>
  </sheetData>
  <mergeCells count="29">
    <mergeCell ref="A7:AI7"/>
    <mergeCell ref="B11:F11"/>
    <mergeCell ref="G11:K11"/>
    <mergeCell ref="L11:U12"/>
    <mergeCell ref="V11:AH11"/>
    <mergeCell ref="B12:F12"/>
    <mergeCell ref="G12:K12"/>
    <mergeCell ref="V12:AB12"/>
    <mergeCell ref="AC12:AH12"/>
    <mergeCell ref="B14:I14"/>
    <mergeCell ref="J14:K14"/>
    <mergeCell ref="M14:U14"/>
    <mergeCell ref="W14:AB14"/>
    <mergeCell ref="AD14:AH14"/>
    <mergeCell ref="B13:I13"/>
    <mergeCell ref="J13:K13"/>
    <mergeCell ref="M13:U13"/>
    <mergeCell ref="W13:AB13"/>
    <mergeCell ref="AD13:AH13"/>
    <mergeCell ref="B16:I16"/>
    <mergeCell ref="J16:K16"/>
    <mergeCell ref="M16:U16"/>
    <mergeCell ref="W16:AB16"/>
    <mergeCell ref="AD16:AH16"/>
    <mergeCell ref="B15:I15"/>
    <mergeCell ref="J15:K15"/>
    <mergeCell ref="M15:U15"/>
    <mergeCell ref="W15:AB15"/>
    <mergeCell ref="AD15:AH15"/>
  </mergeCells>
  <phoneticPr fontId="3"/>
  <pageMargins left="0.78700000000000003" right="0.78700000000000003" top="0.98399999999999999" bottom="0.98399999999999999" header="0.51200000000000001" footer="0.5120000000000000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21</vt:lpstr>
      <vt:lpstr>22(1)</vt:lpstr>
      <vt:lpstr>22(2)</vt:lpstr>
      <vt:lpstr>22(3)</vt:lpstr>
      <vt:lpstr>22(4)</vt:lpstr>
      <vt:lpstr>'21'!Print_Area</vt:lpstr>
      <vt:lpstr>'22(1)'!Print_Area</vt:lpstr>
      <vt:lpstr>'22(2)'!Print_Area</vt:lpstr>
      <vt:lpstr>'22(3)'!Print_Area</vt:lpstr>
      <vt:lpstr>'22(4)'!Print_Area</vt:lpstr>
      <vt:lpstr>'22(1)'!請求書</vt:lpstr>
      <vt:lpstr>'22(3)'!請求内訳書国債部分払の場合</vt:lpstr>
      <vt:lpstr>'22(4)'!請求内訳書指定部分払の場合</vt:lpstr>
      <vt:lpstr>'22(2)'!請求内訳書部分払の場合</vt:lpstr>
      <vt:lpstr>'21'!中間前払金認定請求書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2019-07-22T08:21:34Z</dcterms:created>
  <dcterms:modified xsi:type="dcterms:W3CDTF">2026-01-21T09:23:24Z</dcterms:modified>
</cp:coreProperties>
</file>