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470" tabRatio="747" activeTab="1"/>
  </bookViews>
  <sheets>
    <sheet name="表紙" sheetId="1" r:id="rId1"/>
    <sheet name="V　HQ年間予定" sheetId="2" r:id="rId2"/>
    <sheet name="発-発注準備" sheetId="3" r:id="rId3"/>
    <sheet name="発-発注" sheetId="4" r:id="rId4"/>
    <sheet name="発-水文観測業務計画" sheetId="5" r:id="rId5"/>
    <sheet name="発-H-Q曲線作成" sheetId="6" r:id="rId6"/>
    <sheet name="発-納品" sheetId="7" r:id="rId7"/>
    <sheet name="発-記録整理" sheetId="8" r:id="rId8"/>
    <sheet name="発-整備局審査" sheetId="9" r:id="rId9"/>
    <sheet name="発-公表" sheetId="10" r:id="rId10"/>
    <sheet name="発-流量年表の確定" sheetId="11" r:id="rId11"/>
    <sheet name="発-水理年表の確定" sheetId="12" r:id="rId12"/>
  </sheets>
  <definedNames>
    <definedName name="_xlnm.Print_Area" localSheetId="5">'発-H-Q曲線作成'!$A:$K</definedName>
    <definedName name="_xlnm.Print_Area" localSheetId="7">'発-記録整理'!$A:$K</definedName>
    <definedName name="_xlnm.Print_Area" localSheetId="9">'発-公表'!$A:$K</definedName>
    <definedName name="_xlnm.Print_Area" localSheetId="4">'発-水文観測業務計画'!$A:$K</definedName>
    <definedName name="_xlnm.Print_Area" localSheetId="11">'発-水理年表の確定'!$A:$K</definedName>
    <definedName name="_xlnm.Print_Area" localSheetId="8">'発-整備局審査'!$A:$K</definedName>
    <definedName name="_xlnm.Print_Area" localSheetId="6">'発-納品'!$A:$K</definedName>
    <definedName name="_xlnm.Print_Area" localSheetId="3">'発-発注'!$A:$K</definedName>
    <definedName name="_xlnm.Print_Area" localSheetId="2">'発-発注準備'!$A:$K</definedName>
    <definedName name="_xlnm.Print_Area" localSheetId="10">'発-流量年表の確定'!$A:$K</definedName>
    <definedName name="_xlnm.Print_Titles" localSheetId="1">'V　HQ年間予定'!$4:$7</definedName>
    <definedName name="_xlnm.Print_Titles" localSheetId="5">'発-H-Q曲線作成'!$4:$5</definedName>
    <definedName name="_xlnm.Print_Titles" localSheetId="7">'発-記録整理'!$4:$5</definedName>
    <definedName name="_xlnm.Print_Titles" localSheetId="9">'発-公表'!$4:$5</definedName>
    <definedName name="_xlnm.Print_Titles" localSheetId="4">'発-水文観測業務計画'!$4:$5</definedName>
    <definedName name="_xlnm.Print_Titles" localSheetId="11">'発-水理年表の確定'!$4:$5</definedName>
    <definedName name="_xlnm.Print_Titles" localSheetId="8">'発-整備局審査'!$4:$5</definedName>
    <definedName name="_xlnm.Print_Titles" localSheetId="6">'発-納品'!$4:$5</definedName>
    <definedName name="_xlnm.Print_Titles" localSheetId="3">'発-発注'!$4:$5</definedName>
    <definedName name="_xlnm.Print_Titles" localSheetId="2">'発-発注準備'!$4:$5</definedName>
    <definedName name="_xlnm.Print_Titles" localSheetId="10">'発-流量年表の確定'!$4:$5</definedName>
  </definedNames>
  <calcPr fullCalcOnLoad="1"/>
</workbook>
</file>

<file path=xl/sharedStrings.xml><?xml version="1.0" encoding="utf-8"?>
<sst xmlns="http://schemas.openxmlformats.org/spreadsheetml/2006/main" count="747" uniqueCount="315">
  <si>
    <t xml:space="preserve">極値の生起年月日時及びその値が妥当かどうか検討する。
流況等の経年的な妥当性をチェックする。
</t>
  </si>
  <si>
    <t>流況の日変化の妥当性をチェックする。
水文水質ＤＢを利用して作成する。</t>
  </si>
  <si>
    <t>Ｈ－Ｑ換算した時刻流量と観測流量表の流量が、妥当（ほぼ同じ流量）であるか。</t>
  </si>
  <si>
    <t>観測所の特性履歴と観測の考え方を記録しているか。（前年と変化があれば理由を記述する）。</t>
  </si>
  <si>
    <t>次年度以降の流量観測，H-Q曲線作成に反映させるため、観測課題を適切に整理しているか。</t>
  </si>
  <si>
    <t xml:space="preserve">Ｈ－Ｑ曲線の作成方針ついて、各年毎に変化していないか（作成方針は、数年程度継続し、その後変更する）。
</t>
  </si>
  <si>
    <t>一次照査</t>
  </si>
  <si>
    <r>
      <t>＜HQ-発-11＞</t>
    </r>
    <r>
      <rPr>
        <sz val="9"/>
        <rFont val="ＭＳ Ｐゴシック"/>
        <family val="3"/>
      </rPr>
      <t xml:space="preserve">
流量年表の確定</t>
    </r>
  </si>
  <si>
    <r>
      <t>＜HQ-発-12＞</t>
    </r>
    <r>
      <rPr>
        <sz val="9"/>
        <rFont val="ＭＳ Ｐゴシック"/>
        <family val="3"/>
      </rPr>
      <t xml:space="preserve">
水理年表の確定</t>
    </r>
  </si>
  <si>
    <t>水文水質ＤＢの二次照査後のＨ－Ｑ曲線式を入力し、確定流量としているか。</t>
  </si>
  <si>
    <t>Ｈ－Ｑ曲線の照査</t>
  </si>
  <si>
    <t>日年流量年図</t>
  </si>
  <si>
    <t>年流量状況の妥当性を確認しているか。</t>
  </si>
  <si>
    <t>〃</t>
  </si>
  <si>
    <t>〃</t>
  </si>
  <si>
    <t>〃</t>
  </si>
  <si>
    <t>HQ-受-5，HQ-受-①</t>
  </si>
  <si>
    <t>〃</t>
  </si>
  <si>
    <t>流量年表の確定</t>
  </si>
  <si>
    <t>〃</t>
  </si>
  <si>
    <t>＜発注者側＞</t>
  </si>
  <si>
    <t>＜受注者側＞</t>
  </si>
  <si>
    <t>〃　下旬</t>
  </si>
  <si>
    <t>4月　上旬</t>
  </si>
  <si>
    <t>チェック者</t>
  </si>
  <si>
    <t>〃</t>
  </si>
  <si>
    <t>整備局審査</t>
  </si>
  <si>
    <t>□</t>
  </si>
  <si>
    <t>□</t>
  </si>
  <si>
    <t>□</t>
  </si>
  <si>
    <t>観測所台帳の整備</t>
  </si>
  <si>
    <t>□</t>
  </si>
  <si>
    <t>水文水質ＤＢデータ確定</t>
  </si>
  <si>
    <t>□</t>
  </si>
  <si>
    <t>□</t>
  </si>
  <si>
    <t>□</t>
  </si>
  <si>
    <t>発注・受注</t>
  </si>
  <si>
    <t>記録整理</t>
  </si>
  <si>
    <t>4月</t>
  </si>
  <si>
    <t>水理年表の確定</t>
  </si>
  <si>
    <t>10月</t>
  </si>
  <si>
    <t>3月</t>
  </si>
  <si>
    <t>4月上旬</t>
  </si>
  <si>
    <t>担当者の現地確認</t>
  </si>
  <si>
    <t>チェック責任者</t>
  </si>
  <si>
    <t>担当課長</t>
  </si>
  <si>
    <t>流量年表が確定したことを確認しているか。</t>
  </si>
  <si>
    <t>特記事項</t>
  </si>
  <si>
    <t>作図</t>
  </si>
  <si>
    <t>〃</t>
  </si>
  <si>
    <t>記録の保存</t>
  </si>
  <si>
    <t>水理年表の確定</t>
  </si>
  <si>
    <t>水理年表が確定したことを確認しているか。</t>
  </si>
  <si>
    <t>観測所特性の把握</t>
  </si>
  <si>
    <t>□</t>
  </si>
  <si>
    <t xml:space="preserve">担当課長
担当専門職
担当係長
担当係員
</t>
  </si>
  <si>
    <t>□</t>
  </si>
  <si>
    <t xml:space="preserve">担当課長
担当専門職
担当係長
担当係員
</t>
  </si>
  <si>
    <t xml:space="preserve">担当課長
担当専門職
担当係長
担当係員
</t>
  </si>
  <si>
    <t>〃</t>
  </si>
  <si>
    <t xml:space="preserve">担当課長
担当専門職
担当係長
担当係員
</t>
  </si>
  <si>
    <t>□</t>
  </si>
  <si>
    <t>□</t>
  </si>
  <si>
    <t xml:space="preserve">担当課長
担当専門職
担当係長
担当係員
</t>
  </si>
  <si>
    <t xml:space="preserve">担当課長
担当専門職
担当係長
担当係員
</t>
  </si>
  <si>
    <t>〃</t>
  </si>
  <si>
    <t>□</t>
  </si>
  <si>
    <t xml:space="preserve">担当課長
担当専門職
担当係長
担当係員
</t>
  </si>
  <si>
    <t xml:space="preserve">担当課長
担当専門職
担当係長
担当係員
</t>
  </si>
  <si>
    <t>〃</t>
  </si>
  <si>
    <t>□</t>
  </si>
  <si>
    <t>〃</t>
  </si>
  <si>
    <t>ループ</t>
  </si>
  <si>
    <t>□</t>
  </si>
  <si>
    <t>□</t>
  </si>
  <si>
    <t>□</t>
  </si>
  <si>
    <t xml:space="preserve">担当課長
担当専門職
担当係長
担当係員
</t>
  </si>
  <si>
    <t>□</t>
  </si>
  <si>
    <t>□</t>
  </si>
  <si>
    <t xml:space="preserve">担当課長
担当専門職
担当係長
担当係員
</t>
  </si>
  <si>
    <t>〃</t>
  </si>
  <si>
    <t>□</t>
  </si>
  <si>
    <t xml:space="preserve">担当課長
担当専門職
担当係長
担当係員
</t>
  </si>
  <si>
    <t>〃</t>
  </si>
  <si>
    <t xml:space="preserve">担当課長
担当専門職
担当係長
担当係員
</t>
  </si>
  <si>
    <t>□</t>
  </si>
  <si>
    <t xml:space="preserve">担当課長
担当専門職
担当係長
担当係員
</t>
  </si>
  <si>
    <t>〃</t>
  </si>
  <si>
    <t>□</t>
  </si>
  <si>
    <t xml:space="preserve">担当課長
担当専門職
担当係長
担当係員
</t>
  </si>
  <si>
    <t>〃</t>
  </si>
  <si>
    <t xml:space="preserve">担当課長
担当専門職
担当係長
担当係員
</t>
  </si>
  <si>
    <t>〃</t>
  </si>
  <si>
    <t>□</t>
  </si>
  <si>
    <t xml:space="preserve">担当課長
担当専門職
担当係長
担当係員
</t>
  </si>
  <si>
    <t xml:space="preserve">担当課長
担当専門職
担当係長
担当係員
</t>
  </si>
  <si>
    <t xml:space="preserve">担当課長
担当専門職
担当係長
担当係員
</t>
  </si>
  <si>
    <t>クロス</t>
  </si>
  <si>
    <t>□</t>
  </si>
  <si>
    <t>確認</t>
  </si>
  <si>
    <t>2月</t>
  </si>
  <si>
    <t>（観測所個別記載欄）</t>
  </si>
  <si>
    <t>Yes</t>
  </si>
  <si>
    <t>No</t>
  </si>
  <si>
    <t>発注準備</t>
  </si>
  <si>
    <t>納品</t>
  </si>
  <si>
    <t>成果品の確認</t>
  </si>
  <si>
    <t>チェック日付</t>
  </si>
  <si>
    <t>チェック項目</t>
  </si>
  <si>
    <t>計画準備</t>
  </si>
  <si>
    <t>時期</t>
  </si>
  <si>
    <t>種別</t>
  </si>
  <si>
    <t>業務発注</t>
  </si>
  <si>
    <t>業務計画書作成</t>
  </si>
  <si>
    <t>備考</t>
  </si>
  <si>
    <t>チェック番号</t>
  </si>
  <si>
    <t>主要洪水</t>
  </si>
  <si>
    <t>年流量状況</t>
  </si>
  <si>
    <t>6月</t>
  </si>
  <si>
    <t>HQ-発-2</t>
  </si>
  <si>
    <t>HQ-発-3</t>
  </si>
  <si>
    <t>HQ-発-1</t>
  </si>
  <si>
    <t>HQ-受-1</t>
  </si>
  <si>
    <t>HQ-受-2</t>
  </si>
  <si>
    <t>HQ-受-3</t>
  </si>
  <si>
    <t>HQ-受-4</t>
  </si>
  <si>
    <t>HQ-受-6</t>
  </si>
  <si>
    <t>チェック細目</t>
  </si>
  <si>
    <t>〃</t>
  </si>
  <si>
    <t>チェック内容</t>
  </si>
  <si>
    <t>成果品の確認</t>
  </si>
  <si>
    <t>経年変化</t>
  </si>
  <si>
    <t>平 成 ○○ 年 度</t>
  </si>
  <si>
    <t>＜河川名　：　○ ○ 川＞</t>
  </si>
  <si>
    <t>平成○○年○月</t>
  </si>
  <si>
    <t>チェックの目安等</t>
  </si>
  <si>
    <r>
      <t>H-Q曲線作成の業務を発注しているか。</t>
    </r>
  </si>
  <si>
    <t xml:space="preserve">担当課長
担当専門職
担当係長
担当係員
</t>
  </si>
  <si>
    <t>（観測所個別記載欄）</t>
  </si>
  <si>
    <t>Yes</t>
  </si>
  <si>
    <t>No</t>
  </si>
  <si>
    <t>□</t>
  </si>
  <si>
    <t>〃</t>
  </si>
  <si>
    <t>時刻流量と観測流量</t>
  </si>
  <si>
    <t>□</t>
  </si>
  <si>
    <t>成果品として必要項目を満足しているか。</t>
  </si>
  <si>
    <t>H-Q曲線作成</t>
  </si>
  <si>
    <t>上下流観測所間の確認</t>
  </si>
  <si>
    <t>主任技術者</t>
  </si>
  <si>
    <t>該当有</t>
  </si>
  <si>
    <t>該当無</t>
  </si>
  <si>
    <t>備　　考</t>
  </si>
  <si>
    <t>＜チェック番号＞
チェック項目</t>
  </si>
  <si>
    <t>「該当無，No」の理由・状況</t>
  </si>
  <si>
    <t>＜HQ-発-2＞
業務発注</t>
  </si>
  <si>
    <t>〃</t>
  </si>
  <si>
    <t>9月</t>
  </si>
  <si>
    <t>公表</t>
  </si>
  <si>
    <t>12月</t>
  </si>
  <si>
    <t>水文観測業務計画</t>
  </si>
  <si>
    <t>二次照査</t>
  </si>
  <si>
    <t>整備局が実施する二次照査（高度AQC，高度MQC）後のデータを確認しているか。</t>
  </si>
  <si>
    <t>一次照査（標準AQC，MQC）は、流量に関しては無い。</t>
  </si>
  <si>
    <t>観測所の確認</t>
  </si>
  <si>
    <t>次年度の課題</t>
  </si>
  <si>
    <t>年表値の確認</t>
  </si>
  <si>
    <t>□</t>
  </si>
  <si>
    <t>代表値，極値等の抜き取りチェックを行う。</t>
  </si>
  <si>
    <t>流量年表（印刷本）の値と水文水質ＤＢの確定値を確認しているか。</t>
  </si>
  <si>
    <r>
      <t>洪水前後で適用期間分割（曲線分離）する場合は、最高水位の時刻で分離しているか。</t>
    </r>
    <r>
      <rPr>
        <u val="double"/>
        <sz val="10"/>
        <color indexed="8"/>
        <rFont val="ＭＳ Ｐゴシック"/>
        <family val="3"/>
      </rPr>
      <t xml:space="preserve">
</t>
    </r>
    <r>
      <rPr>
        <sz val="10"/>
        <color indexed="8"/>
        <rFont val="ＭＳ Ｐゴシック"/>
        <family val="3"/>
      </rPr>
      <t xml:space="preserve">
</t>
    </r>
  </si>
  <si>
    <t xml:space="preserve">堰等操作による水位影響はあるか。影響がある場合は、操作前後に適用期間分割（曲線分離）し、個別にH－Q曲線を検討しているか。
</t>
  </si>
  <si>
    <t>特に、適用水位と適用期間の≦，＜の使い分けを明確にする。</t>
  </si>
  <si>
    <t xml:space="preserve">適用水位，適用期間について、〇．〇〇ｍ～〇．〇〇ｍ，〇年〇月〇日○時～〇月〇日○時と明示しているか。
</t>
  </si>
  <si>
    <t xml:space="preserve">H-Q曲線図は、最低水位及び最高水位の範囲で一枚の図面となっているか。また、有効範囲（当該年の最低～最高水位）の記述は正確か。
</t>
  </si>
  <si>
    <t xml:space="preserve">Ｈ-Ｑ曲線図上に曲線番号と曲線式を記入しているか。
</t>
  </si>
  <si>
    <t xml:space="preserve">観測値のプロットが集まっている場合は、部分拡大図を作成しているか。
</t>
  </si>
  <si>
    <t>H-Q曲線の成果を所定の場所に保存しているか。</t>
  </si>
  <si>
    <t>流量年表に記載されていない観測所は、日流量年図を作成し、流量の連続性を確認しているか。</t>
  </si>
  <si>
    <t>観測方法の連続性と台帳整備状況の把握する。</t>
  </si>
  <si>
    <t>昨年1月1日～12月31日までの流量データを公表しているか。</t>
  </si>
  <si>
    <t xml:space="preserve">観測野帳の記事欄の内容が、H-Q曲線作成に反映されているか。
</t>
  </si>
  <si>
    <t>切り替え誤差の確認</t>
  </si>
  <si>
    <t>□</t>
  </si>
  <si>
    <t>各観測所の特性を把握しているか。また、各観測所の過去のＨ－Ｑ曲線の作成方針は理解しているか。</t>
  </si>
  <si>
    <t xml:space="preserve">H-√Q図上に観測値をプロットし、大きく離れた点があれば野帳，H-A図及びH-V図を再チェックし、原因を究明しているか。
</t>
  </si>
  <si>
    <t xml:space="preserve">Ｈ-Ｑ曲線図にプロットした観測値の年間番号は、観測流量表の年間番号と整合しているか。
</t>
  </si>
  <si>
    <t>〃</t>
  </si>
  <si>
    <t>工事等による水位変動</t>
  </si>
  <si>
    <t>□</t>
  </si>
  <si>
    <t>□</t>
  </si>
  <si>
    <t>資料整理</t>
  </si>
  <si>
    <t>Ｈ－Ｑ曲線作成</t>
  </si>
  <si>
    <t>異常値の確認</t>
  </si>
  <si>
    <t>＜HQ-発-6＞
H-Q曲線の照査</t>
  </si>
  <si>
    <t>＜HQ-発-7＞
成果品の確認</t>
  </si>
  <si>
    <t>＜HQ-発-8＞
記録整理</t>
  </si>
  <si>
    <t>＜ＨＱ-発-9＞
整備局審査</t>
  </si>
  <si>
    <t>＜HQ-発-4＞
資料整理</t>
  </si>
  <si>
    <t>観測値の整理</t>
  </si>
  <si>
    <t>〃</t>
  </si>
  <si>
    <t>河床変動の確認</t>
  </si>
  <si>
    <t>□</t>
  </si>
  <si>
    <t>Ｈ-Ｑ曲線式</t>
  </si>
  <si>
    <t>最高・最低水位</t>
  </si>
  <si>
    <t>適用期間分割</t>
  </si>
  <si>
    <t>Ｈ－Ｑ曲線の不連続</t>
  </si>
  <si>
    <t>□</t>
  </si>
  <si>
    <t>HQ-発-4</t>
  </si>
  <si>
    <t>HQ-発-5</t>
  </si>
  <si>
    <t>HQ-発-6</t>
  </si>
  <si>
    <t>HQ-発-7</t>
  </si>
  <si>
    <t>HQ-発-8</t>
  </si>
  <si>
    <t>HQ-発-9</t>
  </si>
  <si>
    <t>HQ-発-10</t>
  </si>
  <si>
    <t>HQ-発-11</t>
  </si>
  <si>
    <t>HQ-発-12</t>
  </si>
  <si>
    <t xml:space="preserve">当該年の主要洪水（年最大洪水または警戒水位以上の洪水）について、上下流の全観測所のハイドログラフを重ね合わせチェックをしているか。
</t>
  </si>
  <si>
    <t>【 発注者用 】</t>
  </si>
  <si>
    <t>水文観測業務計画（当年）</t>
  </si>
  <si>
    <t>水文観測業務計画（次年）</t>
  </si>
  <si>
    <t>＜HQ-発-1＞
水文観測業務計画（当年）</t>
  </si>
  <si>
    <t>昨年12月に作成されている、「水文観測業務計画」より、H-Q曲線を作成する観測所，流量年表に記載する観測所を確認しているか。</t>
  </si>
  <si>
    <t>＜ＨＱ-発-3＞
水文観測業務計画（次年）</t>
  </si>
  <si>
    <t>水文観測業務計画の作成</t>
  </si>
  <si>
    <t>次年の「水文観測業務計画」は、整備局に送付し承認を得ているか。</t>
  </si>
  <si>
    <t>12月末までに実施する。</t>
  </si>
  <si>
    <t>□</t>
  </si>
  <si>
    <t>観測所周辺において、観測期間中の改修工事等による水位変動の有無を確認しているか。</t>
  </si>
  <si>
    <t>担当係長または担当者は、観測所の状況及び洪水時の状況を説明することができるか。</t>
  </si>
  <si>
    <t>洪水時は、ビデオによる確認でもよい。平常時は、現地を確認する。</t>
  </si>
  <si>
    <t xml:space="preserve">前年10月以降に、河床変動が発生している場合は、河床変動後以降の観測値を使用する（3ヶ月より少なくなる）。
原則として、3ヶ月まででよい。3ヶ月以上のデータを入れる場合は、そのデータに、当年のH-Q曲線が影響を受けることを考慮する。
</t>
  </si>
  <si>
    <t xml:space="preserve">各観測所の河床変動の発生について確認しているか。
</t>
  </si>
  <si>
    <r>
      <t>H-Q曲線式の（　）内を負にする水位はないか。
【理論式：Ｑ＝a（H+b）</t>
    </r>
    <r>
      <rPr>
        <vertAlign val="superscript"/>
        <sz val="10"/>
        <rFont val="ＭＳ Ｐゴシック"/>
        <family val="3"/>
      </rPr>
      <t>2</t>
    </r>
    <r>
      <rPr>
        <sz val="10"/>
        <rFont val="ＭＳ Ｐゴシック"/>
        <family val="3"/>
      </rPr>
      <t>】</t>
    </r>
  </si>
  <si>
    <t xml:space="preserve">適用範囲外でないことを確認する。
</t>
  </si>
  <si>
    <t>外挿
（高水部）</t>
  </si>
  <si>
    <t>H-Q曲線式の高水位部について、観測値がないため外挿となっていないか。</t>
  </si>
  <si>
    <t>H-Q曲線式の低水位部について、観測値がないため外挿となっていないか。</t>
  </si>
  <si>
    <t>外挿
（低水部）</t>
  </si>
  <si>
    <t>連続性の確認</t>
  </si>
  <si>
    <t xml:space="preserve">高水位部にループが発生している場合は、ループ補正の検討をしているか。ループを確認した場合でも、原則として、ＨＱ曲線は１本とする。
</t>
  </si>
  <si>
    <t>H-Q曲線と基準横断面形状の経年変化を確認しているか。</t>
  </si>
  <si>
    <t xml:space="preserve">前年のＨ-Ｑ曲線図（Ｈ-√Ｑ図）を当年のＨ-Ｑ曲線図（H－√Q図）に併記し、その差についてチェックしているか。
</t>
  </si>
  <si>
    <t>当該年のデータを、H-√Ｑ図上にプロットし、データのまとまりを考慮した観測期間別のグループ分けなど適用期間分割（曲線分離）の検討ができているか。</t>
  </si>
  <si>
    <t>本年の「水文観測業務計画」と実施状況を確認し、次年の「水文観測業務計画」を作成しているか。</t>
  </si>
  <si>
    <t>Ｈ-Ｑ換算時、最高水位の流量は、最高水位時前の曲線式を使用する。</t>
  </si>
  <si>
    <t>切り替え時の水位を、Ｈ-Ｑ曲線切り替え前後の式にそれぞれ代入しチェックする。</t>
  </si>
  <si>
    <t>水理年表（印刷本）の値と水文水質ＤＢの確定値を確認しているか。</t>
  </si>
  <si>
    <t>□</t>
  </si>
  <si>
    <t>観測値の記号は、当年「〇」，前年「」，後年「●」としているか。</t>
  </si>
  <si>
    <t xml:space="preserve">観測しておくことが、原則であるが、当年の観測値に低水部がない場合は、基準横断面図上、流量がゼロになる水位と、観測されている最低水位の間を曲線（直線）で結びＨ-Ｑ曲線を作成した例がある。
</t>
  </si>
  <si>
    <r>
      <t>＜HQ-発-10＞</t>
    </r>
    <r>
      <rPr>
        <sz val="9"/>
        <rFont val="ＭＳ Ｐゴシック"/>
        <family val="3"/>
      </rPr>
      <t xml:space="preserve">
</t>
    </r>
    <r>
      <rPr>
        <sz val="10"/>
        <rFont val="ＭＳ Ｐゴシック"/>
        <family val="3"/>
      </rPr>
      <t>公表</t>
    </r>
  </si>
  <si>
    <t>H-√Ｑ図において、低水部の直線と高水部の直線が交差した場合は、両直線の勾配（中折れ）について確認しているか。</t>
  </si>
  <si>
    <t xml:space="preserve">水位によって適用期間分割（曲線分離）をする場合は、低水路，高水敷，川表第１小段等、横断形状の変化点とＨ-Ｑ曲線の変化点を整合させているか。
</t>
  </si>
  <si>
    <t>当年の観測流量表の水位は、時刻水位月表の水位と比較して妥当であるか。</t>
  </si>
  <si>
    <t>＜HQ-発-5＞
H-Q曲線作成</t>
  </si>
  <si>
    <t>水位観測値について、一次照査（標準ＡＱＣ，標準ＭＱＣ）実施後のデータを整備局に送付しているか。</t>
  </si>
  <si>
    <t>業務規程p9，p169参照。</t>
  </si>
  <si>
    <t>手引きp7「背水影響」参照。</t>
  </si>
  <si>
    <t>適用期間分割（曲線分離）について、出水（大，小）の発生による河床変動等の合理的な理由があるか。</t>
  </si>
  <si>
    <t>当年の最高水位と最低水位がカバーできているか。また、適用期間毎の最高水位，最低水位がカバーできているか。</t>
  </si>
  <si>
    <t>Ｈ－Ｑ曲線式の切り替え時に、水位，流量の不連続が発生していないか。</t>
  </si>
  <si>
    <t xml:space="preserve">ありえない流量０が発生していないか。またそれが妥当であるか。
（ありえない流量０：観測流量が０でないのに、Ｈ-Ｑ換算流量が０となる事。ただし、HQ式が回帰式であることからある程度は容認する考え方もある。）
</t>
  </si>
  <si>
    <t>当該年の主要洪水(年最大洪水または警戒水位以上の洪水)について、過去の同等規模の洪水と比較して水位，流量等が不自然でないか。</t>
  </si>
  <si>
    <t xml:space="preserve">低水流観において、一定の水位範囲に固まらず、水位変動に応じてバランス良く観測する。
高水流観において、洪水低減部のみでなく立上がり部，ピーク付近を含めて観測する。
</t>
  </si>
  <si>
    <t xml:space="preserve">Ｈ－Ｑ曲線作成方針を記録，保存しているか。また、変更があればその理由を記録しているか(台帳化する)。
</t>
  </si>
  <si>
    <t xml:space="preserve">前年（10月1日～12月31日），後年（1月1日～3月31日）の観測値（各3ヶ月）を入れて検討しているか（年切り替え誤差を少なくするため）。
</t>
  </si>
  <si>
    <t>不採用と判断した観測値について、野帳まで溯り再度資料の確認を行い採用，不採用を決定しているか。</t>
  </si>
  <si>
    <t xml:space="preserve">異なる人による二重チェックを行う。
高水，低水流量観測時の水位と、時刻水位月表の水位との妥当性を確認する。
</t>
  </si>
  <si>
    <t xml:space="preserve">削除する場合は、図上の点は削除せず、点（観測値）の横に「削除」と書き添える。
</t>
  </si>
  <si>
    <t>前年12月31日と当年1月1日での切り替え誤差（水位，流量の不連続）について確認しているか。</t>
  </si>
  <si>
    <t>H-√Q図上の変化点は、H-A図及びH-V図の変化点と対応しているか（水位，流量，断面積は河床変化に対応しているか）。</t>
  </si>
  <si>
    <t xml:space="preserve">河川特性、洪水特性によってハイドロの重ね合わせにはパターンがあるはずなので、過去の洪水等により確認する必要がある。
（水文水質DBからCSV形式で出力し、エクセルでグラフを作成すれば簡単に作成できる。）
</t>
  </si>
  <si>
    <t xml:space="preserve">年間番号は、前年，当年，後年毎に付記する。
前年の年間番号は、前年のものを用い、番号には「’」を付記する。
当年，後年の年間番号は、時系列に各年の低，高水流観の観測値を並べ各々連番で付記する。また、後年の年間番号には、「”」を付記する。
</t>
  </si>
  <si>
    <t>高水位，中水位部においてＨ－Ｑ曲線のクロスが発生していないか。</t>
  </si>
  <si>
    <t xml:space="preserve">Ｈ－Ｑ曲線の作成方針の変更は、数年単位を目安に変更を検討する程度とする（毎年変更しない）。
</t>
  </si>
  <si>
    <r>
      <t>河川名：</t>
    </r>
    <r>
      <rPr>
        <sz val="11"/>
        <color indexed="10"/>
        <rFont val="ＭＳ Ｐゴシック"/>
        <family val="3"/>
      </rPr>
      <t>○○</t>
    </r>
    <r>
      <rPr>
        <sz val="11"/>
        <rFont val="ＭＳ Ｐゴシック"/>
        <family val="0"/>
      </rPr>
      <t>川</t>
    </r>
  </si>
  <si>
    <r>
      <t>最終チェック日付：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</si>
  <si>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業務名：平成</t>
    </r>
    <r>
      <rPr>
        <sz val="11"/>
        <color indexed="10"/>
        <rFont val="ＭＳ Ｐゴシック"/>
        <family val="3"/>
      </rPr>
      <t>○</t>
    </r>
    <r>
      <rPr>
        <sz val="11"/>
        <rFont val="ＭＳ Ｐゴシック"/>
        <family val="0"/>
      </rPr>
      <t>年度</t>
    </r>
    <r>
      <rPr>
        <sz val="11"/>
        <color indexed="10"/>
        <rFont val="ＭＳ Ｐゴシック"/>
        <family val="3"/>
      </rPr>
      <t>○○○○</t>
    </r>
    <r>
      <rPr>
        <sz val="11"/>
        <rFont val="ＭＳ Ｐゴシック"/>
        <family val="0"/>
      </rPr>
      <t>業務</t>
    </r>
  </si>
  <si>
    <r>
      <t>発注者：</t>
    </r>
    <r>
      <rPr>
        <sz val="11"/>
        <color indexed="10"/>
        <rFont val="ＭＳ Ｐゴシック"/>
        <family val="3"/>
      </rPr>
      <t>○○</t>
    </r>
    <r>
      <rPr>
        <sz val="11"/>
        <rFont val="ＭＳ Ｐゴシック"/>
        <family val="0"/>
      </rPr>
      <t>事務所</t>
    </r>
    <r>
      <rPr>
        <sz val="11"/>
        <color indexed="10"/>
        <rFont val="ＭＳ Ｐゴシック"/>
        <family val="3"/>
      </rPr>
      <t>○○</t>
    </r>
    <r>
      <rPr>
        <sz val="11"/>
        <rFont val="ＭＳ Ｐゴシック"/>
        <family val="0"/>
      </rPr>
      <t>課</t>
    </r>
  </si>
  <si>
    <r>
      <t>受注者：株式会社</t>
    </r>
    <r>
      <rPr>
        <sz val="11"/>
        <color indexed="10"/>
        <rFont val="ＭＳ Ｐゴシック"/>
        <family val="3"/>
      </rPr>
      <t>○○</t>
    </r>
  </si>
  <si>
    <r>
      <t>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</si>
  <si>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チェック日付：200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</si>
  <si>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t>○ ○ 事務所 ○ ○ 課</t>
  </si>
  <si>
    <t>水 文 観 測 の チ ェ ッ ク リ ス ト（案）　- V Ｈ-Ｑ曲線作成 -</t>
  </si>
  <si>
    <t>V　H-Ｑ曲線作成年間予定チェックリスト</t>
  </si>
  <si>
    <t>V　Ｈ－Ｑ曲線作成　発注者側チェックシート　＜発注準備＞</t>
  </si>
  <si>
    <t>V　Ｈ－Ｑ曲線作成　発注者側チェックシート　＜発注＞</t>
  </si>
  <si>
    <t>V　Ｈ－Ｑ曲線作成　発注者側チェックシート　＜水文観測業務計画＞</t>
  </si>
  <si>
    <t>V　Ｈ－Ｑ曲線作成　発注者側チェックシート　＜Ｈ-Ｑ曲線作成＞</t>
  </si>
  <si>
    <t>V　Ｈ－Ｑ曲線作成　発注者側チェックシート　＜納品＞</t>
  </si>
  <si>
    <t>V　Ｈ－Ｑ曲線作成　発注者側チェックシート　＜記録整理＞</t>
  </si>
  <si>
    <t>V　Ｈ－Ｑ曲線作成　発注者側チェックシート　＜整備局審査＞</t>
  </si>
  <si>
    <t>V　Ｈ－Ｑ曲線作成　発注者側チェックシート　＜公表＞</t>
  </si>
  <si>
    <t>V　Ｈ－Ｑ曲線作成　発注者側チェックシート　＜水理年表の確定＞</t>
  </si>
  <si>
    <t>V　Ｈ－Ｑ曲線作成　発注者側チェックシート　＜流量年表の確定＞</t>
  </si>
  <si>
    <t>公表は、インターネットで見ることができる状態。</t>
  </si>
  <si>
    <t>確定は、水文水質DBのデータが確定値となり、年表が印刷された状態。</t>
  </si>
  <si>
    <t>毎年9月末までに整備局が本省に送付する。</t>
  </si>
  <si>
    <t>「水文観測チェックリスト（案）　整備局審査」をチェックし、対応しているか。</t>
  </si>
  <si>
    <t xml:space="preserve">上記チェック内容の確認手段である。
ただし、基準地点と観測地点が異なるため変化点が対応しない場合もある。
</t>
  </si>
  <si>
    <t>工事による水位変動があれば、その期間を調べる。
手引きp22「工事期間中の水位補正」参照。</t>
  </si>
  <si>
    <t xml:space="preserve">手引きp12「データの分割」参照。
小規模の洪水でも、河床変動が生じる可能性がある。
洪水前後の横断面図，H－A，H-V図により、河床変動の有無を確認する。
</t>
  </si>
  <si>
    <t xml:space="preserve">原則として、技術的根拠を基に、不採用と判断する（例 流速計の適応流速範囲外等）。
手引きp13「データの採用・不採用」参照。
</t>
  </si>
  <si>
    <t xml:space="preserve">出水（大，小）時など河床変動が生じたり、理由があって切り替えているか。
一般に、低水部，低水～中間部，高水部の3パターンに分けられる。
手引きp19「適用範囲の設定」参照。
</t>
  </si>
  <si>
    <t xml:space="preserve">理論的に、Ｈ-Ｑ曲線の変化点は、横断形状変化点のある程度上になると考えられる。しかし、観測値には、ばらつきがあるため、変化点は付近にあれば妥当である。
手引きp18「横断形状に応じた切り替え」参照。
</t>
  </si>
  <si>
    <t xml:space="preserve">高水部の直線勾配が低水部の直線勾配より急になる場合（中折れ）は、観測値の再確認が必要である（Ｈ-Ｑ曲線の接合部が不連続となる）。
水文観測p230参照。
手引きp18「横断形状に応じた切り替え」参照。
</t>
  </si>
  <si>
    <t xml:space="preserve">観測しておくことが、原則であるが、当年の観測値に高水部がない場合は、必要に応じて過去（近年）の高水部の観測値を加える（流量換算時、外挿部の精度を上げるため）。ただし、大規模な河床変動のないデータを必要最小限で使用する。
手引きp20「データの外挿」参照。
</t>
  </si>
  <si>
    <t xml:space="preserve">切り替え時の流量誤差（基準値はない）は5％以内を目安にしている河川が多いが、現実としては10％以内に収まっていない場合がある。
手引きp23「切り替え誤差の確認」参照。
</t>
  </si>
  <si>
    <t xml:space="preserve">手引きp23「流量0の考え方」参照。
手引きp24「ありえない流量0の確認」参照。
</t>
  </si>
  <si>
    <t xml:space="preserve">当該年、水位計で観測された最低水位～最高水位までがH-Q曲線の有効範囲であり、図面にはその有効範囲のみを実線で表示する。
手引きp21「曲線の表現方法」参照。
</t>
  </si>
  <si>
    <t xml:space="preserve">観測所特性により経年的にループが発生し、高水部の総ボリュームの精度が重要な場合は、河川部河川管理課と協議の上分離しても良い。
手引きp17「ループの取扱い」参照。
</t>
  </si>
  <si>
    <t xml:space="preserve">横断形状の変化（河床変動）は、中水位部以上の部分では無いと考えられるため、Ｈ－Ｑ曲線のクロスは発生しないと考えられる。
手引きp25参照「曲線式のクロスの確認」参照。
</t>
  </si>
  <si>
    <t xml:space="preserve">3ヵ年程度の重ね図により確認する。
横断形状の変化（河床変動）が無い観測所では、Ｈ-Ｑ曲線に変化は少ないと考えられるため、変化が有れば理由も明確にすること。
手引きp18「横断形状に応じた切り替え」参照。
</t>
  </si>
  <si>
    <t xml:space="preserve">高水部が大きく前年と差がある場合、2～3年前の曲線式と横断図等により再確認する。
業務規程p234参照。
手引きp26「曲線式の経年変化の確認」参照。
</t>
  </si>
  <si>
    <t xml:space="preserve">年最大流量の観測値を比較しチェックする。
手引きp26「降雨と流出量の不整合」参照。
ハイドログラフ及びハイエトグラフによりチェックする。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</si>
</sst>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quot;Yes&quot;;&quot;Yes&quot;;&quot;No&quot;"/>
    <numFmt numFmtId="179" formatCode="&quot;True&quot;;&quot;True&quot;;&quot;False&quot;"/>
    <numFmt numFmtId="180" formatCode="&quot;On&quot;;&quot;On&quot;;&quot;Off&quot;"/>
  </numFmts>
  <fonts count="24">
    <font>
      <sz val="11"/>
      <name val="ＭＳ Ｐゴシック"/>
      <family val="0"/>
    </font>
    <font>
      <sz val="6"/>
      <name val="ＭＳ Ｐゴシック"/>
      <family val="3"/>
    </font>
    <font>
      <sz val="10"/>
      <name val="ＭＳ Ｐゴシック"/>
      <family val="3"/>
    </font>
    <font>
      <sz val="10"/>
      <color indexed="10"/>
      <name val="ＭＳ Ｐゴシック"/>
      <family val="3"/>
    </font>
    <font>
      <sz val="11"/>
      <color indexed="10"/>
      <name val="ＭＳ Ｐゴシック"/>
      <family val="3"/>
    </font>
    <font>
      <sz val="12"/>
      <name val="ＭＳ Ｐゴシック"/>
      <family val="3"/>
    </font>
    <font>
      <b/>
      <sz val="14"/>
      <name val="ＭＳ Ｐゴシック"/>
      <family val="3"/>
    </font>
    <font>
      <sz val="10"/>
      <color indexed="8"/>
      <name val="ＭＳ Ｐゴシック"/>
      <family val="3"/>
    </font>
    <font>
      <sz val="8"/>
      <name val="ＭＳ Ｐゴシック"/>
      <family val="3"/>
    </font>
    <font>
      <sz val="7"/>
      <name val="ＭＳ Ｐゴシック"/>
      <family val="3"/>
    </font>
    <font>
      <sz val="9"/>
      <name val="ＭＳ Ｐゴシック"/>
      <family val="3"/>
    </font>
    <font>
      <b/>
      <u val="single"/>
      <sz val="16"/>
      <name val="ＭＳ Ｐゴシック"/>
      <family val="3"/>
    </font>
    <font>
      <u val="double"/>
      <sz val="10"/>
      <color indexed="8"/>
      <name val="ＭＳ Ｐゴシック"/>
      <family val="3"/>
    </font>
    <font>
      <sz val="14"/>
      <name val="ＭＳ Ｐゴシック"/>
      <family val="3"/>
    </font>
    <font>
      <sz val="20"/>
      <color indexed="10"/>
      <name val="ＭＳ Ｐゴシック"/>
      <family val="3"/>
    </font>
    <font>
      <sz val="20"/>
      <name val="ＭＳ Ｐゴシック"/>
      <family val="3"/>
    </font>
    <font>
      <sz val="24"/>
      <name val="ＭＳ Ｐゴシック"/>
      <family val="3"/>
    </font>
    <font>
      <sz val="22"/>
      <name val="ＭＳ Ｐゴシック"/>
      <family val="3"/>
    </font>
    <font>
      <b/>
      <sz val="20"/>
      <color indexed="10"/>
      <name val="ＭＳ Ｐゴシック"/>
      <family val="3"/>
    </font>
    <font>
      <sz val="16"/>
      <color indexed="10"/>
      <name val="ＭＳ Ｐゴシック"/>
      <family val="3"/>
    </font>
    <font>
      <sz val="9"/>
      <color indexed="8"/>
      <name val="ＭＳ Ｐゴシック"/>
      <family val="3"/>
    </font>
    <font>
      <sz val="9"/>
      <color indexed="10"/>
      <name val="ＭＳ Ｐゴシック"/>
      <family val="3"/>
    </font>
    <font>
      <b/>
      <sz val="14"/>
      <color indexed="12"/>
      <name val="ＭＳ Ｐゴシック"/>
      <family val="3"/>
    </font>
    <font>
      <vertAlign val="superscript"/>
      <sz val="10"/>
      <name val="ＭＳ Ｐゴシック"/>
      <family val="3"/>
    </font>
  </fonts>
  <fills count="4">
    <fill>
      <patternFill/>
    </fill>
    <fill>
      <patternFill patternType="gray125"/>
    </fill>
    <fill>
      <patternFill patternType="solid">
        <fgColor indexed="45"/>
        <bgColor indexed="64"/>
      </patternFill>
    </fill>
    <fill>
      <patternFill patternType="solid">
        <fgColor indexed="42"/>
        <bgColor indexed="64"/>
      </patternFill>
    </fill>
  </fills>
  <borders count="38">
    <border>
      <left/>
      <right/>
      <top/>
      <bottom/>
      <diagonal/>
    </border>
    <border>
      <left style="hair"/>
      <right style="hair"/>
      <top style="hair"/>
      <bottom style="hair"/>
    </border>
    <border>
      <left style="hair"/>
      <right>
        <color indexed="63"/>
      </right>
      <top style="hair"/>
      <bottom style="hair"/>
    </border>
    <border>
      <left style="hair"/>
      <right style="hair"/>
      <top style="medium"/>
      <bottom style="double"/>
    </border>
    <border>
      <left style="medium"/>
      <right>
        <color indexed="63"/>
      </right>
      <top style="medium"/>
      <bottom style="double"/>
    </border>
    <border>
      <left style="hair"/>
      <right>
        <color indexed="63"/>
      </right>
      <top style="hair"/>
      <bottom style="medium"/>
    </border>
    <border>
      <left style="hair"/>
      <right style="medium"/>
      <top style="medium"/>
      <bottom style="double"/>
    </border>
    <border>
      <left style="hair"/>
      <right style="hair"/>
      <top style="hair"/>
      <bottom style="medium"/>
    </border>
    <border>
      <left style="hair"/>
      <right style="medium"/>
      <top style="hair"/>
      <bottom style="medium"/>
    </border>
    <border>
      <left style="hair"/>
      <right>
        <color indexed="63"/>
      </right>
      <top>
        <color indexed="63"/>
      </top>
      <bottom style="hair"/>
    </border>
    <border>
      <left style="hair"/>
      <right style="hair"/>
      <top>
        <color indexed="63"/>
      </top>
      <bottom style="hair"/>
    </border>
    <border>
      <left>
        <color indexed="63"/>
      </left>
      <right style="hair"/>
      <top style="medium"/>
      <bottom style="double"/>
    </border>
    <border>
      <left>
        <color indexed="63"/>
      </left>
      <right>
        <color indexed="63"/>
      </right>
      <top style="hair"/>
      <bottom style="hair"/>
    </border>
    <border>
      <left>
        <color indexed="63"/>
      </left>
      <right>
        <color indexed="63"/>
      </right>
      <top style="hair"/>
      <bottom style="medium"/>
    </border>
    <border>
      <left style="hair"/>
      <right style="medium"/>
      <top style="hair"/>
      <bottom style="hair"/>
    </border>
    <border>
      <left style="hair"/>
      <right style="medium"/>
      <top style="double"/>
      <bottom style="hair"/>
    </border>
    <border>
      <left style="hair"/>
      <right>
        <color indexed="63"/>
      </right>
      <top style="medium"/>
      <bottom style="double"/>
    </border>
    <border>
      <left style="medium"/>
      <right style="hair"/>
      <top style="medium"/>
      <bottom style="double"/>
    </border>
    <border>
      <left style="medium"/>
      <right style="hair"/>
      <top style="hair"/>
      <bottom style="medium"/>
    </border>
    <border>
      <left style="medium"/>
      <right style="hair"/>
      <top style="hair"/>
      <bottom style="hair"/>
    </border>
    <border>
      <left style="medium"/>
      <right style="hair"/>
      <top style="double"/>
      <bottom style="hair"/>
    </border>
    <border>
      <left style="hair"/>
      <right style="hair"/>
      <top style="double"/>
      <bottom style="hair"/>
    </border>
    <border>
      <left style="medium"/>
      <right style="hair"/>
      <top>
        <color indexed="63"/>
      </top>
      <bottom style="hair"/>
    </border>
    <border>
      <left style="medium"/>
      <right>
        <color indexed="63"/>
      </right>
      <top>
        <color indexed="63"/>
      </top>
      <bottom style="hair"/>
    </border>
    <border>
      <left style="hair"/>
      <right style="medium"/>
      <top>
        <color indexed="63"/>
      </top>
      <bottom style="hair"/>
    </border>
    <border>
      <left style="medium"/>
      <right>
        <color indexed="63"/>
      </right>
      <top style="medium"/>
      <bottom style="medium"/>
    </border>
    <border>
      <left>
        <color indexed="63"/>
      </left>
      <right style="medium"/>
      <top style="medium"/>
      <bottom style="medium"/>
    </border>
    <border>
      <left style="medium"/>
      <right>
        <color indexed="63"/>
      </right>
      <top style="hair"/>
      <bottom style="hair"/>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style="medium"/>
      <right>
        <color indexed="63"/>
      </right>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hair"/>
      <bottom style="medium"/>
    </border>
    <border>
      <left>
        <color indexed="63"/>
      </left>
      <right style="medium"/>
      <top style="medium"/>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8">
    <xf numFmtId="0" fontId="0" fillId="0" borderId="0" xfId="0" applyAlignment="1">
      <alignment/>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3" fillId="0" borderId="0" xfId="0" applyFont="1" applyBorder="1" applyAlignment="1">
      <alignment horizontal="left" vertical="top"/>
    </xf>
    <xf numFmtId="0" fontId="2" fillId="0" borderId="0" xfId="0" applyFont="1" applyBorder="1" applyAlignment="1">
      <alignment vertical="top"/>
    </xf>
    <xf numFmtId="0" fontId="2" fillId="0" borderId="0" xfId="0" applyFont="1" applyBorder="1" applyAlignment="1">
      <alignment horizontal="center" vertical="top"/>
    </xf>
    <xf numFmtId="177"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top"/>
    </xf>
    <xf numFmtId="0" fontId="0" fillId="0" borderId="0" xfId="0" applyFont="1" applyBorder="1" applyAlignment="1">
      <alignment horizontal="center"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0" fillId="0" borderId="0" xfId="0" applyFont="1" applyBorder="1" applyAlignment="1">
      <alignment vertical="top" wrapText="1"/>
    </xf>
    <xf numFmtId="0" fontId="0" fillId="0" borderId="0" xfId="0" applyFont="1" applyBorder="1" applyAlignment="1">
      <alignment horizontal="center" vertical="center" wrapText="1"/>
    </xf>
    <xf numFmtId="9" fontId="2" fillId="0" borderId="0" xfId="15"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2" xfId="0" applyFont="1" applyFill="1" applyBorder="1" applyAlignment="1">
      <alignment vertical="top" wrapText="1"/>
    </xf>
    <xf numFmtId="0" fontId="2" fillId="0" borderId="0" xfId="0" applyFont="1" applyFill="1" applyBorder="1" applyAlignment="1">
      <alignment vertical="top" wrapText="1"/>
    </xf>
    <xf numFmtId="0" fontId="2" fillId="0" borderId="2" xfId="0" applyFont="1" applyFill="1" applyBorder="1" applyAlignment="1">
      <alignment horizontal="center" vertical="top" wrapText="1"/>
    </xf>
    <xf numFmtId="0" fontId="2" fillId="0" borderId="1" xfId="0" applyFont="1" applyFill="1" applyBorder="1" applyAlignment="1">
      <alignmen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center" wrapText="1"/>
    </xf>
    <xf numFmtId="0" fontId="3" fillId="0" borderId="0"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9" fontId="2" fillId="0" borderId="3" xfId="15" applyFont="1" applyFill="1" applyBorder="1" applyAlignment="1">
      <alignment horizontal="center" vertical="center" wrapText="1"/>
    </xf>
    <xf numFmtId="9" fontId="1" fillId="0" borderId="4" xfId="15" applyFont="1" applyBorder="1" applyAlignment="1">
      <alignment horizontal="center" vertical="center" wrapText="1"/>
    </xf>
    <xf numFmtId="9" fontId="1" fillId="0" borderId="3" xfId="15" applyFont="1" applyBorder="1" applyAlignment="1">
      <alignment horizontal="center" vertical="center" wrapText="1"/>
    </xf>
    <xf numFmtId="0" fontId="2" fillId="0" borderId="3" xfId="0" applyFont="1" applyFill="1" applyBorder="1" applyAlignment="1">
      <alignment horizontal="center" vertical="center" wrapText="1"/>
    </xf>
    <xf numFmtId="9" fontId="8" fillId="0" borderId="3" xfId="15" applyFont="1" applyFill="1" applyBorder="1" applyAlignment="1">
      <alignment horizontal="center" vertical="center" wrapText="1"/>
    </xf>
    <xf numFmtId="9" fontId="9" fillId="0" borderId="3" xfId="15"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2" fillId="0" borderId="2" xfId="0" applyFont="1" applyFill="1" applyBorder="1" applyAlignment="1">
      <alignment horizontal="left" vertical="top" wrapText="1"/>
    </xf>
    <xf numFmtId="0" fontId="2" fillId="2" borderId="2" xfId="0" applyFont="1" applyFill="1" applyBorder="1" applyAlignment="1">
      <alignment vertical="top" wrapText="1"/>
    </xf>
    <xf numFmtId="0" fontId="2" fillId="2" borderId="1" xfId="0" applyFont="1" applyFill="1" applyBorder="1" applyAlignment="1">
      <alignment vertical="top" wrapText="1"/>
    </xf>
    <xf numFmtId="0" fontId="7" fillId="0" borderId="2" xfId="0" applyFont="1" applyFill="1" applyBorder="1" applyAlignment="1">
      <alignment horizontal="center" vertical="top" wrapText="1"/>
    </xf>
    <xf numFmtId="14" fontId="10" fillId="0" borderId="1" xfId="0" applyNumberFormat="1" applyFont="1" applyBorder="1" applyAlignment="1">
      <alignment horizontal="center" vertical="center" wrapText="1"/>
    </xf>
    <xf numFmtId="0" fontId="2" fillId="0" borderId="1" xfId="0" applyFont="1" applyFill="1" applyBorder="1" applyAlignment="1" quotePrefix="1">
      <alignment horizontal="center" vertical="top" wrapText="1"/>
    </xf>
    <xf numFmtId="0" fontId="2" fillId="3" borderId="1" xfId="0" applyFont="1" applyFill="1" applyBorder="1" applyAlignment="1">
      <alignment vertical="top" wrapText="1"/>
    </xf>
    <xf numFmtId="0" fontId="3" fillId="0" borderId="5" xfId="0" applyFont="1" applyFill="1" applyBorder="1" applyAlignment="1">
      <alignment horizontal="center" vertical="top" wrapText="1"/>
    </xf>
    <xf numFmtId="0" fontId="2" fillId="0" borderId="6" xfId="0" applyFont="1" applyFill="1" applyBorder="1" applyAlignment="1">
      <alignment horizontal="center" vertical="center" wrapText="1"/>
    </xf>
    <xf numFmtId="0" fontId="7" fillId="0" borderId="2" xfId="0" applyFont="1" applyFill="1" applyBorder="1" applyAlignment="1">
      <alignment vertical="top" wrapText="1"/>
    </xf>
    <xf numFmtId="0" fontId="2" fillId="0" borderId="5" xfId="0" applyFont="1" applyFill="1" applyBorder="1" applyAlignment="1">
      <alignment vertical="top" wrapText="1"/>
    </xf>
    <xf numFmtId="0" fontId="3" fillId="0" borderId="7" xfId="0" applyFont="1" applyFill="1" applyBorder="1" applyAlignment="1">
      <alignment horizontal="center" vertical="top" wrapText="1"/>
    </xf>
    <xf numFmtId="0" fontId="2" fillId="0" borderId="5" xfId="0" applyFont="1" applyFill="1" applyBorder="1" applyAlignment="1">
      <alignment horizontal="center" vertical="top" wrapText="1"/>
    </xf>
    <xf numFmtId="0" fontId="3"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3" fillId="0" borderId="9" xfId="0" applyFont="1" applyFill="1" applyBorder="1" applyAlignment="1">
      <alignment horizontal="center" vertical="top" wrapText="1"/>
    </xf>
    <xf numFmtId="0" fontId="2" fillId="0" borderId="9" xfId="0" applyFont="1" applyFill="1" applyBorder="1" applyAlignment="1">
      <alignment horizontal="left" vertical="center" wrapText="1"/>
    </xf>
    <xf numFmtId="0" fontId="3" fillId="0" borderId="10" xfId="0" applyFont="1" applyFill="1" applyBorder="1" applyAlignment="1">
      <alignment horizontal="center" vertical="top" wrapText="1"/>
    </xf>
    <xf numFmtId="0" fontId="2" fillId="0" borderId="7" xfId="0" applyFont="1" applyFill="1" applyBorder="1" applyAlignment="1">
      <alignment vertical="top" wrapText="1"/>
    </xf>
    <xf numFmtId="0" fontId="7" fillId="3" borderId="1" xfId="0" applyFont="1" applyFill="1" applyBorder="1" applyAlignment="1" quotePrefix="1">
      <alignment horizontal="left" vertical="top" wrapText="1"/>
    </xf>
    <xf numFmtId="0" fontId="2" fillId="2" borderId="2"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1" xfId="0" applyFont="1" applyFill="1" applyBorder="1" applyAlignment="1">
      <alignment horizontal="center" vertical="top" wrapText="1"/>
    </xf>
    <xf numFmtId="0" fontId="2" fillId="3" borderId="1" xfId="0" applyFont="1" applyFill="1" applyBorder="1" applyAlignment="1">
      <alignment horizontal="left" vertical="top" wrapText="1"/>
    </xf>
    <xf numFmtId="0" fontId="7" fillId="3" borderId="1" xfId="0" applyFont="1" applyFill="1" applyBorder="1" applyAlignment="1">
      <alignment vertical="top" wrapText="1"/>
    </xf>
    <xf numFmtId="0" fontId="2" fillId="3" borderId="10" xfId="0" applyFont="1" applyFill="1" applyBorder="1" applyAlignment="1">
      <alignment horizontal="left" vertical="top" wrapText="1"/>
    </xf>
    <xf numFmtId="0" fontId="13" fillId="0" borderId="0" xfId="0" applyFont="1" applyAlignment="1">
      <alignment horizontal="center"/>
    </xf>
    <xf numFmtId="0" fontId="0" fillId="0" borderId="0" xfId="0" applyAlignment="1">
      <alignment horizontal="center"/>
    </xf>
    <xf numFmtId="0" fontId="15" fillId="0" borderId="0" xfId="0" applyFont="1" applyAlignment="1">
      <alignment/>
    </xf>
    <xf numFmtId="0" fontId="17" fillId="0" borderId="0" xfId="0" applyFont="1" applyAlignment="1">
      <alignment/>
    </xf>
    <xf numFmtId="0" fontId="15" fillId="0" borderId="0" xfId="0" applyFont="1" applyAlignment="1">
      <alignment horizontal="center"/>
    </xf>
    <xf numFmtId="0" fontId="7" fillId="3" borderId="1" xfId="0" applyFont="1" applyFill="1" applyBorder="1" applyAlignment="1">
      <alignment horizontal="left" vertical="top" wrapText="1"/>
    </xf>
    <xf numFmtId="9" fontId="2" fillId="0" borderId="11" xfId="15" applyFont="1" applyFill="1" applyBorder="1" applyAlignment="1">
      <alignment horizontal="center" vertical="center" wrapText="1"/>
    </xf>
    <xf numFmtId="0" fontId="3" fillId="0" borderId="2" xfId="0" applyFont="1" applyFill="1" applyBorder="1" applyAlignment="1">
      <alignment vertical="top" wrapText="1"/>
    </xf>
    <xf numFmtId="0" fontId="2" fillId="2" borderId="2"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Fill="1" applyBorder="1" applyAlignment="1">
      <alignment horizontal="left" vertical="top" wrapText="1"/>
    </xf>
    <xf numFmtId="0" fontId="2" fillId="0" borderId="13" xfId="0" applyFont="1" applyFill="1" applyBorder="1" applyAlignment="1">
      <alignment horizontal="center" vertical="top" wrapText="1"/>
    </xf>
    <xf numFmtId="0" fontId="7" fillId="0" borderId="2"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5" xfId="0" applyFont="1" applyFill="1" applyBorder="1" applyAlignment="1">
      <alignment horizontal="left" vertical="top" wrapText="1"/>
    </xf>
    <xf numFmtId="0" fontId="2" fillId="0" borderId="16" xfId="0" applyFont="1" applyFill="1" applyBorder="1" applyAlignment="1">
      <alignment horizontal="center" vertical="center" wrapText="1"/>
    </xf>
    <xf numFmtId="9" fontId="9" fillId="0" borderId="16" xfId="15" applyFont="1" applyFill="1" applyBorder="1" applyAlignment="1">
      <alignment horizontal="center" vertical="center" wrapText="1"/>
    </xf>
    <xf numFmtId="9" fontId="8" fillId="0" borderId="17" xfId="15" applyFont="1" applyFill="1" applyBorder="1" applyAlignment="1">
      <alignment horizontal="center" vertical="center" wrapText="1"/>
    </xf>
    <xf numFmtId="0" fontId="2" fillId="0" borderId="18" xfId="0" applyFont="1" applyFill="1" applyBorder="1" applyAlignment="1">
      <alignment horizontal="center" vertical="top" wrapText="1"/>
    </xf>
    <xf numFmtId="0" fontId="2" fillId="2" borderId="19" xfId="0" applyFont="1" applyFill="1" applyBorder="1" applyAlignment="1">
      <alignment horizontal="left" vertical="top"/>
    </xf>
    <xf numFmtId="0" fontId="7" fillId="0" borderId="15" xfId="0" applyFont="1" applyFill="1" applyBorder="1" applyAlignment="1">
      <alignment horizontal="left" vertical="top" wrapText="1"/>
    </xf>
    <xf numFmtId="0" fontId="7" fillId="2" borderId="14" xfId="0" applyFont="1" applyFill="1" applyBorder="1" applyAlignment="1">
      <alignment horizontal="left" vertical="top" wrapText="1"/>
    </xf>
    <xf numFmtId="0" fontId="7" fillId="0" borderId="8" xfId="0" applyFont="1" applyFill="1" applyBorder="1" applyAlignment="1">
      <alignment horizontal="left" vertical="top" wrapText="1"/>
    </xf>
    <xf numFmtId="0" fontId="10" fillId="0" borderId="20" xfId="0" applyFont="1" applyFill="1" applyBorder="1" applyAlignment="1">
      <alignment horizontal="center" vertical="top" wrapText="1"/>
    </xf>
    <xf numFmtId="0" fontId="2" fillId="0" borderId="19" xfId="0" applyFont="1" applyFill="1" applyBorder="1" applyAlignment="1">
      <alignment horizontal="center" vertical="top" wrapText="1"/>
    </xf>
    <xf numFmtId="0" fontId="10" fillId="0" borderId="19" xfId="0" applyFont="1" applyFill="1" applyBorder="1" applyAlignment="1">
      <alignment horizontal="center" vertical="top" wrapText="1"/>
    </xf>
    <xf numFmtId="0" fontId="7" fillId="0" borderId="15" xfId="0" applyFont="1" applyFill="1" applyBorder="1" applyAlignment="1">
      <alignment vertical="top" wrapText="1"/>
    </xf>
    <xf numFmtId="0" fontId="7" fillId="0" borderId="14" xfId="0" applyFont="1" applyFill="1" applyBorder="1" applyAlignment="1">
      <alignment vertical="top" wrapText="1"/>
    </xf>
    <xf numFmtId="0" fontId="7" fillId="2" borderId="14" xfId="0" applyFont="1" applyFill="1" applyBorder="1" applyAlignment="1">
      <alignment vertical="top" wrapText="1"/>
    </xf>
    <xf numFmtId="0" fontId="7" fillId="0" borderId="8" xfId="0" applyFont="1" applyFill="1" applyBorder="1" applyAlignment="1">
      <alignment vertical="top" wrapText="1"/>
    </xf>
    <xf numFmtId="0" fontId="7" fillId="0" borderId="14" xfId="0" applyFont="1" applyFill="1" applyBorder="1" applyAlignment="1">
      <alignment horizontal="left" vertical="top" wrapText="1"/>
    </xf>
    <xf numFmtId="0" fontId="7" fillId="0" borderId="19" xfId="0" applyFont="1" applyFill="1" applyBorder="1" applyAlignment="1">
      <alignment horizontal="center" vertical="top" wrapText="1"/>
    </xf>
    <xf numFmtId="0" fontId="3" fillId="0" borderId="21" xfId="0" applyFont="1" applyFill="1" applyBorder="1" applyAlignment="1">
      <alignment horizontal="center" vertical="top" wrapText="1"/>
    </xf>
    <xf numFmtId="0" fontId="20" fillId="0" borderId="19" xfId="0" applyFont="1" applyFill="1" applyBorder="1" applyAlignment="1">
      <alignment horizontal="center" vertical="top" wrapText="1"/>
    </xf>
    <xf numFmtId="0" fontId="10" fillId="0" borderId="22" xfId="0" applyFont="1" applyFill="1" applyBorder="1" applyAlignment="1">
      <alignment horizontal="center" vertical="top" wrapText="1"/>
    </xf>
    <xf numFmtId="9" fontId="10" fillId="0" borderId="3" xfId="15" applyFont="1" applyBorder="1" applyAlignment="1" quotePrefix="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9" fontId="10" fillId="0" borderId="0" xfId="15" applyFont="1" applyBorder="1" applyAlignment="1">
      <alignment horizontal="center" vertical="center" wrapText="1"/>
    </xf>
    <xf numFmtId="9" fontId="10" fillId="0" borderId="0" xfId="15" applyFont="1" applyBorder="1" applyAlignment="1" quotePrefix="1">
      <alignment horizontal="center" vertical="center" wrapText="1"/>
    </xf>
    <xf numFmtId="0" fontId="10" fillId="0" borderId="0" xfId="0" applyFont="1" applyBorder="1" applyAlignment="1">
      <alignment vertical="center" wrapText="1"/>
    </xf>
    <xf numFmtId="0" fontId="21" fillId="0" borderId="23" xfId="0" applyFont="1" applyBorder="1" applyAlignment="1">
      <alignment vertical="center" wrapText="1"/>
    </xf>
    <xf numFmtId="0" fontId="10" fillId="0" borderId="10" xfId="0" applyFont="1" applyBorder="1" applyAlignment="1">
      <alignment horizontal="left" vertical="center" wrapText="1"/>
    </xf>
    <xf numFmtId="177" fontId="21" fillId="0" borderId="10" xfId="0" applyNumberFormat="1" applyFont="1" applyFill="1" applyBorder="1" applyAlignment="1">
      <alignment horizontal="center" vertical="center" wrapText="1"/>
    </xf>
    <xf numFmtId="0" fontId="10" fillId="0" borderId="24" xfId="0" applyFont="1" applyBorder="1" applyAlignment="1">
      <alignment vertical="center" wrapText="1"/>
    </xf>
    <xf numFmtId="177" fontId="21" fillId="0" borderId="0" xfId="0" applyNumberFormat="1" applyFont="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177" fontId="21" fillId="0" borderId="10" xfId="0" applyNumberFormat="1" applyFont="1" applyBorder="1" applyAlignment="1">
      <alignment horizontal="center" vertical="center" wrapText="1"/>
    </xf>
    <xf numFmtId="177" fontId="10" fillId="0" borderId="10" xfId="0" applyNumberFormat="1" applyFont="1" applyBorder="1" applyAlignment="1">
      <alignment horizontal="center" vertical="center" wrapText="1"/>
    </xf>
    <xf numFmtId="0" fontId="21" fillId="0" borderId="27" xfId="0" applyFont="1" applyBorder="1" applyAlignment="1">
      <alignment vertical="center" wrapText="1"/>
    </xf>
    <xf numFmtId="0" fontId="10" fillId="0" borderId="1" xfId="0" applyFont="1" applyBorder="1" applyAlignment="1">
      <alignment vertical="center" wrapText="1"/>
    </xf>
    <xf numFmtId="0" fontId="10" fillId="0" borderId="14" xfId="0" applyFont="1" applyBorder="1" applyAlignment="1">
      <alignment vertical="center" wrapText="1"/>
    </xf>
    <xf numFmtId="0" fontId="10" fillId="0" borderId="28" xfId="0" applyFont="1" applyBorder="1" applyAlignment="1">
      <alignment horizontal="center" vertical="center" wrapText="1"/>
    </xf>
    <xf numFmtId="0" fontId="21" fillId="0" borderId="27" xfId="0" applyFont="1" applyBorder="1" applyAlignment="1">
      <alignment horizontal="center" vertical="center" wrapText="1"/>
    </xf>
    <xf numFmtId="177" fontId="21" fillId="0" borderId="1" xfId="0" applyNumberFormat="1" applyFont="1" applyBorder="1" applyAlignment="1">
      <alignment horizontal="center" vertical="center" wrapText="1"/>
    </xf>
    <xf numFmtId="177" fontId="21" fillId="0" borderId="14"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0" fillId="0" borderId="29" xfId="0" applyFont="1" applyBorder="1" applyAlignment="1">
      <alignment horizontal="center" vertical="center" wrapText="1"/>
    </xf>
    <xf numFmtId="0" fontId="10" fillId="0" borderId="1" xfId="0" applyFont="1" applyBorder="1" applyAlignment="1" quotePrefix="1">
      <alignment horizontal="left" vertical="center" wrapText="1"/>
    </xf>
    <xf numFmtId="0" fontId="2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0" xfId="0" applyFont="1" applyBorder="1" applyAlignment="1">
      <alignment vertical="center" wrapText="1"/>
    </xf>
    <xf numFmtId="0" fontId="21" fillId="0" borderId="23" xfId="0" applyFont="1" applyBorder="1" applyAlignment="1">
      <alignment horizontal="center" vertical="center" wrapText="1"/>
    </xf>
    <xf numFmtId="0" fontId="10" fillId="0" borderId="10" xfId="0" applyFont="1" applyBorder="1" applyAlignment="1" quotePrefix="1">
      <alignment horizontal="left" vertical="center" wrapText="1"/>
    </xf>
    <xf numFmtId="0" fontId="21" fillId="0" borderId="10" xfId="0" applyFont="1" applyBorder="1" applyAlignment="1">
      <alignment horizontal="center" vertical="center" wrapText="1"/>
    </xf>
    <xf numFmtId="177" fontId="21" fillId="0" borderId="24" xfId="0" applyNumberFormat="1" applyFont="1" applyBorder="1" applyAlignment="1">
      <alignment horizontal="center" vertical="center" wrapText="1"/>
    </xf>
    <xf numFmtId="0" fontId="10" fillId="0" borderId="31" xfId="0" applyFont="1" applyBorder="1" applyAlignment="1">
      <alignment vertical="center" wrapText="1"/>
    </xf>
    <xf numFmtId="0" fontId="10" fillId="0" borderId="30"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21" fillId="0" borderId="32" xfId="0" applyFont="1" applyBorder="1" applyAlignment="1">
      <alignment horizontal="center" vertical="center" wrapText="1"/>
    </xf>
    <xf numFmtId="0" fontId="10" fillId="0" borderId="33" xfId="0" applyFont="1" applyBorder="1" applyAlignment="1">
      <alignment vertical="center" wrapText="1"/>
    </xf>
    <xf numFmtId="177" fontId="21" fillId="0" borderId="33" xfId="0" applyNumberFormat="1" applyFont="1" applyBorder="1" applyAlignment="1">
      <alignment horizontal="center" vertical="center" wrapText="1"/>
    </xf>
    <xf numFmtId="0" fontId="10" fillId="0" borderId="33" xfId="0" applyFont="1" applyBorder="1" applyAlignment="1">
      <alignment horizontal="center" vertical="center" wrapText="1"/>
    </xf>
    <xf numFmtId="177" fontId="21" fillId="0" borderId="34" xfId="0" applyNumberFormat="1" applyFont="1" applyBorder="1" applyAlignment="1">
      <alignment horizontal="center" vertical="center" wrapText="1"/>
    </xf>
    <xf numFmtId="0" fontId="21" fillId="0" borderId="35" xfId="0" applyFont="1" applyBorder="1" applyAlignment="1">
      <alignment vertical="center" wrapText="1"/>
    </xf>
    <xf numFmtId="0" fontId="10" fillId="0" borderId="7" xfId="0" applyFont="1" applyBorder="1" applyAlignment="1">
      <alignment horizontal="left" vertical="center" wrapText="1"/>
    </xf>
    <xf numFmtId="177" fontId="21" fillId="0" borderId="7" xfId="0" applyNumberFormat="1" applyFont="1" applyBorder="1" applyAlignment="1">
      <alignment horizontal="center" vertical="center" wrapText="1"/>
    </xf>
    <xf numFmtId="0" fontId="10" fillId="0" borderId="7" xfId="0" applyFont="1" applyBorder="1" applyAlignment="1">
      <alignment horizontal="center" vertical="center" wrapText="1"/>
    </xf>
    <xf numFmtId="177" fontId="21" fillId="0" borderId="8" xfId="0" applyNumberFormat="1" applyFont="1" applyBorder="1" applyAlignment="1">
      <alignment horizontal="center" vertical="center" wrapText="1"/>
    </xf>
    <xf numFmtId="0" fontId="20" fillId="3" borderId="25" xfId="0" applyFont="1" applyFill="1" applyBorder="1" applyAlignment="1">
      <alignment horizontal="center" vertical="center" wrapText="1"/>
    </xf>
    <xf numFmtId="0" fontId="7" fillId="0" borderId="24" xfId="0" applyFont="1" applyFill="1" applyBorder="1" applyAlignment="1">
      <alignment horizontal="left" vertical="top" wrapText="1"/>
    </xf>
    <xf numFmtId="0" fontId="7" fillId="0" borderId="24" xfId="0" applyFont="1" applyFill="1" applyBorder="1" applyAlignment="1">
      <alignment vertical="top" wrapText="1"/>
    </xf>
    <xf numFmtId="0" fontId="2" fillId="0" borderId="1" xfId="0" applyFont="1" applyFill="1" applyBorder="1" applyAlignment="1">
      <alignment horizontal="left" vertical="top" wrapText="1"/>
    </xf>
    <xf numFmtId="0" fontId="10" fillId="3" borderId="36" xfId="0" applyFont="1" applyFill="1" applyBorder="1" applyAlignment="1">
      <alignment horizontal="center" vertical="center" wrapText="1"/>
    </xf>
    <xf numFmtId="0" fontId="2" fillId="0" borderId="1" xfId="0" applyFont="1" applyBorder="1" applyAlignment="1">
      <alignment horizontal="center" vertical="top" wrapText="1"/>
    </xf>
    <xf numFmtId="0" fontId="3" fillId="0" borderId="2" xfId="0" applyFont="1" applyBorder="1" applyAlignment="1">
      <alignment horizontal="center" vertical="top" wrapText="1"/>
    </xf>
    <xf numFmtId="0" fontId="2" fillId="0" borderId="2" xfId="0" applyFont="1" applyBorder="1" applyAlignment="1">
      <alignment vertical="top" wrapText="1"/>
    </xf>
    <xf numFmtId="0" fontId="2" fillId="3" borderId="21" xfId="0" applyFont="1" applyFill="1" applyBorder="1" applyAlignment="1" quotePrefix="1">
      <alignment horizontal="left" vertical="top" wrapText="1"/>
    </xf>
    <xf numFmtId="0" fontId="7" fillId="0" borderId="14" xfId="0" applyFont="1" applyBorder="1" applyAlignment="1">
      <alignment horizontal="left" vertical="top" wrapText="1"/>
    </xf>
    <xf numFmtId="0" fontId="2" fillId="3" borderId="10" xfId="0" applyFont="1" applyFill="1" applyBorder="1" applyAlignment="1">
      <alignment vertical="top" wrapText="1"/>
    </xf>
    <xf numFmtId="9" fontId="3" fillId="0" borderId="1" xfId="15" applyFont="1" applyBorder="1" applyAlignment="1">
      <alignment horizontal="center" vertical="top" wrapText="1"/>
    </xf>
    <xf numFmtId="0" fontId="8" fillId="0" borderId="19" xfId="0" applyFont="1" applyFill="1" applyBorder="1" applyAlignment="1">
      <alignment horizontal="center" vertical="top" wrapText="1"/>
    </xf>
    <xf numFmtId="0" fontId="2" fillId="3" borderId="21" xfId="0" applyFont="1" applyFill="1" applyBorder="1" applyAlignment="1">
      <alignment vertical="top" wrapText="1"/>
    </xf>
    <xf numFmtId="0" fontId="21" fillId="0" borderId="18" xfId="0" applyFont="1" applyBorder="1" applyAlignment="1">
      <alignment horizontal="center" vertical="center" wrapText="1"/>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Font="1" applyBorder="1" applyAlignment="1">
      <alignment horizontal="center" vertical="top"/>
    </xf>
    <xf numFmtId="0" fontId="0" fillId="0" borderId="0" xfId="0" applyFont="1" applyAlignment="1">
      <alignment horizontal="right"/>
    </xf>
    <xf numFmtId="0" fontId="0" fillId="0" borderId="0" xfId="0" applyFont="1" applyAlignment="1">
      <alignment/>
    </xf>
    <xf numFmtId="0" fontId="14" fillId="0" borderId="0" xfId="0" applyFont="1" applyAlignment="1">
      <alignment horizontal="center"/>
    </xf>
    <xf numFmtId="9" fontId="2" fillId="0" borderId="2" xfId="15" applyFont="1" applyBorder="1" applyAlignment="1">
      <alignment vertical="top" wrapText="1"/>
    </xf>
    <xf numFmtId="0" fontId="2" fillId="0" borderId="9" xfId="0" applyFont="1" applyFill="1" applyBorder="1" applyAlignment="1">
      <alignment vertical="top" wrapText="1"/>
    </xf>
    <xf numFmtId="0" fontId="14" fillId="0" borderId="0" xfId="0" applyFont="1" applyAlignment="1">
      <alignment horizontal="center"/>
    </xf>
    <xf numFmtId="0" fontId="16" fillId="0" borderId="0" xfId="0" applyFont="1" applyAlignment="1">
      <alignment horizontal="center"/>
    </xf>
    <xf numFmtId="0" fontId="19" fillId="0" borderId="0" xfId="0" applyFont="1" applyAlignment="1">
      <alignment horizontal="center"/>
    </xf>
    <xf numFmtId="0" fontId="18" fillId="0" borderId="0" xfId="0" applyFont="1" applyAlignment="1">
      <alignment horizontal="center"/>
    </xf>
    <xf numFmtId="0" fontId="1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6" fillId="0" borderId="37"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2:J14"/>
  <sheetViews>
    <sheetView zoomScale="75" zoomScaleNormal="75" workbookViewId="0" topLeftCell="A1">
      <selection activeCell="A1" sqref="A1"/>
    </sheetView>
  </sheetViews>
  <sheetFormatPr defaultColWidth="9.00390625" defaultRowHeight="13.5"/>
  <cols>
    <col min="1" max="1" width="9.25390625" style="0" bestFit="1" customWidth="1"/>
    <col min="2" max="2" width="11.25390625" style="63" bestFit="1" customWidth="1"/>
    <col min="3" max="4" width="15.50390625" style="63" bestFit="1" customWidth="1"/>
    <col min="5" max="5" width="15.625" style="63" bestFit="1" customWidth="1"/>
    <col min="6" max="6" width="15.50390625" style="63" bestFit="1" customWidth="1"/>
    <col min="7" max="7" width="15.625" style="63" bestFit="1" customWidth="1"/>
    <col min="8" max="8" width="11.25390625" style="63" bestFit="1" customWidth="1"/>
  </cols>
  <sheetData>
    <row r="1" ht="30" customHeight="1"/>
    <row r="2" spans="1:10" s="64" customFormat="1" ht="30" customHeight="1">
      <c r="A2" s="170" t="s">
        <v>132</v>
      </c>
      <c r="B2" s="170"/>
      <c r="C2" s="170"/>
      <c r="D2" s="170"/>
      <c r="E2" s="170"/>
      <c r="F2" s="170"/>
      <c r="G2" s="170"/>
      <c r="H2" s="170"/>
      <c r="I2" s="170"/>
      <c r="J2" s="170"/>
    </row>
    <row r="3" spans="1:10" ht="30" customHeight="1">
      <c r="A3" s="62"/>
      <c r="B3" s="62"/>
      <c r="C3" s="62"/>
      <c r="D3" s="62"/>
      <c r="E3" s="62"/>
      <c r="F3" s="62"/>
      <c r="G3" s="62"/>
      <c r="H3" s="62"/>
      <c r="I3" s="62"/>
      <c r="J3" s="62"/>
    </row>
    <row r="4" ht="30" customHeight="1"/>
    <row r="5" spans="1:10" s="65" customFormat="1" ht="30" customHeight="1">
      <c r="A5" s="171" t="s">
        <v>283</v>
      </c>
      <c r="B5" s="171"/>
      <c r="C5" s="171"/>
      <c r="D5" s="171"/>
      <c r="E5" s="171"/>
      <c r="F5" s="171"/>
      <c r="G5" s="171"/>
      <c r="H5" s="171"/>
      <c r="I5" s="171"/>
      <c r="J5" s="171"/>
    </row>
    <row r="6" spans="1:10" ht="30" customHeight="1">
      <c r="A6" s="66"/>
      <c r="B6" s="66"/>
      <c r="C6" s="66"/>
      <c r="D6" s="66"/>
      <c r="E6" s="66"/>
      <c r="F6" s="66"/>
      <c r="G6" s="66"/>
      <c r="H6" s="66"/>
      <c r="I6" s="66"/>
      <c r="J6" s="66"/>
    </row>
    <row r="7" spans="1:10" ht="30" customHeight="1">
      <c r="A7" s="173" t="s">
        <v>133</v>
      </c>
      <c r="B7" s="173"/>
      <c r="C7" s="173"/>
      <c r="D7" s="173"/>
      <c r="E7" s="173"/>
      <c r="F7" s="173"/>
      <c r="G7" s="173"/>
      <c r="H7" s="173"/>
      <c r="I7" s="173"/>
      <c r="J7" s="173"/>
    </row>
    <row r="8" spans="1:10" ht="30" customHeight="1">
      <c r="A8" s="66"/>
      <c r="B8" s="66"/>
      <c r="C8" s="66"/>
      <c r="D8" s="66"/>
      <c r="E8" s="66"/>
      <c r="F8" s="66"/>
      <c r="G8" s="66"/>
      <c r="H8" s="66"/>
      <c r="I8" s="66"/>
      <c r="J8" s="66"/>
    </row>
    <row r="9" ht="30" customHeight="1"/>
    <row r="10" spans="1:10" ht="30" customHeight="1">
      <c r="A10" s="172" t="s">
        <v>134</v>
      </c>
      <c r="B10" s="172"/>
      <c r="C10" s="172"/>
      <c r="D10" s="172"/>
      <c r="E10" s="172"/>
      <c r="F10" s="172"/>
      <c r="G10" s="172"/>
      <c r="H10" s="172"/>
      <c r="I10" s="172"/>
      <c r="J10" s="172"/>
    </row>
    <row r="11" spans="1:10" ht="30" customHeight="1">
      <c r="A11" s="62"/>
      <c r="B11" s="62"/>
      <c r="C11" s="62"/>
      <c r="D11" s="62"/>
      <c r="E11" s="62"/>
      <c r="F11" s="62"/>
      <c r="G11" s="62"/>
      <c r="H11" s="62"/>
      <c r="I11" s="62"/>
      <c r="J11" s="62"/>
    </row>
    <row r="12" spans="1:10" ht="30" customHeight="1">
      <c r="A12" s="62"/>
      <c r="B12" s="62"/>
      <c r="C12" s="62"/>
      <c r="D12" s="62"/>
      <c r="E12" s="62"/>
      <c r="F12" s="62"/>
      <c r="G12" s="62"/>
      <c r="H12" s="62"/>
      <c r="I12" s="62"/>
      <c r="J12" s="62"/>
    </row>
    <row r="13" spans="1:10" ht="30" customHeight="1">
      <c r="A13" s="167"/>
      <c r="B13" s="167"/>
      <c r="C13" s="167"/>
      <c r="D13" s="167"/>
      <c r="E13" s="167"/>
      <c r="F13" s="167"/>
      <c r="G13" s="167"/>
      <c r="H13" s="167"/>
      <c r="I13" s="167"/>
      <c r="J13" s="167"/>
    </row>
    <row r="14" spans="1:10" ht="30" customHeight="1">
      <c r="A14" s="170" t="s">
        <v>282</v>
      </c>
      <c r="B14" s="170"/>
      <c r="C14" s="170"/>
      <c r="D14" s="170"/>
      <c r="E14" s="170"/>
      <c r="F14" s="170"/>
      <c r="G14" s="170"/>
      <c r="H14" s="170"/>
      <c r="I14" s="170"/>
      <c r="J14" s="170"/>
    </row>
    <row r="15" ht="30" customHeight="1"/>
  </sheetData>
  <mergeCells count="5">
    <mergeCell ref="A2:J2"/>
    <mergeCell ref="A5:J5"/>
    <mergeCell ref="A10:J10"/>
    <mergeCell ref="A14:J14"/>
    <mergeCell ref="A7:J7"/>
  </mergeCells>
  <printOptions/>
  <pageMargins left="0.75" right="0.75" top="1" bottom="1" header="0.512" footer="0.512"/>
  <pageSetup horizontalDpi="400" verticalDpi="400" orientation="landscape" paperSize="9" r:id="rId1"/>
</worksheet>
</file>

<file path=xl/worksheets/sheet10.xml><?xml version="1.0" encoding="utf-8"?>
<worksheet xmlns="http://schemas.openxmlformats.org/spreadsheetml/2006/main" xmlns:r="http://schemas.openxmlformats.org/officeDocument/2006/relationships">
  <sheetPr codeName="Sheet13"/>
  <dimension ref="A1:M14"/>
  <sheetViews>
    <sheetView showGridLines="0" zoomScale="85" zoomScaleNormal="85" workbookViewId="0" topLeftCell="A1">
      <selection activeCell="A1" sqref="A1"/>
    </sheetView>
  </sheetViews>
  <sheetFormatPr defaultColWidth="9.00390625" defaultRowHeight="13.5"/>
  <cols>
    <col min="1" max="1" width="10.625" style="23" customWidth="1"/>
    <col min="2" max="2" width="8.625" style="23" customWidth="1"/>
    <col min="3" max="4" width="2.50390625" style="23" customWidth="1"/>
    <col min="5" max="5" width="45.625" style="20" customWidth="1"/>
    <col min="6" max="6" width="25.625" style="20" customWidth="1"/>
    <col min="7" max="8" width="2.50390625" style="23" customWidth="1"/>
    <col min="9" max="9" width="15.625" style="23" customWidth="1"/>
    <col min="10" max="10" width="10.625" style="23" customWidth="1"/>
    <col min="11" max="11" width="15.625" style="23" customWidth="1"/>
    <col min="12" max="16384" width="9.00390625" style="20" customWidth="1"/>
  </cols>
  <sheetData>
    <row r="1" spans="1:13" s="163" customFormat="1" ht="15" customHeight="1">
      <c r="A1" s="162" t="str">
        <f>'V　HQ年間予定'!A1</f>
        <v>河川名：○○川</v>
      </c>
      <c r="G1" s="164"/>
      <c r="H1" s="164"/>
      <c r="K1" s="165" t="s">
        <v>281</v>
      </c>
      <c r="L1" s="164"/>
      <c r="M1" s="164"/>
    </row>
    <row r="2" spans="1:13" s="163" customFormat="1" ht="15" customHeight="1">
      <c r="A2" s="162" t="str">
        <f>'V　HQ年間予定'!A2</f>
        <v>業務名：平成○年度○○○○業務</v>
      </c>
      <c r="G2" s="164"/>
      <c r="H2" s="164"/>
      <c r="K2" s="166"/>
      <c r="L2" s="164"/>
      <c r="M2" s="164"/>
    </row>
    <row r="3" spans="1:13" s="163" customFormat="1" ht="15" customHeight="1">
      <c r="A3" s="162" t="str">
        <f>'V　HQ年間予定'!A3</f>
        <v>発注者：○○事務所○○課</v>
      </c>
      <c r="G3" s="164"/>
      <c r="H3" s="164"/>
      <c r="K3" s="165" t="str">
        <f>'V　HQ年間予定'!N3</f>
        <v>受注者：株式会社○○</v>
      </c>
      <c r="L3" s="164"/>
      <c r="M3" s="164"/>
    </row>
    <row r="4" spans="1:11" ht="18" customHeight="1" thickBot="1">
      <c r="A4" s="177" t="s">
        <v>292</v>
      </c>
      <c r="B4" s="177"/>
      <c r="C4" s="177"/>
      <c r="D4" s="177"/>
      <c r="E4" s="177"/>
      <c r="F4" s="177"/>
      <c r="G4" s="177"/>
      <c r="H4" s="177"/>
      <c r="I4" s="177"/>
      <c r="J4" s="177"/>
      <c r="K4" s="177"/>
    </row>
    <row r="5" spans="1:11" s="24" customFormat="1" ht="21.75" thickBot="1">
      <c r="A5" s="82" t="s">
        <v>152</v>
      </c>
      <c r="B5" s="32" t="s">
        <v>127</v>
      </c>
      <c r="C5" s="30" t="s">
        <v>149</v>
      </c>
      <c r="D5" s="30" t="s">
        <v>150</v>
      </c>
      <c r="E5" s="28" t="s">
        <v>129</v>
      </c>
      <c r="F5" s="31" t="s">
        <v>135</v>
      </c>
      <c r="G5" s="33" t="s">
        <v>139</v>
      </c>
      <c r="H5" s="33" t="s">
        <v>140</v>
      </c>
      <c r="I5" s="81" t="s">
        <v>153</v>
      </c>
      <c r="J5" s="80" t="s">
        <v>24</v>
      </c>
      <c r="K5" s="44" t="s">
        <v>151</v>
      </c>
    </row>
    <row r="6" spans="1:11" s="24" customFormat="1" ht="60.75" thickTop="1">
      <c r="A6" s="159" t="s">
        <v>250</v>
      </c>
      <c r="B6" s="21" t="s">
        <v>6</v>
      </c>
      <c r="C6" s="35" t="s">
        <v>74</v>
      </c>
      <c r="D6" s="35" t="s">
        <v>74</v>
      </c>
      <c r="E6" s="160" t="s">
        <v>255</v>
      </c>
      <c r="F6" s="19" t="s">
        <v>162</v>
      </c>
      <c r="G6" s="34" t="s">
        <v>33</v>
      </c>
      <c r="H6" s="34" t="s">
        <v>33</v>
      </c>
      <c r="I6" s="19"/>
      <c r="J6" s="35" t="s">
        <v>95</v>
      </c>
      <c r="K6" s="92"/>
    </row>
    <row r="7" spans="1:11" s="24" customFormat="1" ht="60">
      <c r="A7" s="89" t="s">
        <v>87</v>
      </c>
      <c r="B7" s="21" t="s">
        <v>160</v>
      </c>
      <c r="C7" s="35" t="s">
        <v>74</v>
      </c>
      <c r="D7" s="35" t="s">
        <v>74</v>
      </c>
      <c r="E7" s="42" t="s">
        <v>161</v>
      </c>
      <c r="F7" s="19"/>
      <c r="G7" s="34" t="s">
        <v>33</v>
      </c>
      <c r="H7" s="34" t="s">
        <v>33</v>
      </c>
      <c r="I7" s="19"/>
      <c r="J7" s="35" t="s">
        <v>95</v>
      </c>
      <c r="K7" s="92"/>
    </row>
    <row r="8" spans="1:11" ht="60">
      <c r="A8" s="89" t="s">
        <v>87</v>
      </c>
      <c r="B8" s="21" t="s">
        <v>32</v>
      </c>
      <c r="C8" s="35" t="s">
        <v>74</v>
      </c>
      <c r="D8" s="35" t="s">
        <v>74</v>
      </c>
      <c r="E8" s="42" t="s">
        <v>9</v>
      </c>
      <c r="F8" s="19" t="s">
        <v>297</v>
      </c>
      <c r="G8" s="34" t="s">
        <v>33</v>
      </c>
      <c r="H8" s="34" t="s">
        <v>33</v>
      </c>
      <c r="I8" s="19"/>
      <c r="J8" s="35" t="s">
        <v>95</v>
      </c>
      <c r="K8" s="92"/>
    </row>
    <row r="9" spans="1:11" ht="60">
      <c r="A9" s="89" t="s">
        <v>87</v>
      </c>
      <c r="B9" s="21" t="s">
        <v>157</v>
      </c>
      <c r="C9" s="35" t="s">
        <v>27</v>
      </c>
      <c r="D9" s="35" t="s">
        <v>27</v>
      </c>
      <c r="E9" s="42" t="s">
        <v>179</v>
      </c>
      <c r="F9" s="22" t="s">
        <v>295</v>
      </c>
      <c r="G9" s="34" t="s">
        <v>33</v>
      </c>
      <c r="H9" s="34" t="s">
        <v>33</v>
      </c>
      <c r="I9" s="19"/>
      <c r="J9" s="35" t="s">
        <v>95</v>
      </c>
      <c r="K9" s="92"/>
    </row>
    <row r="10" spans="1:11" ht="24" customHeight="1">
      <c r="A10" s="84" t="s">
        <v>101</v>
      </c>
      <c r="B10" s="56"/>
      <c r="C10" s="57"/>
      <c r="D10" s="57"/>
      <c r="E10" s="38"/>
      <c r="F10" s="37"/>
      <c r="G10" s="58"/>
      <c r="H10" s="58"/>
      <c r="I10" s="37"/>
      <c r="J10" s="57"/>
      <c r="K10" s="93"/>
    </row>
    <row r="11" spans="1:11" ht="24" customHeight="1" thickBot="1">
      <c r="A11" s="83"/>
      <c r="B11" s="48"/>
      <c r="C11" s="43"/>
      <c r="D11" s="43"/>
      <c r="E11" s="54"/>
      <c r="F11" s="46"/>
      <c r="G11" s="47"/>
      <c r="H11" s="47"/>
      <c r="I11" s="46"/>
      <c r="J11" s="43"/>
      <c r="K11" s="94"/>
    </row>
    <row r="13" spans="1:11" s="26" customFormat="1" ht="12">
      <c r="A13" s="25"/>
      <c r="B13" s="27"/>
      <c r="C13" s="27"/>
      <c r="D13" s="27"/>
      <c r="G13" s="25"/>
      <c r="H13" s="25"/>
      <c r="I13" s="25"/>
      <c r="J13" s="27"/>
      <c r="K13" s="27"/>
    </row>
    <row r="14" spans="1:9" ht="12">
      <c r="A14" s="25"/>
      <c r="G14" s="25"/>
      <c r="H14" s="25"/>
      <c r="I14" s="25"/>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&amp;CHQ-発注者-&amp;P/&amp;N</oddFooter>
  </headerFooter>
</worksheet>
</file>

<file path=xl/worksheets/sheet11.xml><?xml version="1.0" encoding="utf-8"?>
<worksheet xmlns="http://schemas.openxmlformats.org/spreadsheetml/2006/main" xmlns:r="http://schemas.openxmlformats.org/officeDocument/2006/relationships">
  <sheetPr codeName="Sheet11"/>
  <dimension ref="A1:M12"/>
  <sheetViews>
    <sheetView showGridLines="0" zoomScale="85" zoomScaleNormal="85" workbookViewId="0" topLeftCell="A1">
      <selection activeCell="A1" sqref="A1"/>
    </sheetView>
  </sheetViews>
  <sheetFormatPr defaultColWidth="9.00390625" defaultRowHeight="13.5"/>
  <cols>
    <col min="1" max="1" width="10.625" style="23" customWidth="1"/>
    <col min="2" max="2" width="8.625" style="23" customWidth="1"/>
    <col min="3" max="4" width="2.50390625" style="23" customWidth="1"/>
    <col min="5" max="5" width="45.625" style="20" customWidth="1"/>
    <col min="6" max="6" width="25.625" style="20" customWidth="1"/>
    <col min="7" max="8" width="2.50390625" style="23" customWidth="1"/>
    <col min="9" max="9" width="15.625" style="23" customWidth="1"/>
    <col min="10" max="10" width="10.625" style="23" customWidth="1"/>
    <col min="11" max="11" width="15.625" style="23" customWidth="1"/>
    <col min="12" max="16384" width="9.00390625" style="20" customWidth="1"/>
  </cols>
  <sheetData>
    <row r="1" spans="1:13" s="163" customFormat="1" ht="15" customHeight="1">
      <c r="A1" s="162" t="str">
        <f>'V　HQ年間予定'!A1</f>
        <v>河川名：○○川</v>
      </c>
      <c r="G1" s="164"/>
      <c r="H1" s="164"/>
      <c r="K1" s="165" t="s">
        <v>281</v>
      </c>
      <c r="L1" s="164"/>
      <c r="M1" s="164"/>
    </row>
    <row r="2" spans="1:13" s="163" customFormat="1" ht="15" customHeight="1">
      <c r="A2" s="162" t="str">
        <f>'V　HQ年間予定'!A2</f>
        <v>業務名：平成○年度○○○○業務</v>
      </c>
      <c r="G2" s="164"/>
      <c r="H2" s="164"/>
      <c r="K2" s="166"/>
      <c r="L2" s="164"/>
      <c r="M2" s="164"/>
    </row>
    <row r="3" spans="1:13" s="163" customFormat="1" ht="15" customHeight="1">
      <c r="A3" s="162" t="str">
        <f>'V　HQ年間予定'!A3</f>
        <v>発注者：○○事務所○○課</v>
      </c>
      <c r="G3" s="164"/>
      <c r="H3" s="164"/>
      <c r="K3" s="165" t="str">
        <f>'V　HQ年間予定'!N3</f>
        <v>受注者：株式会社○○</v>
      </c>
      <c r="L3" s="164"/>
      <c r="M3" s="164"/>
    </row>
    <row r="4" spans="1:11" ht="18" customHeight="1" thickBot="1">
      <c r="A4" s="177" t="s">
        <v>294</v>
      </c>
      <c r="B4" s="177"/>
      <c r="C4" s="177"/>
      <c r="D4" s="177"/>
      <c r="E4" s="177"/>
      <c r="F4" s="177"/>
      <c r="G4" s="177"/>
      <c r="H4" s="177"/>
      <c r="I4" s="177"/>
      <c r="J4" s="177"/>
      <c r="K4" s="177"/>
    </row>
    <row r="5" spans="1:11" s="24" customFormat="1" ht="21.75" thickBot="1">
      <c r="A5" s="82" t="s">
        <v>152</v>
      </c>
      <c r="B5" s="32" t="s">
        <v>127</v>
      </c>
      <c r="C5" s="30" t="s">
        <v>149</v>
      </c>
      <c r="D5" s="30" t="s">
        <v>150</v>
      </c>
      <c r="E5" s="28" t="s">
        <v>129</v>
      </c>
      <c r="F5" s="31" t="s">
        <v>135</v>
      </c>
      <c r="G5" s="33" t="s">
        <v>102</v>
      </c>
      <c r="H5" s="33" t="s">
        <v>103</v>
      </c>
      <c r="I5" s="81" t="s">
        <v>153</v>
      </c>
      <c r="J5" s="80" t="s">
        <v>24</v>
      </c>
      <c r="K5" s="44" t="s">
        <v>151</v>
      </c>
    </row>
    <row r="6" spans="1:11" ht="60.75" thickTop="1">
      <c r="A6" s="159" t="s">
        <v>7</v>
      </c>
      <c r="B6" s="21" t="s">
        <v>18</v>
      </c>
      <c r="C6" s="35" t="s">
        <v>70</v>
      </c>
      <c r="D6" s="35" t="s">
        <v>70</v>
      </c>
      <c r="E6" s="42" t="s">
        <v>46</v>
      </c>
      <c r="F6" s="19" t="s">
        <v>296</v>
      </c>
      <c r="G6" s="34" t="s">
        <v>33</v>
      </c>
      <c r="H6" s="34" t="s">
        <v>33</v>
      </c>
      <c r="I6" s="19"/>
      <c r="J6" s="35" t="s">
        <v>95</v>
      </c>
      <c r="K6" s="91"/>
    </row>
    <row r="7" spans="1:11" ht="60">
      <c r="A7" s="89" t="s">
        <v>155</v>
      </c>
      <c r="B7" s="18" t="s">
        <v>165</v>
      </c>
      <c r="C7" s="34" t="s">
        <v>166</v>
      </c>
      <c r="D7" s="34" t="s">
        <v>166</v>
      </c>
      <c r="E7" s="42" t="s">
        <v>168</v>
      </c>
      <c r="F7" s="19" t="s">
        <v>167</v>
      </c>
      <c r="G7" s="34" t="s">
        <v>33</v>
      </c>
      <c r="H7" s="34" t="s">
        <v>33</v>
      </c>
      <c r="I7" s="19"/>
      <c r="J7" s="35" t="s">
        <v>95</v>
      </c>
      <c r="K7" s="149"/>
    </row>
    <row r="8" spans="1:11" ht="24" customHeight="1">
      <c r="A8" s="84" t="s">
        <v>101</v>
      </c>
      <c r="B8" s="56"/>
      <c r="C8" s="57"/>
      <c r="D8" s="57"/>
      <c r="E8" s="38"/>
      <c r="F8" s="37"/>
      <c r="G8" s="58"/>
      <c r="H8" s="58"/>
      <c r="I8" s="37"/>
      <c r="J8" s="57"/>
      <c r="K8" s="93"/>
    </row>
    <row r="9" spans="1:11" ht="24" customHeight="1" thickBot="1">
      <c r="A9" s="83"/>
      <c r="B9" s="48"/>
      <c r="C9" s="43"/>
      <c r="D9" s="43"/>
      <c r="E9" s="54"/>
      <c r="F9" s="46"/>
      <c r="G9" s="47"/>
      <c r="H9" s="47"/>
      <c r="I9" s="46"/>
      <c r="J9" s="43"/>
      <c r="K9" s="94"/>
    </row>
    <row r="11" spans="1:11" s="26" customFormat="1" ht="12">
      <c r="A11" s="25"/>
      <c r="B11" s="27"/>
      <c r="C11" s="27"/>
      <c r="D11" s="27"/>
      <c r="G11" s="25"/>
      <c r="H11" s="25"/>
      <c r="I11" s="25"/>
      <c r="J11" s="27"/>
      <c r="K11" s="27"/>
    </row>
    <row r="12" spans="1:9" ht="12">
      <c r="A12" s="25"/>
      <c r="G12" s="25"/>
      <c r="H12" s="25"/>
      <c r="I12" s="25"/>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&amp;CHQ-発注者-&amp;P/&amp;N</oddFooter>
  </headerFooter>
</worksheet>
</file>

<file path=xl/worksheets/sheet12.xml><?xml version="1.0" encoding="utf-8"?>
<worksheet xmlns="http://schemas.openxmlformats.org/spreadsheetml/2006/main" xmlns:r="http://schemas.openxmlformats.org/officeDocument/2006/relationships">
  <sheetPr codeName="Sheet12"/>
  <dimension ref="A1:M12"/>
  <sheetViews>
    <sheetView showGridLines="0" zoomScale="85" zoomScaleNormal="85" workbookViewId="0" topLeftCell="A1">
      <selection activeCell="F18" sqref="F18"/>
    </sheetView>
  </sheetViews>
  <sheetFormatPr defaultColWidth="9.00390625" defaultRowHeight="13.5"/>
  <cols>
    <col min="1" max="1" width="10.625" style="23" customWidth="1"/>
    <col min="2" max="2" width="8.625" style="23" customWidth="1"/>
    <col min="3" max="4" width="2.50390625" style="23" customWidth="1"/>
    <col min="5" max="5" width="45.625" style="20" customWidth="1"/>
    <col min="6" max="6" width="25.625" style="20" customWidth="1"/>
    <col min="7" max="8" width="2.50390625" style="23" customWidth="1"/>
    <col min="9" max="9" width="15.625" style="23" customWidth="1"/>
    <col min="10" max="10" width="10.625" style="23" customWidth="1"/>
    <col min="11" max="11" width="15.625" style="23" customWidth="1"/>
    <col min="12" max="16384" width="9.00390625" style="20" customWidth="1"/>
  </cols>
  <sheetData>
    <row r="1" spans="1:13" s="163" customFormat="1" ht="15" customHeight="1">
      <c r="A1" s="162" t="str">
        <f>'V　HQ年間予定'!A1</f>
        <v>河川名：○○川</v>
      </c>
      <c r="G1" s="164"/>
      <c r="H1" s="164"/>
      <c r="K1" s="165" t="s">
        <v>281</v>
      </c>
      <c r="L1" s="164"/>
      <c r="M1" s="164"/>
    </row>
    <row r="2" spans="1:13" s="163" customFormat="1" ht="15" customHeight="1">
      <c r="A2" s="162" t="str">
        <f>'V　HQ年間予定'!A2</f>
        <v>業務名：平成○年度○○○○業務</v>
      </c>
      <c r="G2" s="164"/>
      <c r="H2" s="164"/>
      <c r="K2" s="166"/>
      <c r="L2" s="164"/>
      <c r="M2" s="164"/>
    </row>
    <row r="3" spans="1:13" s="163" customFormat="1" ht="15" customHeight="1">
      <c r="A3" s="162" t="str">
        <f>'V　HQ年間予定'!A3</f>
        <v>発注者：○○事務所○○課</v>
      </c>
      <c r="G3" s="164"/>
      <c r="H3" s="164"/>
      <c r="K3" s="165" t="str">
        <f>'V　HQ年間予定'!N3</f>
        <v>受注者：株式会社○○</v>
      </c>
      <c r="L3" s="164"/>
      <c r="M3" s="164"/>
    </row>
    <row r="4" spans="1:11" ht="18" customHeight="1" thickBot="1">
      <c r="A4" s="177" t="s">
        <v>293</v>
      </c>
      <c r="B4" s="177"/>
      <c r="C4" s="177"/>
      <c r="D4" s="177"/>
      <c r="E4" s="177"/>
      <c r="F4" s="177"/>
      <c r="G4" s="177"/>
      <c r="H4" s="177"/>
      <c r="I4" s="177"/>
      <c r="J4" s="177"/>
      <c r="K4" s="177"/>
    </row>
    <row r="5" spans="1:11" s="24" customFormat="1" ht="21.75" thickBot="1">
      <c r="A5" s="82" t="s">
        <v>152</v>
      </c>
      <c r="B5" s="32" t="s">
        <v>127</v>
      </c>
      <c r="C5" s="30" t="s">
        <v>149</v>
      </c>
      <c r="D5" s="30" t="s">
        <v>150</v>
      </c>
      <c r="E5" s="28" t="s">
        <v>129</v>
      </c>
      <c r="F5" s="31" t="s">
        <v>135</v>
      </c>
      <c r="G5" s="33" t="s">
        <v>102</v>
      </c>
      <c r="H5" s="33" t="s">
        <v>103</v>
      </c>
      <c r="I5" s="81" t="s">
        <v>153</v>
      </c>
      <c r="J5" s="80" t="s">
        <v>24</v>
      </c>
      <c r="K5" s="44" t="s">
        <v>151</v>
      </c>
    </row>
    <row r="6" spans="1:11" ht="60.75" thickTop="1">
      <c r="A6" s="159" t="s">
        <v>8</v>
      </c>
      <c r="B6" s="21" t="s">
        <v>51</v>
      </c>
      <c r="C6" s="35" t="s">
        <v>70</v>
      </c>
      <c r="D6" s="35" t="s">
        <v>70</v>
      </c>
      <c r="E6" s="42" t="s">
        <v>52</v>
      </c>
      <c r="F6" s="19" t="s">
        <v>296</v>
      </c>
      <c r="G6" s="34" t="s">
        <v>33</v>
      </c>
      <c r="H6" s="34" t="s">
        <v>33</v>
      </c>
      <c r="I6" s="19"/>
      <c r="J6" s="35" t="s">
        <v>95</v>
      </c>
      <c r="K6" s="85"/>
    </row>
    <row r="7" spans="1:11" ht="60">
      <c r="A7" s="89" t="s">
        <v>155</v>
      </c>
      <c r="B7" s="18" t="s">
        <v>165</v>
      </c>
      <c r="C7" s="34" t="s">
        <v>166</v>
      </c>
      <c r="D7" s="34" t="s">
        <v>166</v>
      </c>
      <c r="E7" s="42" t="s">
        <v>246</v>
      </c>
      <c r="F7" s="19" t="s">
        <v>167</v>
      </c>
      <c r="G7" s="34" t="s">
        <v>33</v>
      </c>
      <c r="H7" s="34" t="s">
        <v>33</v>
      </c>
      <c r="I7" s="19"/>
      <c r="J7" s="35" t="s">
        <v>95</v>
      </c>
      <c r="K7" s="149"/>
    </row>
    <row r="8" spans="1:11" ht="24" customHeight="1">
      <c r="A8" s="84" t="s">
        <v>101</v>
      </c>
      <c r="B8" s="56"/>
      <c r="C8" s="57"/>
      <c r="D8" s="57"/>
      <c r="E8" s="38"/>
      <c r="F8" s="37"/>
      <c r="G8" s="58"/>
      <c r="H8" s="58"/>
      <c r="I8" s="37"/>
      <c r="J8" s="57"/>
      <c r="K8" s="86"/>
    </row>
    <row r="9" spans="1:11" ht="24" customHeight="1" thickBot="1">
      <c r="A9" s="83"/>
      <c r="B9" s="48"/>
      <c r="C9" s="43"/>
      <c r="D9" s="43"/>
      <c r="E9" s="54"/>
      <c r="F9" s="46"/>
      <c r="G9" s="47"/>
      <c r="H9" s="47"/>
      <c r="I9" s="46"/>
      <c r="J9" s="43"/>
      <c r="K9" s="87"/>
    </row>
    <row r="11" spans="1:11" s="26" customFormat="1" ht="12">
      <c r="A11" s="25"/>
      <c r="B11" s="27"/>
      <c r="C11" s="27"/>
      <c r="D11" s="27"/>
      <c r="G11" s="25"/>
      <c r="H11" s="25"/>
      <c r="I11" s="25"/>
      <c r="J11" s="27"/>
      <c r="K11" s="27"/>
    </row>
    <row r="12" spans="1:9" ht="12">
      <c r="A12" s="25"/>
      <c r="G12" s="25"/>
      <c r="H12" s="25"/>
      <c r="I12" s="25"/>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&amp;CHQ-発注者-&amp;P/&amp;N</oddFooter>
  </headerFooter>
</worksheet>
</file>

<file path=xl/worksheets/sheet2.xml><?xml version="1.0" encoding="utf-8"?>
<worksheet xmlns="http://schemas.openxmlformats.org/spreadsheetml/2006/main" xmlns:r="http://schemas.openxmlformats.org/officeDocument/2006/relationships">
  <sheetPr codeName="Sheet4"/>
  <dimension ref="A1:N36"/>
  <sheetViews>
    <sheetView showGridLines="0" tabSelected="1" zoomScale="86" zoomScaleNormal="86" workbookViewId="0" topLeftCell="A1">
      <selection activeCell="A1" sqref="A1"/>
    </sheetView>
  </sheetViews>
  <sheetFormatPr defaultColWidth="9.00390625" defaultRowHeight="13.5"/>
  <cols>
    <col min="1" max="1" width="2.50390625" style="3" customWidth="1"/>
    <col min="2" max="2" width="18.625" style="2" customWidth="1"/>
    <col min="3" max="3" width="10.625" style="2" customWidth="1"/>
    <col min="4" max="4" width="15.625" style="2" customWidth="1"/>
    <col min="5" max="5" width="8.625" style="2" customWidth="1"/>
    <col min="6" max="6" width="1.625" style="2" customWidth="1"/>
    <col min="7" max="7" width="11.75390625" style="3" customWidth="1"/>
    <col min="8" max="8" width="13.375" style="3" bestFit="1" customWidth="1"/>
    <col min="9" max="9" width="1.625" style="2" customWidth="1"/>
    <col min="10" max="10" width="2.50390625" style="2" customWidth="1"/>
    <col min="11" max="11" width="18.625" style="2" customWidth="1"/>
    <col min="12" max="12" width="10.625" style="3" customWidth="1"/>
    <col min="13" max="13" width="15.625" style="3" customWidth="1"/>
    <col min="14" max="14" width="8.625" style="0" customWidth="1"/>
    <col min="15" max="16384" width="9.00390625" style="2" customWidth="1"/>
  </cols>
  <sheetData>
    <row r="1" spans="1:14" s="163" customFormat="1" ht="15" customHeight="1">
      <c r="A1" s="162" t="s">
        <v>275</v>
      </c>
      <c r="G1" s="164"/>
      <c r="H1" s="164"/>
      <c r="L1" s="164"/>
      <c r="M1" s="164"/>
      <c r="N1" s="165" t="s">
        <v>276</v>
      </c>
    </row>
    <row r="2" spans="1:14" s="163" customFormat="1" ht="15" customHeight="1">
      <c r="A2" s="162" t="s">
        <v>277</v>
      </c>
      <c r="G2" s="164"/>
      <c r="H2" s="164"/>
      <c r="L2" s="164"/>
      <c r="M2" s="164"/>
      <c r="N2" s="166"/>
    </row>
    <row r="3" spans="1:14" s="163" customFormat="1" ht="15" customHeight="1">
      <c r="A3" s="162" t="s">
        <v>278</v>
      </c>
      <c r="G3" s="164"/>
      <c r="H3" s="164"/>
      <c r="L3" s="164"/>
      <c r="M3" s="164"/>
      <c r="N3" s="165" t="s">
        <v>279</v>
      </c>
    </row>
    <row r="4" spans="1:14" s="14" customFormat="1" ht="21" customHeight="1">
      <c r="A4" s="174" t="s">
        <v>284</v>
      </c>
      <c r="B4" s="174"/>
      <c r="C4" s="174"/>
      <c r="D4" s="174"/>
      <c r="E4" s="174"/>
      <c r="F4" s="174"/>
      <c r="G4" s="174"/>
      <c r="H4" s="174"/>
      <c r="I4" s="174"/>
      <c r="J4" s="174"/>
      <c r="K4" s="174"/>
      <c r="L4" s="174"/>
      <c r="M4" s="174"/>
      <c r="N4" s="174"/>
    </row>
    <row r="5" spans="1:14" s="14" customFormat="1" ht="21" customHeight="1">
      <c r="A5" s="175" t="s">
        <v>20</v>
      </c>
      <c r="B5" s="175"/>
      <c r="C5" s="175"/>
      <c r="D5" s="175"/>
      <c r="E5" s="175"/>
      <c r="F5" s="13"/>
      <c r="G5" s="176" t="s">
        <v>217</v>
      </c>
      <c r="H5" s="176"/>
      <c r="I5" s="13"/>
      <c r="J5" s="175" t="s">
        <v>21</v>
      </c>
      <c r="K5" s="175"/>
      <c r="L5" s="175"/>
      <c r="M5" s="175"/>
      <c r="N5" s="175"/>
    </row>
    <row r="6" spans="1:13" s="15" customFormat="1" ht="19.5" customHeight="1" thickBot="1">
      <c r="A6" s="11"/>
      <c r="B6" s="11" t="s">
        <v>44</v>
      </c>
      <c r="C6" s="12" t="s">
        <v>45</v>
      </c>
      <c r="D6" s="12"/>
      <c r="E6" s="11"/>
      <c r="F6" s="11"/>
      <c r="G6" s="11"/>
      <c r="H6" s="11"/>
      <c r="I6" s="11"/>
      <c r="J6" s="11"/>
      <c r="K6" s="11" t="s">
        <v>44</v>
      </c>
      <c r="L6" s="12" t="s">
        <v>148</v>
      </c>
      <c r="M6" s="12"/>
    </row>
    <row r="7" spans="1:14" s="106" customFormat="1" ht="18" customHeight="1" thickBot="1">
      <c r="A7" s="29" t="s">
        <v>99</v>
      </c>
      <c r="B7" s="100" t="s">
        <v>108</v>
      </c>
      <c r="C7" s="101" t="s">
        <v>107</v>
      </c>
      <c r="D7" s="101" t="s">
        <v>115</v>
      </c>
      <c r="E7" s="102" t="s">
        <v>114</v>
      </c>
      <c r="F7" s="103"/>
      <c r="G7" s="104" t="s">
        <v>110</v>
      </c>
      <c r="H7" s="104" t="s">
        <v>111</v>
      </c>
      <c r="I7" s="105"/>
      <c r="J7" s="29" t="s">
        <v>99</v>
      </c>
      <c r="K7" s="100" t="str">
        <f>B7</f>
        <v>チェック項目</v>
      </c>
      <c r="L7" s="101" t="str">
        <f>C7</f>
        <v>チェック日付</v>
      </c>
      <c r="M7" s="101" t="str">
        <f>D7</f>
        <v>チェック番号</v>
      </c>
      <c r="N7" s="102" t="str">
        <f>E7</f>
        <v>備考</v>
      </c>
    </row>
    <row r="8" spans="1:14" s="106" customFormat="1" ht="18" customHeight="1" thickBot="1" thickTop="1">
      <c r="A8" s="120" t="s">
        <v>189</v>
      </c>
      <c r="B8" s="108" t="s">
        <v>218</v>
      </c>
      <c r="C8" s="109" t="s">
        <v>100</v>
      </c>
      <c r="D8" s="40" t="s">
        <v>121</v>
      </c>
      <c r="E8" s="110"/>
      <c r="F8" s="111"/>
      <c r="G8" s="112" t="s">
        <v>100</v>
      </c>
      <c r="H8" s="113" t="s">
        <v>104</v>
      </c>
      <c r="J8" s="107"/>
      <c r="K8" s="108"/>
      <c r="L8" s="114"/>
      <c r="M8" s="115"/>
      <c r="N8" s="110"/>
    </row>
    <row r="9" spans="1:14" s="106" customFormat="1" ht="18" customHeight="1" thickBot="1">
      <c r="A9" s="116"/>
      <c r="B9" s="117"/>
      <c r="C9" s="117"/>
      <c r="D9" s="117"/>
      <c r="E9" s="118"/>
      <c r="F9" s="111"/>
      <c r="G9" s="103"/>
      <c r="H9" s="119"/>
      <c r="J9" s="116"/>
      <c r="K9" s="117"/>
      <c r="L9" s="117"/>
      <c r="M9" s="117"/>
      <c r="N9" s="118"/>
    </row>
    <row r="10" spans="1:14" s="106" customFormat="1" ht="18" customHeight="1" thickBot="1">
      <c r="A10" s="120" t="s">
        <v>189</v>
      </c>
      <c r="B10" s="117" t="s">
        <v>112</v>
      </c>
      <c r="C10" s="121" t="s">
        <v>42</v>
      </c>
      <c r="D10" s="40" t="s">
        <v>119</v>
      </c>
      <c r="E10" s="122"/>
      <c r="F10" s="111"/>
      <c r="G10" s="112" t="s">
        <v>23</v>
      </c>
      <c r="H10" s="113" t="s">
        <v>36</v>
      </c>
      <c r="J10" s="120" t="s">
        <v>189</v>
      </c>
      <c r="K10" s="123" t="s">
        <v>109</v>
      </c>
      <c r="L10" s="121" t="s">
        <v>42</v>
      </c>
      <c r="M10" s="40" t="s">
        <v>122</v>
      </c>
      <c r="N10" s="122"/>
    </row>
    <row r="11" spans="1:14" s="106" customFormat="1" ht="18" customHeight="1">
      <c r="A11" s="120"/>
      <c r="B11" s="117"/>
      <c r="C11" s="121"/>
      <c r="D11" s="40"/>
      <c r="E11" s="122"/>
      <c r="F11" s="111"/>
      <c r="G11" s="103"/>
      <c r="H11" s="124"/>
      <c r="J11" s="120" t="s">
        <v>189</v>
      </c>
      <c r="K11" s="125" t="s">
        <v>113</v>
      </c>
      <c r="L11" s="121" t="s">
        <v>42</v>
      </c>
      <c r="M11" s="40" t="s">
        <v>123</v>
      </c>
      <c r="N11" s="122"/>
    </row>
    <row r="12" spans="1:14" s="106" customFormat="1" ht="18" customHeight="1" thickBot="1">
      <c r="A12" s="120"/>
      <c r="B12" s="125"/>
      <c r="C12" s="126"/>
      <c r="D12" s="127"/>
      <c r="E12" s="122"/>
      <c r="F12" s="111"/>
      <c r="G12" s="103"/>
      <c r="H12" s="128"/>
      <c r="J12" s="120"/>
      <c r="K12" s="125"/>
      <c r="L12" s="121"/>
      <c r="M12" s="127"/>
      <c r="N12" s="122"/>
    </row>
    <row r="13" spans="1:14" s="106" customFormat="1" ht="18" customHeight="1" thickBot="1">
      <c r="A13" s="120" t="s">
        <v>189</v>
      </c>
      <c r="B13" s="108" t="s">
        <v>219</v>
      </c>
      <c r="C13" s="114" t="s">
        <v>158</v>
      </c>
      <c r="D13" s="40" t="s">
        <v>120</v>
      </c>
      <c r="E13" s="132"/>
      <c r="F13" s="111"/>
      <c r="G13" s="112" t="s">
        <v>158</v>
      </c>
      <c r="H13" s="113" t="s">
        <v>159</v>
      </c>
      <c r="J13" s="120"/>
      <c r="K13" s="108"/>
      <c r="L13" s="114"/>
      <c r="M13" s="127"/>
      <c r="N13" s="132"/>
    </row>
    <row r="14" spans="1:14" s="106" customFormat="1" ht="18" customHeight="1" thickBot="1">
      <c r="A14" s="129"/>
      <c r="B14" s="130"/>
      <c r="C14" s="131"/>
      <c r="D14" s="127"/>
      <c r="E14" s="132"/>
      <c r="F14" s="111"/>
      <c r="G14" s="103"/>
      <c r="H14" s="133"/>
      <c r="J14" s="120"/>
      <c r="K14" s="130"/>
      <c r="L14" s="114"/>
      <c r="M14" s="127"/>
      <c r="N14" s="132"/>
    </row>
    <row r="15" spans="1:14" s="106" customFormat="1" ht="18" customHeight="1" thickBot="1">
      <c r="A15" s="120" t="s">
        <v>141</v>
      </c>
      <c r="B15" s="108" t="s">
        <v>190</v>
      </c>
      <c r="C15" s="121" t="s">
        <v>41</v>
      </c>
      <c r="D15" s="40" t="s">
        <v>207</v>
      </c>
      <c r="E15" s="110"/>
      <c r="F15" s="111"/>
      <c r="G15" s="112" t="s">
        <v>41</v>
      </c>
      <c r="H15" s="151" t="s">
        <v>146</v>
      </c>
      <c r="J15" s="120" t="s">
        <v>81</v>
      </c>
      <c r="K15" s="108" t="s">
        <v>190</v>
      </c>
      <c r="L15" s="114" t="s">
        <v>41</v>
      </c>
      <c r="M15" s="40" t="s">
        <v>124</v>
      </c>
      <c r="N15" s="110"/>
    </row>
    <row r="16" spans="1:14" s="106" customFormat="1" ht="18" customHeight="1">
      <c r="A16" s="120" t="s">
        <v>206</v>
      </c>
      <c r="B16" s="117" t="s">
        <v>191</v>
      </c>
      <c r="C16" s="121" t="s">
        <v>41</v>
      </c>
      <c r="D16" s="40" t="s">
        <v>208</v>
      </c>
      <c r="E16" s="118"/>
      <c r="F16" s="111"/>
      <c r="G16" s="103"/>
      <c r="H16" s="119"/>
      <c r="J16" s="120" t="s">
        <v>206</v>
      </c>
      <c r="K16" s="117" t="s">
        <v>191</v>
      </c>
      <c r="L16" s="121" t="s">
        <v>41</v>
      </c>
      <c r="M16" s="40" t="s">
        <v>125</v>
      </c>
      <c r="N16" s="118"/>
    </row>
    <row r="17" spans="1:14" s="106" customFormat="1" ht="18" customHeight="1">
      <c r="A17" s="120" t="s">
        <v>206</v>
      </c>
      <c r="B17" s="117" t="s">
        <v>10</v>
      </c>
      <c r="C17" s="121" t="s">
        <v>41</v>
      </c>
      <c r="D17" s="40" t="s">
        <v>209</v>
      </c>
      <c r="E17" s="118"/>
      <c r="F17" s="111"/>
      <c r="G17" s="103"/>
      <c r="H17" s="124"/>
      <c r="J17" s="120" t="s">
        <v>206</v>
      </c>
      <c r="K17" s="117" t="s">
        <v>10</v>
      </c>
      <c r="L17" s="121" t="s">
        <v>41</v>
      </c>
      <c r="M17" s="40" t="s">
        <v>16</v>
      </c>
      <c r="N17" s="118"/>
    </row>
    <row r="18" spans="1:14" s="106" customFormat="1" ht="18" customHeight="1" thickBot="1">
      <c r="A18" s="120"/>
      <c r="B18" s="125"/>
      <c r="C18" s="126"/>
      <c r="D18" s="127"/>
      <c r="E18" s="122"/>
      <c r="F18" s="111"/>
      <c r="G18" s="103"/>
      <c r="H18" s="128"/>
      <c r="J18" s="120"/>
      <c r="K18" s="125"/>
      <c r="L18" s="126"/>
      <c r="M18" s="127"/>
      <c r="N18" s="122"/>
    </row>
    <row r="19" spans="1:14" s="106" customFormat="1" ht="18" customHeight="1" thickBot="1">
      <c r="A19" s="120" t="s">
        <v>206</v>
      </c>
      <c r="B19" s="117" t="s">
        <v>130</v>
      </c>
      <c r="C19" s="121" t="s">
        <v>41</v>
      </c>
      <c r="D19" s="40" t="s">
        <v>210</v>
      </c>
      <c r="E19" s="122"/>
      <c r="F19" s="111"/>
      <c r="G19" s="112" t="s">
        <v>22</v>
      </c>
      <c r="H19" s="113" t="s">
        <v>105</v>
      </c>
      <c r="J19" s="120" t="s">
        <v>206</v>
      </c>
      <c r="K19" s="117" t="s">
        <v>106</v>
      </c>
      <c r="L19" s="121" t="s">
        <v>41</v>
      </c>
      <c r="M19" s="40" t="s">
        <v>126</v>
      </c>
      <c r="N19" s="122"/>
    </row>
    <row r="20" spans="1:14" s="106" customFormat="1" ht="18" customHeight="1" thickBot="1">
      <c r="A20" s="120"/>
      <c r="B20" s="117"/>
      <c r="C20" s="121"/>
      <c r="D20" s="40"/>
      <c r="E20" s="122"/>
      <c r="F20" s="111"/>
      <c r="G20" s="103"/>
      <c r="H20" s="124"/>
      <c r="J20" s="120"/>
      <c r="K20" s="117"/>
      <c r="L20" s="121"/>
      <c r="M20" s="40"/>
      <c r="N20" s="122"/>
    </row>
    <row r="21" spans="1:14" s="106" customFormat="1" ht="18" customHeight="1" thickBot="1">
      <c r="A21" s="120" t="s">
        <v>206</v>
      </c>
      <c r="B21" s="117" t="s">
        <v>37</v>
      </c>
      <c r="C21" s="121" t="s">
        <v>38</v>
      </c>
      <c r="D21" s="40" t="s">
        <v>211</v>
      </c>
      <c r="E21" s="122"/>
      <c r="F21" s="111"/>
      <c r="G21" s="112" t="s">
        <v>38</v>
      </c>
      <c r="H21" s="113" t="s">
        <v>37</v>
      </c>
      <c r="J21" s="120"/>
      <c r="K21" s="117"/>
      <c r="L21" s="121"/>
      <c r="M21" s="40"/>
      <c r="N21" s="122"/>
    </row>
    <row r="22" spans="1:14" s="106" customFormat="1" ht="18" customHeight="1" thickBot="1">
      <c r="A22" s="120"/>
      <c r="B22" s="117"/>
      <c r="C22" s="121"/>
      <c r="D22" s="127"/>
      <c r="E22" s="122"/>
      <c r="F22" s="111"/>
      <c r="H22" s="134"/>
      <c r="J22" s="120"/>
      <c r="K22" s="117"/>
      <c r="L22" s="121"/>
      <c r="M22" s="127"/>
      <c r="N22" s="122"/>
    </row>
    <row r="23" spans="1:14" s="106" customFormat="1" ht="18" customHeight="1" thickBot="1">
      <c r="A23" s="120" t="s">
        <v>206</v>
      </c>
      <c r="B23" s="123" t="s">
        <v>26</v>
      </c>
      <c r="C23" s="121" t="s">
        <v>118</v>
      </c>
      <c r="D23" s="127" t="s">
        <v>212</v>
      </c>
      <c r="E23" s="122"/>
      <c r="F23" s="111"/>
      <c r="G23" s="112" t="s">
        <v>118</v>
      </c>
      <c r="H23" s="113" t="s">
        <v>26</v>
      </c>
      <c r="J23" s="116"/>
      <c r="K23" s="123"/>
      <c r="L23" s="121"/>
      <c r="M23" s="127"/>
      <c r="N23" s="122"/>
    </row>
    <row r="24" spans="1:14" s="106" customFormat="1" ht="18" customHeight="1" thickBot="1">
      <c r="A24" s="116"/>
      <c r="B24" s="123"/>
      <c r="C24" s="121"/>
      <c r="D24" s="127"/>
      <c r="E24" s="122"/>
      <c r="F24" s="111"/>
      <c r="G24" s="135"/>
      <c r="H24" s="134"/>
      <c r="J24" s="116"/>
      <c r="K24" s="123"/>
      <c r="L24" s="121"/>
      <c r="M24" s="127"/>
      <c r="N24" s="122"/>
    </row>
    <row r="25" spans="1:14" s="106" customFormat="1" ht="18" customHeight="1" thickBot="1">
      <c r="A25" s="120" t="s">
        <v>206</v>
      </c>
      <c r="B25" s="123" t="s">
        <v>157</v>
      </c>
      <c r="C25" s="121" t="s">
        <v>156</v>
      </c>
      <c r="D25" s="127" t="s">
        <v>213</v>
      </c>
      <c r="E25" s="122"/>
      <c r="F25" s="111"/>
      <c r="G25" s="112" t="s">
        <v>156</v>
      </c>
      <c r="H25" s="113" t="s">
        <v>157</v>
      </c>
      <c r="J25" s="116"/>
      <c r="K25" s="123"/>
      <c r="L25" s="121"/>
      <c r="M25" s="127"/>
      <c r="N25" s="122"/>
    </row>
    <row r="26" spans="1:14" s="106" customFormat="1" ht="18" customHeight="1" thickBot="1">
      <c r="A26" s="120"/>
      <c r="B26" s="117"/>
      <c r="C26" s="121"/>
      <c r="D26" s="127"/>
      <c r="E26" s="122"/>
      <c r="F26" s="111"/>
      <c r="H26" s="136"/>
      <c r="J26" s="120"/>
      <c r="K26" s="117"/>
      <c r="L26" s="121"/>
      <c r="M26" s="127"/>
      <c r="N26" s="122"/>
    </row>
    <row r="27" spans="1:14" s="106" customFormat="1" ht="18" customHeight="1" thickBot="1">
      <c r="A27" s="120" t="s">
        <v>206</v>
      </c>
      <c r="B27" s="123" t="s">
        <v>18</v>
      </c>
      <c r="C27" s="121" t="s">
        <v>40</v>
      </c>
      <c r="D27" s="127" t="s">
        <v>214</v>
      </c>
      <c r="E27" s="122"/>
      <c r="F27" s="111"/>
      <c r="G27" s="112" t="s">
        <v>40</v>
      </c>
      <c r="H27" s="113" t="s">
        <v>18</v>
      </c>
      <c r="J27" s="116"/>
      <c r="K27" s="123"/>
      <c r="L27" s="121"/>
      <c r="M27" s="127"/>
      <c r="N27" s="122"/>
    </row>
    <row r="28" spans="1:14" s="106" customFormat="1" ht="18" customHeight="1" thickBot="1">
      <c r="A28" s="137"/>
      <c r="B28" s="138"/>
      <c r="C28" s="139"/>
      <c r="D28" s="140"/>
      <c r="E28" s="141"/>
      <c r="F28" s="111"/>
      <c r="H28" s="136"/>
      <c r="J28" s="137"/>
      <c r="K28" s="138"/>
      <c r="L28" s="139"/>
      <c r="M28" s="140"/>
      <c r="N28" s="141"/>
    </row>
    <row r="29" spans="1:14" s="106" customFormat="1" ht="18" customHeight="1" thickBot="1">
      <c r="A29" s="161" t="s">
        <v>206</v>
      </c>
      <c r="B29" s="143" t="s">
        <v>39</v>
      </c>
      <c r="C29" s="144" t="s">
        <v>40</v>
      </c>
      <c r="D29" s="145" t="s">
        <v>215</v>
      </c>
      <c r="E29" s="146"/>
      <c r="F29" s="111"/>
      <c r="G29" s="147" t="s">
        <v>40</v>
      </c>
      <c r="H29" s="113" t="s">
        <v>39</v>
      </c>
      <c r="J29" s="142"/>
      <c r="K29" s="143"/>
      <c r="L29" s="144"/>
      <c r="M29" s="145"/>
      <c r="N29" s="146"/>
    </row>
    <row r="30" spans="1:14" ht="12">
      <c r="A30" s="9"/>
      <c r="B30" s="1"/>
      <c r="C30" s="8"/>
      <c r="D30" s="8"/>
      <c r="E30" s="7"/>
      <c r="F30" s="7"/>
      <c r="G30" s="2"/>
      <c r="H30" s="9"/>
      <c r="I30" s="1"/>
      <c r="J30" s="1"/>
      <c r="K30" s="1"/>
      <c r="L30" s="7"/>
      <c r="M30" s="7"/>
      <c r="N30" s="2"/>
    </row>
    <row r="31" spans="1:14" ht="12">
      <c r="A31" s="9"/>
      <c r="B31" s="1"/>
      <c r="C31" s="8"/>
      <c r="D31" s="8"/>
      <c r="E31" s="7"/>
      <c r="F31" s="7"/>
      <c r="G31" s="9"/>
      <c r="H31" s="9"/>
      <c r="I31" s="1"/>
      <c r="J31" s="1"/>
      <c r="K31" s="1"/>
      <c r="L31" s="7"/>
      <c r="M31" s="7"/>
      <c r="N31" s="2"/>
    </row>
    <row r="32" spans="1:14" ht="13.5">
      <c r="A32" s="16"/>
      <c r="B32" s="1"/>
      <c r="C32" s="8"/>
      <c r="D32" s="8"/>
      <c r="E32" s="7"/>
      <c r="F32" s="7"/>
      <c r="G32" s="9"/>
      <c r="H32" s="9"/>
      <c r="I32" s="1"/>
      <c r="J32" s="1"/>
      <c r="K32" s="1"/>
      <c r="L32" s="7"/>
      <c r="M32" s="7"/>
      <c r="N32" s="2"/>
    </row>
    <row r="33" spans="1:14" ht="13.5">
      <c r="A33" s="16"/>
      <c r="B33" s="1"/>
      <c r="C33" s="8"/>
      <c r="D33" s="8"/>
      <c r="E33" s="7"/>
      <c r="F33" s="7"/>
      <c r="G33" s="9"/>
      <c r="H33" s="9"/>
      <c r="I33" s="1"/>
      <c r="J33" s="1"/>
      <c r="K33" s="1"/>
      <c r="L33" s="7"/>
      <c r="M33" s="7"/>
      <c r="N33" s="2"/>
    </row>
    <row r="34" ht="12">
      <c r="N34" s="2"/>
    </row>
    <row r="35" spans="1:13" s="5" customFormat="1" ht="12">
      <c r="A35" s="4"/>
      <c r="G35" s="10"/>
      <c r="H35" s="6"/>
      <c r="L35" s="6"/>
      <c r="M35" s="6"/>
    </row>
    <row r="36" spans="1:14" ht="12">
      <c r="A36" s="4"/>
      <c r="G36" s="10"/>
      <c r="N36" s="2"/>
    </row>
  </sheetData>
  <mergeCells count="4">
    <mergeCell ref="A4:N4"/>
    <mergeCell ref="A5:E5"/>
    <mergeCell ref="J5:N5"/>
    <mergeCell ref="G5:H5"/>
  </mergeCells>
  <printOptions/>
  <pageMargins left="0.3937007874015748" right="0.1968503937007874" top="0.984251968503937" bottom="0.3937007874015748" header="0.984251968503937" footer="0.11811023622047245"/>
  <pageSetup horizontalDpi="400" verticalDpi="400" orientation="landscape" paperSize="9" r:id="rId1"/>
  <headerFooter alignWithMargins="0">
    <oddFooter>&amp;CHQ-発注者-&amp;P/&amp;N</oddFooter>
  </headerFooter>
</worksheet>
</file>

<file path=xl/worksheets/sheet3.xml><?xml version="1.0" encoding="utf-8"?>
<worksheet xmlns="http://schemas.openxmlformats.org/spreadsheetml/2006/main" xmlns:r="http://schemas.openxmlformats.org/officeDocument/2006/relationships">
  <sheetPr codeName="Sheet5"/>
  <dimension ref="A1:M11"/>
  <sheetViews>
    <sheetView showGridLines="0" zoomScale="85" zoomScaleNormal="85" workbookViewId="0" topLeftCell="A1">
      <selection activeCell="F22" sqref="F22"/>
    </sheetView>
  </sheetViews>
  <sheetFormatPr defaultColWidth="9.00390625" defaultRowHeight="13.5"/>
  <cols>
    <col min="1" max="1" width="10.625" style="23" customWidth="1"/>
    <col min="2" max="2" width="8.625" style="23" customWidth="1"/>
    <col min="3" max="4" width="2.50390625" style="23" customWidth="1"/>
    <col min="5" max="5" width="45.625" style="20" customWidth="1"/>
    <col min="6" max="6" width="25.625" style="20" customWidth="1"/>
    <col min="7" max="8" width="2.50390625" style="23" customWidth="1"/>
    <col min="9" max="9" width="15.625" style="23" customWidth="1"/>
    <col min="10" max="10" width="10.625" style="23" customWidth="1"/>
    <col min="11" max="11" width="15.625" style="23" customWidth="1"/>
    <col min="12" max="16384" width="9.00390625" style="20" customWidth="1"/>
  </cols>
  <sheetData>
    <row r="1" spans="1:13" s="163" customFormat="1" ht="15" customHeight="1">
      <c r="A1" s="162" t="str">
        <f>'V　HQ年間予定'!A1</f>
        <v>河川名：○○川</v>
      </c>
      <c r="G1" s="164"/>
      <c r="H1" s="164"/>
      <c r="K1" s="165" t="s">
        <v>280</v>
      </c>
      <c r="L1" s="164"/>
      <c r="M1" s="164"/>
    </row>
    <row r="2" spans="1:13" s="163" customFormat="1" ht="15" customHeight="1">
      <c r="A2" s="162" t="str">
        <f>'V　HQ年間予定'!A2</f>
        <v>業務名：平成○年度○○○○業務</v>
      </c>
      <c r="G2" s="164"/>
      <c r="H2" s="164"/>
      <c r="K2" s="166"/>
      <c r="L2" s="164"/>
      <c r="M2" s="164"/>
    </row>
    <row r="3" spans="1:13" s="163" customFormat="1" ht="15" customHeight="1">
      <c r="A3" s="162" t="str">
        <f>'V　HQ年間予定'!A3</f>
        <v>発注者：○○事務所○○課</v>
      </c>
      <c r="G3" s="164"/>
      <c r="H3" s="164"/>
      <c r="K3" s="165" t="str">
        <f>'V　HQ年間予定'!N3</f>
        <v>受注者：株式会社○○</v>
      </c>
      <c r="L3" s="164"/>
      <c r="M3" s="164"/>
    </row>
    <row r="4" spans="1:11" ht="18" customHeight="1" thickBot="1">
      <c r="A4" s="177" t="s">
        <v>285</v>
      </c>
      <c r="B4" s="177"/>
      <c r="C4" s="177"/>
      <c r="D4" s="177"/>
      <c r="E4" s="177"/>
      <c r="F4" s="177"/>
      <c r="G4" s="177"/>
      <c r="H4" s="177"/>
      <c r="I4" s="177"/>
      <c r="J4" s="177"/>
      <c r="K4" s="177"/>
    </row>
    <row r="5" spans="1:11" s="24" customFormat="1" ht="21.75" thickBot="1">
      <c r="A5" s="82" t="s">
        <v>152</v>
      </c>
      <c r="B5" s="32" t="s">
        <v>127</v>
      </c>
      <c r="C5" s="30" t="s">
        <v>149</v>
      </c>
      <c r="D5" s="30" t="s">
        <v>150</v>
      </c>
      <c r="E5" s="28" t="s">
        <v>129</v>
      </c>
      <c r="F5" s="31" t="s">
        <v>135</v>
      </c>
      <c r="G5" s="33" t="s">
        <v>102</v>
      </c>
      <c r="H5" s="33" t="s">
        <v>103</v>
      </c>
      <c r="I5" s="81" t="s">
        <v>153</v>
      </c>
      <c r="J5" s="80" t="s">
        <v>24</v>
      </c>
      <c r="K5" s="44" t="s">
        <v>151</v>
      </c>
    </row>
    <row r="6" spans="1:11" ht="60.75" thickTop="1">
      <c r="A6" s="99" t="s">
        <v>220</v>
      </c>
      <c r="B6" s="41" t="s">
        <v>163</v>
      </c>
      <c r="C6" s="35" t="s">
        <v>54</v>
      </c>
      <c r="D6" s="35" t="s">
        <v>54</v>
      </c>
      <c r="E6" s="67" t="s">
        <v>221</v>
      </c>
      <c r="F6" s="19"/>
      <c r="G6" s="34" t="s">
        <v>54</v>
      </c>
      <c r="H6" s="34" t="s">
        <v>54</v>
      </c>
      <c r="I6" s="19"/>
      <c r="J6" s="35" t="s">
        <v>55</v>
      </c>
      <c r="K6" s="148"/>
    </row>
    <row r="7" spans="1:11" ht="24" customHeight="1">
      <c r="A7" s="84" t="s">
        <v>101</v>
      </c>
      <c r="B7" s="56"/>
      <c r="C7" s="57"/>
      <c r="D7" s="57"/>
      <c r="E7" s="38"/>
      <c r="F7" s="37"/>
      <c r="G7" s="58"/>
      <c r="H7" s="58"/>
      <c r="I7" s="37"/>
      <c r="J7" s="57"/>
      <c r="K7" s="86"/>
    </row>
    <row r="8" spans="1:11" ht="24" customHeight="1" thickBot="1">
      <c r="A8" s="83"/>
      <c r="B8" s="48"/>
      <c r="C8" s="43"/>
      <c r="D8" s="43"/>
      <c r="E8" s="54"/>
      <c r="F8" s="46"/>
      <c r="G8" s="47"/>
      <c r="H8" s="47"/>
      <c r="I8" s="46"/>
      <c r="J8" s="43"/>
      <c r="K8" s="87"/>
    </row>
    <row r="10" spans="1:11" s="26" customFormat="1" ht="12">
      <c r="A10" s="25"/>
      <c r="B10" s="27"/>
      <c r="C10" s="27"/>
      <c r="D10" s="27"/>
      <c r="G10" s="25"/>
      <c r="H10" s="25"/>
      <c r="I10" s="25"/>
      <c r="J10" s="27"/>
      <c r="K10" s="27"/>
    </row>
    <row r="11" spans="1:9" ht="12">
      <c r="A11" s="25"/>
      <c r="G11" s="25"/>
      <c r="H11" s="25"/>
      <c r="I11" s="25"/>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&amp;CHQ-発注者-&amp;P/&amp;N</oddFooter>
  </headerFooter>
</worksheet>
</file>

<file path=xl/worksheets/sheet4.xml><?xml version="1.0" encoding="utf-8"?>
<worksheet xmlns="http://schemas.openxmlformats.org/spreadsheetml/2006/main" xmlns:r="http://schemas.openxmlformats.org/officeDocument/2006/relationships">
  <sheetPr codeName="Sheet6"/>
  <dimension ref="A1:M11"/>
  <sheetViews>
    <sheetView showGridLines="0" zoomScale="85" zoomScaleNormal="85" workbookViewId="0" topLeftCell="A1">
      <selection activeCell="A1" sqref="A1"/>
    </sheetView>
  </sheetViews>
  <sheetFormatPr defaultColWidth="9.00390625" defaultRowHeight="13.5"/>
  <cols>
    <col min="1" max="1" width="10.625" style="23" customWidth="1"/>
    <col min="2" max="2" width="8.625" style="23" customWidth="1"/>
    <col min="3" max="4" width="2.50390625" style="23" customWidth="1"/>
    <col min="5" max="5" width="45.625" style="20" customWidth="1"/>
    <col min="6" max="6" width="25.625" style="20" customWidth="1"/>
    <col min="7" max="8" width="2.50390625" style="23" customWidth="1"/>
    <col min="9" max="9" width="15.625" style="23" customWidth="1"/>
    <col min="10" max="10" width="10.625" style="23" customWidth="1"/>
    <col min="11" max="11" width="15.625" style="23" customWidth="1"/>
    <col min="12" max="16384" width="9.00390625" style="20" customWidth="1"/>
  </cols>
  <sheetData>
    <row r="1" spans="1:13" s="163" customFormat="1" ht="15" customHeight="1">
      <c r="A1" s="162" t="str">
        <f>'V　HQ年間予定'!A1</f>
        <v>河川名：○○川</v>
      </c>
      <c r="G1" s="164"/>
      <c r="H1" s="164"/>
      <c r="K1" s="165" t="s">
        <v>281</v>
      </c>
      <c r="L1" s="164"/>
      <c r="M1" s="164"/>
    </row>
    <row r="2" spans="1:13" s="163" customFormat="1" ht="15" customHeight="1">
      <c r="A2" s="162" t="str">
        <f>'V　HQ年間予定'!A2</f>
        <v>業務名：平成○年度○○○○業務</v>
      </c>
      <c r="G2" s="164"/>
      <c r="H2" s="164"/>
      <c r="K2" s="166"/>
      <c r="L2" s="164"/>
      <c r="M2" s="164"/>
    </row>
    <row r="3" spans="1:13" s="163" customFormat="1" ht="15" customHeight="1">
      <c r="A3" s="162" t="str">
        <f>'V　HQ年間予定'!A3</f>
        <v>発注者：○○事務所○○課</v>
      </c>
      <c r="G3" s="164"/>
      <c r="H3" s="164"/>
      <c r="K3" s="165" t="str">
        <f>'V　HQ年間予定'!N3</f>
        <v>受注者：株式会社○○</v>
      </c>
      <c r="L3" s="164"/>
      <c r="M3" s="164"/>
    </row>
    <row r="4" spans="1:11" ht="18" customHeight="1" thickBot="1">
      <c r="A4" s="177" t="s">
        <v>286</v>
      </c>
      <c r="B4" s="177"/>
      <c r="C4" s="177"/>
      <c r="D4" s="177"/>
      <c r="E4" s="177"/>
      <c r="F4" s="177"/>
      <c r="G4" s="177"/>
      <c r="H4" s="177"/>
      <c r="I4" s="177"/>
      <c r="J4" s="177"/>
      <c r="K4" s="177"/>
    </row>
    <row r="5" spans="1:11" s="24" customFormat="1" ht="21.75" thickBot="1">
      <c r="A5" s="82" t="s">
        <v>152</v>
      </c>
      <c r="B5" s="32" t="s">
        <v>127</v>
      </c>
      <c r="C5" s="30" t="s">
        <v>149</v>
      </c>
      <c r="D5" s="30" t="s">
        <v>150</v>
      </c>
      <c r="E5" s="28" t="s">
        <v>129</v>
      </c>
      <c r="F5" s="31" t="s">
        <v>135</v>
      </c>
      <c r="G5" s="33" t="s">
        <v>102</v>
      </c>
      <c r="H5" s="33" t="s">
        <v>103</v>
      </c>
      <c r="I5" s="81" t="s">
        <v>153</v>
      </c>
      <c r="J5" s="80" t="s">
        <v>24</v>
      </c>
      <c r="K5" s="44" t="s">
        <v>151</v>
      </c>
    </row>
    <row r="6" spans="1:11" s="17" customFormat="1" ht="60.75" thickTop="1">
      <c r="A6" s="90" t="s">
        <v>154</v>
      </c>
      <c r="B6" s="18" t="s">
        <v>112</v>
      </c>
      <c r="C6" s="35" t="s">
        <v>29</v>
      </c>
      <c r="D6" s="35" t="s">
        <v>29</v>
      </c>
      <c r="E6" s="42" t="s">
        <v>136</v>
      </c>
      <c r="F6" s="36"/>
      <c r="G6" s="34" t="s">
        <v>29</v>
      </c>
      <c r="H6" s="34" t="s">
        <v>29</v>
      </c>
      <c r="I6" s="19"/>
      <c r="J6" s="35" t="s">
        <v>58</v>
      </c>
      <c r="K6" s="85"/>
    </row>
    <row r="7" spans="1:11" ht="24" customHeight="1">
      <c r="A7" s="84" t="s">
        <v>101</v>
      </c>
      <c r="B7" s="56"/>
      <c r="C7" s="57"/>
      <c r="D7" s="57"/>
      <c r="E7" s="38"/>
      <c r="F7" s="37"/>
      <c r="G7" s="58"/>
      <c r="H7" s="58"/>
      <c r="I7" s="37"/>
      <c r="J7" s="57"/>
      <c r="K7" s="86"/>
    </row>
    <row r="8" spans="1:11" ht="24" customHeight="1" thickBot="1">
      <c r="A8" s="83"/>
      <c r="B8" s="48"/>
      <c r="C8" s="43"/>
      <c r="D8" s="43"/>
      <c r="E8" s="54"/>
      <c r="F8" s="46"/>
      <c r="G8" s="47"/>
      <c r="H8" s="47"/>
      <c r="I8" s="46"/>
      <c r="J8" s="43"/>
      <c r="K8" s="87"/>
    </row>
    <row r="10" spans="1:11" s="26" customFormat="1" ht="12">
      <c r="A10" s="25"/>
      <c r="B10" s="27"/>
      <c r="C10" s="27"/>
      <c r="D10" s="27"/>
      <c r="G10" s="25"/>
      <c r="H10" s="25"/>
      <c r="I10" s="25"/>
      <c r="J10" s="27"/>
      <c r="K10" s="27"/>
    </row>
    <row r="11" spans="1:9" ht="12">
      <c r="A11" s="25"/>
      <c r="G11" s="25"/>
      <c r="H11" s="25"/>
      <c r="I11" s="25"/>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&amp;CHQ-発注者-&amp;P/&amp;N</oddFooter>
  </headerFooter>
</worksheet>
</file>

<file path=xl/worksheets/sheet5.xml><?xml version="1.0" encoding="utf-8"?>
<worksheet xmlns="http://schemas.openxmlformats.org/spreadsheetml/2006/main" xmlns:r="http://schemas.openxmlformats.org/officeDocument/2006/relationships">
  <sheetPr codeName="Sheet10"/>
  <dimension ref="A1:M12"/>
  <sheetViews>
    <sheetView showGridLines="0" zoomScale="85" zoomScaleNormal="85" workbookViewId="0" topLeftCell="A1">
      <selection activeCell="A1" sqref="A1"/>
    </sheetView>
  </sheetViews>
  <sheetFormatPr defaultColWidth="9.00390625" defaultRowHeight="13.5"/>
  <cols>
    <col min="1" max="1" width="10.625" style="23" customWidth="1"/>
    <col min="2" max="2" width="8.625" style="23" customWidth="1"/>
    <col min="3" max="4" width="2.50390625" style="23" customWidth="1"/>
    <col min="5" max="5" width="45.625" style="20" customWidth="1"/>
    <col min="6" max="6" width="25.625" style="20" customWidth="1"/>
    <col min="7" max="8" width="2.50390625" style="23" customWidth="1"/>
    <col min="9" max="9" width="15.625" style="23" customWidth="1"/>
    <col min="10" max="10" width="10.625" style="23" customWidth="1"/>
    <col min="11" max="11" width="15.625" style="23" customWidth="1"/>
    <col min="12" max="16384" width="9.00390625" style="20" customWidth="1"/>
  </cols>
  <sheetData>
    <row r="1" spans="1:13" s="163" customFormat="1" ht="15" customHeight="1">
      <c r="A1" s="162" t="str">
        <f>'V　HQ年間予定'!A1</f>
        <v>河川名：○○川</v>
      </c>
      <c r="G1" s="164"/>
      <c r="H1" s="164"/>
      <c r="K1" s="165" t="s">
        <v>281</v>
      </c>
      <c r="L1" s="164"/>
      <c r="M1" s="164"/>
    </row>
    <row r="2" spans="1:13" s="163" customFormat="1" ht="15" customHeight="1">
      <c r="A2" s="162" t="str">
        <f>'V　HQ年間予定'!A2</f>
        <v>業務名：平成○年度○○○○業務</v>
      </c>
      <c r="G2" s="164"/>
      <c r="H2" s="164"/>
      <c r="K2" s="166"/>
      <c r="L2" s="164"/>
      <c r="M2" s="164"/>
    </row>
    <row r="3" spans="1:13" s="163" customFormat="1" ht="15" customHeight="1">
      <c r="A3" s="162" t="str">
        <f>'V　HQ年間予定'!A3</f>
        <v>発注者：○○事務所○○課</v>
      </c>
      <c r="G3" s="164"/>
      <c r="H3" s="164"/>
      <c r="K3" s="165" t="str">
        <f>'V　HQ年間予定'!N3</f>
        <v>受注者：株式会社○○</v>
      </c>
      <c r="L3" s="164"/>
      <c r="M3" s="164"/>
    </row>
    <row r="4" spans="1:11" ht="18" customHeight="1" thickBot="1">
      <c r="A4" s="177" t="s">
        <v>287</v>
      </c>
      <c r="B4" s="177"/>
      <c r="C4" s="177"/>
      <c r="D4" s="177"/>
      <c r="E4" s="177"/>
      <c r="F4" s="177"/>
      <c r="G4" s="177"/>
      <c r="H4" s="177"/>
      <c r="I4" s="177"/>
      <c r="J4" s="177"/>
      <c r="K4" s="177"/>
    </row>
    <row r="5" spans="1:11" s="24" customFormat="1" ht="21.75" thickBot="1">
      <c r="A5" s="82" t="s">
        <v>152</v>
      </c>
      <c r="B5" s="32" t="s">
        <v>127</v>
      </c>
      <c r="C5" s="30" t="s">
        <v>149</v>
      </c>
      <c r="D5" s="30" t="s">
        <v>150</v>
      </c>
      <c r="E5" s="28" t="s">
        <v>129</v>
      </c>
      <c r="F5" s="31" t="s">
        <v>135</v>
      </c>
      <c r="G5" s="33" t="s">
        <v>139</v>
      </c>
      <c r="H5" s="33" t="s">
        <v>140</v>
      </c>
      <c r="I5" s="81" t="s">
        <v>153</v>
      </c>
      <c r="J5" s="80" t="s">
        <v>24</v>
      </c>
      <c r="K5" s="44" t="s">
        <v>151</v>
      </c>
    </row>
    <row r="6" spans="1:11" s="17" customFormat="1" ht="60.75" thickTop="1">
      <c r="A6" s="90" t="s">
        <v>222</v>
      </c>
      <c r="B6" s="18" t="s">
        <v>223</v>
      </c>
      <c r="C6" s="35" t="s">
        <v>62</v>
      </c>
      <c r="D6" s="35" t="s">
        <v>62</v>
      </c>
      <c r="E6" s="42" t="s">
        <v>243</v>
      </c>
      <c r="F6" s="36" t="s">
        <v>256</v>
      </c>
      <c r="G6" s="34" t="s">
        <v>34</v>
      </c>
      <c r="H6" s="34" t="s">
        <v>34</v>
      </c>
      <c r="I6" s="22"/>
      <c r="J6" s="35" t="s">
        <v>137</v>
      </c>
      <c r="K6" s="85"/>
    </row>
    <row r="7" spans="1:11" s="17" customFormat="1" ht="60">
      <c r="A7" s="90" t="s">
        <v>19</v>
      </c>
      <c r="B7" s="21" t="s">
        <v>19</v>
      </c>
      <c r="C7" s="35" t="s">
        <v>62</v>
      </c>
      <c r="D7" s="35" t="s">
        <v>62</v>
      </c>
      <c r="E7" s="42" t="s">
        <v>224</v>
      </c>
      <c r="F7" s="36" t="s">
        <v>225</v>
      </c>
      <c r="G7" s="34" t="s">
        <v>226</v>
      </c>
      <c r="H7" s="34" t="s">
        <v>226</v>
      </c>
      <c r="I7" s="22"/>
      <c r="J7" s="35" t="s">
        <v>137</v>
      </c>
      <c r="K7" s="148"/>
    </row>
    <row r="8" spans="1:11" ht="24" customHeight="1">
      <c r="A8" s="84" t="s">
        <v>101</v>
      </c>
      <c r="B8" s="56"/>
      <c r="C8" s="57"/>
      <c r="D8" s="57"/>
      <c r="E8" s="38"/>
      <c r="F8" s="37"/>
      <c r="G8" s="58"/>
      <c r="H8" s="58"/>
      <c r="I8" s="37"/>
      <c r="J8" s="57"/>
      <c r="K8" s="86"/>
    </row>
    <row r="9" spans="1:11" ht="24" customHeight="1" thickBot="1">
      <c r="A9" s="83"/>
      <c r="B9" s="48"/>
      <c r="C9" s="43"/>
      <c r="D9" s="43"/>
      <c r="E9" s="54"/>
      <c r="F9" s="46"/>
      <c r="G9" s="47"/>
      <c r="H9" s="47"/>
      <c r="I9" s="46"/>
      <c r="J9" s="43"/>
      <c r="K9" s="87"/>
    </row>
    <row r="11" spans="1:11" s="26" customFormat="1" ht="12">
      <c r="A11" s="25"/>
      <c r="B11" s="27"/>
      <c r="C11" s="27"/>
      <c r="D11" s="27"/>
      <c r="G11" s="25"/>
      <c r="H11" s="25"/>
      <c r="I11" s="25"/>
      <c r="J11" s="27"/>
      <c r="K11" s="27"/>
    </row>
    <row r="12" spans="1:9" ht="12">
      <c r="A12" s="25"/>
      <c r="G12" s="25"/>
      <c r="H12" s="25"/>
      <c r="I12" s="25"/>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&amp;CHQ-発注者-&amp;P/&amp;N</oddFooter>
  </headerFooter>
</worksheet>
</file>

<file path=xl/worksheets/sheet6.xml><?xml version="1.0" encoding="utf-8"?>
<worksheet xmlns="http://schemas.openxmlformats.org/spreadsheetml/2006/main" xmlns:r="http://schemas.openxmlformats.org/officeDocument/2006/relationships">
  <sheetPr codeName="Sheet7"/>
  <dimension ref="A1:M48"/>
  <sheetViews>
    <sheetView showGridLines="0" zoomScale="85" zoomScaleNormal="85" workbookViewId="0" topLeftCell="A1">
      <selection activeCell="F8" sqref="F8"/>
    </sheetView>
  </sheetViews>
  <sheetFormatPr defaultColWidth="9.00390625" defaultRowHeight="13.5"/>
  <cols>
    <col min="1" max="1" width="10.625" style="23" customWidth="1"/>
    <col min="2" max="2" width="8.625" style="23" customWidth="1"/>
    <col min="3" max="4" width="2.50390625" style="23" customWidth="1"/>
    <col min="5" max="5" width="45.625" style="20" customWidth="1"/>
    <col min="6" max="6" width="25.625" style="20" customWidth="1"/>
    <col min="7" max="8" width="2.50390625" style="23" customWidth="1"/>
    <col min="9" max="9" width="15.625" style="23" customWidth="1"/>
    <col min="10" max="10" width="10.625" style="23" customWidth="1"/>
    <col min="11" max="11" width="15.625" style="23" customWidth="1"/>
    <col min="12" max="16384" width="9.00390625" style="20" customWidth="1"/>
  </cols>
  <sheetData>
    <row r="1" spans="1:13" s="163" customFormat="1" ht="15" customHeight="1">
      <c r="A1" s="162" t="str">
        <f>'V　HQ年間予定'!A1</f>
        <v>河川名：○○川</v>
      </c>
      <c r="G1" s="164"/>
      <c r="H1" s="164"/>
      <c r="K1" s="165" t="s">
        <v>281</v>
      </c>
      <c r="L1" s="164"/>
      <c r="M1" s="164"/>
    </row>
    <row r="2" spans="1:13" s="163" customFormat="1" ht="15" customHeight="1">
      <c r="A2" s="162" t="str">
        <f>'V　HQ年間予定'!A2</f>
        <v>業務名：平成○年度○○○○業務</v>
      </c>
      <c r="G2" s="164"/>
      <c r="H2" s="164"/>
      <c r="K2" s="166"/>
      <c r="L2" s="164"/>
      <c r="M2" s="164"/>
    </row>
    <row r="3" spans="1:13" s="163" customFormat="1" ht="15" customHeight="1">
      <c r="A3" s="162" t="str">
        <f>'V　HQ年間予定'!A3</f>
        <v>発注者：○○事務所○○課</v>
      </c>
      <c r="G3" s="164"/>
      <c r="H3" s="164"/>
      <c r="K3" s="165" t="str">
        <f>'V　HQ年間予定'!N3</f>
        <v>受注者：株式会社○○</v>
      </c>
      <c r="L3" s="164"/>
      <c r="M3" s="164"/>
    </row>
    <row r="4" spans="1:11" ht="18" customHeight="1" thickBot="1">
      <c r="A4" s="177" t="s">
        <v>288</v>
      </c>
      <c r="B4" s="177"/>
      <c r="C4" s="177"/>
      <c r="D4" s="177"/>
      <c r="E4" s="177"/>
      <c r="F4" s="177"/>
      <c r="G4" s="177"/>
      <c r="H4" s="177"/>
      <c r="I4" s="177"/>
      <c r="J4" s="177"/>
      <c r="K4" s="177"/>
    </row>
    <row r="5" spans="1:11" s="24" customFormat="1" ht="21.75" thickBot="1">
      <c r="A5" s="82" t="s">
        <v>152</v>
      </c>
      <c r="B5" s="32" t="s">
        <v>127</v>
      </c>
      <c r="C5" s="30" t="s">
        <v>149</v>
      </c>
      <c r="D5" s="30" t="s">
        <v>150</v>
      </c>
      <c r="E5" s="28" t="s">
        <v>129</v>
      </c>
      <c r="F5" s="31" t="s">
        <v>135</v>
      </c>
      <c r="G5" s="33" t="s">
        <v>102</v>
      </c>
      <c r="H5" s="33" t="s">
        <v>103</v>
      </c>
      <c r="I5" s="81" t="s">
        <v>153</v>
      </c>
      <c r="J5" s="80" t="s">
        <v>24</v>
      </c>
      <c r="K5" s="44" t="s">
        <v>151</v>
      </c>
    </row>
    <row r="6" spans="1:11" ht="72.75" thickTop="1">
      <c r="A6" s="88" t="s">
        <v>197</v>
      </c>
      <c r="B6" s="41" t="s">
        <v>53</v>
      </c>
      <c r="C6" s="35" t="s">
        <v>54</v>
      </c>
      <c r="D6" s="35" t="s">
        <v>54</v>
      </c>
      <c r="E6" s="155" t="s">
        <v>183</v>
      </c>
      <c r="F6" s="45" t="s">
        <v>274</v>
      </c>
      <c r="G6" s="34" t="s">
        <v>54</v>
      </c>
      <c r="H6" s="34" t="s">
        <v>54</v>
      </c>
      <c r="I6" s="19"/>
      <c r="J6" s="35" t="s">
        <v>55</v>
      </c>
      <c r="K6" s="85"/>
    </row>
    <row r="7" spans="1:11" s="2" customFormat="1" ht="60">
      <c r="A7" s="90" t="s">
        <v>186</v>
      </c>
      <c r="B7" s="18" t="s">
        <v>187</v>
      </c>
      <c r="C7" s="35" t="s">
        <v>34</v>
      </c>
      <c r="D7" s="35" t="s">
        <v>34</v>
      </c>
      <c r="E7" s="157" t="s">
        <v>227</v>
      </c>
      <c r="F7" s="154" t="s">
        <v>300</v>
      </c>
      <c r="G7" s="34" t="s">
        <v>188</v>
      </c>
      <c r="H7" s="34" t="s">
        <v>188</v>
      </c>
      <c r="I7" s="168"/>
      <c r="J7" s="35" t="s">
        <v>94</v>
      </c>
      <c r="K7" s="156"/>
    </row>
    <row r="8" spans="1:11" ht="60">
      <c r="A8" s="89" t="s">
        <v>92</v>
      </c>
      <c r="B8" s="21" t="s">
        <v>43</v>
      </c>
      <c r="C8" s="35" t="s">
        <v>85</v>
      </c>
      <c r="D8" s="35" t="s">
        <v>85</v>
      </c>
      <c r="E8" s="42" t="s">
        <v>228</v>
      </c>
      <c r="F8" s="19" t="s">
        <v>229</v>
      </c>
      <c r="G8" s="34" t="s">
        <v>93</v>
      </c>
      <c r="H8" s="34" t="s">
        <v>93</v>
      </c>
      <c r="I8" s="19"/>
      <c r="J8" s="35" t="s">
        <v>94</v>
      </c>
      <c r="K8" s="95"/>
    </row>
    <row r="9" spans="1:11" ht="120">
      <c r="A9" s="89" t="s">
        <v>128</v>
      </c>
      <c r="B9" s="21" t="s">
        <v>198</v>
      </c>
      <c r="C9" s="35" t="s">
        <v>27</v>
      </c>
      <c r="D9" s="35" t="s">
        <v>27</v>
      </c>
      <c r="E9" s="42" t="s">
        <v>265</v>
      </c>
      <c r="F9" s="19" t="s">
        <v>230</v>
      </c>
      <c r="G9" s="34" t="s">
        <v>27</v>
      </c>
      <c r="H9" s="34" t="s">
        <v>27</v>
      </c>
      <c r="I9" s="19"/>
      <c r="J9" s="35" t="s">
        <v>86</v>
      </c>
      <c r="K9" s="95"/>
    </row>
    <row r="10" spans="1:11" ht="72">
      <c r="A10" s="89" t="s">
        <v>128</v>
      </c>
      <c r="B10" s="21" t="s">
        <v>19</v>
      </c>
      <c r="C10" s="35" t="s">
        <v>27</v>
      </c>
      <c r="D10" s="35" t="s">
        <v>27</v>
      </c>
      <c r="E10" s="60" t="s">
        <v>253</v>
      </c>
      <c r="F10" s="45" t="s">
        <v>267</v>
      </c>
      <c r="G10" s="34" t="s">
        <v>27</v>
      </c>
      <c r="H10" s="34" t="s">
        <v>27</v>
      </c>
      <c r="I10" s="19"/>
      <c r="J10" s="35" t="s">
        <v>86</v>
      </c>
      <c r="K10" s="95"/>
    </row>
    <row r="11" spans="1:11" ht="60">
      <c r="A11" s="90" t="s">
        <v>254</v>
      </c>
      <c r="B11" s="21" t="s">
        <v>47</v>
      </c>
      <c r="C11" s="35" t="s">
        <v>56</v>
      </c>
      <c r="D11" s="35" t="s">
        <v>56</v>
      </c>
      <c r="E11" s="42" t="s">
        <v>180</v>
      </c>
      <c r="F11" s="19"/>
      <c r="G11" s="34" t="s">
        <v>56</v>
      </c>
      <c r="H11" s="34" t="s">
        <v>56</v>
      </c>
      <c r="I11" s="19"/>
      <c r="J11" s="35" t="s">
        <v>84</v>
      </c>
      <c r="K11" s="95"/>
    </row>
    <row r="12" spans="1:11" ht="84">
      <c r="A12" s="89" t="s">
        <v>69</v>
      </c>
      <c r="B12" s="18" t="s">
        <v>200</v>
      </c>
      <c r="C12" s="153" t="s">
        <v>201</v>
      </c>
      <c r="D12" s="153" t="s">
        <v>201</v>
      </c>
      <c r="E12" s="42" t="s">
        <v>231</v>
      </c>
      <c r="F12" s="154" t="s">
        <v>301</v>
      </c>
      <c r="G12" s="158" t="s">
        <v>31</v>
      </c>
      <c r="H12" s="158" t="s">
        <v>31</v>
      </c>
      <c r="I12" s="168"/>
      <c r="J12" s="35" t="s">
        <v>84</v>
      </c>
      <c r="K12" s="95"/>
    </row>
    <row r="13" spans="1:11" ht="60">
      <c r="A13" s="89" t="s">
        <v>69</v>
      </c>
      <c r="B13" s="21" t="s">
        <v>192</v>
      </c>
      <c r="C13" s="35" t="s">
        <v>29</v>
      </c>
      <c r="D13" s="35" t="s">
        <v>29</v>
      </c>
      <c r="E13" s="42" t="s">
        <v>184</v>
      </c>
      <c r="F13" s="19" t="s">
        <v>268</v>
      </c>
      <c r="G13" s="34" t="s">
        <v>29</v>
      </c>
      <c r="H13" s="34" t="s">
        <v>29</v>
      </c>
      <c r="I13" s="19"/>
      <c r="J13" s="35" t="s">
        <v>58</v>
      </c>
      <c r="K13" s="95"/>
    </row>
    <row r="14" spans="1:11" ht="84">
      <c r="A14" s="89" t="s">
        <v>142</v>
      </c>
      <c r="B14" s="18" t="s">
        <v>142</v>
      </c>
      <c r="C14" s="35" t="s">
        <v>29</v>
      </c>
      <c r="D14" s="35" t="s">
        <v>29</v>
      </c>
      <c r="E14" s="42" t="s">
        <v>266</v>
      </c>
      <c r="F14" s="76" t="s">
        <v>302</v>
      </c>
      <c r="G14" s="34" t="s">
        <v>66</v>
      </c>
      <c r="H14" s="34" t="s">
        <v>66</v>
      </c>
      <c r="I14" s="19"/>
      <c r="J14" s="35" t="s">
        <v>58</v>
      </c>
      <c r="K14" s="95"/>
    </row>
    <row r="15" spans="1:11" ht="108">
      <c r="A15" s="89" t="s">
        <v>142</v>
      </c>
      <c r="B15" s="18" t="s">
        <v>204</v>
      </c>
      <c r="C15" s="35" t="s">
        <v>66</v>
      </c>
      <c r="D15" s="35" t="s">
        <v>66</v>
      </c>
      <c r="E15" s="42" t="s">
        <v>258</v>
      </c>
      <c r="F15" s="19" t="s">
        <v>303</v>
      </c>
      <c r="G15" s="34" t="s">
        <v>144</v>
      </c>
      <c r="H15" s="34" t="s">
        <v>144</v>
      </c>
      <c r="I15" s="19"/>
      <c r="J15" s="35" t="s">
        <v>96</v>
      </c>
      <c r="K15" s="95"/>
    </row>
    <row r="16" spans="1:11" ht="60">
      <c r="A16" s="89" t="s">
        <v>83</v>
      </c>
      <c r="B16" s="21" t="s">
        <v>71</v>
      </c>
      <c r="C16" s="35" t="s">
        <v>28</v>
      </c>
      <c r="D16" s="35" t="s">
        <v>28</v>
      </c>
      <c r="E16" s="60" t="s">
        <v>169</v>
      </c>
      <c r="F16" s="76" t="s">
        <v>244</v>
      </c>
      <c r="G16" s="34" t="s">
        <v>28</v>
      </c>
      <c r="H16" s="34" t="s">
        <v>28</v>
      </c>
      <c r="I16" s="19"/>
      <c r="J16" s="35" t="s">
        <v>64</v>
      </c>
      <c r="K16" s="95"/>
    </row>
    <row r="17" spans="1:11" ht="57" customHeight="1">
      <c r="A17" s="89" t="s">
        <v>13</v>
      </c>
      <c r="B17" s="21" t="s">
        <v>19</v>
      </c>
      <c r="C17" s="35" t="s">
        <v>35</v>
      </c>
      <c r="D17" s="35" t="s">
        <v>35</v>
      </c>
      <c r="E17" s="42" t="s">
        <v>242</v>
      </c>
      <c r="F17" s="22"/>
      <c r="G17" s="34" t="s">
        <v>35</v>
      </c>
      <c r="H17" s="34" t="s">
        <v>35</v>
      </c>
      <c r="I17" s="19"/>
      <c r="J17" s="35" t="s">
        <v>96</v>
      </c>
      <c r="K17" s="95"/>
    </row>
    <row r="18" spans="1:11" ht="108">
      <c r="A18" s="89" t="s">
        <v>59</v>
      </c>
      <c r="B18" s="21" t="s">
        <v>19</v>
      </c>
      <c r="C18" s="35" t="s">
        <v>75</v>
      </c>
      <c r="D18" s="35" t="s">
        <v>75</v>
      </c>
      <c r="E18" s="42" t="s">
        <v>252</v>
      </c>
      <c r="F18" s="45" t="s">
        <v>304</v>
      </c>
      <c r="G18" s="34" t="s">
        <v>75</v>
      </c>
      <c r="H18" s="34" t="s">
        <v>75</v>
      </c>
      <c r="I18" s="19"/>
      <c r="J18" s="35" t="s">
        <v>76</v>
      </c>
      <c r="K18" s="95"/>
    </row>
    <row r="19" spans="1:11" ht="84">
      <c r="A19" s="89" t="s">
        <v>25</v>
      </c>
      <c r="B19" s="21" t="s">
        <v>25</v>
      </c>
      <c r="C19" s="35" t="s">
        <v>34</v>
      </c>
      <c r="D19" s="35" t="s">
        <v>34</v>
      </c>
      <c r="E19" s="42" t="s">
        <v>270</v>
      </c>
      <c r="F19" s="19" t="s">
        <v>299</v>
      </c>
      <c r="G19" s="34" t="s">
        <v>34</v>
      </c>
      <c r="H19" s="34" t="s">
        <v>34</v>
      </c>
      <c r="I19" s="19"/>
      <c r="J19" s="35" t="s">
        <v>60</v>
      </c>
      <c r="K19" s="95"/>
    </row>
    <row r="20" spans="1:11" ht="60">
      <c r="A20" s="89" t="s">
        <v>15</v>
      </c>
      <c r="B20" s="21" t="s">
        <v>199</v>
      </c>
      <c r="C20" s="35" t="s">
        <v>31</v>
      </c>
      <c r="D20" s="35" t="s">
        <v>31</v>
      </c>
      <c r="E20" s="42" t="s">
        <v>170</v>
      </c>
      <c r="F20" s="19" t="s">
        <v>257</v>
      </c>
      <c r="G20" s="34" t="s">
        <v>31</v>
      </c>
      <c r="H20" s="34" t="s">
        <v>31</v>
      </c>
      <c r="I20" s="19"/>
      <c r="J20" s="35" t="s">
        <v>57</v>
      </c>
      <c r="K20" s="95"/>
    </row>
    <row r="21" spans="1:11" ht="120">
      <c r="A21" s="89" t="s">
        <v>25</v>
      </c>
      <c r="B21" s="21" t="s">
        <v>205</v>
      </c>
      <c r="C21" s="35" t="s">
        <v>28</v>
      </c>
      <c r="D21" s="35" t="s">
        <v>28</v>
      </c>
      <c r="E21" s="42" t="s">
        <v>251</v>
      </c>
      <c r="F21" s="22" t="s">
        <v>305</v>
      </c>
      <c r="G21" s="34" t="s">
        <v>28</v>
      </c>
      <c r="H21" s="34" t="s">
        <v>28</v>
      </c>
      <c r="I21" s="19"/>
      <c r="J21" s="35" t="s">
        <v>64</v>
      </c>
      <c r="K21" s="95"/>
    </row>
    <row r="22" spans="1:11" ht="60">
      <c r="A22" s="90" t="s">
        <v>193</v>
      </c>
      <c r="B22" s="21" t="s">
        <v>202</v>
      </c>
      <c r="C22" s="35" t="s">
        <v>28</v>
      </c>
      <c r="D22" s="35" t="s">
        <v>28</v>
      </c>
      <c r="E22" s="42" t="s">
        <v>232</v>
      </c>
      <c r="F22" s="19"/>
      <c r="G22" s="34" t="s">
        <v>28</v>
      </c>
      <c r="H22" s="34" t="s">
        <v>28</v>
      </c>
      <c r="I22" s="19"/>
      <c r="J22" s="35" t="s">
        <v>64</v>
      </c>
      <c r="K22" s="95"/>
    </row>
    <row r="23" spans="1:11" ht="60">
      <c r="A23" s="96" t="s">
        <v>80</v>
      </c>
      <c r="B23" s="21" t="s">
        <v>203</v>
      </c>
      <c r="C23" s="35" t="s">
        <v>34</v>
      </c>
      <c r="D23" s="35" t="s">
        <v>34</v>
      </c>
      <c r="E23" s="42" t="s">
        <v>259</v>
      </c>
      <c r="F23" s="19" t="s">
        <v>233</v>
      </c>
      <c r="G23" s="34" t="s">
        <v>34</v>
      </c>
      <c r="H23" s="34" t="s">
        <v>34</v>
      </c>
      <c r="I23" s="19"/>
      <c r="J23" s="35" t="s">
        <v>60</v>
      </c>
      <c r="K23" s="95"/>
    </row>
    <row r="24" spans="1:11" ht="132">
      <c r="A24" s="89" t="s">
        <v>14</v>
      </c>
      <c r="B24" s="21" t="s">
        <v>234</v>
      </c>
      <c r="C24" s="35" t="s">
        <v>28</v>
      </c>
      <c r="D24" s="35" t="s">
        <v>28</v>
      </c>
      <c r="E24" s="55" t="s">
        <v>235</v>
      </c>
      <c r="F24" s="19" t="s">
        <v>306</v>
      </c>
      <c r="G24" s="34" t="s">
        <v>28</v>
      </c>
      <c r="H24" s="34" t="s">
        <v>28</v>
      </c>
      <c r="I24" s="19"/>
      <c r="J24" s="35" t="s">
        <v>64</v>
      </c>
      <c r="K24" s="95"/>
    </row>
    <row r="25" spans="1:11" ht="96">
      <c r="A25" s="89" t="s">
        <v>14</v>
      </c>
      <c r="B25" s="21" t="s">
        <v>237</v>
      </c>
      <c r="C25" s="35" t="s">
        <v>27</v>
      </c>
      <c r="D25" s="35" t="s">
        <v>27</v>
      </c>
      <c r="E25" s="55" t="s">
        <v>236</v>
      </c>
      <c r="F25" s="19" t="s">
        <v>249</v>
      </c>
      <c r="G25" s="34" t="s">
        <v>27</v>
      </c>
      <c r="H25" s="34" t="s">
        <v>27</v>
      </c>
      <c r="I25" s="19"/>
      <c r="J25" s="35" t="s">
        <v>86</v>
      </c>
      <c r="K25" s="95"/>
    </row>
    <row r="26" spans="1:11" ht="60">
      <c r="A26" s="89" t="s">
        <v>59</v>
      </c>
      <c r="B26" s="21" t="s">
        <v>238</v>
      </c>
      <c r="C26" s="35" t="s">
        <v>62</v>
      </c>
      <c r="D26" s="35" t="s">
        <v>62</v>
      </c>
      <c r="E26" s="42" t="s">
        <v>260</v>
      </c>
      <c r="F26" s="22" t="s">
        <v>245</v>
      </c>
      <c r="G26" s="34" t="s">
        <v>62</v>
      </c>
      <c r="H26" s="34" t="s">
        <v>62</v>
      </c>
      <c r="I26" s="19"/>
      <c r="J26" s="35" t="s">
        <v>63</v>
      </c>
      <c r="K26" s="95"/>
    </row>
    <row r="27" spans="1:11" ht="96">
      <c r="A27" s="89" t="s">
        <v>13</v>
      </c>
      <c r="B27" s="152" t="s">
        <v>181</v>
      </c>
      <c r="C27" s="153" t="s">
        <v>182</v>
      </c>
      <c r="D27" s="153" t="s">
        <v>182</v>
      </c>
      <c r="E27" s="42" t="s">
        <v>269</v>
      </c>
      <c r="F27" s="154" t="s">
        <v>307</v>
      </c>
      <c r="G27" s="34" t="s">
        <v>98</v>
      </c>
      <c r="H27" s="34" t="s">
        <v>98</v>
      </c>
      <c r="I27" s="19"/>
      <c r="J27" s="35" t="s">
        <v>68</v>
      </c>
      <c r="K27" s="95"/>
    </row>
    <row r="28" spans="1:11" ht="72">
      <c r="A28" s="89" t="s">
        <v>25</v>
      </c>
      <c r="B28" s="21" t="s">
        <v>25</v>
      </c>
      <c r="C28" s="35" t="s">
        <v>61</v>
      </c>
      <c r="D28" s="35" t="s">
        <v>61</v>
      </c>
      <c r="E28" s="22" t="s">
        <v>261</v>
      </c>
      <c r="F28" s="45" t="s">
        <v>308</v>
      </c>
      <c r="G28" s="34" t="s">
        <v>29</v>
      </c>
      <c r="H28" s="34" t="s">
        <v>29</v>
      </c>
      <c r="I28" s="19"/>
      <c r="J28" s="35" t="s">
        <v>58</v>
      </c>
      <c r="K28" s="95"/>
    </row>
    <row r="29" spans="1:11" ht="96">
      <c r="A29" s="89" t="s">
        <v>65</v>
      </c>
      <c r="B29" s="21" t="s">
        <v>48</v>
      </c>
      <c r="C29" s="35" t="s">
        <v>34</v>
      </c>
      <c r="D29" s="35" t="s">
        <v>34</v>
      </c>
      <c r="E29" s="60" t="s">
        <v>173</v>
      </c>
      <c r="F29" s="45" t="s">
        <v>309</v>
      </c>
      <c r="G29" s="34" t="s">
        <v>34</v>
      </c>
      <c r="H29" s="34" t="s">
        <v>34</v>
      </c>
      <c r="I29" s="19"/>
      <c r="J29" s="35" t="s">
        <v>60</v>
      </c>
      <c r="K29" s="95"/>
    </row>
    <row r="30" spans="1:11" ht="60">
      <c r="A30" s="89"/>
      <c r="B30" s="21"/>
      <c r="C30" s="35" t="s">
        <v>34</v>
      </c>
      <c r="D30" s="35" t="s">
        <v>34</v>
      </c>
      <c r="E30" s="42" t="s">
        <v>172</v>
      </c>
      <c r="F30" s="19" t="s">
        <v>171</v>
      </c>
      <c r="G30" s="34" t="s">
        <v>28</v>
      </c>
      <c r="H30" s="34" t="s">
        <v>28</v>
      </c>
      <c r="I30" s="19"/>
      <c r="J30" s="35" t="s">
        <v>64</v>
      </c>
      <c r="K30" s="95"/>
    </row>
    <row r="31" spans="1:11" ht="60">
      <c r="A31" s="89" t="s">
        <v>25</v>
      </c>
      <c r="B31" s="21" t="s">
        <v>19</v>
      </c>
      <c r="C31" s="35" t="s">
        <v>88</v>
      </c>
      <c r="D31" s="35" t="s">
        <v>88</v>
      </c>
      <c r="E31" s="42" t="s">
        <v>174</v>
      </c>
      <c r="F31" s="19"/>
      <c r="G31" s="34" t="s">
        <v>88</v>
      </c>
      <c r="H31" s="34" t="s">
        <v>88</v>
      </c>
      <c r="I31" s="19"/>
      <c r="J31" s="35" t="s">
        <v>89</v>
      </c>
      <c r="K31" s="95"/>
    </row>
    <row r="32" spans="1:11" ht="132">
      <c r="A32" s="89" t="s">
        <v>87</v>
      </c>
      <c r="B32" s="21" t="s">
        <v>87</v>
      </c>
      <c r="C32" s="35" t="s">
        <v>81</v>
      </c>
      <c r="D32" s="35" t="s">
        <v>81</v>
      </c>
      <c r="E32" s="59" t="s">
        <v>185</v>
      </c>
      <c r="F32" s="19" t="s">
        <v>272</v>
      </c>
      <c r="G32" s="34" t="s">
        <v>81</v>
      </c>
      <c r="H32" s="34" t="s">
        <v>81</v>
      </c>
      <c r="I32" s="19"/>
      <c r="J32" s="35" t="s">
        <v>82</v>
      </c>
      <c r="K32" s="95"/>
    </row>
    <row r="33" spans="1:11" ht="60">
      <c r="A33" s="89" t="s">
        <v>25</v>
      </c>
      <c r="B33" s="21" t="s">
        <v>25</v>
      </c>
      <c r="C33" s="35" t="s">
        <v>98</v>
      </c>
      <c r="D33" s="35" t="s">
        <v>98</v>
      </c>
      <c r="E33" s="42" t="s">
        <v>175</v>
      </c>
      <c r="F33" s="19"/>
      <c r="G33" s="34" t="s">
        <v>98</v>
      </c>
      <c r="H33" s="34" t="s">
        <v>98</v>
      </c>
      <c r="I33" s="19"/>
      <c r="J33" s="35" t="s">
        <v>68</v>
      </c>
      <c r="K33" s="95"/>
    </row>
    <row r="34" spans="1:11" ht="60">
      <c r="A34" s="90" t="s">
        <v>199</v>
      </c>
      <c r="B34" s="21" t="s">
        <v>199</v>
      </c>
      <c r="C34" s="35" t="s">
        <v>247</v>
      </c>
      <c r="D34" s="35" t="s">
        <v>247</v>
      </c>
      <c r="E34" s="42" t="s">
        <v>248</v>
      </c>
      <c r="F34" s="19"/>
      <c r="G34" s="34" t="s">
        <v>81</v>
      </c>
      <c r="H34" s="34" t="s">
        <v>81</v>
      </c>
      <c r="I34" s="19"/>
      <c r="J34" s="35" t="s">
        <v>82</v>
      </c>
      <c r="K34" s="95"/>
    </row>
    <row r="35" spans="1:11" ht="96">
      <c r="A35" s="89" t="s">
        <v>71</v>
      </c>
      <c r="B35" s="21" t="s">
        <v>72</v>
      </c>
      <c r="C35" s="35" t="s">
        <v>70</v>
      </c>
      <c r="D35" s="35" t="s">
        <v>70</v>
      </c>
      <c r="E35" s="22" t="s">
        <v>239</v>
      </c>
      <c r="F35" s="19" t="s">
        <v>310</v>
      </c>
      <c r="G35" s="34" t="s">
        <v>34</v>
      </c>
      <c r="H35" s="34" t="s">
        <v>34</v>
      </c>
      <c r="I35" s="19"/>
      <c r="J35" s="35" t="s">
        <v>60</v>
      </c>
      <c r="K35" s="95"/>
    </row>
    <row r="36" spans="1:11" ht="96">
      <c r="A36" s="89" t="s">
        <v>25</v>
      </c>
      <c r="B36" s="21" t="s">
        <v>97</v>
      </c>
      <c r="C36" s="35" t="s">
        <v>70</v>
      </c>
      <c r="D36" s="35" t="s">
        <v>70</v>
      </c>
      <c r="E36" s="150" t="s">
        <v>273</v>
      </c>
      <c r="F36" s="45" t="s">
        <v>311</v>
      </c>
      <c r="G36" s="34" t="s">
        <v>98</v>
      </c>
      <c r="H36" s="34" t="s">
        <v>98</v>
      </c>
      <c r="I36" s="19"/>
      <c r="J36" s="35" t="s">
        <v>68</v>
      </c>
      <c r="K36" s="95"/>
    </row>
    <row r="37" spans="1:11" ht="120">
      <c r="A37" s="89" t="s">
        <v>69</v>
      </c>
      <c r="B37" s="21" t="s">
        <v>131</v>
      </c>
      <c r="C37" s="35" t="s">
        <v>70</v>
      </c>
      <c r="D37" s="35" t="s">
        <v>70</v>
      </c>
      <c r="E37" s="42" t="s">
        <v>240</v>
      </c>
      <c r="F37" s="19" t="s">
        <v>312</v>
      </c>
      <c r="G37" s="34" t="s">
        <v>31</v>
      </c>
      <c r="H37" s="34" t="s">
        <v>31</v>
      </c>
      <c r="I37" s="19"/>
      <c r="J37" s="35" t="s">
        <v>57</v>
      </c>
      <c r="K37" s="95"/>
    </row>
    <row r="38" spans="1:11" ht="96">
      <c r="A38" s="89" t="s">
        <v>90</v>
      </c>
      <c r="B38" s="21" t="s">
        <v>90</v>
      </c>
      <c r="C38" s="35" t="s">
        <v>70</v>
      </c>
      <c r="D38" s="35" t="s">
        <v>70</v>
      </c>
      <c r="E38" s="60" t="s">
        <v>241</v>
      </c>
      <c r="F38" s="19" t="s">
        <v>313</v>
      </c>
      <c r="G38" s="34" t="s">
        <v>81</v>
      </c>
      <c r="H38" s="34" t="s">
        <v>81</v>
      </c>
      <c r="I38" s="19"/>
      <c r="J38" s="35" t="s">
        <v>82</v>
      </c>
      <c r="K38" s="95"/>
    </row>
    <row r="39" spans="1:11" ht="96">
      <c r="A39" s="89" t="s">
        <v>69</v>
      </c>
      <c r="B39" s="21" t="s">
        <v>147</v>
      </c>
      <c r="C39" s="35" t="s">
        <v>98</v>
      </c>
      <c r="D39" s="35" t="s">
        <v>98</v>
      </c>
      <c r="E39" s="42" t="s">
        <v>216</v>
      </c>
      <c r="F39" s="19" t="s">
        <v>271</v>
      </c>
      <c r="G39" s="34" t="s">
        <v>34</v>
      </c>
      <c r="H39" s="34" t="s">
        <v>34</v>
      </c>
      <c r="I39" s="19"/>
      <c r="J39" s="35" t="s">
        <v>60</v>
      </c>
      <c r="K39" s="95"/>
    </row>
    <row r="40" spans="1:11" ht="96">
      <c r="A40" s="89" t="s">
        <v>15</v>
      </c>
      <c r="B40" s="21" t="s">
        <v>116</v>
      </c>
      <c r="C40" s="35" t="s">
        <v>73</v>
      </c>
      <c r="D40" s="35" t="s">
        <v>73</v>
      </c>
      <c r="E40" s="60" t="s">
        <v>262</v>
      </c>
      <c r="F40" s="19" t="s">
        <v>314</v>
      </c>
      <c r="G40" s="34" t="s">
        <v>73</v>
      </c>
      <c r="H40" s="34" t="s">
        <v>73</v>
      </c>
      <c r="I40" s="19"/>
      <c r="J40" s="35" t="s">
        <v>91</v>
      </c>
      <c r="K40" s="95"/>
    </row>
    <row r="41" spans="1:11" ht="60">
      <c r="A41" s="89" t="s">
        <v>17</v>
      </c>
      <c r="B41" s="21" t="s">
        <v>117</v>
      </c>
      <c r="C41" s="35" t="s">
        <v>56</v>
      </c>
      <c r="D41" s="35" t="s">
        <v>56</v>
      </c>
      <c r="E41" s="55" t="s">
        <v>12</v>
      </c>
      <c r="F41" s="19" t="s">
        <v>0</v>
      </c>
      <c r="G41" s="34" t="s">
        <v>75</v>
      </c>
      <c r="H41" s="34" t="s">
        <v>75</v>
      </c>
      <c r="I41" s="19"/>
      <c r="J41" s="35" t="s">
        <v>76</v>
      </c>
      <c r="K41" s="95"/>
    </row>
    <row r="42" spans="1:11" ht="50.25" customHeight="1">
      <c r="A42" s="89" t="s">
        <v>17</v>
      </c>
      <c r="B42" s="39" t="s">
        <v>11</v>
      </c>
      <c r="C42" s="35" t="s">
        <v>85</v>
      </c>
      <c r="D42" s="35" t="s">
        <v>85</v>
      </c>
      <c r="E42" s="67" t="s">
        <v>177</v>
      </c>
      <c r="F42" s="45" t="s">
        <v>1</v>
      </c>
      <c r="G42" s="34" t="s">
        <v>75</v>
      </c>
      <c r="H42" s="34" t="s">
        <v>75</v>
      </c>
      <c r="I42" s="19"/>
      <c r="J42" s="35" t="s">
        <v>76</v>
      </c>
      <c r="K42" s="95"/>
    </row>
    <row r="43" spans="1:11" ht="60">
      <c r="A43" s="89" t="s">
        <v>14</v>
      </c>
      <c r="B43" s="39" t="s">
        <v>143</v>
      </c>
      <c r="C43" s="35" t="s">
        <v>62</v>
      </c>
      <c r="D43" s="35" t="s">
        <v>62</v>
      </c>
      <c r="E43" s="60" t="s">
        <v>2</v>
      </c>
      <c r="F43" s="19"/>
      <c r="G43" s="34" t="s">
        <v>85</v>
      </c>
      <c r="H43" s="34" t="s">
        <v>85</v>
      </c>
      <c r="I43" s="19"/>
      <c r="J43" s="35" t="s">
        <v>63</v>
      </c>
      <c r="K43" s="95"/>
    </row>
    <row r="44" spans="1:11" ht="24" customHeight="1">
      <c r="A44" s="84" t="s">
        <v>101</v>
      </c>
      <c r="B44" s="56"/>
      <c r="C44" s="57"/>
      <c r="D44" s="57"/>
      <c r="E44" s="38"/>
      <c r="F44" s="37"/>
      <c r="G44" s="58"/>
      <c r="H44" s="58"/>
      <c r="I44" s="37"/>
      <c r="J44" s="57"/>
      <c r="K44" s="86"/>
    </row>
    <row r="45" spans="1:11" ht="24" customHeight="1" thickBot="1">
      <c r="A45" s="83"/>
      <c r="B45" s="48"/>
      <c r="C45" s="43"/>
      <c r="D45" s="43"/>
      <c r="E45" s="54"/>
      <c r="F45" s="46"/>
      <c r="G45" s="47"/>
      <c r="H45" s="47"/>
      <c r="I45" s="46"/>
      <c r="J45" s="43"/>
      <c r="K45" s="87"/>
    </row>
    <row r="47" spans="1:11" s="26" customFormat="1" ht="12">
      <c r="A47" s="25"/>
      <c r="B47" s="27"/>
      <c r="C47" s="27"/>
      <c r="D47" s="27"/>
      <c r="G47" s="25"/>
      <c r="H47" s="25"/>
      <c r="I47" s="25"/>
      <c r="J47" s="27"/>
      <c r="K47" s="27"/>
    </row>
    <row r="48" spans="1:9" ht="12">
      <c r="A48" s="25"/>
      <c r="G48" s="25"/>
      <c r="H48" s="25"/>
      <c r="I48" s="25"/>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&amp;CHQ-発注者-&amp;P/&amp;N</oddFooter>
  </headerFooter>
</worksheet>
</file>

<file path=xl/worksheets/sheet7.xml><?xml version="1.0" encoding="utf-8"?>
<worksheet xmlns="http://schemas.openxmlformats.org/spreadsheetml/2006/main" xmlns:r="http://schemas.openxmlformats.org/officeDocument/2006/relationships">
  <sheetPr codeName="Sheet8"/>
  <dimension ref="A1:M11"/>
  <sheetViews>
    <sheetView showGridLines="0" zoomScale="85" zoomScaleNormal="85" workbookViewId="0" topLeftCell="A1">
      <selection activeCell="A1" sqref="A1"/>
    </sheetView>
  </sheetViews>
  <sheetFormatPr defaultColWidth="9.00390625" defaultRowHeight="13.5"/>
  <cols>
    <col min="1" max="1" width="10.625" style="23" customWidth="1"/>
    <col min="2" max="2" width="8.625" style="23" customWidth="1"/>
    <col min="3" max="4" width="2.50390625" style="23" customWidth="1"/>
    <col min="5" max="5" width="45.625" style="20" customWidth="1"/>
    <col min="6" max="6" width="25.625" style="20" customWidth="1"/>
    <col min="7" max="8" width="2.50390625" style="23" customWidth="1"/>
    <col min="9" max="9" width="15.625" style="23" customWidth="1"/>
    <col min="10" max="10" width="10.625" style="23" customWidth="1"/>
    <col min="11" max="11" width="15.625" style="23" customWidth="1"/>
    <col min="12" max="16384" width="9.00390625" style="20" customWidth="1"/>
  </cols>
  <sheetData>
    <row r="1" spans="1:13" s="163" customFormat="1" ht="15" customHeight="1">
      <c r="A1" s="162" t="str">
        <f>'V　HQ年間予定'!A1</f>
        <v>河川名：○○川</v>
      </c>
      <c r="G1" s="164"/>
      <c r="H1" s="164"/>
      <c r="K1" s="165" t="s">
        <v>281</v>
      </c>
      <c r="L1" s="164"/>
      <c r="M1" s="164"/>
    </row>
    <row r="2" spans="1:13" s="163" customFormat="1" ht="15" customHeight="1">
      <c r="A2" s="162" t="str">
        <f>'V　HQ年間予定'!A2</f>
        <v>業務名：平成○年度○○○○業務</v>
      </c>
      <c r="G2" s="164"/>
      <c r="H2" s="164"/>
      <c r="K2" s="166"/>
      <c r="L2" s="164"/>
      <c r="M2" s="164"/>
    </row>
    <row r="3" spans="1:13" s="163" customFormat="1" ht="15" customHeight="1">
      <c r="A3" s="162" t="str">
        <f>'V　HQ年間予定'!A3</f>
        <v>発注者：○○事務所○○課</v>
      </c>
      <c r="G3" s="164"/>
      <c r="H3" s="164"/>
      <c r="K3" s="165" t="str">
        <f>'V　HQ年間予定'!N3</f>
        <v>受注者：株式会社○○</v>
      </c>
      <c r="L3" s="164"/>
      <c r="M3" s="164"/>
    </row>
    <row r="4" spans="1:11" ht="18" customHeight="1" thickBot="1">
      <c r="A4" s="177" t="s">
        <v>289</v>
      </c>
      <c r="B4" s="177"/>
      <c r="C4" s="177"/>
      <c r="D4" s="177"/>
      <c r="E4" s="177"/>
      <c r="F4" s="177"/>
      <c r="G4" s="177"/>
      <c r="H4" s="177"/>
      <c r="I4" s="177"/>
      <c r="J4" s="177"/>
      <c r="K4" s="177"/>
    </row>
    <row r="5" spans="1:11" s="24" customFormat="1" ht="21.75" thickBot="1">
      <c r="A5" s="82" t="s">
        <v>152</v>
      </c>
      <c r="B5" s="32" t="s">
        <v>127</v>
      </c>
      <c r="C5" s="30" t="s">
        <v>149</v>
      </c>
      <c r="D5" s="30" t="s">
        <v>150</v>
      </c>
      <c r="E5" s="28" t="s">
        <v>129</v>
      </c>
      <c r="F5" s="31" t="s">
        <v>135</v>
      </c>
      <c r="G5" s="33" t="s">
        <v>102</v>
      </c>
      <c r="H5" s="33" t="s">
        <v>103</v>
      </c>
      <c r="I5" s="81" t="s">
        <v>153</v>
      </c>
      <c r="J5" s="80" t="s">
        <v>24</v>
      </c>
      <c r="K5" s="44" t="s">
        <v>151</v>
      </c>
    </row>
    <row r="6" spans="1:11" s="17" customFormat="1" ht="60.75" thickTop="1">
      <c r="A6" s="99" t="s">
        <v>194</v>
      </c>
      <c r="B6" s="50" t="s">
        <v>106</v>
      </c>
      <c r="C6" s="51" t="s">
        <v>66</v>
      </c>
      <c r="D6" s="51" t="s">
        <v>66</v>
      </c>
      <c r="E6" s="61" t="s">
        <v>145</v>
      </c>
      <c r="F6" s="52"/>
      <c r="G6" s="53" t="s">
        <v>66</v>
      </c>
      <c r="H6" s="53" t="s">
        <v>66</v>
      </c>
      <c r="I6" s="169"/>
      <c r="J6" s="35" t="s">
        <v>67</v>
      </c>
      <c r="K6" s="79"/>
    </row>
    <row r="7" spans="1:11" ht="24" customHeight="1">
      <c r="A7" s="84" t="s">
        <v>101</v>
      </c>
      <c r="B7" s="56"/>
      <c r="C7" s="57"/>
      <c r="D7" s="57"/>
      <c r="E7" s="38"/>
      <c r="F7" s="37"/>
      <c r="G7" s="58"/>
      <c r="H7" s="58"/>
      <c r="I7" s="37"/>
      <c r="J7" s="57"/>
      <c r="K7" s="77"/>
    </row>
    <row r="8" spans="1:11" ht="24" customHeight="1" thickBot="1">
      <c r="A8" s="83"/>
      <c r="B8" s="48"/>
      <c r="C8" s="43"/>
      <c r="D8" s="43"/>
      <c r="E8" s="54"/>
      <c r="F8" s="46"/>
      <c r="G8" s="47"/>
      <c r="H8" s="47"/>
      <c r="I8" s="46"/>
      <c r="J8" s="43"/>
      <c r="K8" s="78"/>
    </row>
    <row r="10" spans="1:11" s="26" customFormat="1" ht="12">
      <c r="A10" s="25"/>
      <c r="B10" s="27"/>
      <c r="C10" s="27"/>
      <c r="D10" s="27"/>
      <c r="G10" s="25"/>
      <c r="H10" s="25"/>
      <c r="I10" s="25"/>
      <c r="J10" s="27"/>
      <c r="K10" s="27"/>
    </row>
    <row r="11" spans="1:9" ht="12">
      <c r="A11" s="25"/>
      <c r="G11" s="25"/>
      <c r="H11" s="25"/>
      <c r="I11" s="25"/>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&amp;CHQ-発注者-&amp;P/&amp;N</oddFooter>
  </headerFooter>
</worksheet>
</file>

<file path=xl/worksheets/sheet8.xml><?xml version="1.0" encoding="utf-8"?>
<worksheet xmlns="http://schemas.openxmlformats.org/spreadsheetml/2006/main" xmlns:r="http://schemas.openxmlformats.org/officeDocument/2006/relationships">
  <sheetPr codeName="Sheet9"/>
  <dimension ref="A1:M14"/>
  <sheetViews>
    <sheetView showGridLines="0" zoomScale="85" zoomScaleNormal="85" workbookViewId="0" topLeftCell="A1">
      <selection activeCell="A1" sqref="A1"/>
    </sheetView>
  </sheetViews>
  <sheetFormatPr defaultColWidth="9.00390625" defaultRowHeight="13.5"/>
  <cols>
    <col min="1" max="1" width="10.625" style="23" customWidth="1"/>
    <col min="2" max="2" width="8.625" style="23" customWidth="1"/>
    <col min="3" max="4" width="2.50390625" style="23" customWidth="1"/>
    <col min="5" max="5" width="45.625" style="20" customWidth="1"/>
    <col min="6" max="6" width="25.625" style="20" customWidth="1"/>
    <col min="7" max="8" width="2.50390625" style="23" customWidth="1"/>
    <col min="9" max="9" width="15.625" style="23" customWidth="1"/>
    <col min="10" max="10" width="10.625" style="23" customWidth="1"/>
    <col min="11" max="11" width="15.625" style="23" customWidth="1"/>
    <col min="12" max="16384" width="9.00390625" style="20" customWidth="1"/>
  </cols>
  <sheetData>
    <row r="1" spans="1:13" s="163" customFormat="1" ht="15" customHeight="1">
      <c r="A1" s="162" t="str">
        <f>'V　HQ年間予定'!A1</f>
        <v>河川名：○○川</v>
      </c>
      <c r="G1" s="164"/>
      <c r="H1" s="164"/>
      <c r="K1" s="165" t="s">
        <v>281</v>
      </c>
      <c r="L1" s="164"/>
      <c r="M1" s="164"/>
    </row>
    <row r="2" spans="1:13" s="163" customFormat="1" ht="15" customHeight="1">
      <c r="A2" s="162" t="str">
        <f>'V　HQ年間予定'!A2</f>
        <v>業務名：平成○年度○○○○業務</v>
      </c>
      <c r="G2" s="164"/>
      <c r="H2" s="164"/>
      <c r="K2" s="166"/>
      <c r="L2" s="164"/>
      <c r="M2" s="164"/>
    </row>
    <row r="3" spans="1:13" s="163" customFormat="1" ht="15" customHeight="1">
      <c r="A3" s="162" t="str">
        <f>'V　HQ年間予定'!A3</f>
        <v>発注者：○○事務所○○課</v>
      </c>
      <c r="G3" s="164"/>
      <c r="H3" s="164"/>
      <c r="K3" s="165" t="str">
        <f>'V　HQ年間予定'!N3</f>
        <v>受注者：株式会社○○</v>
      </c>
      <c r="L3" s="164"/>
      <c r="M3" s="164"/>
    </row>
    <row r="4" spans="1:11" ht="18" customHeight="1" thickBot="1">
      <c r="A4" s="177" t="s">
        <v>290</v>
      </c>
      <c r="B4" s="177"/>
      <c r="C4" s="177"/>
      <c r="D4" s="177"/>
      <c r="E4" s="177"/>
      <c r="F4" s="177"/>
      <c r="G4" s="177"/>
      <c r="H4" s="177"/>
      <c r="I4" s="177"/>
      <c r="J4" s="177"/>
      <c r="K4" s="177"/>
    </row>
    <row r="5" spans="1:11" s="24" customFormat="1" ht="21.75" thickBot="1">
      <c r="A5" s="82" t="s">
        <v>152</v>
      </c>
      <c r="B5" s="32" t="s">
        <v>127</v>
      </c>
      <c r="C5" s="30" t="s">
        <v>149</v>
      </c>
      <c r="D5" s="30" t="s">
        <v>150</v>
      </c>
      <c r="E5" s="28" t="s">
        <v>129</v>
      </c>
      <c r="F5" s="31" t="s">
        <v>135</v>
      </c>
      <c r="G5" s="33" t="s">
        <v>102</v>
      </c>
      <c r="H5" s="33" t="s">
        <v>103</v>
      </c>
      <c r="I5" s="81" t="s">
        <v>153</v>
      </c>
      <c r="J5" s="80" t="s">
        <v>24</v>
      </c>
      <c r="K5" s="44" t="s">
        <v>151</v>
      </c>
    </row>
    <row r="6" spans="1:11" ht="60.75" thickTop="1">
      <c r="A6" s="98" t="s">
        <v>195</v>
      </c>
      <c r="B6" s="39" t="s">
        <v>30</v>
      </c>
      <c r="C6" s="35" t="s">
        <v>77</v>
      </c>
      <c r="D6" s="35" t="s">
        <v>77</v>
      </c>
      <c r="E6" s="42" t="s">
        <v>3</v>
      </c>
      <c r="F6" s="45" t="s">
        <v>178</v>
      </c>
      <c r="G6" s="34" t="s">
        <v>78</v>
      </c>
      <c r="H6" s="34" t="s">
        <v>78</v>
      </c>
      <c r="I6" s="19"/>
      <c r="J6" s="35" t="s">
        <v>79</v>
      </c>
      <c r="K6" s="95"/>
    </row>
    <row r="7" spans="1:11" ht="60">
      <c r="A7" s="89" t="s">
        <v>49</v>
      </c>
      <c r="B7" s="39" t="s">
        <v>19</v>
      </c>
      <c r="C7" s="35" t="s">
        <v>77</v>
      </c>
      <c r="D7" s="35" t="s">
        <v>77</v>
      </c>
      <c r="E7" s="42" t="s">
        <v>264</v>
      </c>
      <c r="F7" s="45" t="s">
        <v>5</v>
      </c>
      <c r="G7" s="34" t="s">
        <v>78</v>
      </c>
      <c r="H7" s="34" t="s">
        <v>78</v>
      </c>
      <c r="I7" s="19"/>
      <c r="J7" s="35" t="s">
        <v>79</v>
      </c>
      <c r="K7" s="95"/>
    </row>
    <row r="8" spans="1:11" ht="60">
      <c r="A8" s="89" t="s">
        <v>19</v>
      </c>
      <c r="B8" s="39" t="s">
        <v>50</v>
      </c>
      <c r="C8" s="35" t="s">
        <v>77</v>
      </c>
      <c r="D8" s="35" t="s">
        <v>77</v>
      </c>
      <c r="E8" s="22" t="s">
        <v>176</v>
      </c>
      <c r="F8" s="45"/>
      <c r="G8" s="34" t="s">
        <v>78</v>
      </c>
      <c r="H8" s="34" t="s">
        <v>78</v>
      </c>
      <c r="I8" s="19"/>
      <c r="J8" s="35" t="s">
        <v>79</v>
      </c>
      <c r="K8" s="95"/>
    </row>
    <row r="9" spans="1:11" ht="96">
      <c r="A9" s="89" t="s">
        <v>19</v>
      </c>
      <c r="B9" s="39" t="s">
        <v>164</v>
      </c>
      <c r="C9" s="35" t="s">
        <v>77</v>
      </c>
      <c r="D9" s="35" t="s">
        <v>77</v>
      </c>
      <c r="E9" s="42" t="s">
        <v>4</v>
      </c>
      <c r="F9" s="45" t="s">
        <v>263</v>
      </c>
      <c r="G9" s="34" t="s">
        <v>78</v>
      </c>
      <c r="H9" s="34" t="s">
        <v>78</v>
      </c>
      <c r="I9" s="19"/>
      <c r="J9" s="35" t="s">
        <v>79</v>
      </c>
      <c r="K9" s="95"/>
    </row>
    <row r="10" spans="1:11" ht="24" customHeight="1">
      <c r="A10" s="84" t="s">
        <v>101</v>
      </c>
      <c r="B10" s="56"/>
      <c r="C10" s="57"/>
      <c r="D10" s="57"/>
      <c r="E10" s="38"/>
      <c r="F10" s="37"/>
      <c r="G10" s="58"/>
      <c r="H10" s="58"/>
      <c r="I10" s="37"/>
      <c r="J10" s="57"/>
      <c r="K10" s="86"/>
    </row>
    <row r="11" spans="1:11" ht="24" customHeight="1" thickBot="1">
      <c r="A11" s="83"/>
      <c r="B11" s="48"/>
      <c r="C11" s="43"/>
      <c r="D11" s="43"/>
      <c r="E11" s="54"/>
      <c r="F11" s="46"/>
      <c r="G11" s="47"/>
      <c r="H11" s="47"/>
      <c r="I11" s="46"/>
      <c r="J11" s="43"/>
      <c r="K11" s="49"/>
    </row>
    <row r="13" spans="1:11" s="26" customFormat="1" ht="12">
      <c r="A13" s="25"/>
      <c r="B13" s="27"/>
      <c r="C13" s="27"/>
      <c r="D13" s="27"/>
      <c r="G13" s="25"/>
      <c r="H13" s="25"/>
      <c r="I13" s="25"/>
      <c r="J13" s="27"/>
      <c r="K13" s="27"/>
    </row>
    <row r="14" spans="1:9" ht="12">
      <c r="A14" s="25"/>
      <c r="G14" s="25"/>
      <c r="H14" s="25"/>
      <c r="I14" s="25"/>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&amp;CHQ-発注者-&amp;P/&amp;N</oddFooter>
  </headerFooter>
</worksheet>
</file>

<file path=xl/worksheets/sheet9.xml><?xml version="1.0" encoding="utf-8"?>
<worksheet xmlns="http://schemas.openxmlformats.org/spreadsheetml/2006/main" xmlns:r="http://schemas.openxmlformats.org/officeDocument/2006/relationships">
  <dimension ref="A1:M11"/>
  <sheetViews>
    <sheetView showGridLines="0" zoomScale="85" zoomScaleNormal="85" workbookViewId="0" topLeftCell="A1">
      <selection activeCell="A1" sqref="A1"/>
    </sheetView>
  </sheetViews>
  <sheetFormatPr defaultColWidth="9.00390625" defaultRowHeight="13.5"/>
  <cols>
    <col min="1" max="1" width="10.625" style="23" customWidth="1"/>
    <col min="2" max="2" width="8.625" style="23" customWidth="1"/>
    <col min="3" max="4" width="2.50390625" style="23" customWidth="1"/>
    <col min="5" max="5" width="45.625" style="20" customWidth="1"/>
    <col min="6" max="6" width="25.625" style="20" customWidth="1"/>
    <col min="7" max="8" width="2.50390625" style="23" customWidth="1"/>
    <col min="9" max="9" width="15.625" style="23" customWidth="1"/>
    <col min="10" max="10" width="10.625" style="23" customWidth="1"/>
    <col min="11" max="11" width="15.625" style="23" customWidth="1"/>
    <col min="12" max="16384" width="9.00390625" style="20" customWidth="1"/>
  </cols>
  <sheetData>
    <row r="1" spans="1:13" s="163" customFormat="1" ht="15" customHeight="1">
      <c r="A1" s="162" t="str">
        <f>'V　HQ年間予定'!A1</f>
        <v>河川名：○○川</v>
      </c>
      <c r="G1" s="164"/>
      <c r="H1" s="164"/>
      <c r="K1" s="165" t="s">
        <v>281</v>
      </c>
      <c r="L1" s="164"/>
      <c r="M1" s="164"/>
    </row>
    <row r="2" spans="1:13" s="163" customFormat="1" ht="15" customHeight="1">
      <c r="A2" s="162" t="str">
        <f>'V　HQ年間予定'!A2</f>
        <v>業務名：平成○年度○○○○業務</v>
      </c>
      <c r="G2" s="164"/>
      <c r="H2" s="164"/>
      <c r="K2" s="166"/>
      <c r="L2" s="164"/>
      <c r="M2" s="164"/>
    </row>
    <row r="3" spans="1:13" s="163" customFormat="1" ht="15" customHeight="1">
      <c r="A3" s="162" t="str">
        <f>'V　HQ年間予定'!A3</f>
        <v>発注者：○○事務所○○課</v>
      </c>
      <c r="G3" s="164"/>
      <c r="H3" s="164"/>
      <c r="K3" s="165" t="str">
        <f>'V　HQ年間予定'!N3</f>
        <v>受注者：株式会社○○</v>
      </c>
      <c r="L3" s="164"/>
      <c r="M3" s="164"/>
    </row>
    <row r="4" spans="1:11" ht="18" customHeight="1" thickBot="1">
      <c r="A4" s="177" t="s">
        <v>291</v>
      </c>
      <c r="B4" s="177"/>
      <c r="C4" s="177"/>
      <c r="D4" s="177"/>
      <c r="E4" s="177"/>
      <c r="F4" s="177"/>
      <c r="G4" s="177"/>
      <c r="H4" s="177"/>
      <c r="I4" s="177"/>
      <c r="J4" s="177"/>
      <c r="K4" s="177"/>
    </row>
    <row r="5" spans="1:11" s="24" customFormat="1" ht="21.75" thickBot="1">
      <c r="A5" s="82" t="s">
        <v>152</v>
      </c>
      <c r="B5" s="32" t="s">
        <v>127</v>
      </c>
      <c r="C5" s="30" t="s">
        <v>149</v>
      </c>
      <c r="D5" s="30" t="s">
        <v>150</v>
      </c>
      <c r="E5" s="68" t="s">
        <v>129</v>
      </c>
      <c r="F5" s="31" t="s">
        <v>135</v>
      </c>
      <c r="G5" s="33" t="s">
        <v>139</v>
      </c>
      <c r="H5" s="33" t="s">
        <v>140</v>
      </c>
      <c r="I5" s="33" t="s">
        <v>153</v>
      </c>
      <c r="J5" s="80" t="s">
        <v>24</v>
      </c>
      <c r="K5" s="44" t="s">
        <v>151</v>
      </c>
    </row>
    <row r="6" spans="1:11" ht="60.75" thickTop="1">
      <c r="A6" s="90" t="s">
        <v>196</v>
      </c>
      <c r="B6" s="18" t="s">
        <v>26</v>
      </c>
      <c r="C6" s="35" t="s">
        <v>141</v>
      </c>
      <c r="D6" s="97" t="s">
        <v>141</v>
      </c>
      <c r="E6" s="157" t="s">
        <v>298</v>
      </c>
      <c r="F6" s="19"/>
      <c r="G6" s="35" t="s">
        <v>141</v>
      </c>
      <c r="H6" s="69" t="s">
        <v>141</v>
      </c>
      <c r="I6" s="19"/>
      <c r="J6" s="35" t="s">
        <v>137</v>
      </c>
      <c r="K6" s="85"/>
    </row>
    <row r="7" spans="1:11" ht="19.5" customHeight="1">
      <c r="A7" s="84" t="s">
        <v>138</v>
      </c>
      <c r="B7" s="56"/>
      <c r="C7" s="56"/>
      <c r="D7" s="56"/>
      <c r="E7" s="38"/>
      <c r="F7" s="70"/>
      <c r="G7" s="71"/>
      <c r="H7" s="71"/>
      <c r="I7" s="72"/>
      <c r="J7" s="57"/>
      <c r="K7" s="86"/>
    </row>
    <row r="8" spans="1:11" ht="21.75" customHeight="1" thickBot="1">
      <c r="A8" s="83"/>
      <c r="B8" s="48"/>
      <c r="C8" s="48"/>
      <c r="D8" s="48"/>
      <c r="E8" s="54"/>
      <c r="F8" s="74"/>
      <c r="G8" s="73"/>
      <c r="H8" s="73"/>
      <c r="I8" s="75"/>
      <c r="J8" s="43"/>
      <c r="K8" s="87"/>
    </row>
    <row r="10" spans="1:11" s="26" customFormat="1" ht="12">
      <c r="A10" s="25"/>
      <c r="B10" s="27"/>
      <c r="C10" s="27"/>
      <c r="D10" s="27"/>
      <c r="G10" s="25"/>
      <c r="H10" s="25"/>
      <c r="I10" s="25"/>
      <c r="J10" s="27"/>
      <c r="K10" s="27"/>
    </row>
    <row r="11" spans="1:9" ht="12">
      <c r="A11" s="25"/>
      <c r="G11" s="25"/>
      <c r="H11" s="25"/>
      <c r="I11" s="25"/>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&amp;CHQ-発注者-&amp;P/&amp;N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2004-01-05T08:17:58Z</cp:lastPrinted>
  <dcterms:created xsi:type="dcterms:W3CDTF">2001-05-22T02:19:36Z</dcterms:created>
  <dcterms:modified xsi:type="dcterms:W3CDTF">2004-02-26T08:26:59Z</dcterms:modified>
  <cp:category/>
  <cp:version/>
  <cp:contentType/>
  <cp:contentStatus/>
</cp:coreProperties>
</file>