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595" tabRatio="784" activeTab="1"/>
  </bookViews>
  <sheets>
    <sheet name="表紙" sheetId="1" r:id="rId1"/>
    <sheet name="IV 低水年間予定" sheetId="2" r:id="rId2"/>
    <sheet name="受-受注" sheetId="3" r:id="rId3"/>
    <sheet name="受-観測準備" sheetId="4" r:id="rId4"/>
    <sheet name="受-観測（初回確認）" sheetId="5" r:id="rId5"/>
    <sheet name="受-観測（中間確認）" sheetId="6" r:id="rId6"/>
    <sheet name="受-観測（最終確認）" sheetId="7" r:id="rId7"/>
    <sheet name="受-納品" sheetId="8" r:id="rId8"/>
  </sheets>
  <definedNames>
    <definedName name="_xlnm._FilterDatabase" localSheetId="6" hidden="1">'受-観測（最終確認）'!$B$28:$B$32</definedName>
    <definedName name="_xlnm._FilterDatabase" localSheetId="4" hidden="1">'受-観測（初回確認）'!$B$28:$B$34</definedName>
    <definedName name="_xlnm._FilterDatabase" localSheetId="5" hidden="1">'受-観測（中間確認）'!$B$28:$B$32</definedName>
    <definedName name="_xlnm.Print_Area" localSheetId="6">'受-観測（最終確認）'!$A:$K</definedName>
    <definedName name="_xlnm.Print_Area" localSheetId="4">'受-観測（初回確認）'!$A:$K</definedName>
    <definedName name="_xlnm.Print_Area" localSheetId="5">'受-観測（中間確認）'!$A:$K</definedName>
    <definedName name="_xlnm.Print_Area" localSheetId="3">'受-観測準備'!$A:$K</definedName>
    <definedName name="_xlnm.Print_Area" localSheetId="2">'受-受注'!$A:$K</definedName>
    <definedName name="_xlnm.Print_Area" localSheetId="7">'受-納品'!$A:$K</definedName>
    <definedName name="_xlnm.Print_Titles" localSheetId="1">'IV 低水年間予定'!$4:$7</definedName>
    <definedName name="_xlnm.Print_Titles" localSheetId="6">'受-観測（最終確認）'!$4:$5</definedName>
    <definedName name="_xlnm.Print_Titles" localSheetId="4">'受-観測（初回確認）'!$4:$5</definedName>
    <definedName name="_xlnm.Print_Titles" localSheetId="5">'受-観測（中間確認）'!$4:$5</definedName>
    <definedName name="_xlnm.Print_Titles" localSheetId="3">'受-観測準備'!$4:$5</definedName>
    <definedName name="_xlnm.Print_Titles" localSheetId="2">'受-受注'!$4:$5</definedName>
    <definedName name="_xlnm.Print_Titles" localSheetId="7">'受-納品'!$4:$5</definedName>
  </definedNames>
  <calcPr fullCalcOnLoad="1"/>
</workbook>
</file>

<file path=xl/sharedStrings.xml><?xml version="1.0" encoding="utf-8"?>
<sst xmlns="http://schemas.openxmlformats.org/spreadsheetml/2006/main" count="1295" uniqueCount="334">
  <si>
    <t>＜低-受-5＞
現地観測</t>
  </si>
  <si>
    <t>観測準備</t>
  </si>
  <si>
    <t>観測結果の照査</t>
  </si>
  <si>
    <t>□</t>
  </si>
  <si>
    <t>観測備品</t>
  </si>
  <si>
    <t>観測場所</t>
  </si>
  <si>
    <t>測線配置</t>
  </si>
  <si>
    <t>水位観測</t>
  </si>
  <si>
    <t>確認</t>
  </si>
  <si>
    <t>2月</t>
  </si>
  <si>
    <t>（観測所個別記載欄）</t>
  </si>
  <si>
    <t>重信川</t>
  </si>
  <si>
    <t>発注準備</t>
  </si>
  <si>
    <t>納品</t>
  </si>
  <si>
    <t>成果品の確認</t>
  </si>
  <si>
    <t>チェック日付</t>
  </si>
  <si>
    <t>チェック項目</t>
  </si>
  <si>
    <t>計画準備</t>
  </si>
  <si>
    <t>現地調査</t>
  </si>
  <si>
    <t>現地観測</t>
  </si>
  <si>
    <t>時期</t>
  </si>
  <si>
    <t>種別</t>
  </si>
  <si>
    <t>業務発注</t>
  </si>
  <si>
    <t>業務計画書作成</t>
  </si>
  <si>
    <t>備考</t>
  </si>
  <si>
    <t>チェック番号</t>
  </si>
  <si>
    <t>6月</t>
  </si>
  <si>
    <t>翌年3月　下旬</t>
  </si>
  <si>
    <t>現地観測</t>
  </si>
  <si>
    <t>観測場所の整備</t>
  </si>
  <si>
    <t>水深測定</t>
  </si>
  <si>
    <t>流速測定</t>
  </si>
  <si>
    <t>期間最低水位のカバー</t>
  </si>
  <si>
    <t>水位変動に応じた観測</t>
  </si>
  <si>
    <t>再測</t>
  </si>
  <si>
    <t>低-発-2</t>
  </si>
  <si>
    <t>低-発-3</t>
  </si>
  <si>
    <t>低-発-4</t>
  </si>
  <si>
    <t>低-発-1</t>
  </si>
  <si>
    <t>低-受-1</t>
  </si>
  <si>
    <t>低-受-2</t>
  </si>
  <si>
    <t>低-受-3</t>
  </si>
  <si>
    <t>河床変動の確認</t>
  </si>
  <si>
    <t>チェック細目</t>
  </si>
  <si>
    <t>チェック内容</t>
  </si>
  <si>
    <t>〃</t>
  </si>
  <si>
    <t>〃</t>
  </si>
  <si>
    <t>〃</t>
  </si>
  <si>
    <t>観測機器</t>
  </si>
  <si>
    <t>〃</t>
  </si>
  <si>
    <t>低-発-5</t>
  </si>
  <si>
    <t>土器川</t>
  </si>
  <si>
    <t>備品確認</t>
  </si>
  <si>
    <t>業務計画書照査</t>
  </si>
  <si>
    <t>＜発注者側＞</t>
  </si>
  <si>
    <t>＜受注者側＞</t>
  </si>
  <si>
    <t>4月　上旬</t>
  </si>
  <si>
    <t>チェック者</t>
  </si>
  <si>
    <t>横断測量の実施</t>
  </si>
  <si>
    <t>整備局審査</t>
  </si>
  <si>
    <t>記録整理</t>
  </si>
  <si>
    <t>□</t>
  </si>
  <si>
    <t>□</t>
  </si>
  <si>
    <t>□</t>
  </si>
  <si>
    <t>発注・受注</t>
  </si>
  <si>
    <t>成果品の確認</t>
  </si>
  <si>
    <t>3月</t>
  </si>
  <si>
    <t>4月</t>
  </si>
  <si>
    <t>流量年表の確定</t>
  </si>
  <si>
    <t>水理年表の確定</t>
  </si>
  <si>
    <t>10月</t>
  </si>
  <si>
    <t>4月上旬</t>
  </si>
  <si>
    <t>Yes</t>
  </si>
  <si>
    <t>No</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</si>
  <si>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</si>
  <si>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</si>
  <si>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</si>
  <si>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</si>
  <si>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</si>
  <si>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</si>
  <si>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</si>
  <si>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</si>
  <si>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</si>
  <si>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</si>
  <si>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</si>
  <si>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</si>
  <si>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</si>
  <si>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</si>
  <si>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</si>
  <si>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</si>
  <si>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</si>
  <si>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</si>
  <si>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</si>
  <si>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</si>
  <si>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</si>
  <si>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</si>
  <si>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</si>
  <si>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</si>
  <si>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</si>
  <si>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</si>
  <si>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</si>
  <si>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</si>
  <si>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</si>
  <si>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</si>
  <si>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</si>
  <si>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資料整理</t>
  </si>
  <si>
    <t>低-発-6</t>
  </si>
  <si>
    <t>チェック責任者</t>
  </si>
  <si>
    <t>担当課長</t>
  </si>
  <si>
    <t>平 成 ○○ 年 度</t>
  </si>
  <si>
    <t>＜河川名　：　○ ○ 川＞</t>
  </si>
  <si>
    <t>平成○○年○月</t>
  </si>
  <si>
    <t>株 式 会 社　　○　　○</t>
  </si>
  <si>
    <t>チェックの目安等</t>
  </si>
  <si>
    <t>〃</t>
  </si>
  <si>
    <t>観測誤差を5％以内としてる例がある。</t>
  </si>
  <si>
    <t xml:space="preserve">測定時間は1回20秒以上で2回読取りが規定されているが、20秒以上4～5回程度読取を行い、観測値が安定しているか確認しその平均値としているか。
</t>
  </si>
  <si>
    <t xml:space="preserve">渇水時観測不能時の処理
</t>
  </si>
  <si>
    <t>人為的に通水幅を狭めることも検討する。</t>
  </si>
  <si>
    <t xml:space="preserve">山之内，表川観測所において、小規模出水により河床変動が確認された場合、各観測所でも河床変動が生じているため、基準量水標及び低水流観場所の横断測量を行っているか。
</t>
  </si>
  <si>
    <t xml:space="preserve">山之内，表川観測所において、河床変動が生じていれば、その他の観測所でも河床変動が生じている可能性が高いことが経験的に分かっている。
</t>
  </si>
  <si>
    <t xml:space="preserve">同一横断測線上を往復測定の2回読取り、水位差がある場合は平均値の読み取りを行っているか。
</t>
  </si>
  <si>
    <t>常時水量が多い河川。</t>
  </si>
  <si>
    <t xml:space="preserve">常包橋観測所において、水位（量水標の読取値）1.5ｍ程度の小規模出水が確認された場合、河床変動が生じているため、各観測所の基準量水標及び低水流観場所の横断測量を行っているか。
</t>
  </si>
  <si>
    <t xml:space="preserve">常包橋観測所において水位（量水標の読取値）1.5m程度の小規模出水が確認されれば、各観測所で河床変動が生じている可能性が高いことが経験的に分かっている。
</t>
  </si>
  <si>
    <t xml:space="preserve">観測時の備品一覧表を作成し、観測野帳，防水長靴，巻き尺，電卓，前年度Ｈ－Ｑ曲線図等の精度管理図等を準備しているか。
</t>
  </si>
  <si>
    <t xml:space="preserve">H-Q曲線作成に有用である「多様な水位」時の観測値取得のため、小規模出水発生後に集中観測を行っているか（渇水期などは水位変動が少ないため、同一水深の観測値となることから、H-Q曲線作成のデータとしてあまり望ましくない）。
</t>
  </si>
  <si>
    <t>主任技術者</t>
  </si>
  <si>
    <t>「該当無，No」の理由・状況</t>
  </si>
  <si>
    <t>備　　考</t>
  </si>
  <si>
    <t>＜チェック番号＞
チェック項目</t>
  </si>
  <si>
    <t>＜低-受-1＞
計画準備</t>
  </si>
  <si>
    <t>＜低-受-2＞
現地調査</t>
  </si>
  <si>
    <t>＜低-受-①＞
現地観測</t>
  </si>
  <si>
    <t xml:space="preserve">主任技術者
担当者
</t>
  </si>
  <si>
    <t xml:space="preserve">主任技術者
担当者
</t>
  </si>
  <si>
    <t>該当有</t>
  </si>
  <si>
    <t>該当無</t>
  </si>
  <si>
    <t>5月</t>
  </si>
  <si>
    <t>8月</t>
  </si>
  <si>
    <t>11月</t>
  </si>
  <si>
    <t>Yes</t>
  </si>
  <si>
    <t>No</t>
  </si>
  <si>
    <t>□</t>
  </si>
  <si>
    <t>□</t>
  </si>
  <si>
    <t>公表</t>
  </si>
  <si>
    <t>9月</t>
  </si>
  <si>
    <t>12月</t>
  </si>
  <si>
    <t>水文観測業務計画</t>
  </si>
  <si>
    <t>□</t>
  </si>
  <si>
    <t>低-受-6</t>
  </si>
  <si>
    <t>低-受-7，低-受-②</t>
  </si>
  <si>
    <t>低-受-8</t>
  </si>
  <si>
    <t>観測時に、量水標を含めて水位の分かる写真を撮影しているか。</t>
  </si>
  <si>
    <t xml:space="preserve">河床変動が生じた場合は、基準量水標部と低水流観場所の横断面図（重ね合わせ図）を作成しているか。
</t>
  </si>
  <si>
    <t xml:space="preserve">零点設定、正常に作動するか等を確認する。
</t>
  </si>
  <si>
    <t>必要に応じて、発注者からの指示により作業を行う。</t>
  </si>
  <si>
    <t>〃</t>
  </si>
  <si>
    <t>基準量水標の破損状況や測線付近の植生や砂州の堆積状況について、速やかに発注者へ報告しているか。</t>
  </si>
  <si>
    <t xml:space="preserve">基準量水標について、零点高を水準測量により確認しているか。
</t>
  </si>
  <si>
    <t>基準量水標</t>
  </si>
  <si>
    <t>水位計</t>
  </si>
  <si>
    <t>観測（初回確認）</t>
  </si>
  <si>
    <t>低-発-7</t>
  </si>
  <si>
    <t>観測（中間確認）</t>
  </si>
  <si>
    <t>低-発-8</t>
  </si>
  <si>
    <t>低-発-9</t>
  </si>
  <si>
    <t>観測（最終確認）</t>
  </si>
  <si>
    <t>低-発-10</t>
  </si>
  <si>
    <t>低-発-11</t>
  </si>
  <si>
    <t>参考-1</t>
  </si>
  <si>
    <t>参考-2</t>
  </si>
  <si>
    <t>参考-3</t>
  </si>
  <si>
    <t xml:space="preserve">水深が75ｃｍ未満の場合は、水面より6割水深の1点法，75ｃｍ以上場合は2点法（2割，8割）で観測しているか。
</t>
  </si>
  <si>
    <t xml:space="preserve">渇水時、水位が低く、通常の観測地点において、流速測定ができない場合は、周辺の観測可能な地点へ移動し、観測しているか。
</t>
  </si>
  <si>
    <t>流速計は、検定を受けているか。</t>
  </si>
  <si>
    <t>±１ｃｍ程度は誤差範囲としている例がある。</t>
  </si>
  <si>
    <t>〃</t>
  </si>
  <si>
    <t xml:space="preserve">期間最低水位は観測しておくことが望ましい（H-Q曲線の精度にかかわるため）。
</t>
  </si>
  <si>
    <t xml:space="preserve">観測値が、精度管理図上で異常値と判断された場合は、再観測を行いその原因を究明しているか。
</t>
  </si>
  <si>
    <t>精度管理図による確認</t>
  </si>
  <si>
    <t>異なる人による二重チェックを行う。</t>
  </si>
  <si>
    <t>計算</t>
  </si>
  <si>
    <t>野帳の確認</t>
  </si>
  <si>
    <t xml:space="preserve">現地にて、観測結果をもとに、平均流速，全流量，全断面積等を計算しているか。
</t>
  </si>
  <si>
    <t xml:space="preserve">計算結果について、計算ミス，プロットミスがないか等を再確認しているか。
</t>
  </si>
  <si>
    <t>観測結果の整理</t>
  </si>
  <si>
    <t>計算結果確認</t>
  </si>
  <si>
    <t>現場で使用した精度管理図を清書する。</t>
  </si>
  <si>
    <t>＜低-受-6＞
観測結果の照査</t>
  </si>
  <si>
    <t xml:space="preserve">簡易な作業については流観時に行うこととし、困難な事項については、速やかに発注者に連絡する。
</t>
  </si>
  <si>
    <t xml:space="preserve">低水流観地点の現地確認及び選定を行い、観測地点の両岸に測定方向杭（目印）を設置しているか。
</t>
  </si>
  <si>
    <t xml:space="preserve">＜低-受-3＞
業務計画書作成
</t>
  </si>
  <si>
    <t xml:space="preserve">観測毎に測線が変わらないようにする。ただし、渇水時等やむを得ない場合はこの限りではない。
</t>
  </si>
  <si>
    <t>水深が5cm程度変化すれば観測することが望ましい。</t>
  </si>
  <si>
    <t>電話応答装置等を利用して、期間最低水位日を予測し観測するように努めているか。</t>
  </si>
  <si>
    <t xml:space="preserve">観測地点付近の植生を除去しているか。
測線上流にある転石などの障害物を除去しているか（流速の安定に妨げとなる）。
</t>
  </si>
  <si>
    <t>観測所保守</t>
  </si>
  <si>
    <t>4月中旬</t>
  </si>
  <si>
    <t>4月　中旬</t>
  </si>
  <si>
    <t>低-受-4</t>
  </si>
  <si>
    <t>事前準備</t>
  </si>
  <si>
    <t>観測場所確認</t>
  </si>
  <si>
    <t>＜低-受-4＞
観測準備</t>
  </si>
  <si>
    <t>低-受-5，低-受-①</t>
  </si>
  <si>
    <t>低-受-10</t>
  </si>
  <si>
    <t>低-受-9，低-受－③</t>
  </si>
  <si>
    <t>観測状況の確認</t>
  </si>
  <si>
    <t>低-発-12</t>
  </si>
  <si>
    <t>低-発-13</t>
  </si>
  <si>
    <t>低-発-16</t>
  </si>
  <si>
    <t xml:space="preserve">基準量水標周辺について、清掃整備（草刈）等を行っているか。
</t>
  </si>
  <si>
    <t>観測員教育</t>
  </si>
  <si>
    <t>□</t>
  </si>
  <si>
    <t xml:space="preserve">各班へ配布した備品数の周知，観測体制，役割分担，作業方法及び作業時の安全確認等留意事項の確認を行い意識統一を図っているか。
</t>
  </si>
  <si>
    <t xml:space="preserve">新人には、個別に教育時間を確保しているか。
</t>
  </si>
  <si>
    <t>意見交換会</t>
  </si>
  <si>
    <t>HQ参照</t>
  </si>
  <si>
    <t>□</t>
  </si>
  <si>
    <t>観測流量表の確認</t>
  </si>
  <si>
    <t>低-発-14</t>
  </si>
  <si>
    <t>低-受-11</t>
  </si>
  <si>
    <t>低-発-15</t>
  </si>
  <si>
    <t>低-発-17</t>
  </si>
  <si>
    <t xml:space="preserve">電磁流速計の検定成績書において、検定速度と流速表示値が、5％以上異なることが多い流速計をやむを得ず使用する場合は、補正式を作成しているか。
</t>
  </si>
  <si>
    <t xml:space="preserve">現地調査を行い、発注者へ低水流観場所の状況及び提案事項を報告しているか。
</t>
  </si>
  <si>
    <t>低水流量観測データ（水深に注目）を基に、河床変動の有無を確認しているか。</t>
  </si>
  <si>
    <t xml:space="preserve">河床変動が生じた観測所において、基準量水標位置での横断測量を行っているか。
</t>
  </si>
  <si>
    <t xml:space="preserve">河床変動の判断は、流量等への影響を考慮し、各事務所で判断する。
</t>
  </si>
  <si>
    <t xml:space="preserve">流速測定は、流速計の流速（表示値）が安定してから、1回20秒以上の2回読取りとしているか。
</t>
  </si>
  <si>
    <r>
      <t>＜低-受-11＞</t>
    </r>
    <r>
      <rPr>
        <sz val="10"/>
        <rFont val="ＭＳ Ｐゴシック"/>
        <family val="3"/>
      </rPr>
      <t xml:space="preserve">
観測流量表の確認</t>
    </r>
  </si>
  <si>
    <t>観測流量表</t>
  </si>
  <si>
    <r>
      <t>＜低-受-12＞</t>
    </r>
    <r>
      <rPr>
        <sz val="10"/>
        <rFont val="ＭＳ Ｐゴシック"/>
        <family val="3"/>
      </rPr>
      <t xml:space="preserve">
成果品の確認</t>
    </r>
  </si>
  <si>
    <t>〃</t>
  </si>
  <si>
    <t>□</t>
  </si>
  <si>
    <t>〃</t>
  </si>
  <si>
    <t>□</t>
  </si>
  <si>
    <t>□</t>
  </si>
  <si>
    <t>〃</t>
  </si>
  <si>
    <t>〃</t>
  </si>
  <si>
    <t>〃</t>
  </si>
  <si>
    <t>□</t>
  </si>
  <si>
    <t>＜低-受-7＞
現地観測</t>
  </si>
  <si>
    <t>＜低-受-8＞
観測結果の照査</t>
  </si>
  <si>
    <t>＜低-受-9＞
現地観測</t>
  </si>
  <si>
    <r>
      <t>＜低-受-10＞</t>
    </r>
    <r>
      <rPr>
        <sz val="10"/>
        <rFont val="ＭＳ Ｐゴシック"/>
        <family val="3"/>
      </rPr>
      <t xml:space="preserve">
観測結果の照査</t>
    </r>
  </si>
  <si>
    <t xml:space="preserve">年間番号，観測所名，観測日時，観測水位等、資料整理に必要な内容が、観測野帳に記入されているか。
</t>
  </si>
  <si>
    <t>低-受-12</t>
  </si>
  <si>
    <t>【 受注者用 】</t>
  </si>
  <si>
    <t>水文観測業務計画（当年）</t>
  </si>
  <si>
    <t>水文観測業務計画（次年）</t>
  </si>
  <si>
    <t>□</t>
  </si>
  <si>
    <t>通常時は１～２ｃｍ程度。</t>
  </si>
  <si>
    <t xml:space="preserve">主任技術者
</t>
  </si>
  <si>
    <t xml:space="preserve">大川（本川），大川（取水口）,明神観測所は、普通観測のみであるため、低水流観日の観測水位と整合性を確認しているか。
</t>
  </si>
  <si>
    <t>降雨がない場合は、数ｃｍ程度。</t>
  </si>
  <si>
    <t>□</t>
  </si>
  <si>
    <t xml:space="preserve">主任技術者
</t>
  </si>
  <si>
    <t>＜低-受-②＞
現地観測</t>
  </si>
  <si>
    <t>＜低-受-③＞
現地観測</t>
  </si>
  <si>
    <t>基準量水標について、観測開始時と観測終了時の2回、普通水位を観測しているか。</t>
  </si>
  <si>
    <t xml:space="preserve">御用橋，常包橋観測所は、普通水位観測と自記水位観測の整合性を確認しているか。
</t>
  </si>
  <si>
    <t xml:space="preserve">大川（本川），大川（取水口）,明神観測所は、普通水位観測のみであるため、低水流観日の観測水位と整合性を確認しているか。
</t>
  </si>
  <si>
    <t xml:space="preserve">流速計の動作状況を確認しているか。
</t>
  </si>
  <si>
    <t>流速計は、1年に1度検定を受ける。</t>
  </si>
  <si>
    <t>流速計の検定式を確認しているか（電磁流速計を除く）。</t>
  </si>
  <si>
    <t>電磁流速計は、検定成績書を確認し、補正式が必要ないことを確認しているか。</t>
  </si>
  <si>
    <t xml:space="preserve">契約図書に基づき、対象観測所及び年間予定観測回数等を確認しているか。
</t>
  </si>
  <si>
    <t>契約内容</t>
  </si>
  <si>
    <t>契約図書及び現地調査に基づき、業務計画書を作成しているか。</t>
  </si>
  <si>
    <t xml:space="preserve">社内全体会議を開催し、業務計画書を基に、各観測員に対する説明を行っているか。
</t>
  </si>
  <si>
    <t xml:space="preserve">契約図書に記載されている仕様書に基づいた成果項目及び部数を満足しているか。
</t>
  </si>
  <si>
    <t>プライス式，三映式等。</t>
  </si>
  <si>
    <t xml:space="preserve">検定流速と流速表示値が、5％以上異なることが多い流速計は、原則として観測に使用しない。
電磁流速計は原則として、補正式を使用せず、直読の値を観測値とする。
手引きp19「可搬型電磁流速計の流速補正」参照。
</t>
  </si>
  <si>
    <t xml:space="preserve">観測前に、備品チェックのための一覧表を作成しておく。
手引きp10「観測体制」参照。
</t>
  </si>
  <si>
    <t xml:space="preserve">現地調査に基づいた提案書を作成する。
手引きp6「観測所位置」参照。
</t>
  </si>
  <si>
    <t xml:space="preserve">水面幅に応じた測線分割表を作成する。
手引きp10「測線分割」参照。
</t>
  </si>
  <si>
    <t xml:space="preserve">最小読み取り単位1cmとし、測定誤差5％以内としている例がある。
水文観測p122参照。
</t>
  </si>
  <si>
    <t xml:space="preserve">観測誤差を5％以内としてる例がある。
水文観測p122参照。
</t>
  </si>
  <si>
    <t>業務規程p73参照。</t>
  </si>
  <si>
    <t xml:space="preserve">基準量水標について、観測時刻と普通水位は、テレ水位（ロガー，自記）と整合しているか（有意な差が確認された場合は、発注者及び保守点検業者に連絡する）。
</t>
  </si>
  <si>
    <t xml:space="preserve">確認した結果は、異常がなくても、野帳及び自記紙等に、実施日時，点検者名，基準量水標水位を記入する。
水位や時刻のずれがある場合は、記録を基に、資料整理の時、テレ水位（ロガー，自記）を補正して、時刻水位月表を作成する。
観測所特性を考慮し、有意な水位差を判断する（±1cm～2cm程度は誤差範囲としている例がある）。
</t>
  </si>
  <si>
    <t xml:space="preserve">大川（本川），大川（取水口），明神観測所は、普通水位観測のみであるため、低水流観日の観測水位と整合性を確認しているか。
</t>
  </si>
  <si>
    <t>通常時は1～2ｃｍ程度。</t>
  </si>
  <si>
    <t xml:space="preserve">市坪，古川，久谷川，林川観測所は、普通水位観測のみであるため、低水流観日の観測水位と整合性を確認しているか。
</t>
  </si>
  <si>
    <t xml:space="preserve">発注者の意向確認，観測業者間及びH-Q曲線作成業者間の意識調整，問題点の共通認識，観測精度向上を目的とした意見交換会を開催しているか。
</t>
  </si>
  <si>
    <t xml:space="preserve">水文観測p130より、水面幅に応じた測線分割設定がなされているか。
</t>
  </si>
  <si>
    <t xml:space="preserve">大川（取水口）観測所は、観測場所が三面張コンクリートであるため、渇水期には河床に水藻の繁殖，ヘドロ，浮遊物が堆積し、低水流量観測に影響する。観測測線より上下流3ｍ程度の範囲について、堆積物を除去しているか。
</t>
  </si>
  <si>
    <t xml:space="preserve">横断測量は、変動した部分のみの測量でよい。
手引きp7「河床変動の確認」参照。
</t>
  </si>
  <si>
    <t xml:space="preserve">湯渡，砥部川観測所は、自記水位観測と普通水位観測の整合性を確認しているか。
</t>
  </si>
  <si>
    <t>電磁流速計での観測は、指示値を観測値としているか。</t>
  </si>
  <si>
    <t>電磁流速計は、補正式を使用しない。</t>
  </si>
  <si>
    <t>〃</t>
  </si>
  <si>
    <t>□</t>
  </si>
  <si>
    <t xml:space="preserve">異なる人による二重チェックを行う。
年間番号，観測日時，基準水位，流量，流速，流速測定方法，測線数，水面幅，断面積，水面勾配，平均流速等を確認する。
</t>
  </si>
  <si>
    <t>当年の観測流量表の水位は、時刻水位月表の水位と比較して妥当であるか。</t>
  </si>
  <si>
    <t xml:space="preserve">異なる人による二重チェックを行う。
高水・低水流量観測時の水位と、時刻水位月表の水位との妥当性を確認する。
</t>
  </si>
  <si>
    <t xml:space="preserve">当年の観測流量表は、低水流量計算書と整合しているか。
</t>
  </si>
  <si>
    <r>
      <t>河川名：</t>
    </r>
    <r>
      <rPr>
        <sz val="11"/>
        <color indexed="10"/>
        <rFont val="ＭＳ Ｐゴシック"/>
        <family val="3"/>
      </rPr>
      <t>○○</t>
    </r>
    <r>
      <rPr>
        <sz val="11"/>
        <rFont val="ＭＳ Ｐゴシック"/>
        <family val="0"/>
      </rPr>
      <t>川</t>
    </r>
  </si>
  <si>
    <r>
      <t>最終チェック日付：</t>
    </r>
    <r>
      <rPr>
        <sz val="11"/>
        <rFont val="ＭＳ Ｐゴシック"/>
        <family val="0"/>
      </rPr>
      <t>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</si>
  <si>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r>
      <t>業務名：平成</t>
    </r>
    <r>
      <rPr>
        <sz val="11"/>
        <color indexed="10"/>
        <rFont val="ＭＳ Ｐゴシック"/>
        <family val="3"/>
      </rPr>
      <t>○</t>
    </r>
    <r>
      <rPr>
        <sz val="11"/>
        <rFont val="ＭＳ Ｐゴシック"/>
        <family val="0"/>
      </rPr>
      <t>年度</t>
    </r>
    <r>
      <rPr>
        <sz val="11"/>
        <color indexed="10"/>
        <rFont val="ＭＳ Ｐゴシック"/>
        <family val="3"/>
      </rPr>
      <t>○○○○</t>
    </r>
    <r>
      <rPr>
        <sz val="11"/>
        <rFont val="ＭＳ Ｐゴシック"/>
        <family val="0"/>
      </rPr>
      <t>業務</t>
    </r>
  </si>
  <si>
    <r>
      <t>発注者：</t>
    </r>
    <r>
      <rPr>
        <sz val="11"/>
        <color indexed="10"/>
        <rFont val="ＭＳ Ｐゴシック"/>
        <family val="3"/>
      </rPr>
      <t>○○</t>
    </r>
    <r>
      <rPr>
        <sz val="11"/>
        <rFont val="ＭＳ Ｐゴシック"/>
        <family val="0"/>
      </rPr>
      <t>事務所</t>
    </r>
    <r>
      <rPr>
        <sz val="11"/>
        <color indexed="10"/>
        <rFont val="ＭＳ Ｐゴシック"/>
        <family val="3"/>
      </rPr>
      <t>○○</t>
    </r>
    <r>
      <rPr>
        <sz val="11"/>
        <rFont val="ＭＳ Ｐゴシック"/>
        <family val="0"/>
      </rPr>
      <t>課</t>
    </r>
  </si>
  <si>
    <r>
      <t>受注者：株式会社</t>
    </r>
    <r>
      <rPr>
        <sz val="11"/>
        <color indexed="10"/>
        <rFont val="ＭＳ Ｐゴシック"/>
        <family val="3"/>
      </rPr>
      <t>○○</t>
    </r>
  </si>
  <si>
    <t>報告書の確認</t>
  </si>
  <si>
    <t>〃</t>
  </si>
  <si>
    <t xml:space="preserve">電磁流速計は、補正式を使用しない。5cm/s以下の流速でも指示値を観測値とする。
</t>
  </si>
  <si>
    <t>観測野帳などに記載されている記事欄の内容は、総括して報告書に記載しているか。</t>
  </si>
  <si>
    <t xml:space="preserve">観測値（全流量）を精度管理図上にプロットし、観測値の精度を確認しているか。
</t>
  </si>
  <si>
    <r>
      <t>チェック日付：</t>
    </r>
    <r>
      <rPr>
        <sz val="11"/>
        <rFont val="ＭＳ Ｐゴシック"/>
        <family val="0"/>
      </rPr>
      <t>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</si>
  <si>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r>
      <t>チェック日付：200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</si>
  <si>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t xml:space="preserve">契約図書に基づいた年間の観測計画と班編成を作成しているか（原則として水位に応じた観測を行う）。
また、観測日は予定として時系列的にほぼ均等になっているか。
</t>
  </si>
  <si>
    <t xml:space="preserve">基準量水標について、観測時刻の普通水位は、テレ（ロガー，自記）水位と整合しているか。また、有意な差が確認された場合は、発注者及び保守点検業者に連絡する。
</t>
  </si>
  <si>
    <t xml:space="preserve">流速計の使用前点検として、同時に同地点で流速を2～3回計測し、観測値が許容誤差範囲内であることをテストしているか。
</t>
  </si>
  <si>
    <t xml:space="preserve">観測誤差を5％以内としている例がある。
テスト観測の結果は野帳に記載しておく程度でよい。
</t>
  </si>
  <si>
    <t xml:space="preserve">精度管理図で、異常が確認された場合、「水文観測p236」に記載されている「横断図・流量・流速図」を作成しているか。
</t>
  </si>
  <si>
    <t>〃</t>
  </si>
  <si>
    <t xml:space="preserve">観測流量表を作成しているか。
</t>
  </si>
  <si>
    <t>水 文 観 測 の チ ェ ッ ク リ ス ト（案）　- IV 低 水 流 量 観 測 -</t>
  </si>
  <si>
    <t>IV　低水流量観測年間予定チェックリスト</t>
  </si>
  <si>
    <t>IV　低水流量観測　受注者側チェックシート　＜受注＞</t>
  </si>
  <si>
    <t>IV　低水流量観測　受注者側チェックシート　＜観測準備＞</t>
  </si>
  <si>
    <t>IV　低水流量観測　受注者側チェックシート　＜観測（初回確認）＞</t>
  </si>
  <si>
    <t>IV　低水流量観測　受注者側チェックシート　＜観測（中間確認）＞</t>
  </si>
  <si>
    <t>IV　低水流量観測　受注者側チェックシート　＜観測（最終確認）＞</t>
  </si>
  <si>
    <t>IV　低水流量観測　受注者側チェックシート　＜納品＞</t>
  </si>
  <si>
    <t>精度管理図（H-√Q）に今回の観測値をプロットした図面を作成しているか。</t>
  </si>
  <si>
    <t>手引きp15「可搬型電磁流速計の採用判断」参照。</t>
  </si>
  <si>
    <t xml:space="preserve">原則として月に3回程度の観測とする。
中間領域観測を考慮した計画とする。
手引きp13「観測頻度」参照。
手引きp14「中間領域観測」参照。
業務計画書の観測予定としての確認である。
</t>
  </si>
  <si>
    <t xml:space="preserve">小規模な出水後には、横断測量は実施されないことが多いため、注意する。
河床変動がＨ-Ｑ曲線に大きく影響すると考えられる場合に行う（高水流量観測後の基準量水標位置での横断測量との兼ねあいを考慮する）。
変動した部分のみの横断測量でもよい。
手引きp7「河床変動の確認」参照。
</t>
  </si>
  <si>
    <t xml:space="preserve">必要に応じて精密法により観測を行う。
手引きp17「1点法と2点法の切り替え」参照。
手引きp21「流速計の検定範囲外での使用」参照。
手引きp21「微流速時の流量観測」参照。
</t>
  </si>
  <si>
    <r>
      <t>前年度の精度管理図（H-√Q）で目視判断（10％程度）できるレベルでよい。
最終流量計算値が少数第3位を四捨五入して第2位が0であれば0と割り切る。</t>
    </r>
    <r>
      <rPr>
        <strike/>
        <sz val="10"/>
        <rFont val="ＭＳ Ｐゴシック"/>
        <family val="3"/>
      </rPr>
      <t xml:space="preserve">
</t>
    </r>
    <r>
      <rPr>
        <sz val="10"/>
        <rFont val="ＭＳ Ｐゴシック"/>
        <family val="3"/>
      </rPr>
      <t xml:space="preserve">手引きp25「精度管理図（H-√Q図）による照査」参照。
</t>
    </r>
  </si>
  <si>
    <t xml:space="preserve">異常値は、10％以上としている例がある。
手引きp18「死水域の取扱い」参照。
</t>
  </si>
  <si>
    <t xml:space="preserve">手引きp19「観測記録」参照。
手引きp22「流量0の考え方」参照。
</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</si>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</sst>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s>
  <fonts count="25">
    <font>
      <sz val="11"/>
      <name val="ＭＳ Ｐゴシック"/>
      <family val="0"/>
    </font>
    <font>
      <sz val="6"/>
      <name val="ＭＳ Ｐゴシック"/>
      <family val="3"/>
    </font>
    <font>
      <sz val="10"/>
      <name val="ＭＳ Ｐゴシック"/>
      <family val="3"/>
    </font>
    <font>
      <sz val="10"/>
      <color indexed="10"/>
      <name val="ＭＳ Ｐゴシック"/>
      <family val="3"/>
    </font>
    <font>
      <sz val="11"/>
      <color indexed="10"/>
      <name val="ＭＳ Ｐゴシック"/>
      <family val="3"/>
    </font>
    <font>
      <sz val="12"/>
      <name val="ＭＳ Ｐゴシック"/>
      <family val="3"/>
    </font>
    <font>
      <b/>
      <sz val="14"/>
      <name val="ＭＳ Ｐゴシック"/>
      <family val="3"/>
    </font>
    <font>
      <sz val="10"/>
      <color indexed="8"/>
      <name val="ＭＳ Ｐゴシック"/>
      <family val="3"/>
    </font>
    <font>
      <sz val="8"/>
      <name val="ＭＳ Ｐゴシック"/>
      <family val="3"/>
    </font>
    <font>
      <sz val="9"/>
      <color indexed="12"/>
      <name val="ＭＳ Ｐゴシック"/>
      <family val="3"/>
    </font>
    <font>
      <b/>
      <u val="single"/>
      <sz val="16"/>
      <name val="ＭＳ Ｐゴシック"/>
      <family val="3"/>
    </font>
    <font>
      <sz val="14"/>
      <name val="ＭＳ Ｐゴシック"/>
      <family val="3"/>
    </font>
    <font>
      <sz val="20"/>
      <color indexed="10"/>
      <name val="ＭＳ Ｐゴシック"/>
      <family val="3"/>
    </font>
    <font>
      <sz val="20"/>
      <name val="ＭＳ Ｐゴシック"/>
      <family val="3"/>
    </font>
    <font>
      <sz val="22"/>
      <name val="ＭＳ Ｐゴシック"/>
      <family val="3"/>
    </font>
    <font>
      <b/>
      <sz val="20"/>
      <color indexed="10"/>
      <name val="ＭＳ Ｐゴシック"/>
      <family val="3"/>
    </font>
    <font>
      <sz val="16"/>
      <color indexed="10"/>
      <name val="ＭＳ Ｐゴシック"/>
      <family val="3"/>
    </font>
    <font>
      <sz val="9"/>
      <name val="MS UI Gothic"/>
      <family val="3"/>
    </font>
    <font>
      <sz val="9"/>
      <name val="ＭＳ Ｐゴシック"/>
      <family val="3"/>
    </font>
    <font>
      <sz val="7"/>
      <name val="ＭＳ Ｐゴシック"/>
      <family val="3"/>
    </font>
    <font>
      <sz val="9"/>
      <color indexed="10"/>
      <name val="ＭＳ Ｐゴシック"/>
      <family val="3"/>
    </font>
    <font>
      <sz val="9"/>
      <color indexed="8"/>
      <name val="ＭＳ Ｐゴシック"/>
      <family val="3"/>
    </font>
    <font>
      <strike/>
      <sz val="10"/>
      <name val="ＭＳ Ｐゴシック"/>
      <family val="3"/>
    </font>
    <font>
      <sz val="24"/>
      <name val="ＭＳ Ｐゴシック"/>
      <family val="3"/>
    </font>
    <font>
      <b/>
      <sz val="14"/>
      <color indexed="12"/>
      <name val="ＭＳ Ｐゴシック"/>
      <family val="3"/>
    </font>
  </fonts>
  <fills count="4">
    <fill>
      <patternFill/>
    </fill>
    <fill>
      <patternFill patternType="gray125"/>
    </fill>
    <fill>
      <patternFill patternType="solid">
        <fgColor indexed="42"/>
        <bgColor indexed="64"/>
      </patternFill>
    </fill>
    <fill>
      <patternFill patternType="solid">
        <fgColor indexed="45"/>
        <bgColor indexed="64"/>
      </patternFill>
    </fill>
  </fills>
  <borders count="39">
    <border>
      <left/>
      <right/>
      <top/>
      <bottom/>
      <diagonal/>
    </border>
    <border>
      <left style="hair"/>
      <right>
        <color indexed="63"/>
      </right>
      <top style="hair"/>
      <bottom style="hair"/>
    </border>
    <border>
      <left style="hair"/>
      <right style="hair"/>
      <top style="hair"/>
      <bottom style="hair"/>
    </border>
    <border>
      <left style="hair"/>
      <right>
        <color indexed="63"/>
      </right>
      <top style="hair"/>
      <bottom style="medium"/>
    </border>
    <border>
      <left style="medium"/>
      <right>
        <color indexed="63"/>
      </right>
      <top style="medium"/>
      <bottom style="double"/>
    </border>
    <border>
      <left style="hair"/>
      <right style="hair"/>
      <top style="hair"/>
      <bottom style="medium"/>
    </border>
    <border>
      <left style="hair"/>
      <right style="hair"/>
      <top style="double"/>
      <bottom style="hair"/>
    </border>
    <border>
      <left style="hair"/>
      <right>
        <color indexed="63"/>
      </right>
      <top style="double"/>
      <bottom style="hair"/>
    </border>
    <border>
      <left style="hair"/>
      <right style="hair"/>
      <top style="hair"/>
      <bottom>
        <color indexed="63"/>
      </bottom>
    </border>
    <border>
      <left style="hair"/>
      <right>
        <color indexed="63"/>
      </right>
      <top style="hair"/>
      <bottom>
        <color indexed="63"/>
      </bottom>
    </border>
    <border>
      <left style="hair"/>
      <right style="hair"/>
      <top style="medium"/>
      <bottom>
        <color indexed="63"/>
      </bottom>
    </border>
    <border>
      <left style="hair"/>
      <right style="hair"/>
      <top style="medium"/>
      <bottom style="hair"/>
    </border>
    <border>
      <left style="hair"/>
      <right style="medium"/>
      <top style="medium"/>
      <bottom>
        <color indexed="63"/>
      </bottom>
    </border>
    <border>
      <left style="hair"/>
      <right style="medium"/>
      <top style="hair"/>
      <bottom style="hair"/>
    </border>
    <border>
      <left style="hair"/>
      <right style="hair"/>
      <top style="medium"/>
      <bottom style="double"/>
    </border>
    <border>
      <left style="hair"/>
      <right style="medium"/>
      <top style="medium"/>
      <bottom style="double"/>
    </border>
    <border>
      <left style="hair"/>
      <right style="hair"/>
      <top>
        <color indexed="63"/>
      </top>
      <bottom style="hair"/>
    </border>
    <border>
      <left style="hair"/>
      <right>
        <color indexed="63"/>
      </right>
      <top>
        <color indexed="63"/>
      </top>
      <bottom style="hair"/>
    </border>
    <border>
      <left style="medium"/>
      <right style="hair"/>
      <top style="medium"/>
      <bottom style="hair"/>
    </border>
    <border>
      <left style="medium"/>
      <right style="hair"/>
      <top style="double"/>
      <bottom style="hair"/>
    </border>
    <border>
      <left style="medium"/>
      <right style="hair"/>
      <top style="hair"/>
      <bottom style="hair"/>
    </border>
    <border>
      <left style="medium"/>
      <right style="hair"/>
      <top style="hair"/>
      <bottom style="medium"/>
    </border>
    <border>
      <left style="hair"/>
      <right>
        <color indexed="63"/>
      </right>
      <top style="medium"/>
      <bottom>
        <color indexed="63"/>
      </bottom>
    </border>
    <border>
      <left style="hair"/>
      <right style="medium"/>
      <top style="double"/>
      <bottom style="hair"/>
    </border>
    <border>
      <left style="hair"/>
      <right style="medium"/>
      <top style="hair"/>
      <bottom style="medium"/>
    </border>
    <border>
      <left style="hair"/>
      <right>
        <color indexed="63"/>
      </right>
      <top style="medium"/>
      <bottom style="double"/>
    </border>
    <border>
      <left style="hair"/>
      <right style="medium"/>
      <top>
        <color indexed="63"/>
      </top>
      <bottom style="hair"/>
    </border>
    <border>
      <left style="medium"/>
      <right style="hair"/>
      <top style="medium"/>
      <bottom style="double"/>
    </border>
    <border>
      <left style="medium"/>
      <right style="hair"/>
      <top>
        <color indexed="63"/>
      </top>
      <bottom style="hair"/>
    </border>
    <border>
      <left>
        <color indexed="63"/>
      </left>
      <right style="medium"/>
      <top style="medium"/>
      <bottom style="medium"/>
    </border>
    <border>
      <left style="medium"/>
      <right>
        <color indexed="63"/>
      </right>
      <top>
        <color indexed="63"/>
      </top>
      <bottom style="hair"/>
    </border>
    <border>
      <left style="medium"/>
      <right>
        <color indexed="63"/>
      </right>
      <top style="medium"/>
      <bottom style="medium"/>
    </border>
    <border>
      <left style="medium"/>
      <right>
        <color indexed="63"/>
      </right>
      <top style="hair"/>
      <bottom style="hair"/>
    </border>
    <border>
      <left style="thin"/>
      <right>
        <color indexed="63"/>
      </right>
      <top style="medium"/>
      <bottom>
        <color indexed="63"/>
      </bottom>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hair"/>
      <bottom style="medium"/>
    </border>
    <border>
      <left style="hair"/>
      <right style="medium"/>
      <top style="hair"/>
      <bottom>
        <color indexed="6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0">
    <xf numFmtId="0" fontId="0" fillId="0" borderId="0" xfId="0" applyAlignment="1">
      <alignment/>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3" fillId="0" borderId="0" xfId="0" applyFont="1" applyBorder="1" applyAlignment="1">
      <alignment horizontal="left" vertical="top"/>
    </xf>
    <xf numFmtId="0" fontId="2" fillId="0" borderId="0" xfId="0" applyFont="1" applyBorder="1" applyAlignment="1">
      <alignment vertical="top"/>
    </xf>
    <xf numFmtId="0" fontId="2" fillId="0" borderId="0" xfId="0" applyFont="1" applyBorder="1" applyAlignment="1">
      <alignment horizontal="center" vertical="top"/>
    </xf>
    <xf numFmtId="0" fontId="3" fillId="0" borderId="0" xfId="0" applyFont="1" applyBorder="1" applyAlignment="1">
      <alignment horizontal="center" vertical="top"/>
    </xf>
    <xf numFmtId="0" fontId="0" fillId="0" borderId="0" xfId="0" applyFont="1" applyBorder="1" applyAlignment="1">
      <alignment horizontal="center" vertical="top" wrapText="1"/>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2" fillId="0" borderId="1" xfId="0" applyFont="1" applyBorder="1" applyAlignment="1">
      <alignment vertical="top" wrapText="1"/>
    </xf>
    <xf numFmtId="0" fontId="0" fillId="0" borderId="0" xfId="0" applyFont="1" applyBorder="1" applyAlignment="1">
      <alignment vertical="top" wrapText="1"/>
    </xf>
    <xf numFmtId="0" fontId="2" fillId="0" borderId="0" xfId="0" applyFont="1" applyBorder="1" applyAlignment="1" applyProtection="1">
      <alignment horizontal="center" vertical="top" wrapText="1"/>
      <protection locked="0"/>
    </xf>
    <xf numFmtId="0" fontId="2" fillId="0" borderId="0" xfId="0" applyFont="1" applyBorder="1" applyAlignment="1" applyProtection="1">
      <alignment vertical="top" wrapText="1"/>
      <protection locked="0"/>
    </xf>
    <xf numFmtId="0" fontId="2" fillId="0" borderId="0" xfId="0" applyFont="1" applyBorder="1" applyAlignment="1" applyProtection="1">
      <alignment vertical="center" wrapText="1"/>
      <protection locked="0"/>
    </xf>
    <xf numFmtId="0" fontId="2" fillId="0" borderId="2"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1" xfId="0" applyFont="1" applyBorder="1" applyAlignment="1" applyProtection="1" quotePrefix="1">
      <alignment horizontal="left" vertical="top" wrapText="1"/>
      <protection locked="0"/>
    </xf>
    <xf numFmtId="0" fontId="2" fillId="0" borderId="2" xfId="0" applyFont="1" applyBorder="1" applyAlignment="1" applyProtection="1">
      <alignment horizontal="center" vertical="top" wrapText="1"/>
      <protection locked="0"/>
    </xf>
    <xf numFmtId="0" fontId="2" fillId="0" borderId="3" xfId="0" applyFont="1" applyBorder="1" applyAlignment="1" applyProtection="1">
      <alignment horizontal="left" vertical="top" wrapText="1"/>
      <protection locked="0"/>
    </xf>
    <xf numFmtId="0" fontId="3" fillId="0" borderId="0" xfId="0" applyFont="1" applyBorder="1" applyAlignment="1" applyProtection="1">
      <alignment horizontal="left" vertical="top"/>
      <protection locked="0"/>
    </xf>
    <xf numFmtId="0" fontId="2" fillId="0" borderId="0" xfId="0" applyFont="1" applyBorder="1" applyAlignment="1" applyProtection="1">
      <alignment vertical="top"/>
      <protection locked="0"/>
    </xf>
    <xf numFmtId="0" fontId="2" fillId="0" borderId="0" xfId="0" applyFont="1" applyBorder="1" applyAlignment="1" applyProtection="1">
      <alignment horizontal="left" vertical="top" wrapText="1"/>
      <protection locked="0"/>
    </xf>
    <xf numFmtId="0" fontId="2" fillId="0" borderId="0" xfId="0" applyFont="1" applyBorder="1" applyAlignment="1" applyProtection="1">
      <alignment horizontal="center" vertical="top"/>
      <protection locked="0"/>
    </xf>
    <xf numFmtId="9" fontId="1" fillId="0" borderId="4" xfId="15" applyFont="1" applyBorder="1" applyAlignment="1">
      <alignment horizontal="center" vertical="center" wrapText="1"/>
    </xf>
    <xf numFmtId="0" fontId="2" fillId="0" borderId="5" xfId="0" applyFont="1" applyBorder="1" applyAlignment="1" applyProtection="1">
      <alignment horizontal="center" vertical="top" wrapText="1"/>
      <protection locked="0"/>
    </xf>
    <xf numFmtId="0" fontId="2" fillId="0" borderId="3" xfId="0" applyFont="1" applyBorder="1" applyAlignment="1" applyProtection="1">
      <alignment horizontal="center" vertical="top" wrapText="1"/>
      <protection locked="0"/>
    </xf>
    <xf numFmtId="0" fontId="3" fillId="0" borderId="1" xfId="0" applyFont="1" applyBorder="1" applyAlignment="1" applyProtection="1">
      <alignment horizontal="center" vertical="top" wrapText="1"/>
      <protection locked="0"/>
    </xf>
    <xf numFmtId="0" fontId="2" fillId="0" borderId="6" xfId="0" applyFont="1" applyBorder="1" applyAlignment="1" applyProtection="1">
      <alignment horizontal="center" vertical="top" wrapText="1"/>
      <protection locked="0"/>
    </xf>
    <xf numFmtId="0" fontId="3" fillId="0" borderId="7" xfId="0" applyFont="1" applyBorder="1" applyAlignment="1" applyProtection="1">
      <alignment horizontal="center"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center" vertical="top" wrapText="1"/>
      <protection locked="0"/>
    </xf>
    <xf numFmtId="0" fontId="2" fillId="0" borderId="9" xfId="0" applyFont="1" applyBorder="1" applyAlignment="1" applyProtection="1">
      <alignment horizontal="left" vertical="top" wrapText="1"/>
      <protection locked="0"/>
    </xf>
    <xf numFmtId="0" fontId="2"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9" fontId="1" fillId="0" borderId="10" xfId="15" applyFont="1" applyBorder="1" applyAlignment="1" applyProtection="1">
      <alignment horizontal="center" vertical="center" wrapText="1"/>
      <protection locked="0"/>
    </xf>
    <xf numFmtId="9" fontId="2" fillId="0" borderId="10" xfId="15" applyFont="1" applyBorder="1" applyAlignment="1" applyProtection="1">
      <alignment horizontal="center" vertical="center" wrapText="1"/>
      <protection locked="0"/>
    </xf>
    <xf numFmtId="9" fontId="8" fillId="0" borderId="11" xfId="15"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177" fontId="9" fillId="0" borderId="13" xfId="0" applyNumberFormat="1" applyFont="1" applyBorder="1" applyAlignment="1">
      <alignment horizontal="center" vertical="center" wrapText="1"/>
    </xf>
    <xf numFmtId="0" fontId="3" fillId="0" borderId="1" xfId="0" applyFont="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9" fontId="8" fillId="0" borderId="14" xfId="15" applyFont="1" applyBorder="1" applyAlignment="1" applyProtection="1">
      <alignment horizontal="center" vertical="center" wrapText="1"/>
      <protection locked="0"/>
    </xf>
    <xf numFmtId="9" fontId="2" fillId="0" borderId="14" xfId="15" applyFont="1" applyBorder="1" applyAlignment="1" applyProtection="1">
      <alignment horizontal="center" vertical="center" wrapText="1"/>
      <protection locked="0"/>
    </xf>
    <xf numFmtId="9" fontId="1" fillId="0" borderId="14" xfId="15"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3" borderId="1" xfId="0" applyFont="1" applyFill="1" applyBorder="1" applyAlignment="1" applyProtection="1">
      <alignment horizontal="left" vertical="top" wrapText="1"/>
      <protection locked="0"/>
    </xf>
    <xf numFmtId="0" fontId="2" fillId="0" borderId="16" xfId="0" applyFont="1" applyBorder="1" applyAlignment="1" applyProtection="1">
      <alignment horizontal="center" vertical="top" wrapText="1"/>
      <protection locked="0"/>
    </xf>
    <xf numFmtId="0" fontId="3" fillId="0" borderId="17" xfId="0" applyFont="1" applyBorder="1" applyAlignment="1" applyProtection="1">
      <alignment horizontal="center" vertical="top" wrapText="1"/>
      <protection locked="0"/>
    </xf>
    <xf numFmtId="0" fontId="2" fillId="0" borderId="17" xfId="0" applyFont="1" applyBorder="1" applyAlignment="1" applyProtection="1">
      <alignment horizontal="left" vertical="top" wrapText="1"/>
      <protection locked="0"/>
    </xf>
    <xf numFmtId="0" fontId="2" fillId="2" borderId="2" xfId="0" applyFont="1" applyFill="1" applyBorder="1" applyAlignment="1">
      <alignment vertical="top" wrapText="1"/>
    </xf>
    <xf numFmtId="0" fontId="2" fillId="2" borderId="6"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xf numFmtId="0" fontId="2" fillId="3" borderId="2" xfId="0" applyFont="1" applyFill="1" applyBorder="1" applyAlignment="1" applyProtection="1">
      <alignment horizontal="center" vertical="top" wrapText="1"/>
      <protection locked="0"/>
    </xf>
    <xf numFmtId="0" fontId="3" fillId="3" borderId="1" xfId="0" applyFont="1" applyFill="1" applyBorder="1" applyAlignment="1" applyProtection="1">
      <alignment horizontal="center" vertical="top" wrapText="1"/>
      <protection locked="0"/>
    </xf>
    <xf numFmtId="0" fontId="2" fillId="2" borderId="16" xfId="0" applyFont="1" applyFill="1" applyBorder="1" applyAlignment="1" applyProtection="1">
      <alignment horizontal="left" vertical="top" wrapText="1"/>
      <protection locked="0"/>
    </xf>
    <xf numFmtId="0" fontId="2" fillId="2" borderId="17" xfId="0" applyFont="1" applyFill="1" applyBorder="1" applyAlignment="1" applyProtection="1">
      <alignment horizontal="left" vertical="top" wrapText="1"/>
      <protection locked="0"/>
    </xf>
    <xf numFmtId="0" fontId="11" fillId="0" borderId="0" xfId="0" applyFont="1" applyAlignment="1">
      <alignment horizontal="center"/>
    </xf>
    <xf numFmtId="0" fontId="0" fillId="0" borderId="0" xfId="0" applyAlignment="1">
      <alignment horizontal="center"/>
    </xf>
    <xf numFmtId="0" fontId="13" fillId="0" borderId="0" xfId="0" applyFont="1" applyAlignment="1">
      <alignment/>
    </xf>
    <xf numFmtId="0" fontId="14" fillId="0" borderId="0" xfId="0" applyFont="1" applyAlignment="1">
      <alignment/>
    </xf>
    <xf numFmtId="0" fontId="13" fillId="0" borderId="0" xfId="0" applyFont="1" applyAlignment="1">
      <alignment horizontal="center"/>
    </xf>
    <xf numFmtId="0" fontId="2" fillId="0" borderId="2" xfId="0" applyFont="1" applyFill="1" applyBorder="1" applyAlignment="1" applyProtection="1">
      <alignment horizontal="left" vertical="top" wrapText="1"/>
      <protection locked="0"/>
    </xf>
    <xf numFmtId="0" fontId="19" fillId="0" borderId="10" xfId="0" applyFont="1" applyBorder="1" applyAlignment="1" applyProtection="1">
      <alignment horizontal="center" vertical="center" wrapText="1"/>
      <protection locked="0"/>
    </xf>
    <xf numFmtId="0" fontId="19" fillId="0" borderId="14" xfId="0" applyFont="1" applyBorder="1" applyAlignment="1" applyProtection="1">
      <alignment horizontal="center" vertical="center" wrapText="1"/>
      <protection locked="0"/>
    </xf>
    <xf numFmtId="9" fontId="8" fillId="0" borderId="18" xfId="15" applyFont="1" applyBorder="1" applyAlignment="1" applyProtection="1">
      <alignment horizontal="center" vertical="center" wrapText="1"/>
      <protection locked="0"/>
    </xf>
    <xf numFmtId="0" fontId="2" fillId="0" borderId="19" xfId="0" applyFont="1" applyBorder="1" applyAlignment="1" applyProtection="1">
      <alignment horizontal="center" vertical="top" wrapText="1"/>
      <protection locked="0"/>
    </xf>
    <xf numFmtId="0" fontId="2" fillId="0" borderId="20" xfId="0" applyFont="1" applyBorder="1" applyAlignment="1" applyProtection="1">
      <alignment horizontal="center" vertical="top" wrapText="1"/>
      <protection locked="0"/>
    </xf>
    <xf numFmtId="0" fontId="2" fillId="0" borderId="21" xfId="0" applyFont="1" applyBorder="1" applyAlignment="1" applyProtection="1">
      <alignment horizontal="center" vertical="top" wrapText="1"/>
      <protection locked="0"/>
    </xf>
    <xf numFmtId="0" fontId="2" fillId="3" borderId="20" xfId="0" applyFont="1" applyFill="1" applyBorder="1" applyAlignment="1" applyProtection="1">
      <alignment horizontal="left" vertical="top"/>
      <protection locked="0"/>
    </xf>
    <xf numFmtId="0" fontId="2" fillId="0" borderId="22" xfId="0" applyFont="1" applyBorder="1" applyAlignment="1" applyProtection="1">
      <alignment horizontal="center" vertical="center" wrapText="1"/>
      <protection locked="0"/>
    </xf>
    <xf numFmtId="0" fontId="3" fillId="0" borderId="3" xfId="0" applyFont="1" applyBorder="1" applyAlignment="1" applyProtection="1">
      <alignment horizontal="center" vertical="top" wrapText="1"/>
      <protection locked="0"/>
    </xf>
    <xf numFmtId="0" fontId="2" fillId="0" borderId="23"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3" borderId="13" xfId="0" applyFont="1" applyFill="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left" vertical="top" wrapText="1"/>
      <protection locked="0"/>
    </xf>
    <xf numFmtId="9" fontId="8" fillId="0" borderId="27" xfId="15" applyFont="1" applyBorder="1" applyAlignment="1" applyProtection="1">
      <alignment horizontal="center" vertical="center" wrapText="1"/>
      <protection locked="0"/>
    </xf>
    <xf numFmtId="0" fontId="2" fillId="0" borderId="28" xfId="0" applyFont="1" applyBorder="1" applyAlignment="1" applyProtection="1">
      <alignment horizontal="center" vertical="top" wrapText="1"/>
      <protection locked="0"/>
    </xf>
    <xf numFmtId="0" fontId="18" fillId="0" borderId="20" xfId="0" applyFont="1" applyBorder="1" applyAlignment="1" applyProtection="1">
      <alignment horizontal="center" vertical="top" wrapText="1"/>
      <protection locked="0"/>
    </xf>
    <xf numFmtId="0" fontId="2" fillId="0" borderId="1" xfId="0" applyFont="1" applyBorder="1" applyAlignment="1">
      <alignment horizontal="left" vertical="top" wrapText="1"/>
    </xf>
    <xf numFmtId="0" fontId="18" fillId="0" borderId="28" xfId="0" applyFont="1" applyBorder="1" applyAlignment="1" applyProtection="1">
      <alignment horizontal="center" vertical="top" wrapText="1"/>
      <protection locked="0"/>
    </xf>
    <xf numFmtId="0" fontId="18" fillId="2" borderId="29" xfId="0" applyFont="1" applyFill="1" applyBorder="1" applyAlignment="1">
      <alignment horizontal="center" vertical="center"/>
    </xf>
    <xf numFmtId="9" fontId="18" fillId="0" borderId="14" xfId="15" applyFont="1" applyBorder="1" applyAlignment="1" quotePrefix="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0" xfId="0" applyFont="1" applyBorder="1" applyAlignment="1">
      <alignment horizontal="center" vertical="center" wrapText="1"/>
    </xf>
    <xf numFmtId="9" fontId="18" fillId="0" borderId="0" xfId="15" applyFont="1" applyBorder="1" applyAlignment="1">
      <alignment horizontal="center" vertical="center" wrapText="1"/>
    </xf>
    <xf numFmtId="9" fontId="18" fillId="0" borderId="0" xfId="15" applyFont="1" applyBorder="1" applyAlignment="1" quotePrefix="1">
      <alignment horizontal="center" vertical="center" wrapText="1"/>
    </xf>
    <xf numFmtId="0" fontId="18" fillId="0" borderId="0" xfId="0" applyFont="1" applyBorder="1" applyAlignment="1">
      <alignment vertical="center" wrapText="1"/>
    </xf>
    <xf numFmtId="0" fontId="20" fillId="0" borderId="30" xfId="0" applyFont="1" applyBorder="1" applyAlignment="1">
      <alignment vertical="center" wrapText="1"/>
    </xf>
    <xf numFmtId="0" fontId="18" fillId="0" borderId="16" xfId="0" applyFont="1" applyBorder="1" applyAlignment="1">
      <alignment horizontal="left" vertical="center" wrapText="1"/>
    </xf>
    <xf numFmtId="177" fontId="20" fillId="0" borderId="16" xfId="0" applyNumberFormat="1" applyFont="1" applyBorder="1" applyAlignment="1">
      <alignment horizontal="center" vertical="center" wrapText="1"/>
    </xf>
    <xf numFmtId="14" fontId="18" fillId="0" borderId="2" xfId="0" applyNumberFormat="1" applyFont="1" applyBorder="1" applyAlignment="1">
      <alignment horizontal="center" vertical="center" wrapText="1"/>
    </xf>
    <xf numFmtId="177" fontId="20" fillId="0" borderId="0" xfId="0" applyNumberFormat="1" applyFont="1" applyBorder="1" applyAlignment="1">
      <alignment horizontal="center" vertical="center" wrapText="1"/>
    </xf>
    <xf numFmtId="0" fontId="18" fillId="2" borderId="31"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20" fillId="0" borderId="30" xfId="0" applyFont="1" applyBorder="1" applyAlignment="1">
      <alignment horizontal="center" vertical="center" wrapText="1"/>
    </xf>
    <xf numFmtId="177" fontId="18" fillId="0" borderId="16" xfId="0" applyNumberFormat="1" applyFont="1" applyBorder="1" applyAlignment="1">
      <alignment horizontal="center" vertical="center" wrapText="1"/>
    </xf>
    <xf numFmtId="0" fontId="20" fillId="0" borderId="32" xfId="0" applyFont="1" applyBorder="1" applyAlignment="1">
      <alignment vertical="center" wrapText="1"/>
    </xf>
    <xf numFmtId="0" fontId="18" fillId="0" borderId="2" xfId="0" applyFont="1" applyBorder="1" applyAlignment="1">
      <alignment vertical="center" wrapText="1"/>
    </xf>
    <xf numFmtId="177" fontId="20" fillId="0" borderId="2" xfId="0" applyNumberFormat="1" applyFont="1" applyBorder="1" applyAlignment="1">
      <alignment horizontal="center" vertical="center" wrapText="1"/>
    </xf>
    <xf numFmtId="0" fontId="18" fillId="0" borderId="33" xfId="0" applyFont="1" applyBorder="1" applyAlignment="1">
      <alignment horizontal="center" vertical="center" wrapText="1"/>
    </xf>
    <xf numFmtId="0" fontId="20" fillId="0" borderId="32" xfId="0" applyFont="1" applyBorder="1" applyAlignment="1">
      <alignment horizontal="center" vertical="center" wrapText="1"/>
    </xf>
    <xf numFmtId="177" fontId="18" fillId="0" borderId="2" xfId="0" applyNumberFormat="1" applyFont="1" applyBorder="1" applyAlignment="1">
      <alignment horizontal="center" vertical="center" wrapText="1"/>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14" fontId="20" fillId="0" borderId="2" xfId="0" applyNumberFormat="1" applyFont="1" applyBorder="1" applyAlignment="1">
      <alignment horizontal="center" vertical="center" wrapText="1"/>
    </xf>
    <xf numFmtId="0" fontId="18" fillId="0" borderId="0" xfId="0" applyFont="1" applyFill="1" applyBorder="1" applyAlignment="1">
      <alignment horizontal="center" vertical="center" wrapText="1"/>
    </xf>
    <xf numFmtId="0" fontId="18" fillId="0" borderId="2" xfId="0" applyFont="1" applyBorder="1" applyAlignment="1" quotePrefix="1">
      <alignment horizontal="left" vertical="center" wrapText="1"/>
    </xf>
    <xf numFmtId="0" fontId="18" fillId="0" borderId="2" xfId="0" applyFont="1" applyBorder="1" applyAlignment="1">
      <alignment horizontal="center" vertical="center" wrapText="1"/>
    </xf>
    <xf numFmtId="0" fontId="18" fillId="0" borderId="2" xfId="0" applyFont="1" applyFill="1" applyBorder="1" applyAlignment="1">
      <alignment vertical="center" wrapText="1"/>
    </xf>
    <xf numFmtId="0" fontId="21" fillId="2" borderId="31" xfId="0" applyFont="1" applyFill="1" applyBorder="1" applyAlignment="1">
      <alignment horizontal="center" vertical="center" wrapText="1"/>
    </xf>
    <xf numFmtId="0" fontId="18" fillId="0" borderId="2" xfId="0" applyFont="1" applyBorder="1" applyAlignment="1">
      <alignment horizontal="left" vertical="center" wrapText="1"/>
    </xf>
    <xf numFmtId="0" fontId="18" fillId="0" borderId="33" xfId="0" applyFont="1" applyFill="1" applyBorder="1" applyAlignment="1">
      <alignment horizontal="center" vertical="center" wrapText="1"/>
    </xf>
    <xf numFmtId="0" fontId="18" fillId="0" borderId="5" xfId="0" applyFont="1" applyBorder="1" applyAlignment="1">
      <alignment horizontal="left" vertical="center" wrapText="1"/>
    </xf>
    <xf numFmtId="177" fontId="20" fillId="0" borderId="5" xfId="0" applyNumberFormat="1" applyFont="1" applyBorder="1" applyAlignment="1">
      <alignment horizontal="center" vertical="center" wrapText="1"/>
    </xf>
    <xf numFmtId="0" fontId="18" fillId="0" borderId="5" xfId="0" applyFont="1" applyBorder="1" applyAlignment="1">
      <alignment horizontal="center" vertical="center" wrapText="1"/>
    </xf>
    <xf numFmtId="0" fontId="18" fillId="0" borderId="31"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20" fillId="0" borderId="36" xfId="0" applyFont="1" applyBorder="1" applyAlignment="1">
      <alignment horizontal="center" vertical="center" wrapText="1"/>
    </xf>
    <xf numFmtId="0" fontId="2" fillId="0" borderId="37" xfId="0" applyFont="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0" fillId="0" borderId="21" xfId="0" applyFont="1" applyBorder="1" applyAlignment="1">
      <alignment vertical="center" wrapText="1"/>
    </xf>
    <xf numFmtId="0" fontId="2" fillId="0" borderId="1" xfId="0" applyFont="1" applyFill="1" applyBorder="1" applyAlignment="1">
      <alignment vertical="top" wrapText="1"/>
    </xf>
    <xf numFmtId="0" fontId="7" fillId="2" borderId="2" xfId="0" applyFont="1" applyFill="1" applyBorder="1" applyAlignment="1">
      <alignment vertical="top" wrapText="1"/>
    </xf>
    <xf numFmtId="0" fontId="2" fillId="0" borderId="1" xfId="0" applyFont="1" applyBorder="1" applyAlignment="1">
      <alignment horizontal="center" vertical="top" wrapText="1"/>
    </xf>
    <xf numFmtId="0" fontId="3" fillId="0" borderId="1" xfId="0" applyFont="1" applyFill="1" applyBorder="1" applyAlignment="1">
      <alignment horizontal="center" vertical="top" wrapText="1"/>
    </xf>
    <xf numFmtId="0" fontId="3" fillId="0" borderId="2" xfId="0" applyFont="1" applyBorder="1" applyAlignment="1">
      <alignment horizontal="center" vertical="top" wrapText="1"/>
    </xf>
    <xf numFmtId="0" fontId="3" fillId="0" borderId="17" xfId="0" applyFont="1" applyBorder="1" applyAlignment="1">
      <alignment horizontal="center" vertical="top" wrapText="1"/>
    </xf>
    <xf numFmtId="0" fontId="3" fillId="0" borderId="26" xfId="0" applyFont="1" applyBorder="1" applyAlignment="1">
      <alignment horizontal="left" vertical="top" wrapText="1"/>
    </xf>
    <xf numFmtId="0" fontId="2" fillId="2" borderId="2" xfId="0" applyFont="1" applyFill="1" applyBorder="1" applyAlignment="1" quotePrefix="1">
      <alignment horizontal="left" vertical="top" wrapText="1"/>
    </xf>
    <xf numFmtId="0" fontId="2" fillId="0" borderId="2" xfId="0" applyFont="1" applyBorder="1" applyAlignment="1">
      <alignment vertical="top" wrapText="1"/>
    </xf>
    <xf numFmtId="177" fontId="9" fillId="0" borderId="24" xfId="0" applyNumberFormat="1" applyFont="1" applyBorder="1" applyAlignment="1">
      <alignment horizontal="center" vertical="center" wrapText="1"/>
    </xf>
    <xf numFmtId="0" fontId="9" fillId="0" borderId="26" xfId="0" applyFont="1" applyBorder="1" applyAlignment="1">
      <alignment vertical="center" wrapText="1"/>
    </xf>
    <xf numFmtId="0" fontId="9" fillId="0" borderId="13" xfId="0" applyFont="1" applyBorder="1" applyAlignment="1">
      <alignment vertical="center" wrapText="1"/>
    </xf>
    <xf numFmtId="0" fontId="2" fillId="0" borderId="2" xfId="0" applyFont="1" applyBorder="1" applyAlignment="1">
      <alignment horizontal="center" vertical="top" wrapText="1"/>
    </xf>
    <xf numFmtId="0" fontId="3" fillId="0" borderId="1" xfId="0" applyFont="1" applyBorder="1" applyAlignment="1">
      <alignment horizontal="center" vertical="top" wrapText="1"/>
    </xf>
    <xf numFmtId="0" fontId="2" fillId="0" borderId="13" xfId="0" applyFont="1" applyBorder="1" applyAlignment="1">
      <alignment horizontal="left" vertical="top" wrapText="1"/>
    </xf>
    <xf numFmtId="0" fontId="2" fillId="0" borderId="21" xfId="0" applyFont="1" applyBorder="1" applyAlignment="1">
      <alignment horizontal="center" vertical="top" wrapText="1"/>
    </xf>
    <xf numFmtId="0" fontId="2" fillId="0" borderId="5" xfId="0" applyFont="1" applyBorder="1" applyAlignment="1">
      <alignment horizontal="center" vertical="top" wrapText="1"/>
    </xf>
    <xf numFmtId="0" fontId="2" fillId="0" borderId="3" xfId="0" applyFont="1" applyBorder="1" applyAlignment="1">
      <alignment horizontal="center" vertical="top" wrapText="1"/>
    </xf>
    <xf numFmtId="0" fontId="2" fillId="0" borderId="5" xfId="0" applyFont="1" applyBorder="1" applyAlignment="1">
      <alignment vertical="top" wrapText="1"/>
    </xf>
    <xf numFmtId="0" fontId="2" fillId="0" borderId="3" xfId="0" applyFont="1" applyBorder="1" applyAlignment="1">
      <alignment vertical="top" wrapText="1"/>
    </xf>
    <xf numFmtId="0" fontId="3" fillId="0" borderId="3" xfId="0" applyFont="1" applyBorder="1" applyAlignment="1">
      <alignment horizontal="center" vertical="top" wrapText="1"/>
    </xf>
    <xf numFmtId="0" fontId="2" fillId="0" borderId="24" xfId="0" applyFont="1" applyBorder="1" applyAlignment="1">
      <alignment horizontal="left" vertical="top" wrapText="1"/>
    </xf>
    <xf numFmtId="0" fontId="7" fillId="2" borderId="2" xfId="0" applyFont="1" applyFill="1" applyBorder="1" applyAlignment="1">
      <alignment horizontal="left" vertical="top" wrapText="1"/>
    </xf>
    <xf numFmtId="0" fontId="2" fillId="0" borderId="9" xfId="0" applyFont="1" applyBorder="1" applyAlignment="1" applyProtection="1">
      <alignment horizontal="center" vertical="top" wrapText="1"/>
      <protection locked="0"/>
    </xf>
    <xf numFmtId="0" fontId="0" fillId="0" borderId="0" xfId="0" applyFont="1" applyBorder="1" applyAlignment="1">
      <alignment horizontal="left" vertical="top"/>
    </xf>
    <xf numFmtId="0" fontId="0" fillId="0" borderId="0" xfId="0" applyFont="1" applyBorder="1" applyAlignment="1">
      <alignment vertical="top"/>
    </xf>
    <xf numFmtId="0" fontId="0" fillId="0" borderId="0" xfId="0" applyFont="1" applyBorder="1" applyAlignment="1">
      <alignment horizontal="center" vertical="top"/>
    </xf>
    <xf numFmtId="0" fontId="0" fillId="0" borderId="0" xfId="0" applyFont="1" applyAlignment="1">
      <alignment horizontal="right"/>
    </xf>
    <xf numFmtId="0" fontId="0" fillId="0" borderId="0" xfId="0" applyFont="1" applyAlignment="1">
      <alignment/>
    </xf>
    <xf numFmtId="0" fontId="2" fillId="0" borderId="20" xfId="0" applyFont="1" applyFill="1" applyBorder="1" applyAlignment="1" applyProtection="1">
      <alignment horizontal="center" vertical="top" wrapText="1"/>
      <protection locked="0"/>
    </xf>
    <xf numFmtId="0" fontId="2" fillId="0" borderId="28" xfId="0" applyFont="1" applyFill="1" applyBorder="1" applyAlignment="1" applyProtection="1">
      <alignment horizontal="center" vertical="top" wrapText="1"/>
      <protection locked="0"/>
    </xf>
    <xf numFmtId="0" fontId="18" fillId="0" borderId="20" xfId="0" applyFont="1" applyFill="1" applyBorder="1" applyAlignment="1" applyProtection="1">
      <alignment horizontal="center" vertical="top" wrapText="1"/>
      <protection locked="0"/>
    </xf>
    <xf numFmtId="0" fontId="18" fillId="0" borderId="28" xfId="0" applyFont="1" applyFill="1" applyBorder="1" applyAlignment="1" applyProtection="1">
      <alignment horizontal="center" vertical="top" wrapText="1"/>
      <protection locked="0"/>
    </xf>
    <xf numFmtId="0" fontId="12" fillId="0" borderId="0" xfId="0" applyFont="1" applyAlignment="1">
      <alignment horizontal="center"/>
    </xf>
    <xf numFmtId="0" fontId="12" fillId="0" borderId="0" xfId="0" applyFont="1" applyAlignment="1">
      <alignment horizontal="center"/>
    </xf>
    <xf numFmtId="0" fontId="23" fillId="0" borderId="0" xfId="0" applyFont="1" applyAlignment="1">
      <alignment horizontal="center"/>
    </xf>
    <xf numFmtId="0" fontId="16" fillId="0" borderId="0" xfId="0" applyFont="1" applyAlignment="1">
      <alignment horizontal="center"/>
    </xf>
    <xf numFmtId="0" fontId="15" fillId="0" borderId="0" xfId="0" applyFont="1" applyAlignment="1">
      <alignment horizontal="center"/>
    </xf>
    <xf numFmtId="0" fontId="1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6" fillId="0" borderId="38" xfId="0" applyFont="1" applyBorder="1" applyAlignment="1" applyProtection="1">
      <alignment horizontal="center" vertical="top"/>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J14"/>
  <sheetViews>
    <sheetView zoomScale="75" zoomScaleNormal="75" workbookViewId="0" topLeftCell="A1">
      <selection activeCell="A1" sqref="A1"/>
    </sheetView>
  </sheetViews>
  <sheetFormatPr defaultColWidth="9.00390625" defaultRowHeight="13.5"/>
  <cols>
    <col min="1" max="1" width="9.25390625" style="0" bestFit="1" customWidth="1"/>
    <col min="2" max="2" width="11.25390625" style="61" bestFit="1" customWidth="1"/>
    <col min="3" max="4" width="15.50390625" style="61" bestFit="1" customWidth="1"/>
    <col min="5" max="5" width="15.625" style="61" bestFit="1" customWidth="1"/>
    <col min="6" max="6" width="15.50390625" style="61" bestFit="1" customWidth="1"/>
    <col min="7" max="7" width="15.625" style="61" bestFit="1" customWidth="1"/>
    <col min="8" max="8" width="11.25390625" style="61" bestFit="1" customWidth="1"/>
  </cols>
  <sheetData>
    <row r="1" ht="30" customHeight="1"/>
    <row r="2" spans="1:10" s="62" customFormat="1" ht="30" customHeight="1">
      <c r="A2" s="162" t="s">
        <v>109</v>
      </c>
      <c r="B2" s="162"/>
      <c r="C2" s="162"/>
      <c r="D2" s="162"/>
      <c r="E2" s="162"/>
      <c r="F2" s="162"/>
      <c r="G2" s="162"/>
      <c r="H2" s="162"/>
      <c r="I2" s="162"/>
      <c r="J2" s="162"/>
    </row>
    <row r="3" spans="1:10" ht="30" customHeight="1">
      <c r="A3" s="60"/>
      <c r="B3" s="60"/>
      <c r="C3" s="60"/>
      <c r="D3" s="60"/>
      <c r="E3" s="60"/>
      <c r="F3" s="60"/>
      <c r="G3" s="60"/>
      <c r="H3" s="60"/>
      <c r="I3" s="60"/>
      <c r="J3" s="60"/>
    </row>
    <row r="4" ht="30" customHeight="1"/>
    <row r="5" spans="1:10" s="63" customFormat="1" ht="30" customHeight="1">
      <c r="A5" s="163" t="s">
        <v>317</v>
      </c>
      <c r="B5" s="163"/>
      <c r="C5" s="163"/>
      <c r="D5" s="163"/>
      <c r="E5" s="163"/>
      <c r="F5" s="163"/>
      <c r="G5" s="163"/>
      <c r="H5" s="163"/>
      <c r="I5" s="163"/>
      <c r="J5" s="163"/>
    </row>
    <row r="6" spans="1:10" ht="30" customHeight="1">
      <c r="A6" s="64"/>
      <c r="B6" s="64"/>
      <c r="C6" s="64"/>
      <c r="D6" s="64"/>
      <c r="E6" s="64"/>
      <c r="F6" s="64"/>
      <c r="G6" s="64"/>
      <c r="H6" s="64"/>
      <c r="I6" s="64"/>
      <c r="J6" s="64"/>
    </row>
    <row r="7" spans="1:10" ht="30" customHeight="1">
      <c r="A7" s="165" t="s">
        <v>110</v>
      </c>
      <c r="B7" s="165"/>
      <c r="C7" s="165"/>
      <c r="D7" s="165"/>
      <c r="E7" s="165"/>
      <c r="F7" s="165"/>
      <c r="G7" s="165"/>
      <c r="H7" s="165"/>
      <c r="I7" s="165"/>
      <c r="J7" s="165"/>
    </row>
    <row r="8" spans="1:10" ht="30" customHeight="1">
      <c r="A8" s="64"/>
      <c r="B8" s="64"/>
      <c r="C8" s="64"/>
      <c r="D8" s="64"/>
      <c r="E8" s="64"/>
      <c r="F8" s="64"/>
      <c r="G8" s="64"/>
      <c r="H8" s="64"/>
      <c r="I8" s="64"/>
      <c r="J8" s="64"/>
    </row>
    <row r="9" ht="30" customHeight="1"/>
    <row r="10" spans="1:10" ht="30" customHeight="1">
      <c r="A10" s="164" t="s">
        <v>111</v>
      </c>
      <c r="B10" s="164"/>
      <c r="C10" s="164"/>
      <c r="D10" s="164"/>
      <c r="E10" s="164"/>
      <c r="F10" s="164"/>
      <c r="G10" s="164"/>
      <c r="H10" s="164"/>
      <c r="I10" s="164"/>
      <c r="J10" s="164"/>
    </row>
    <row r="11" spans="1:10" ht="30" customHeight="1">
      <c r="A11" s="60"/>
      <c r="B11" s="60"/>
      <c r="C11" s="60"/>
      <c r="D11" s="60"/>
      <c r="E11" s="60"/>
      <c r="F11" s="60"/>
      <c r="G11" s="60"/>
      <c r="H11" s="60"/>
      <c r="I11" s="60"/>
      <c r="J11" s="60"/>
    </row>
    <row r="12" spans="1:10" ht="30" customHeight="1">
      <c r="A12" s="60"/>
      <c r="B12" s="60"/>
      <c r="C12" s="60"/>
      <c r="D12" s="60"/>
      <c r="E12" s="60"/>
      <c r="F12" s="60"/>
      <c r="G12" s="60"/>
      <c r="H12" s="60"/>
      <c r="I12" s="60"/>
      <c r="J12" s="60"/>
    </row>
    <row r="13" spans="1:10" ht="30" customHeight="1">
      <c r="A13" s="161"/>
      <c r="B13" s="161"/>
      <c r="C13" s="161"/>
      <c r="D13" s="161"/>
      <c r="E13" s="161"/>
      <c r="F13" s="161"/>
      <c r="G13" s="161"/>
      <c r="H13" s="161"/>
      <c r="I13" s="161"/>
      <c r="J13" s="161"/>
    </row>
    <row r="14" spans="1:10" ht="30" customHeight="1">
      <c r="A14" s="162" t="s">
        <v>112</v>
      </c>
      <c r="B14" s="162"/>
      <c r="C14" s="162"/>
      <c r="D14" s="162"/>
      <c r="E14" s="162"/>
      <c r="F14" s="162"/>
      <c r="G14" s="162"/>
      <c r="H14" s="162"/>
      <c r="I14" s="162"/>
      <c r="J14" s="162"/>
    </row>
    <row r="15" ht="30" customHeight="1"/>
  </sheetData>
  <mergeCells count="5">
    <mergeCell ref="A2:J2"/>
    <mergeCell ref="A5:J5"/>
    <mergeCell ref="A10:J10"/>
    <mergeCell ref="A14:J14"/>
    <mergeCell ref="A7:J7"/>
  </mergeCells>
  <printOptions/>
  <pageMargins left="0.75" right="0.75" top="1" bottom="1" header="0.512" footer="0.512"/>
  <pageSetup horizontalDpi="400" verticalDpi="400" orientation="landscape" paperSize="9" r:id="rId1"/>
</worksheet>
</file>

<file path=xl/worksheets/sheet2.xml><?xml version="1.0" encoding="utf-8"?>
<worksheet xmlns="http://schemas.openxmlformats.org/spreadsheetml/2006/main" xmlns:r="http://schemas.openxmlformats.org/officeDocument/2006/relationships">
  <dimension ref="A1:N40"/>
  <sheetViews>
    <sheetView showGridLines="0" tabSelected="1" zoomScale="86" zoomScaleNormal="86" workbookViewId="0" topLeftCell="A1">
      <selection activeCell="A1" sqref="A1"/>
    </sheetView>
  </sheetViews>
  <sheetFormatPr defaultColWidth="9.00390625" defaultRowHeight="13.5"/>
  <cols>
    <col min="1" max="1" width="2.50390625" style="2" customWidth="1"/>
    <col min="2" max="2" width="18.625" style="1" customWidth="1"/>
    <col min="3" max="3" width="10.625" style="1" customWidth="1"/>
    <col min="4" max="4" width="15.625" style="1" customWidth="1"/>
    <col min="5" max="5" width="8.625" style="1" customWidth="1"/>
    <col min="6" max="6" width="1.625" style="1" customWidth="1"/>
    <col min="7" max="7" width="11.75390625" style="2" bestFit="1" customWidth="1"/>
    <col min="8" max="8" width="13.375" style="2" bestFit="1" customWidth="1"/>
    <col min="9" max="9" width="1.625" style="1" customWidth="1"/>
    <col min="10" max="10" width="2.50390625" style="2" customWidth="1"/>
    <col min="11" max="11" width="18.625" style="1" customWidth="1"/>
    <col min="12" max="12" width="10.625" style="2" customWidth="1"/>
    <col min="13" max="13" width="15.625" style="2" customWidth="1"/>
    <col min="14" max="14" width="8.625" style="0" customWidth="1"/>
    <col min="15" max="16384" width="9.00390625" style="1" customWidth="1"/>
  </cols>
  <sheetData>
    <row r="1" spans="1:14" s="153" customFormat="1" ht="15" customHeight="1">
      <c r="A1" s="152" t="s">
        <v>298</v>
      </c>
      <c r="G1" s="154"/>
      <c r="H1" s="154"/>
      <c r="L1" s="154"/>
      <c r="M1" s="154"/>
      <c r="N1" s="155" t="s">
        <v>299</v>
      </c>
    </row>
    <row r="2" spans="1:14" s="153" customFormat="1" ht="15" customHeight="1">
      <c r="A2" s="152" t="s">
        <v>300</v>
      </c>
      <c r="G2" s="154"/>
      <c r="H2" s="154"/>
      <c r="L2" s="154"/>
      <c r="M2" s="154"/>
      <c r="N2" s="156"/>
    </row>
    <row r="3" spans="1:14" s="153" customFormat="1" ht="15" customHeight="1">
      <c r="A3" s="152" t="s">
        <v>301</v>
      </c>
      <c r="G3" s="154"/>
      <c r="H3" s="154"/>
      <c r="L3" s="154"/>
      <c r="M3" s="154"/>
      <c r="N3" s="155" t="s">
        <v>302</v>
      </c>
    </row>
    <row r="4" spans="1:14" s="10" customFormat="1" ht="21" customHeight="1">
      <c r="A4" s="166" t="s">
        <v>318</v>
      </c>
      <c r="B4" s="166"/>
      <c r="C4" s="166"/>
      <c r="D4" s="166"/>
      <c r="E4" s="166"/>
      <c r="F4" s="166"/>
      <c r="G4" s="166"/>
      <c r="H4" s="166"/>
      <c r="I4" s="166"/>
      <c r="J4" s="166"/>
      <c r="K4" s="166"/>
      <c r="L4" s="166"/>
      <c r="M4" s="166"/>
      <c r="N4" s="166"/>
    </row>
    <row r="5" spans="1:14" s="10" customFormat="1" ht="21" customHeight="1">
      <c r="A5" s="167" t="s">
        <v>54</v>
      </c>
      <c r="B5" s="167"/>
      <c r="C5" s="167"/>
      <c r="D5" s="167"/>
      <c r="E5" s="167"/>
      <c r="F5" s="9"/>
      <c r="G5" s="168" t="s">
        <v>248</v>
      </c>
      <c r="H5" s="168"/>
      <c r="I5" s="9"/>
      <c r="J5" s="167" t="s">
        <v>55</v>
      </c>
      <c r="K5" s="167"/>
      <c r="L5" s="167"/>
      <c r="M5" s="167"/>
      <c r="N5" s="167"/>
    </row>
    <row r="6" spans="1:13" s="12" customFormat="1" ht="19.5" customHeight="1" thickBot="1">
      <c r="A6" s="7"/>
      <c r="B6" s="7" t="s">
        <v>107</v>
      </c>
      <c r="C6" s="8" t="s">
        <v>108</v>
      </c>
      <c r="D6" s="8"/>
      <c r="E6" s="7"/>
      <c r="F6" s="7"/>
      <c r="G6" s="7"/>
      <c r="H6" s="7"/>
      <c r="I6" s="7"/>
      <c r="J6" s="7"/>
      <c r="K6" s="7" t="s">
        <v>107</v>
      </c>
      <c r="L6" s="8" t="s">
        <v>127</v>
      </c>
      <c r="M6" s="8"/>
    </row>
    <row r="7" spans="1:14" s="93" customFormat="1" ht="13.5" customHeight="1" thickBot="1">
      <c r="A7" s="25" t="s">
        <v>8</v>
      </c>
      <c r="B7" s="87" t="s">
        <v>16</v>
      </c>
      <c r="C7" s="88" t="s">
        <v>15</v>
      </c>
      <c r="D7" s="88" t="s">
        <v>25</v>
      </c>
      <c r="E7" s="89" t="s">
        <v>24</v>
      </c>
      <c r="F7" s="90"/>
      <c r="G7" s="91" t="s">
        <v>20</v>
      </c>
      <c r="H7" s="91" t="s">
        <v>21</v>
      </c>
      <c r="I7" s="92"/>
      <c r="J7" s="25" t="s">
        <v>8</v>
      </c>
      <c r="K7" s="87" t="str">
        <f>B7</f>
        <v>チェック項目</v>
      </c>
      <c r="L7" s="88" t="str">
        <f>C7</f>
        <v>チェック日付</v>
      </c>
      <c r="M7" s="88" t="str">
        <f>D7</f>
        <v>チェック番号</v>
      </c>
      <c r="N7" s="89" t="str">
        <f>E7</f>
        <v>備考</v>
      </c>
    </row>
    <row r="8" spans="1:14" s="93" customFormat="1" ht="13.5" customHeight="1" thickBot="1" thickTop="1">
      <c r="A8" s="94" t="s">
        <v>218</v>
      </c>
      <c r="B8" s="95" t="s">
        <v>249</v>
      </c>
      <c r="C8" s="96" t="s">
        <v>9</v>
      </c>
      <c r="D8" s="97" t="s">
        <v>38</v>
      </c>
      <c r="E8" s="138"/>
      <c r="F8" s="98"/>
      <c r="G8" s="99" t="s">
        <v>9</v>
      </c>
      <c r="H8" s="100" t="s">
        <v>12</v>
      </c>
      <c r="J8" s="101"/>
      <c r="K8" s="95"/>
      <c r="L8" s="96"/>
      <c r="M8" s="102"/>
      <c r="N8" s="138"/>
    </row>
    <row r="9" spans="1:14" s="93" customFormat="1" ht="13.5" customHeight="1">
      <c r="A9" s="103" t="s">
        <v>79</v>
      </c>
      <c r="B9" s="104" t="s">
        <v>52</v>
      </c>
      <c r="C9" s="105" t="s">
        <v>9</v>
      </c>
      <c r="D9" s="97" t="s">
        <v>35</v>
      </c>
      <c r="E9" s="139"/>
      <c r="F9" s="98"/>
      <c r="G9" s="90"/>
      <c r="H9" s="106"/>
      <c r="J9" s="107"/>
      <c r="K9" s="104"/>
      <c r="L9" s="105"/>
      <c r="M9" s="108"/>
      <c r="N9" s="139"/>
    </row>
    <row r="10" spans="1:14" s="93" customFormat="1" ht="13.5" customHeight="1" thickBot="1">
      <c r="A10" s="107"/>
      <c r="B10" s="104"/>
      <c r="C10" s="105"/>
      <c r="D10" s="108"/>
      <c r="E10" s="139"/>
      <c r="F10" s="98"/>
      <c r="G10" s="90"/>
      <c r="H10" s="109"/>
      <c r="J10" s="107"/>
      <c r="K10" s="104"/>
      <c r="L10" s="105"/>
      <c r="M10" s="108"/>
      <c r="N10" s="139"/>
    </row>
    <row r="11" spans="1:14" s="93" customFormat="1" ht="13.5" customHeight="1" thickBot="1">
      <c r="A11" s="107" t="s">
        <v>218</v>
      </c>
      <c r="B11" s="104" t="s">
        <v>22</v>
      </c>
      <c r="C11" s="105" t="s">
        <v>71</v>
      </c>
      <c r="D11" s="97" t="s">
        <v>36</v>
      </c>
      <c r="E11" s="139"/>
      <c r="F11" s="98"/>
      <c r="G11" s="99" t="s">
        <v>56</v>
      </c>
      <c r="H11" s="100" t="s">
        <v>64</v>
      </c>
      <c r="J11" s="107" t="s">
        <v>79</v>
      </c>
      <c r="K11" s="104" t="s">
        <v>17</v>
      </c>
      <c r="L11" s="105" t="s">
        <v>71</v>
      </c>
      <c r="M11" s="97" t="s">
        <v>39</v>
      </c>
      <c r="N11" s="40"/>
    </row>
    <row r="12" spans="1:14" s="93" customFormat="1" ht="13.5" customHeight="1">
      <c r="A12" s="107" t="s">
        <v>218</v>
      </c>
      <c r="B12" s="104" t="s">
        <v>53</v>
      </c>
      <c r="C12" s="105" t="s">
        <v>71</v>
      </c>
      <c r="D12" s="97" t="s">
        <v>37</v>
      </c>
      <c r="E12" s="40"/>
      <c r="F12" s="98"/>
      <c r="G12" s="90"/>
      <c r="H12" s="110"/>
      <c r="J12" s="107" t="s">
        <v>218</v>
      </c>
      <c r="K12" s="104" t="s">
        <v>18</v>
      </c>
      <c r="L12" s="105" t="s">
        <v>71</v>
      </c>
      <c r="M12" s="97" t="s">
        <v>40</v>
      </c>
      <c r="N12" s="40"/>
    </row>
    <row r="13" spans="1:14" s="93" customFormat="1" ht="13.5" customHeight="1" thickBot="1">
      <c r="A13" s="103"/>
      <c r="B13" s="104"/>
      <c r="C13" s="111"/>
      <c r="D13" s="97"/>
      <c r="E13" s="40"/>
      <c r="F13" s="98"/>
      <c r="G13" s="112"/>
      <c r="H13" s="110"/>
      <c r="J13" s="107" t="s">
        <v>218</v>
      </c>
      <c r="K13" s="113" t="s">
        <v>23</v>
      </c>
      <c r="L13" s="105" t="s">
        <v>71</v>
      </c>
      <c r="M13" s="114" t="s">
        <v>41</v>
      </c>
      <c r="N13" s="40"/>
    </row>
    <row r="14" spans="1:14" s="93" customFormat="1" ht="13.5" customHeight="1" thickBot="1">
      <c r="A14" s="107" t="s">
        <v>218</v>
      </c>
      <c r="B14" s="104" t="s">
        <v>197</v>
      </c>
      <c r="C14" s="105" t="s">
        <v>198</v>
      </c>
      <c r="D14" s="97" t="s">
        <v>50</v>
      </c>
      <c r="E14" s="40"/>
      <c r="F14" s="98"/>
      <c r="G14" s="99" t="s">
        <v>199</v>
      </c>
      <c r="H14" s="100" t="s">
        <v>1</v>
      </c>
      <c r="J14" s="107" t="s">
        <v>75</v>
      </c>
      <c r="K14" s="117" t="s">
        <v>1</v>
      </c>
      <c r="L14" s="105" t="s">
        <v>198</v>
      </c>
      <c r="M14" s="114" t="s">
        <v>200</v>
      </c>
      <c r="N14" s="40"/>
    </row>
    <row r="15" spans="1:14" s="93" customFormat="1" ht="13.5" customHeight="1">
      <c r="A15" s="107" t="s">
        <v>218</v>
      </c>
      <c r="B15" s="104" t="s">
        <v>201</v>
      </c>
      <c r="C15" s="105" t="s">
        <v>198</v>
      </c>
      <c r="D15" s="97" t="s">
        <v>106</v>
      </c>
      <c r="E15" s="40"/>
      <c r="F15" s="98"/>
      <c r="G15" s="112"/>
      <c r="H15" s="110"/>
      <c r="J15" s="107"/>
      <c r="K15" s="113"/>
      <c r="L15" s="105"/>
      <c r="M15" s="114"/>
      <c r="N15" s="40"/>
    </row>
    <row r="16" spans="1:14" s="93" customFormat="1" ht="13.5" customHeight="1" thickBot="1">
      <c r="A16" s="107"/>
      <c r="B16" s="104"/>
      <c r="C16" s="105"/>
      <c r="D16" s="97"/>
      <c r="E16" s="40"/>
      <c r="F16" s="98"/>
      <c r="G16" s="112"/>
      <c r="H16" s="109"/>
      <c r="J16" s="107"/>
      <c r="K16" s="113"/>
      <c r="L16" s="105"/>
      <c r="M16" s="114"/>
      <c r="N16" s="40"/>
    </row>
    <row r="17" spans="1:14" s="93" customFormat="1" ht="13.5" customHeight="1" thickBot="1">
      <c r="A17" s="103" t="s">
        <v>218</v>
      </c>
      <c r="B17" s="115" t="s">
        <v>207</v>
      </c>
      <c r="C17" s="105" t="s">
        <v>138</v>
      </c>
      <c r="D17" s="97" t="s">
        <v>163</v>
      </c>
      <c r="E17" s="40"/>
      <c r="F17" s="98"/>
      <c r="G17" s="116" t="s">
        <v>138</v>
      </c>
      <c r="H17" s="100" t="s">
        <v>162</v>
      </c>
      <c r="J17" s="107" t="s">
        <v>61</v>
      </c>
      <c r="K17" s="104" t="s">
        <v>19</v>
      </c>
      <c r="L17" s="105" t="s">
        <v>138</v>
      </c>
      <c r="M17" s="114" t="s">
        <v>204</v>
      </c>
      <c r="N17" s="40"/>
    </row>
    <row r="18" spans="1:14" s="93" customFormat="1" ht="13.5" customHeight="1">
      <c r="A18" s="103" t="s">
        <v>98</v>
      </c>
      <c r="B18" s="104" t="s">
        <v>105</v>
      </c>
      <c r="C18" s="105" t="s">
        <v>138</v>
      </c>
      <c r="D18" s="97" t="s">
        <v>165</v>
      </c>
      <c r="E18" s="40"/>
      <c r="F18" s="98"/>
      <c r="G18" s="90"/>
      <c r="H18" s="106"/>
      <c r="J18" s="107" t="s">
        <v>218</v>
      </c>
      <c r="K18" s="104" t="s">
        <v>2</v>
      </c>
      <c r="L18" s="105" t="s">
        <v>138</v>
      </c>
      <c r="M18" s="114" t="s">
        <v>150</v>
      </c>
      <c r="N18" s="40"/>
    </row>
    <row r="19" spans="1:14" s="93" customFormat="1" ht="13.5" customHeight="1" thickBot="1">
      <c r="A19" s="107"/>
      <c r="B19" s="104"/>
      <c r="C19" s="105"/>
      <c r="D19" s="97"/>
      <c r="E19" s="40"/>
      <c r="F19" s="98"/>
      <c r="H19" s="109"/>
      <c r="J19" s="107"/>
      <c r="K19" s="115"/>
      <c r="L19" s="105"/>
      <c r="M19" s="114"/>
      <c r="N19" s="40"/>
    </row>
    <row r="20" spans="1:14" s="93" customFormat="1" ht="13.5" customHeight="1" thickBot="1">
      <c r="A20" s="103" t="s">
        <v>218</v>
      </c>
      <c r="B20" s="115" t="s">
        <v>207</v>
      </c>
      <c r="C20" s="105" t="s">
        <v>139</v>
      </c>
      <c r="D20" s="97" t="s">
        <v>166</v>
      </c>
      <c r="E20" s="40"/>
      <c r="F20" s="98"/>
      <c r="G20" s="116" t="s">
        <v>139</v>
      </c>
      <c r="H20" s="100" t="s">
        <v>164</v>
      </c>
      <c r="J20" s="107" t="s">
        <v>77</v>
      </c>
      <c r="K20" s="104" t="s">
        <v>19</v>
      </c>
      <c r="L20" s="105" t="s">
        <v>139</v>
      </c>
      <c r="M20" s="114" t="s">
        <v>151</v>
      </c>
      <c r="N20" s="40"/>
    </row>
    <row r="21" spans="1:14" s="93" customFormat="1" ht="13.5" customHeight="1">
      <c r="A21" s="103" t="s">
        <v>98</v>
      </c>
      <c r="B21" s="104" t="s">
        <v>105</v>
      </c>
      <c r="C21" s="105" t="s">
        <v>139</v>
      </c>
      <c r="D21" s="97" t="s">
        <v>168</v>
      </c>
      <c r="E21" s="40"/>
      <c r="F21" s="98"/>
      <c r="G21" s="90"/>
      <c r="H21" s="106"/>
      <c r="J21" s="107" t="s">
        <v>218</v>
      </c>
      <c r="K21" s="104" t="s">
        <v>2</v>
      </c>
      <c r="L21" s="105" t="s">
        <v>139</v>
      </c>
      <c r="M21" s="114" t="s">
        <v>152</v>
      </c>
      <c r="N21" s="40"/>
    </row>
    <row r="22" spans="1:14" s="93" customFormat="1" ht="13.5" customHeight="1" thickBot="1">
      <c r="A22" s="107"/>
      <c r="B22" s="104"/>
      <c r="C22" s="105"/>
      <c r="D22" s="97"/>
      <c r="E22" s="40"/>
      <c r="F22" s="98"/>
      <c r="H22" s="109"/>
      <c r="J22" s="107"/>
      <c r="K22" s="115"/>
      <c r="L22" s="105"/>
      <c r="M22" s="114"/>
      <c r="N22" s="40"/>
    </row>
    <row r="23" spans="1:14" s="93" customFormat="1" ht="13.5" customHeight="1" thickBot="1">
      <c r="A23" s="103" t="s">
        <v>218</v>
      </c>
      <c r="B23" s="115" t="s">
        <v>207</v>
      </c>
      <c r="C23" s="105" t="s">
        <v>140</v>
      </c>
      <c r="D23" s="97" t="s">
        <v>169</v>
      </c>
      <c r="E23" s="40"/>
      <c r="F23" s="98"/>
      <c r="G23" s="116" t="s">
        <v>140</v>
      </c>
      <c r="H23" s="100" t="s">
        <v>167</v>
      </c>
      <c r="J23" s="107" t="s">
        <v>149</v>
      </c>
      <c r="K23" s="104" t="s">
        <v>19</v>
      </c>
      <c r="L23" s="105" t="s">
        <v>140</v>
      </c>
      <c r="M23" s="114" t="s">
        <v>206</v>
      </c>
      <c r="N23" s="40"/>
    </row>
    <row r="24" spans="1:14" s="93" customFormat="1" ht="13.5" customHeight="1">
      <c r="A24" s="103" t="s">
        <v>98</v>
      </c>
      <c r="B24" s="104" t="s">
        <v>105</v>
      </c>
      <c r="C24" s="105" t="s">
        <v>140</v>
      </c>
      <c r="D24" s="97" t="s">
        <v>208</v>
      </c>
      <c r="E24" s="40"/>
      <c r="F24" s="98"/>
      <c r="G24" s="90"/>
      <c r="H24" s="106"/>
      <c r="J24" s="107" t="s">
        <v>218</v>
      </c>
      <c r="K24" s="104" t="s">
        <v>2</v>
      </c>
      <c r="L24" s="105" t="s">
        <v>140</v>
      </c>
      <c r="M24" s="114" t="s">
        <v>205</v>
      </c>
      <c r="N24" s="40"/>
    </row>
    <row r="25" spans="1:14" s="93" customFormat="1" ht="13.5" customHeight="1" thickBot="1">
      <c r="A25" s="107"/>
      <c r="B25" s="104"/>
      <c r="C25" s="105"/>
      <c r="D25" s="97"/>
      <c r="E25" s="40"/>
      <c r="F25" s="98"/>
      <c r="H25" s="110"/>
      <c r="J25" s="107"/>
      <c r="K25" s="104"/>
      <c r="L25" s="105"/>
      <c r="M25" s="114"/>
      <c r="N25" s="40"/>
    </row>
    <row r="26" spans="1:14" s="93" customFormat="1" ht="13.5" customHeight="1" thickBot="1">
      <c r="A26" s="103" t="s">
        <v>218</v>
      </c>
      <c r="B26" s="104" t="s">
        <v>250</v>
      </c>
      <c r="C26" s="105" t="s">
        <v>147</v>
      </c>
      <c r="D26" s="97" t="s">
        <v>209</v>
      </c>
      <c r="E26" s="40"/>
      <c r="F26" s="98"/>
      <c r="G26" s="116" t="s">
        <v>147</v>
      </c>
      <c r="H26" s="86" t="s">
        <v>148</v>
      </c>
      <c r="J26" s="107"/>
      <c r="K26" s="115"/>
      <c r="L26" s="105"/>
      <c r="M26" s="114"/>
      <c r="N26" s="40"/>
    </row>
    <row r="27" spans="1:14" s="93" customFormat="1" ht="13.5" customHeight="1" thickBot="1">
      <c r="A27" s="107"/>
      <c r="B27" s="104"/>
      <c r="C27" s="105"/>
      <c r="D27" s="97"/>
      <c r="E27" s="40"/>
      <c r="F27" s="98"/>
      <c r="H27" s="109"/>
      <c r="J27" s="107"/>
      <c r="K27" s="115"/>
      <c r="L27" s="105"/>
      <c r="M27" s="114"/>
      <c r="N27" s="40"/>
    </row>
    <row r="28" spans="1:14" s="93" customFormat="1" ht="13.5" customHeight="1" thickBot="1">
      <c r="A28" s="107" t="s">
        <v>92</v>
      </c>
      <c r="B28" s="104" t="s">
        <v>219</v>
      </c>
      <c r="C28" s="105" t="s">
        <v>66</v>
      </c>
      <c r="D28" s="97" t="s">
        <v>220</v>
      </c>
      <c r="E28" s="40"/>
      <c r="F28" s="98"/>
      <c r="G28" s="99" t="s">
        <v>27</v>
      </c>
      <c r="H28" s="100" t="s">
        <v>13</v>
      </c>
      <c r="J28" s="107" t="s">
        <v>218</v>
      </c>
      <c r="K28" s="104" t="s">
        <v>219</v>
      </c>
      <c r="L28" s="105" t="s">
        <v>66</v>
      </c>
      <c r="M28" s="114" t="s">
        <v>221</v>
      </c>
      <c r="N28" s="40"/>
    </row>
    <row r="29" spans="1:14" s="93" customFormat="1" ht="13.5" customHeight="1">
      <c r="A29" s="107" t="s">
        <v>218</v>
      </c>
      <c r="B29" s="104" t="s">
        <v>65</v>
      </c>
      <c r="C29" s="105" t="s">
        <v>66</v>
      </c>
      <c r="D29" s="97" t="s">
        <v>222</v>
      </c>
      <c r="E29" s="40"/>
      <c r="F29" s="98"/>
      <c r="G29" s="112"/>
      <c r="H29" s="118"/>
      <c r="J29" s="107" t="s">
        <v>218</v>
      </c>
      <c r="K29" s="104" t="s">
        <v>14</v>
      </c>
      <c r="L29" s="105" t="s">
        <v>66</v>
      </c>
      <c r="M29" s="114" t="s">
        <v>247</v>
      </c>
      <c r="N29" s="40"/>
    </row>
    <row r="30" spans="1:14" s="93" customFormat="1" ht="13.5" customHeight="1" thickBot="1">
      <c r="A30" s="107"/>
      <c r="B30" s="104"/>
      <c r="C30" s="105"/>
      <c r="D30" s="97"/>
      <c r="E30" s="40"/>
      <c r="F30" s="98"/>
      <c r="G30" s="90"/>
      <c r="H30" s="110"/>
      <c r="J30" s="107"/>
      <c r="K30" s="104"/>
      <c r="L30" s="105"/>
      <c r="M30" s="114"/>
      <c r="N30" s="40"/>
    </row>
    <row r="31" spans="1:14" s="93" customFormat="1" ht="13.5" customHeight="1" thickBot="1">
      <c r="A31" s="103" t="s">
        <v>218</v>
      </c>
      <c r="B31" s="117" t="s">
        <v>60</v>
      </c>
      <c r="C31" s="105" t="s">
        <v>67</v>
      </c>
      <c r="D31" s="114" t="s">
        <v>210</v>
      </c>
      <c r="E31" s="40"/>
      <c r="F31" s="98"/>
      <c r="G31" s="99" t="s">
        <v>67</v>
      </c>
      <c r="H31" s="100" t="s">
        <v>60</v>
      </c>
      <c r="J31" s="103"/>
      <c r="K31" s="117"/>
      <c r="L31" s="105"/>
      <c r="M31" s="114"/>
      <c r="N31" s="40"/>
    </row>
    <row r="32" spans="1:14" s="93" customFormat="1" ht="13.5" customHeight="1" thickBot="1">
      <c r="A32" s="103"/>
      <c r="B32" s="117"/>
      <c r="C32" s="105"/>
      <c r="D32" s="114"/>
      <c r="E32" s="40"/>
      <c r="F32" s="98"/>
      <c r="G32" s="112"/>
      <c r="H32" s="106"/>
      <c r="J32" s="103"/>
      <c r="K32" s="117"/>
      <c r="L32" s="105"/>
      <c r="M32" s="114"/>
      <c r="N32" s="40"/>
    </row>
    <row r="33" spans="1:14" s="93" customFormat="1" ht="13.5" customHeight="1" thickBot="1">
      <c r="A33" s="103" t="s">
        <v>3</v>
      </c>
      <c r="B33" s="117" t="s">
        <v>59</v>
      </c>
      <c r="C33" s="105" t="s">
        <v>26</v>
      </c>
      <c r="D33" s="114" t="s">
        <v>223</v>
      </c>
      <c r="E33" s="40"/>
      <c r="F33" s="98"/>
      <c r="G33" s="99" t="s">
        <v>26</v>
      </c>
      <c r="H33" s="100" t="s">
        <v>59</v>
      </c>
      <c r="J33" s="103"/>
      <c r="K33" s="117"/>
      <c r="L33" s="105"/>
      <c r="M33" s="114"/>
      <c r="N33" s="40"/>
    </row>
    <row r="34" spans="1:14" s="93" customFormat="1" ht="13.5" customHeight="1" thickBot="1">
      <c r="A34" s="103"/>
      <c r="B34" s="117"/>
      <c r="C34" s="105"/>
      <c r="D34" s="114"/>
      <c r="E34" s="40"/>
      <c r="F34" s="98"/>
      <c r="G34" s="112"/>
      <c r="H34" s="118"/>
      <c r="J34" s="103"/>
      <c r="K34" s="117"/>
      <c r="L34" s="105"/>
      <c r="M34" s="114"/>
      <c r="N34" s="40"/>
    </row>
    <row r="35" spans="1:14" s="93" customFormat="1" ht="13.5" customHeight="1" thickBot="1">
      <c r="A35" s="103" t="s">
        <v>149</v>
      </c>
      <c r="B35" s="117" t="s">
        <v>145</v>
      </c>
      <c r="C35" s="105" t="s">
        <v>146</v>
      </c>
      <c r="D35" s="114" t="s">
        <v>170</v>
      </c>
      <c r="E35" s="40" t="s">
        <v>217</v>
      </c>
      <c r="F35" s="98"/>
      <c r="G35" s="122" t="s">
        <v>146</v>
      </c>
      <c r="H35" s="123" t="s">
        <v>145</v>
      </c>
      <c r="J35" s="103"/>
      <c r="K35" s="117"/>
      <c r="L35" s="105"/>
      <c r="M35" s="114"/>
      <c r="N35" s="40"/>
    </row>
    <row r="36" spans="1:14" s="93" customFormat="1" ht="13.5" customHeight="1">
      <c r="A36" s="103" t="s">
        <v>218</v>
      </c>
      <c r="B36" s="117" t="s">
        <v>68</v>
      </c>
      <c r="C36" s="105" t="s">
        <v>70</v>
      </c>
      <c r="D36" s="114" t="s">
        <v>171</v>
      </c>
      <c r="E36" s="40" t="s">
        <v>217</v>
      </c>
      <c r="F36" s="98"/>
      <c r="G36" s="2"/>
      <c r="H36" s="2"/>
      <c r="J36" s="103"/>
      <c r="K36" s="117"/>
      <c r="L36" s="105"/>
      <c r="M36" s="114"/>
      <c r="N36" s="40"/>
    </row>
    <row r="37" spans="1:14" s="93" customFormat="1" ht="13.5" customHeight="1" thickBot="1">
      <c r="A37" s="127" t="s">
        <v>86</v>
      </c>
      <c r="B37" s="119" t="s">
        <v>69</v>
      </c>
      <c r="C37" s="120" t="s">
        <v>140</v>
      </c>
      <c r="D37" s="121" t="s">
        <v>172</v>
      </c>
      <c r="E37" s="137" t="s">
        <v>217</v>
      </c>
      <c r="F37" s="98"/>
      <c r="G37" s="2"/>
      <c r="H37" s="2"/>
      <c r="J37" s="124"/>
      <c r="K37" s="119"/>
      <c r="L37" s="120"/>
      <c r="M37" s="121"/>
      <c r="N37" s="137"/>
    </row>
    <row r="38" ht="12">
      <c r="N38" s="1"/>
    </row>
    <row r="39" spans="1:13" s="4" customFormat="1" ht="12">
      <c r="A39" s="3"/>
      <c r="G39" s="6"/>
      <c r="H39" s="5"/>
      <c r="J39" s="5"/>
      <c r="L39" s="5"/>
      <c r="M39" s="5"/>
    </row>
    <row r="40" spans="1:14" ht="12">
      <c r="A40" s="3"/>
      <c r="G40" s="6"/>
      <c r="N40" s="1"/>
    </row>
  </sheetData>
  <mergeCells count="4">
    <mergeCell ref="A4:N4"/>
    <mergeCell ref="A5:E5"/>
    <mergeCell ref="J5:N5"/>
    <mergeCell ref="G5:H5"/>
  </mergeCells>
  <printOptions/>
  <pageMargins left="0.3937007874015748" right="0.1968503937007874" top="0.984251968503937" bottom="0.3937007874015748" header="0.984251968503937" footer="0.11811023622047245"/>
  <pageSetup horizontalDpi="400" verticalDpi="400" orientation="landscape" paperSize="9" r:id="rId1"/>
  <headerFooter alignWithMargins="0">
    <oddFooter>&amp;C低水-受注者-&amp;P/&amp;N</oddFooter>
  </headerFooter>
</worksheet>
</file>

<file path=xl/worksheets/sheet3.xml><?xml version="1.0" encoding="utf-8"?>
<worksheet xmlns="http://schemas.openxmlformats.org/spreadsheetml/2006/main" xmlns:r="http://schemas.openxmlformats.org/officeDocument/2006/relationships">
  <dimension ref="A1:M20"/>
  <sheetViews>
    <sheetView showGridLines="0" zoomScale="85" zoomScaleNormal="85" workbookViewId="0" topLeftCell="A1">
      <selection activeCell="F1" sqref="F1"/>
    </sheetView>
  </sheetViews>
  <sheetFormatPr defaultColWidth="9.00390625" defaultRowHeight="13.5"/>
  <cols>
    <col min="1" max="1" width="10.625" style="13" customWidth="1"/>
    <col min="2" max="2" width="8.625" style="13" customWidth="1"/>
    <col min="3" max="4" width="2.50390625" style="13" customWidth="1"/>
    <col min="5" max="5" width="45.625" style="23" customWidth="1"/>
    <col min="6" max="6" width="25.625" style="23" customWidth="1"/>
    <col min="7" max="8" width="2.50390625" style="13" customWidth="1"/>
    <col min="9" max="9" width="15.625" style="23" customWidth="1"/>
    <col min="10" max="10" width="10.625" style="13" customWidth="1"/>
    <col min="11" max="11" width="15.625" style="13" customWidth="1"/>
    <col min="12" max="16384" width="9.00390625" style="14" customWidth="1"/>
  </cols>
  <sheetData>
    <row r="1" spans="1:13" s="153" customFormat="1" ht="15" customHeight="1">
      <c r="A1" s="152" t="str">
        <f>'IV 低水年間予定'!A1</f>
        <v>河川名：○○川</v>
      </c>
      <c r="G1" s="154"/>
      <c r="H1" s="154"/>
      <c r="K1" s="155" t="s">
        <v>308</v>
      </c>
      <c r="L1" s="154"/>
      <c r="M1" s="154"/>
    </row>
    <row r="2" spans="1:13" s="153" customFormat="1" ht="15" customHeight="1">
      <c r="A2" s="152" t="str">
        <f>'IV 低水年間予定'!A2</f>
        <v>業務名：平成○年度○○○○業務</v>
      </c>
      <c r="G2" s="154"/>
      <c r="H2" s="154"/>
      <c r="K2" s="156"/>
      <c r="L2" s="154"/>
      <c r="M2" s="154"/>
    </row>
    <row r="3" spans="1:13" s="153" customFormat="1" ht="15" customHeight="1">
      <c r="A3" s="152" t="str">
        <f>'IV 低水年間予定'!A3</f>
        <v>発注者：○○事務所○○課</v>
      </c>
      <c r="G3" s="154"/>
      <c r="H3" s="154"/>
      <c r="K3" s="155" t="str">
        <f>'IV 低水年間予定'!N3</f>
        <v>受注者：株式会社○○</v>
      </c>
      <c r="L3" s="154"/>
      <c r="M3" s="154"/>
    </row>
    <row r="4" spans="1:11" ht="18" thickBot="1">
      <c r="A4" s="169" t="s">
        <v>319</v>
      </c>
      <c r="B4" s="169"/>
      <c r="C4" s="169"/>
      <c r="D4" s="169"/>
      <c r="E4" s="169"/>
      <c r="F4" s="169"/>
      <c r="G4" s="169"/>
      <c r="H4" s="169"/>
      <c r="I4" s="169"/>
      <c r="J4" s="169"/>
      <c r="K4" s="169"/>
    </row>
    <row r="5" spans="1:11" s="15" customFormat="1" ht="21.75" thickBot="1">
      <c r="A5" s="68" t="s">
        <v>130</v>
      </c>
      <c r="B5" s="38" t="s">
        <v>43</v>
      </c>
      <c r="C5" s="36" t="s">
        <v>136</v>
      </c>
      <c r="D5" s="36" t="s">
        <v>137</v>
      </c>
      <c r="E5" s="37" t="s">
        <v>44</v>
      </c>
      <c r="F5" s="34" t="s">
        <v>113</v>
      </c>
      <c r="G5" s="35" t="s">
        <v>72</v>
      </c>
      <c r="H5" s="35" t="s">
        <v>73</v>
      </c>
      <c r="I5" s="66" t="s">
        <v>128</v>
      </c>
      <c r="J5" s="73" t="s">
        <v>57</v>
      </c>
      <c r="K5" s="39" t="s">
        <v>129</v>
      </c>
    </row>
    <row r="6" spans="1:11" ht="36.75" thickTop="1">
      <c r="A6" s="69" t="s">
        <v>131</v>
      </c>
      <c r="B6" s="29" t="s">
        <v>268</v>
      </c>
      <c r="C6" s="30" t="s">
        <v>84</v>
      </c>
      <c r="D6" s="30" t="s">
        <v>84</v>
      </c>
      <c r="E6" s="54" t="s">
        <v>267</v>
      </c>
      <c r="F6" s="31"/>
      <c r="G6" s="30" t="s">
        <v>84</v>
      </c>
      <c r="H6" s="30" t="s">
        <v>84</v>
      </c>
      <c r="I6" s="31"/>
      <c r="J6" s="30" t="s">
        <v>135</v>
      </c>
      <c r="K6" s="75"/>
    </row>
    <row r="7" spans="1:11" ht="36">
      <c r="A7" s="70" t="s">
        <v>49</v>
      </c>
      <c r="B7" s="19" t="s">
        <v>48</v>
      </c>
      <c r="C7" s="28" t="s">
        <v>83</v>
      </c>
      <c r="D7" s="28" t="s">
        <v>83</v>
      </c>
      <c r="E7" s="55" t="s">
        <v>263</v>
      </c>
      <c r="F7" s="17" t="s">
        <v>155</v>
      </c>
      <c r="G7" s="28" t="s">
        <v>80</v>
      </c>
      <c r="H7" s="28" t="s">
        <v>80</v>
      </c>
      <c r="I7" s="17"/>
      <c r="J7" s="28" t="s">
        <v>134</v>
      </c>
      <c r="K7" s="76"/>
    </row>
    <row r="8" spans="1:11" ht="36">
      <c r="A8" s="70" t="s">
        <v>81</v>
      </c>
      <c r="B8" s="19" t="s">
        <v>81</v>
      </c>
      <c r="C8" s="28" t="s">
        <v>86</v>
      </c>
      <c r="D8" s="28" t="s">
        <v>86</v>
      </c>
      <c r="E8" s="55" t="s">
        <v>175</v>
      </c>
      <c r="F8" s="17" t="s">
        <v>264</v>
      </c>
      <c r="G8" s="28" t="s">
        <v>78</v>
      </c>
      <c r="H8" s="28" t="s">
        <v>78</v>
      </c>
      <c r="I8" s="17"/>
      <c r="J8" s="28" t="s">
        <v>134</v>
      </c>
      <c r="K8" s="76"/>
    </row>
    <row r="9" spans="1:11" ht="36">
      <c r="A9" s="70" t="s">
        <v>81</v>
      </c>
      <c r="B9" s="19" t="s">
        <v>81</v>
      </c>
      <c r="C9" s="28" t="s">
        <v>86</v>
      </c>
      <c r="D9" s="28" t="s">
        <v>86</v>
      </c>
      <c r="E9" s="55" t="s">
        <v>265</v>
      </c>
      <c r="F9" s="17" t="s">
        <v>272</v>
      </c>
      <c r="G9" s="28" t="s">
        <v>78</v>
      </c>
      <c r="H9" s="28" t="s">
        <v>78</v>
      </c>
      <c r="I9" s="17"/>
      <c r="J9" s="28" t="s">
        <v>134</v>
      </c>
      <c r="K9" s="76"/>
    </row>
    <row r="10" spans="1:11" ht="132">
      <c r="A10" s="70" t="s">
        <v>81</v>
      </c>
      <c r="B10" s="19" t="s">
        <v>81</v>
      </c>
      <c r="C10" s="28" t="s">
        <v>86</v>
      </c>
      <c r="D10" s="28" t="s">
        <v>86</v>
      </c>
      <c r="E10" s="55" t="s">
        <v>266</v>
      </c>
      <c r="F10" s="17" t="s">
        <v>273</v>
      </c>
      <c r="G10" s="28" t="s">
        <v>78</v>
      </c>
      <c r="H10" s="28" t="s">
        <v>78</v>
      </c>
      <c r="I10" s="17"/>
      <c r="J10" s="28" t="s">
        <v>134</v>
      </c>
      <c r="K10" s="76"/>
    </row>
    <row r="11" spans="1:11" ht="48">
      <c r="A11" s="70" t="s">
        <v>81</v>
      </c>
      <c r="B11" s="19" t="s">
        <v>81</v>
      </c>
      <c r="C11" s="28" t="s">
        <v>86</v>
      </c>
      <c r="D11" s="28" t="s">
        <v>86</v>
      </c>
      <c r="E11" s="126" t="s">
        <v>224</v>
      </c>
      <c r="F11" s="17" t="s">
        <v>326</v>
      </c>
      <c r="G11" s="28" t="s">
        <v>78</v>
      </c>
      <c r="H11" s="28" t="s">
        <v>78</v>
      </c>
      <c r="I11" s="17"/>
      <c r="J11" s="28" t="s">
        <v>134</v>
      </c>
      <c r="K11" s="76"/>
    </row>
    <row r="12" spans="1:11" ht="48">
      <c r="A12" s="70" t="s">
        <v>46</v>
      </c>
      <c r="B12" s="19" t="s">
        <v>4</v>
      </c>
      <c r="C12" s="28" t="s">
        <v>62</v>
      </c>
      <c r="D12" s="28" t="s">
        <v>62</v>
      </c>
      <c r="E12" s="55" t="s">
        <v>125</v>
      </c>
      <c r="F12" s="17" t="s">
        <v>274</v>
      </c>
      <c r="G12" s="28" t="s">
        <v>87</v>
      </c>
      <c r="H12" s="28" t="s">
        <v>87</v>
      </c>
      <c r="I12" s="17"/>
      <c r="J12" s="28" t="s">
        <v>134</v>
      </c>
      <c r="K12" s="76"/>
    </row>
    <row r="13" spans="1:11" s="1" customFormat="1" ht="48">
      <c r="A13" s="70" t="s">
        <v>132</v>
      </c>
      <c r="B13" s="130" t="s">
        <v>202</v>
      </c>
      <c r="C13" s="131" t="s">
        <v>86</v>
      </c>
      <c r="D13" s="131" t="s">
        <v>86</v>
      </c>
      <c r="E13" s="53" t="s">
        <v>225</v>
      </c>
      <c r="F13" s="11" t="s">
        <v>275</v>
      </c>
      <c r="G13" s="132" t="s">
        <v>144</v>
      </c>
      <c r="H13" s="132" t="s">
        <v>144</v>
      </c>
      <c r="I13" s="84"/>
      <c r="J13" s="133" t="s">
        <v>135</v>
      </c>
      <c r="K13" s="134"/>
    </row>
    <row r="14" spans="1:11" ht="48">
      <c r="A14" s="70" t="s">
        <v>192</v>
      </c>
      <c r="B14" s="19" t="s">
        <v>23</v>
      </c>
      <c r="C14" s="28" t="s">
        <v>84</v>
      </c>
      <c r="D14" s="28" t="s">
        <v>84</v>
      </c>
      <c r="E14" s="53" t="s">
        <v>269</v>
      </c>
      <c r="F14" s="17"/>
      <c r="G14" s="28" t="s">
        <v>84</v>
      </c>
      <c r="H14" s="28" t="s">
        <v>84</v>
      </c>
      <c r="I14" s="17"/>
      <c r="J14" s="28" t="s">
        <v>134</v>
      </c>
      <c r="K14" s="76"/>
    </row>
    <row r="15" spans="1:11" ht="120">
      <c r="A15" s="157" t="s">
        <v>88</v>
      </c>
      <c r="B15" s="19" t="s">
        <v>114</v>
      </c>
      <c r="C15" s="28" t="s">
        <v>89</v>
      </c>
      <c r="D15" s="28" t="s">
        <v>89</v>
      </c>
      <c r="E15" s="55" t="s">
        <v>310</v>
      </c>
      <c r="F15" s="17" t="s">
        <v>327</v>
      </c>
      <c r="G15" s="28" t="s">
        <v>61</v>
      </c>
      <c r="H15" s="28" t="s">
        <v>61</v>
      </c>
      <c r="I15" s="17"/>
      <c r="J15" s="28" t="s">
        <v>134</v>
      </c>
      <c r="K15" s="76"/>
    </row>
    <row r="16" spans="1:11" ht="24" customHeight="1">
      <c r="A16" s="72" t="s">
        <v>10</v>
      </c>
      <c r="B16" s="56"/>
      <c r="C16" s="57"/>
      <c r="D16" s="57"/>
      <c r="E16" s="49"/>
      <c r="F16" s="49"/>
      <c r="G16" s="57"/>
      <c r="H16" s="57"/>
      <c r="I16" s="49"/>
      <c r="J16" s="57"/>
      <c r="K16" s="77"/>
    </row>
    <row r="17" spans="1:11" ht="19.5" customHeight="1" thickBot="1">
      <c r="A17" s="71"/>
      <c r="B17" s="26"/>
      <c r="C17" s="27"/>
      <c r="D17" s="27"/>
      <c r="E17" s="20"/>
      <c r="F17" s="20"/>
      <c r="G17" s="27"/>
      <c r="H17" s="27"/>
      <c r="I17" s="20"/>
      <c r="J17" s="74"/>
      <c r="K17" s="78"/>
    </row>
    <row r="19" spans="1:11" s="22" customFormat="1" ht="12">
      <c r="A19" s="21"/>
      <c r="B19" s="24"/>
      <c r="C19" s="13"/>
      <c r="D19" s="13"/>
      <c r="E19" s="23"/>
      <c r="F19" s="23"/>
      <c r="G19" s="13"/>
      <c r="H19" s="13"/>
      <c r="I19" s="23"/>
      <c r="J19" s="13"/>
      <c r="K19" s="13"/>
    </row>
    <row r="20" ht="12">
      <c r="A20" s="21"/>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&amp;C低水-受注者-&amp;P/&amp;N</oddFooter>
  </headerFooter>
</worksheet>
</file>

<file path=xl/worksheets/sheet4.xml><?xml version="1.0" encoding="utf-8"?>
<worksheet xmlns="http://schemas.openxmlformats.org/spreadsheetml/2006/main" xmlns:r="http://schemas.openxmlformats.org/officeDocument/2006/relationships">
  <dimension ref="A1:M16"/>
  <sheetViews>
    <sheetView showGridLines="0" zoomScale="85" zoomScaleNormal="85" workbookViewId="0" topLeftCell="A1">
      <selection activeCell="A1" sqref="A1"/>
    </sheetView>
  </sheetViews>
  <sheetFormatPr defaultColWidth="9.00390625" defaultRowHeight="13.5"/>
  <cols>
    <col min="1" max="1" width="10.625" style="13" customWidth="1"/>
    <col min="2" max="2" width="8.625" style="13" customWidth="1"/>
    <col min="3" max="4" width="2.50390625" style="13" customWidth="1"/>
    <col min="5" max="5" width="45.625" style="23" customWidth="1"/>
    <col min="6" max="6" width="25.625" style="23" customWidth="1"/>
    <col min="7" max="8" width="2.50390625" style="13" customWidth="1"/>
    <col min="9" max="9" width="15.625" style="23" customWidth="1"/>
    <col min="10" max="10" width="10.625" style="13" customWidth="1"/>
    <col min="11" max="11" width="15.625" style="13" customWidth="1"/>
    <col min="12" max="16384" width="9.00390625" style="14" customWidth="1"/>
  </cols>
  <sheetData>
    <row r="1" spans="1:13" s="153" customFormat="1" ht="15" customHeight="1">
      <c r="A1" s="152" t="str">
        <f>'IV 低水年間予定'!A1</f>
        <v>河川名：○○川</v>
      </c>
      <c r="G1" s="154"/>
      <c r="H1" s="154"/>
      <c r="K1" s="155" t="s">
        <v>309</v>
      </c>
      <c r="L1" s="154"/>
      <c r="M1" s="154"/>
    </row>
    <row r="2" spans="1:13" s="153" customFormat="1" ht="15" customHeight="1">
      <c r="A2" s="152" t="str">
        <f>'IV 低水年間予定'!A2</f>
        <v>業務名：平成○年度○○○○業務</v>
      </c>
      <c r="G2" s="154"/>
      <c r="H2" s="154"/>
      <c r="K2" s="156"/>
      <c r="L2" s="154"/>
      <c r="M2" s="154"/>
    </row>
    <row r="3" spans="1:13" s="153" customFormat="1" ht="15" customHeight="1">
      <c r="A3" s="152" t="str">
        <f>'IV 低水年間予定'!A3</f>
        <v>発注者：○○事務所○○課</v>
      </c>
      <c r="G3" s="154"/>
      <c r="H3" s="154"/>
      <c r="K3" s="155" t="str">
        <f>'IV 低水年間予定'!N3</f>
        <v>受注者：株式会社○○</v>
      </c>
      <c r="L3" s="154"/>
      <c r="M3" s="154"/>
    </row>
    <row r="4" spans="1:11" ht="18" thickBot="1">
      <c r="A4" s="169" t="s">
        <v>320</v>
      </c>
      <c r="B4" s="169"/>
      <c r="C4" s="169"/>
      <c r="D4" s="169"/>
      <c r="E4" s="169"/>
      <c r="F4" s="169"/>
      <c r="G4" s="169"/>
      <c r="H4" s="169"/>
      <c r="I4" s="169"/>
      <c r="J4" s="169"/>
      <c r="K4" s="169"/>
    </row>
    <row r="5" spans="1:11" s="15" customFormat="1" ht="21.75" thickBot="1">
      <c r="A5" s="81" t="s">
        <v>130</v>
      </c>
      <c r="B5" s="43" t="s">
        <v>43</v>
      </c>
      <c r="C5" s="45" t="s">
        <v>136</v>
      </c>
      <c r="D5" s="45" t="s">
        <v>137</v>
      </c>
      <c r="E5" s="44" t="s">
        <v>44</v>
      </c>
      <c r="F5" s="46" t="s">
        <v>113</v>
      </c>
      <c r="G5" s="47" t="s">
        <v>141</v>
      </c>
      <c r="H5" s="47" t="s">
        <v>142</v>
      </c>
      <c r="I5" s="67" t="s">
        <v>128</v>
      </c>
      <c r="J5" s="79" t="s">
        <v>57</v>
      </c>
      <c r="K5" s="48" t="s">
        <v>129</v>
      </c>
    </row>
    <row r="6" spans="1:11" ht="48.75" thickTop="1">
      <c r="A6" s="70" t="s">
        <v>203</v>
      </c>
      <c r="B6" s="19" t="s">
        <v>5</v>
      </c>
      <c r="C6" s="28" t="s">
        <v>75</v>
      </c>
      <c r="D6" s="28" t="s">
        <v>75</v>
      </c>
      <c r="E6" s="55" t="s">
        <v>191</v>
      </c>
      <c r="F6" s="17" t="s">
        <v>193</v>
      </c>
      <c r="G6" s="28" t="s">
        <v>75</v>
      </c>
      <c r="H6" s="28" t="s">
        <v>75</v>
      </c>
      <c r="I6" s="17"/>
      <c r="J6" s="28" t="s">
        <v>134</v>
      </c>
      <c r="K6" s="76"/>
    </row>
    <row r="7" spans="1:11" ht="33.75" customHeight="1">
      <c r="A7" s="70" t="s">
        <v>45</v>
      </c>
      <c r="B7" s="19" t="s">
        <v>45</v>
      </c>
      <c r="C7" s="28" t="s">
        <v>84</v>
      </c>
      <c r="D7" s="28" t="s">
        <v>84</v>
      </c>
      <c r="E7" s="55" t="s">
        <v>158</v>
      </c>
      <c r="F7" s="17" t="s">
        <v>156</v>
      </c>
      <c r="G7" s="28" t="s">
        <v>61</v>
      </c>
      <c r="H7" s="28" t="s">
        <v>61</v>
      </c>
      <c r="I7" s="41"/>
      <c r="J7" s="28" t="s">
        <v>134</v>
      </c>
      <c r="K7" s="76"/>
    </row>
    <row r="8" spans="1:11" ht="36">
      <c r="A8" s="70" t="s">
        <v>76</v>
      </c>
      <c r="B8" s="19" t="s">
        <v>160</v>
      </c>
      <c r="C8" s="28" t="s">
        <v>61</v>
      </c>
      <c r="D8" s="28" t="s">
        <v>61</v>
      </c>
      <c r="E8" s="55" t="s">
        <v>159</v>
      </c>
      <c r="F8" s="17" t="s">
        <v>176</v>
      </c>
      <c r="G8" s="28" t="s">
        <v>61</v>
      </c>
      <c r="H8" s="28" t="s">
        <v>61</v>
      </c>
      <c r="I8" s="17"/>
      <c r="J8" s="28" t="s">
        <v>134</v>
      </c>
      <c r="K8" s="76"/>
    </row>
    <row r="9" spans="1:11" ht="36">
      <c r="A9" s="70" t="s">
        <v>76</v>
      </c>
      <c r="B9" s="19" t="s">
        <v>157</v>
      </c>
      <c r="C9" s="28" t="s">
        <v>61</v>
      </c>
      <c r="D9" s="28" t="s">
        <v>61</v>
      </c>
      <c r="E9" s="55" t="s">
        <v>211</v>
      </c>
      <c r="F9" s="17"/>
      <c r="G9" s="28" t="s">
        <v>61</v>
      </c>
      <c r="H9" s="28" t="s">
        <v>61</v>
      </c>
      <c r="I9" s="17"/>
      <c r="J9" s="28" t="s">
        <v>134</v>
      </c>
      <c r="K9" s="76"/>
    </row>
    <row r="10" spans="1:11" ht="156">
      <c r="A10" s="70" t="s">
        <v>76</v>
      </c>
      <c r="B10" s="19" t="s">
        <v>161</v>
      </c>
      <c r="C10" s="28" t="s">
        <v>3</v>
      </c>
      <c r="D10" s="28" t="s">
        <v>3</v>
      </c>
      <c r="E10" s="129" t="s">
        <v>280</v>
      </c>
      <c r="F10" s="128" t="s">
        <v>281</v>
      </c>
      <c r="G10" s="28" t="s">
        <v>80</v>
      </c>
      <c r="H10" s="28" t="s">
        <v>80</v>
      </c>
      <c r="I10" s="17"/>
      <c r="J10" s="28" t="s">
        <v>134</v>
      </c>
      <c r="K10" s="76"/>
    </row>
    <row r="11" spans="1:11" s="1" customFormat="1" ht="36">
      <c r="A11" s="70" t="s">
        <v>76</v>
      </c>
      <c r="B11" s="130" t="s">
        <v>212</v>
      </c>
      <c r="C11" s="131" t="s">
        <v>213</v>
      </c>
      <c r="D11" s="131" t="s">
        <v>213</v>
      </c>
      <c r="E11" s="53" t="s">
        <v>270</v>
      </c>
      <c r="F11" s="11"/>
      <c r="G11" s="132" t="s">
        <v>78</v>
      </c>
      <c r="H11" s="132" t="s">
        <v>78</v>
      </c>
      <c r="I11" s="84"/>
      <c r="J11" s="133" t="s">
        <v>135</v>
      </c>
      <c r="K11" s="134"/>
    </row>
    <row r="12" spans="1:11" s="1" customFormat="1" ht="60">
      <c r="A12" s="70" t="s">
        <v>76</v>
      </c>
      <c r="B12" s="130" t="s">
        <v>177</v>
      </c>
      <c r="C12" s="131" t="s">
        <v>3</v>
      </c>
      <c r="D12" s="131" t="s">
        <v>3</v>
      </c>
      <c r="E12" s="135" t="s">
        <v>214</v>
      </c>
      <c r="F12" s="11"/>
      <c r="G12" s="132" t="s">
        <v>75</v>
      </c>
      <c r="H12" s="132" t="s">
        <v>75</v>
      </c>
      <c r="I12" s="84"/>
      <c r="J12" s="133" t="s">
        <v>135</v>
      </c>
      <c r="K12" s="134"/>
    </row>
    <row r="13" spans="1:11" s="1" customFormat="1" ht="36">
      <c r="A13" s="70" t="s">
        <v>76</v>
      </c>
      <c r="B13" s="130" t="s">
        <v>177</v>
      </c>
      <c r="C13" s="131" t="s">
        <v>3</v>
      </c>
      <c r="D13" s="131" t="s">
        <v>3</v>
      </c>
      <c r="E13" s="53" t="s">
        <v>215</v>
      </c>
      <c r="F13" s="11"/>
      <c r="G13" s="132" t="s">
        <v>3</v>
      </c>
      <c r="H13" s="132" t="s">
        <v>3</v>
      </c>
      <c r="I13" s="84"/>
      <c r="J13" s="133" t="s">
        <v>135</v>
      </c>
      <c r="K13" s="134"/>
    </row>
    <row r="14" spans="1:11" s="1" customFormat="1" ht="60">
      <c r="A14" s="70" t="s">
        <v>76</v>
      </c>
      <c r="B14" s="130" t="s">
        <v>216</v>
      </c>
      <c r="C14" s="131" t="s">
        <v>75</v>
      </c>
      <c r="D14" s="131" t="s">
        <v>75</v>
      </c>
      <c r="E14" s="136" t="s">
        <v>285</v>
      </c>
      <c r="F14" s="11"/>
      <c r="G14" s="132" t="s">
        <v>143</v>
      </c>
      <c r="H14" s="132" t="s">
        <v>143</v>
      </c>
      <c r="I14" s="84"/>
      <c r="J14" s="133" t="s">
        <v>135</v>
      </c>
      <c r="K14" s="134"/>
    </row>
    <row r="15" spans="1:11" ht="24" customHeight="1">
      <c r="A15" s="72" t="s">
        <v>10</v>
      </c>
      <c r="B15" s="56"/>
      <c r="C15" s="57"/>
      <c r="D15" s="57"/>
      <c r="E15" s="49"/>
      <c r="F15" s="49"/>
      <c r="G15" s="57"/>
      <c r="H15" s="57"/>
      <c r="I15" s="49"/>
      <c r="J15" s="57"/>
      <c r="K15" s="77"/>
    </row>
    <row r="16" spans="1:11" ht="19.5" customHeight="1" thickBot="1">
      <c r="A16" s="71"/>
      <c r="B16" s="26"/>
      <c r="C16" s="27"/>
      <c r="D16" s="27"/>
      <c r="E16" s="20"/>
      <c r="F16" s="20"/>
      <c r="G16" s="27"/>
      <c r="H16" s="27"/>
      <c r="I16" s="20"/>
      <c r="J16" s="74"/>
      <c r="K16" s="78"/>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&amp;C低水-受注者-&amp;P/&amp;N</oddFooter>
  </headerFooter>
</worksheet>
</file>

<file path=xl/worksheets/sheet5.xml><?xml version="1.0" encoding="utf-8"?>
<worksheet xmlns="http://schemas.openxmlformats.org/spreadsheetml/2006/main" xmlns:r="http://schemas.openxmlformats.org/officeDocument/2006/relationships">
  <dimension ref="A1:M38"/>
  <sheetViews>
    <sheetView showGridLines="0" zoomScale="85" zoomScaleNormal="85" workbookViewId="0" topLeftCell="A3">
      <selection activeCell="F11" sqref="F11"/>
    </sheetView>
  </sheetViews>
  <sheetFormatPr defaultColWidth="9.00390625" defaultRowHeight="13.5"/>
  <cols>
    <col min="1" max="1" width="10.625" style="13" customWidth="1"/>
    <col min="2" max="2" width="8.625" style="13" customWidth="1"/>
    <col min="3" max="4" width="2.50390625" style="13" customWidth="1"/>
    <col min="5" max="5" width="45.625" style="23" customWidth="1"/>
    <col min="6" max="6" width="25.625" style="23" customWidth="1"/>
    <col min="7" max="8" width="2.50390625" style="13" customWidth="1"/>
    <col min="9" max="9" width="15.625" style="23" customWidth="1"/>
    <col min="10" max="10" width="10.625" style="13" customWidth="1"/>
    <col min="11" max="11" width="15.625" style="13" customWidth="1"/>
    <col min="12" max="16384" width="9.00390625" style="14" customWidth="1"/>
  </cols>
  <sheetData>
    <row r="1" spans="1:13" s="153" customFormat="1" ht="15" customHeight="1">
      <c r="A1" s="152" t="str">
        <f>'IV 低水年間予定'!A1</f>
        <v>河川名：○○川</v>
      </c>
      <c r="G1" s="154"/>
      <c r="H1" s="154"/>
      <c r="K1" s="155" t="s">
        <v>309</v>
      </c>
      <c r="L1" s="154"/>
      <c r="M1" s="154"/>
    </row>
    <row r="2" spans="1:13" s="153" customFormat="1" ht="15" customHeight="1">
      <c r="A2" s="152" t="str">
        <f>'IV 低水年間予定'!A2</f>
        <v>業務名：平成○年度○○○○業務</v>
      </c>
      <c r="G2" s="154"/>
      <c r="H2" s="154"/>
      <c r="K2" s="156"/>
      <c r="L2" s="154"/>
      <c r="M2" s="154"/>
    </row>
    <row r="3" spans="1:13" s="153" customFormat="1" ht="15" customHeight="1">
      <c r="A3" s="152" t="str">
        <f>'IV 低水年間予定'!A3</f>
        <v>発注者：○○事務所○○課</v>
      </c>
      <c r="G3" s="154"/>
      <c r="H3" s="154"/>
      <c r="K3" s="155" t="str">
        <f>'IV 低水年間予定'!N3</f>
        <v>受注者：株式会社○○</v>
      </c>
      <c r="L3" s="154"/>
      <c r="M3" s="154"/>
    </row>
    <row r="4" spans="1:11" ht="18" thickBot="1">
      <c r="A4" s="169" t="s">
        <v>321</v>
      </c>
      <c r="B4" s="169"/>
      <c r="C4" s="169"/>
      <c r="D4" s="169"/>
      <c r="E4" s="169"/>
      <c r="F4" s="169"/>
      <c r="G4" s="169"/>
      <c r="H4" s="169"/>
      <c r="I4" s="169"/>
      <c r="J4" s="169"/>
      <c r="K4" s="169"/>
    </row>
    <row r="5" spans="1:11" s="15" customFormat="1" ht="21.75" thickBot="1">
      <c r="A5" s="81" t="s">
        <v>130</v>
      </c>
      <c r="B5" s="43" t="s">
        <v>43</v>
      </c>
      <c r="C5" s="45" t="s">
        <v>136</v>
      </c>
      <c r="D5" s="45" t="s">
        <v>137</v>
      </c>
      <c r="E5" s="44" t="s">
        <v>44</v>
      </c>
      <c r="F5" s="46" t="s">
        <v>113</v>
      </c>
      <c r="G5" s="47" t="s">
        <v>72</v>
      </c>
      <c r="H5" s="47" t="s">
        <v>73</v>
      </c>
      <c r="I5" s="67" t="s">
        <v>128</v>
      </c>
      <c r="J5" s="79" t="s">
        <v>57</v>
      </c>
      <c r="K5" s="48" t="s">
        <v>129</v>
      </c>
    </row>
    <row r="6" spans="1:11" ht="48.75" thickTop="1">
      <c r="A6" s="82" t="s">
        <v>0</v>
      </c>
      <c r="B6" s="19" t="s">
        <v>117</v>
      </c>
      <c r="C6" s="28" t="s">
        <v>77</v>
      </c>
      <c r="D6" s="28" t="s">
        <v>77</v>
      </c>
      <c r="E6" s="55" t="s">
        <v>174</v>
      </c>
      <c r="F6" s="17" t="s">
        <v>118</v>
      </c>
      <c r="G6" s="28" t="s">
        <v>77</v>
      </c>
      <c r="H6" s="28" t="s">
        <v>77</v>
      </c>
      <c r="I6" s="17"/>
      <c r="J6" s="28" t="s">
        <v>134</v>
      </c>
      <c r="K6" s="76"/>
    </row>
    <row r="7" spans="1:11" ht="60">
      <c r="A7" s="70" t="s">
        <v>96</v>
      </c>
      <c r="B7" s="19" t="s">
        <v>33</v>
      </c>
      <c r="C7" s="28" t="s">
        <v>82</v>
      </c>
      <c r="D7" s="28" t="s">
        <v>82</v>
      </c>
      <c r="E7" s="55" t="s">
        <v>126</v>
      </c>
      <c r="F7" s="18" t="s">
        <v>194</v>
      </c>
      <c r="G7" s="28" t="s">
        <v>74</v>
      </c>
      <c r="H7" s="28" t="s">
        <v>74</v>
      </c>
      <c r="I7" s="18"/>
      <c r="J7" s="28" t="s">
        <v>134</v>
      </c>
      <c r="K7" s="76"/>
    </row>
    <row r="8" spans="1:11" ht="48">
      <c r="A8" s="70" t="s">
        <v>96</v>
      </c>
      <c r="B8" s="19" t="s">
        <v>32</v>
      </c>
      <c r="C8" s="28" t="s">
        <v>74</v>
      </c>
      <c r="D8" s="28" t="s">
        <v>74</v>
      </c>
      <c r="E8" s="55" t="s">
        <v>195</v>
      </c>
      <c r="F8" s="17" t="s">
        <v>178</v>
      </c>
      <c r="G8" s="28" t="s">
        <v>74</v>
      </c>
      <c r="H8" s="28" t="s">
        <v>74</v>
      </c>
      <c r="I8" s="17"/>
      <c r="J8" s="28" t="s">
        <v>134</v>
      </c>
      <c r="K8" s="76"/>
    </row>
    <row r="9" spans="1:11" ht="48">
      <c r="A9" s="70" t="s">
        <v>96</v>
      </c>
      <c r="B9" s="19" t="s">
        <v>42</v>
      </c>
      <c r="C9" s="28" t="s">
        <v>79</v>
      </c>
      <c r="D9" s="28" t="s">
        <v>79</v>
      </c>
      <c r="E9" s="42" t="s">
        <v>226</v>
      </c>
      <c r="F9" s="17" t="s">
        <v>228</v>
      </c>
      <c r="G9" s="28" t="s">
        <v>79</v>
      </c>
      <c r="H9" s="28" t="s">
        <v>79</v>
      </c>
      <c r="I9" s="17"/>
      <c r="J9" s="28" t="s">
        <v>134</v>
      </c>
      <c r="K9" s="76"/>
    </row>
    <row r="10" spans="1:11" ht="156">
      <c r="A10" s="157" t="s">
        <v>96</v>
      </c>
      <c r="B10" s="19" t="s">
        <v>58</v>
      </c>
      <c r="C10" s="28" t="s">
        <v>92</v>
      </c>
      <c r="D10" s="28" t="s">
        <v>92</v>
      </c>
      <c r="E10" s="42" t="s">
        <v>227</v>
      </c>
      <c r="F10" s="17" t="s">
        <v>328</v>
      </c>
      <c r="G10" s="28" t="s">
        <v>92</v>
      </c>
      <c r="H10" s="28" t="s">
        <v>92</v>
      </c>
      <c r="I10" s="17"/>
      <c r="J10" s="28" t="s">
        <v>134</v>
      </c>
      <c r="K10" s="76"/>
    </row>
    <row r="11" spans="1:11" ht="60">
      <c r="A11" s="157" t="s">
        <v>96</v>
      </c>
      <c r="B11" s="19" t="s">
        <v>29</v>
      </c>
      <c r="C11" s="28" t="s">
        <v>75</v>
      </c>
      <c r="D11" s="28" t="s">
        <v>75</v>
      </c>
      <c r="E11" s="55" t="s">
        <v>196</v>
      </c>
      <c r="F11" s="17" t="s">
        <v>190</v>
      </c>
      <c r="G11" s="28" t="s">
        <v>77</v>
      </c>
      <c r="H11" s="28" t="s">
        <v>77</v>
      </c>
      <c r="I11" s="17"/>
      <c r="J11" s="28" t="s">
        <v>134</v>
      </c>
      <c r="K11" s="76"/>
    </row>
    <row r="12" spans="1:11" ht="156">
      <c r="A12" s="158" t="s">
        <v>177</v>
      </c>
      <c r="B12" s="50" t="s">
        <v>7</v>
      </c>
      <c r="C12" s="51" t="s">
        <v>83</v>
      </c>
      <c r="D12" s="51" t="s">
        <v>83</v>
      </c>
      <c r="E12" s="53" t="s">
        <v>311</v>
      </c>
      <c r="F12" s="128" t="s">
        <v>281</v>
      </c>
      <c r="G12" s="51" t="s">
        <v>90</v>
      </c>
      <c r="H12" s="51" t="s">
        <v>90</v>
      </c>
      <c r="I12" s="52"/>
      <c r="J12" s="51" t="s">
        <v>134</v>
      </c>
      <c r="K12" s="80"/>
    </row>
    <row r="13" spans="1:11" ht="36">
      <c r="A13" s="158" t="s">
        <v>177</v>
      </c>
      <c r="B13" s="19" t="s">
        <v>91</v>
      </c>
      <c r="C13" s="51" t="s">
        <v>83</v>
      </c>
      <c r="D13" s="51" t="s">
        <v>83</v>
      </c>
      <c r="E13" s="58" t="s">
        <v>260</v>
      </c>
      <c r="F13" s="52"/>
      <c r="G13" s="51" t="s">
        <v>90</v>
      </c>
      <c r="H13" s="51" t="s">
        <v>90</v>
      </c>
      <c r="I13" s="52"/>
      <c r="J13" s="51" t="s">
        <v>134</v>
      </c>
      <c r="K13" s="80"/>
    </row>
    <row r="14" spans="1:11" ht="60">
      <c r="A14" s="157" t="s">
        <v>85</v>
      </c>
      <c r="B14" s="19" t="s">
        <v>48</v>
      </c>
      <c r="C14" s="28" t="s">
        <v>79</v>
      </c>
      <c r="D14" s="28" t="s">
        <v>79</v>
      </c>
      <c r="E14" s="55" t="s">
        <v>312</v>
      </c>
      <c r="F14" s="18" t="s">
        <v>313</v>
      </c>
      <c r="G14" s="28" t="s">
        <v>77</v>
      </c>
      <c r="H14" s="28" t="s">
        <v>77</v>
      </c>
      <c r="I14" s="18"/>
      <c r="J14" s="28" t="s">
        <v>134</v>
      </c>
      <c r="K14" s="76"/>
    </row>
    <row r="15" spans="1:11" ht="60">
      <c r="A15" s="157" t="s">
        <v>85</v>
      </c>
      <c r="B15" s="19" t="s">
        <v>6</v>
      </c>
      <c r="C15" s="28" t="s">
        <v>92</v>
      </c>
      <c r="D15" s="28" t="s">
        <v>92</v>
      </c>
      <c r="E15" s="55" t="s">
        <v>286</v>
      </c>
      <c r="F15" s="17" t="s">
        <v>276</v>
      </c>
      <c r="G15" s="28" t="s">
        <v>90</v>
      </c>
      <c r="H15" s="28" t="s">
        <v>90</v>
      </c>
      <c r="I15" s="17"/>
      <c r="J15" s="28" t="s">
        <v>134</v>
      </c>
      <c r="K15" s="76"/>
    </row>
    <row r="16" spans="1:11" ht="60">
      <c r="A16" s="157" t="s">
        <v>91</v>
      </c>
      <c r="B16" s="19" t="s">
        <v>30</v>
      </c>
      <c r="C16" s="28" t="s">
        <v>74</v>
      </c>
      <c r="D16" s="28" t="s">
        <v>74</v>
      </c>
      <c r="E16" s="55" t="s">
        <v>121</v>
      </c>
      <c r="F16" s="17" t="s">
        <v>277</v>
      </c>
      <c r="G16" s="28" t="s">
        <v>93</v>
      </c>
      <c r="H16" s="28" t="s">
        <v>93</v>
      </c>
      <c r="I16" s="17"/>
      <c r="J16" s="28" t="s">
        <v>134</v>
      </c>
      <c r="K16" s="76"/>
    </row>
    <row r="17" spans="1:11" ht="120">
      <c r="A17" s="157" t="s">
        <v>94</v>
      </c>
      <c r="B17" s="19" t="s">
        <v>31</v>
      </c>
      <c r="C17" s="28" t="s">
        <v>95</v>
      </c>
      <c r="D17" s="28" t="s">
        <v>95</v>
      </c>
      <c r="E17" s="55" t="s">
        <v>173</v>
      </c>
      <c r="F17" s="17" t="s">
        <v>329</v>
      </c>
      <c r="G17" s="28" t="s">
        <v>95</v>
      </c>
      <c r="H17" s="28" t="s">
        <v>95</v>
      </c>
      <c r="I17" s="17"/>
      <c r="J17" s="28" t="s">
        <v>134</v>
      </c>
      <c r="K17" s="76"/>
    </row>
    <row r="18" spans="1:11" ht="48">
      <c r="A18" s="157" t="s">
        <v>96</v>
      </c>
      <c r="B18" s="19" t="s">
        <v>96</v>
      </c>
      <c r="C18" s="28" t="s">
        <v>74</v>
      </c>
      <c r="D18" s="28" t="s">
        <v>74</v>
      </c>
      <c r="E18" s="55" t="s">
        <v>229</v>
      </c>
      <c r="F18" s="18" t="s">
        <v>278</v>
      </c>
      <c r="G18" s="28" t="s">
        <v>77</v>
      </c>
      <c r="H18" s="28" t="s">
        <v>77</v>
      </c>
      <c r="I18" s="17"/>
      <c r="J18" s="28" t="s">
        <v>134</v>
      </c>
      <c r="K18" s="76"/>
    </row>
    <row r="19" spans="1:11" ht="60">
      <c r="A19" s="157" t="s">
        <v>96</v>
      </c>
      <c r="B19" s="19" t="s">
        <v>96</v>
      </c>
      <c r="C19" s="28" t="s">
        <v>74</v>
      </c>
      <c r="D19" s="28" t="s">
        <v>74</v>
      </c>
      <c r="E19" s="55" t="s">
        <v>290</v>
      </c>
      <c r="F19" s="17" t="s">
        <v>305</v>
      </c>
      <c r="G19" s="28" t="s">
        <v>77</v>
      </c>
      <c r="H19" s="28" t="s">
        <v>77</v>
      </c>
      <c r="I19" s="17"/>
      <c r="J19" s="28" t="s">
        <v>134</v>
      </c>
      <c r="K19" s="76"/>
    </row>
    <row r="20" spans="1:11" ht="36">
      <c r="A20" s="157" t="s">
        <v>96</v>
      </c>
      <c r="B20" s="19" t="s">
        <v>182</v>
      </c>
      <c r="C20" s="28" t="s">
        <v>79</v>
      </c>
      <c r="D20" s="28" t="s">
        <v>79</v>
      </c>
      <c r="E20" s="55" t="s">
        <v>184</v>
      </c>
      <c r="F20" s="17"/>
      <c r="G20" s="28" t="s">
        <v>79</v>
      </c>
      <c r="H20" s="28" t="s">
        <v>79</v>
      </c>
      <c r="I20" s="17"/>
      <c r="J20" s="28" t="s">
        <v>134</v>
      </c>
      <c r="K20" s="76"/>
    </row>
    <row r="21" spans="1:11" ht="120">
      <c r="A21" s="157" t="s">
        <v>47</v>
      </c>
      <c r="B21" s="19" t="s">
        <v>180</v>
      </c>
      <c r="C21" s="28" t="s">
        <v>84</v>
      </c>
      <c r="D21" s="28" t="s">
        <v>84</v>
      </c>
      <c r="E21" s="55" t="s">
        <v>307</v>
      </c>
      <c r="F21" s="11" t="s">
        <v>330</v>
      </c>
      <c r="G21" s="28" t="s">
        <v>98</v>
      </c>
      <c r="H21" s="28" t="s">
        <v>98</v>
      </c>
      <c r="I21" s="84"/>
      <c r="J21" s="28" t="s">
        <v>134</v>
      </c>
      <c r="K21" s="76"/>
    </row>
    <row r="22" spans="1:11" ht="60">
      <c r="A22" s="157" t="s">
        <v>99</v>
      </c>
      <c r="B22" s="19" t="s">
        <v>34</v>
      </c>
      <c r="C22" s="28" t="s">
        <v>75</v>
      </c>
      <c r="D22" s="28" t="s">
        <v>75</v>
      </c>
      <c r="E22" s="55" t="s">
        <v>179</v>
      </c>
      <c r="F22" s="17" t="s">
        <v>331</v>
      </c>
      <c r="G22" s="28" t="s">
        <v>75</v>
      </c>
      <c r="H22" s="28" t="s">
        <v>75</v>
      </c>
      <c r="I22" s="17"/>
      <c r="J22" s="28" t="s">
        <v>134</v>
      </c>
      <c r="K22" s="76"/>
    </row>
    <row r="23" spans="1:11" ht="48">
      <c r="A23" s="157" t="s">
        <v>189</v>
      </c>
      <c r="B23" s="19" t="s">
        <v>183</v>
      </c>
      <c r="C23" s="28" t="s">
        <v>84</v>
      </c>
      <c r="D23" s="28" t="s">
        <v>84</v>
      </c>
      <c r="E23" s="55" t="s">
        <v>246</v>
      </c>
      <c r="F23" s="17" t="s">
        <v>332</v>
      </c>
      <c r="G23" s="28" t="s">
        <v>84</v>
      </c>
      <c r="H23" s="28" t="s">
        <v>84</v>
      </c>
      <c r="I23" s="17"/>
      <c r="J23" s="28" t="s">
        <v>134</v>
      </c>
      <c r="K23" s="76"/>
    </row>
    <row r="24" spans="1:11" ht="36">
      <c r="A24" s="157" t="s">
        <v>99</v>
      </c>
      <c r="B24" s="19" t="s">
        <v>187</v>
      </c>
      <c r="C24" s="28" t="s">
        <v>100</v>
      </c>
      <c r="D24" s="28" t="s">
        <v>100</v>
      </c>
      <c r="E24" s="42" t="s">
        <v>185</v>
      </c>
      <c r="F24" s="17" t="s">
        <v>181</v>
      </c>
      <c r="G24" s="28" t="s">
        <v>100</v>
      </c>
      <c r="H24" s="28" t="s">
        <v>100</v>
      </c>
      <c r="I24" s="17"/>
      <c r="J24" s="28" t="s">
        <v>134</v>
      </c>
      <c r="K24" s="76"/>
    </row>
    <row r="25" spans="1:11" ht="36">
      <c r="A25" s="157" t="s">
        <v>99</v>
      </c>
      <c r="B25" s="50" t="s">
        <v>186</v>
      </c>
      <c r="C25" s="51" t="s">
        <v>101</v>
      </c>
      <c r="D25" s="51" t="s">
        <v>101</v>
      </c>
      <c r="E25" s="59" t="s">
        <v>325</v>
      </c>
      <c r="F25" s="52" t="s">
        <v>188</v>
      </c>
      <c r="G25" s="51" t="s">
        <v>101</v>
      </c>
      <c r="H25" s="51" t="s">
        <v>101</v>
      </c>
      <c r="I25" s="52"/>
      <c r="J25" s="51" t="s">
        <v>134</v>
      </c>
      <c r="K25" s="80"/>
    </row>
    <row r="26" spans="1:11" ht="36">
      <c r="A26" s="157" t="s">
        <v>102</v>
      </c>
      <c r="B26" s="19" t="s">
        <v>102</v>
      </c>
      <c r="C26" s="28" t="s">
        <v>92</v>
      </c>
      <c r="D26" s="28" t="s">
        <v>92</v>
      </c>
      <c r="E26" s="126" t="s">
        <v>314</v>
      </c>
      <c r="F26" s="17" t="s">
        <v>122</v>
      </c>
      <c r="G26" s="28" t="s">
        <v>92</v>
      </c>
      <c r="H26" s="28" t="s">
        <v>92</v>
      </c>
      <c r="I26" s="17"/>
      <c r="J26" s="28" t="s">
        <v>134</v>
      </c>
      <c r="K26" s="76"/>
    </row>
    <row r="27" spans="1:11" ht="60">
      <c r="A27" s="70" t="s">
        <v>97</v>
      </c>
      <c r="B27" s="19" t="s">
        <v>97</v>
      </c>
      <c r="C27" s="28" t="s">
        <v>103</v>
      </c>
      <c r="D27" s="28" t="s">
        <v>103</v>
      </c>
      <c r="E27" s="42" t="s">
        <v>154</v>
      </c>
      <c r="F27" s="17" t="s">
        <v>288</v>
      </c>
      <c r="G27" s="28" t="s">
        <v>103</v>
      </c>
      <c r="H27" s="28" t="s">
        <v>103</v>
      </c>
      <c r="I27" s="17"/>
      <c r="J27" s="28" t="s">
        <v>134</v>
      </c>
      <c r="K27" s="76"/>
    </row>
    <row r="28" spans="1:11" ht="24" customHeight="1">
      <c r="A28" s="72" t="s">
        <v>10</v>
      </c>
      <c r="B28" s="56"/>
      <c r="C28" s="57"/>
      <c r="D28" s="57"/>
      <c r="E28" s="49"/>
      <c r="F28" s="49"/>
      <c r="G28" s="57"/>
      <c r="H28" s="57"/>
      <c r="I28" s="49"/>
      <c r="J28" s="57"/>
      <c r="K28" s="77"/>
    </row>
    <row r="29" spans="1:11" ht="48">
      <c r="A29" s="83" t="s">
        <v>133</v>
      </c>
      <c r="B29" s="19" t="s">
        <v>51</v>
      </c>
      <c r="C29" s="28" t="s">
        <v>74</v>
      </c>
      <c r="D29" s="28" t="s">
        <v>74</v>
      </c>
      <c r="E29" s="65" t="s">
        <v>116</v>
      </c>
      <c r="F29" s="18" t="s">
        <v>115</v>
      </c>
      <c r="G29" s="28" t="s">
        <v>77</v>
      </c>
      <c r="H29" s="28" t="s">
        <v>77</v>
      </c>
      <c r="I29" s="17"/>
      <c r="J29" s="28" t="s">
        <v>134</v>
      </c>
      <c r="K29" s="76"/>
    </row>
    <row r="30" spans="1:11" ht="84">
      <c r="A30" s="70" t="s">
        <v>28</v>
      </c>
      <c r="B30" s="32" t="s">
        <v>51</v>
      </c>
      <c r="C30" s="28" t="s">
        <v>61</v>
      </c>
      <c r="D30" s="28" t="s">
        <v>61</v>
      </c>
      <c r="E30" s="17" t="s">
        <v>123</v>
      </c>
      <c r="F30" s="33" t="s">
        <v>124</v>
      </c>
      <c r="G30" s="28" t="s">
        <v>75</v>
      </c>
      <c r="H30" s="28" t="s">
        <v>75</v>
      </c>
      <c r="I30" s="33"/>
      <c r="J30" s="28" t="s">
        <v>134</v>
      </c>
      <c r="K30" s="76"/>
    </row>
    <row r="31" spans="1:11" ht="60">
      <c r="A31" s="70" t="s">
        <v>28</v>
      </c>
      <c r="B31" s="19" t="s">
        <v>51</v>
      </c>
      <c r="C31" s="28" t="s">
        <v>74</v>
      </c>
      <c r="D31" s="28" t="s">
        <v>74</v>
      </c>
      <c r="E31" s="16" t="s">
        <v>287</v>
      </c>
      <c r="F31" s="17"/>
      <c r="G31" s="28" t="s">
        <v>74</v>
      </c>
      <c r="H31" s="28" t="s">
        <v>74</v>
      </c>
      <c r="I31" s="17"/>
      <c r="J31" s="28" t="s">
        <v>134</v>
      </c>
      <c r="K31" s="76"/>
    </row>
    <row r="32" spans="1:11" s="1" customFormat="1" ht="36">
      <c r="A32" s="70" t="s">
        <v>28</v>
      </c>
      <c r="B32" s="140" t="s">
        <v>51</v>
      </c>
      <c r="C32" s="141" t="s">
        <v>251</v>
      </c>
      <c r="D32" s="141" t="s">
        <v>251</v>
      </c>
      <c r="E32" s="136" t="s">
        <v>261</v>
      </c>
      <c r="F32" s="11" t="s">
        <v>283</v>
      </c>
      <c r="G32" s="141" t="s">
        <v>80</v>
      </c>
      <c r="H32" s="141" t="s">
        <v>80</v>
      </c>
      <c r="I32" s="11"/>
      <c r="J32" s="141" t="s">
        <v>253</v>
      </c>
      <c r="K32" s="142"/>
    </row>
    <row r="33" spans="1:11" s="1" customFormat="1" ht="36">
      <c r="A33" s="70" t="s">
        <v>28</v>
      </c>
      <c r="B33" s="140" t="s">
        <v>51</v>
      </c>
      <c r="C33" s="141" t="s">
        <v>251</v>
      </c>
      <c r="D33" s="141" t="s">
        <v>251</v>
      </c>
      <c r="E33" s="136" t="s">
        <v>262</v>
      </c>
      <c r="F33" s="11" t="s">
        <v>255</v>
      </c>
      <c r="G33" s="141" t="s">
        <v>256</v>
      </c>
      <c r="H33" s="141" t="s">
        <v>256</v>
      </c>
      <c r="I33" s="11"/>
      <c r="J33" s="141" t="s">
        <v>257</v>
      </c>
      <c r="K33" s="142"/>
    </row>
    <row r="34" spans="1:11" ht="72">
      <c r="A34" s="70" t="s">
        <v>19</v>
      </c>
      <c r="B34" s="19" t="s">
        <v>11</v>
      </c>
      <c r="C34" s="28" t="s">
        <v>104</v>
      </c>
      <c r="D34" s="28" t="s">
        <v>104</v>
      </c>
      <c r="E34" s="17" t="s">
        <v>119</v>
      </c>
      <c r="F34" s="17" t="s">
        <v>120</v>
      </c>
      <c r="G34" s="28" t="s">
        <v>104</v>
      </c>
      <c r="H34" s="28" t="s">
        <v>104</v>
      </c>
      <c r="I34" s="17"/>
      <c r="J34" s="28" t="s">
        <v>134</v>
      </c>
      <c r="K34" s="76"/>
    </row>
    <row r="35" spans="1:11" ht="36">
      <c r="A35" s="70" t="s">
        <v>28</v>
      </c>
      <c r="B35" s="19" t="s">
        <v>11</v>
      </c>
      <c r="C35" s="28" t="s">
        <v>104</v>
      </c>
      <c r="D35" s="28" t="s">
        <v>104</v>
      </c>
      <c r="E35" s="33" t="s">
        <v>153</v>
      </c>
      <c r="F35" s="33"/>
      <c r="G35" s="28" t="s">
        <v>104</v>
      </c>
      <c r="H35" s="28" t="s">
        <v>104</v>
      </c>
      <c r="I35" s="17"/>
      <c r="J35" s="28" t="s">
        <v>134</v>
      </c>
      <c r="K35" s="125"/>
    </row>
    <row r="36" spans="1:11" s="1" customFormat="1" ht="36">
      <c r="A36" s="70" t="s">
        <v>28</v>
      </c>
      <c r="B36" s="140" t="s">
        <v>11</v>
      </c>
      <c r="C36" s="141" t="s">
        <v>3</v>
      </c>
      <c r="D36" s="141" t="s">
        <v>3</v>
      </c>
      <c r="E36" s="136" t="s">
        <v>289</v>
      </c>
      <c r="F36" s="11" t="s">
        <v>283</v>
      </c>
      <c r="G36" s="141" t="s">
        <v>80</v>
      </c>
      <c r="H36" s="141" t="s">
        <v>80</v>
      </c>
      <c r="I36" s="11"/>
      <c r="J36" s="141" t="s">
        <v>253</v>
      </c>
      <c r="K36" s="142"/>
    </row>
    <row r="37" spans="1:11" s="1" customFormat="1" ht="36">
      <c r="A37" s="70" t="s">
        <v>28</v>
      </c>
      <c r="B37" s="140" t="s">
        <v>11</v>
      </c>
      <c r="C37" s="141" t="s">
        <v>3</v>
      </c>
      <c r="D37" s="141" t="s">
        <v>3</v>
      </c>
      <c r="E37" s="136" t="s">
        <v>284</v>
      </c>
      <c r="F37" s="11" t="s">
        <v>255</v>
      </c>
      <c r="G37" s="141" t="s">
        <v>256</v>
      </c>
      <c r="H37" s="141" t="s">
        <v>256</v>
      </c>
      <c r="I37" s="11"/>
      <c r="J37" s="141" t="s">
        <v>257</v>
      </c>
      <c r="K37" s="142"/>
    </row>
    <row r="38" spans="1:11" s="1" customFormat="1" ht="25.5" customHeight="1" thickBot="1">
      <c r="A38" s="143"/>
      <c r="B38" s="144"/>
      <c r="C38" s="145"/>
      <c r="D38" s="145"/>
      <c r="E38" s="146"/>
      <c r="F38" s="147"/>
      <c r="G38" s="145"/>
      <c r="H38" s="145"/>
      <c r="I38" s="147"/>
      <c r="J38" s="148"/>
      <c r="K38" s="149"/>
    </row>
  </sheetData>
  <autoFilter ref="B28:B34"/>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&amp;C低水-受注者-&amp;P/&amp;N</oddFooter>
  </headerFooter>
</worksheet>
</file>

<file path=xl/worksheets/sheet6.xml><?xml version="1.0" encoding="utf-8"?>
<worksheet xmlns="http://schemas.openxmlformats.org/spreadsheetml/2006/main" xmlns:r="http://schemas.openxmlformats.org/officeDocument/2006/relationships">
  <dimension ref="A1:M38"/>
  <sheetViews>
    <sheetView showGridLines="0" zoomScale="85" zoomScaleNormal="85" workbookViewId="0" topLeftCell="A19">
      <selection activeCell="F10" sqref="F10"/>
    </sheetView>
  </sheetViews>
  <sheetFormatPr defaultColWidth="9.00390625" defaultRowHeight="13.5"/>
  <cols>
    <col min="1" max="1" width="10.625" style="13" customWidth="1"/>
    <col min="2" max="2" width="8.625" style="13" customWidth="1"/>
    <col min="3" max="4" width="2.50390625" style="13" customWidth="1"/>
    <col min="5" max="5" width="45.625" style="23" customWidth="1"/>
    <col min="6" max="6" width="25.625" style="23" customWidth="1"/>
    <col min="7" max="8" width="2.50390625" style="13" customWidth="1"/>
    <col min="9" max="9" width="15.625" style="23" customWidth="1"/>
    <col min="10" max="10" width="10.625" style="13" customWidth="1"/>
    <col min="11" max="11" width="15.625" style="13" customWidth="1"/>
    <col min="12" max="16384" width="9.00390625" style="14" customWidth="1"/>
  </cols>
  <sheetData>
    <row r="1" spans="1:13" s="153" customFormat="1" ht="15" customHeight="1">
      <c r="A1" s="152" t="str">
        <f>'IV 低水年間予定'!A1</f>
        <v>河川名：○○川</v>
      </c>
      <c r="G1" s="154"/>
      <c r="H1" s="154"/>
      <c r="K1" s="155" t="s">
        <v>309</v>
      </c>
      <c r="L1" s="154"/>
      <c r="M1" s="154"/>
    </row>
    <row r="2" spans="1:13" s="153" customFormat="1" ht="15" customHeight="1">
      <c r="A2" s="152" t="str">
        <f>'IV 低水年間予定'!A2</f>
        <v>業務名：平成○年度○○○○業務</v>
      </c>
      <c r="G2" s="154"/>
      <c r="H2" s="154"/>
      <c r="K2" s="156"/>
      <c r="L2" s="154"/>
      <c r="M2" s="154"/>
    </row>
    <row r="3" spans="1:13" s="153" customFormat="1" ht="15" customHeight="1">
      <c r="A3" s="152" t="str">
        <f>'IV 低水年間予定'!A3</f>
        <v>発注者：○○事務所○○課</v>
      </c>
      <c r="G3" s="154"/>
      <c r="H3" s="154"/>
      <c r="K3" s="155" t="str">
        <f>'IV 低水年間予定'!N3</f>
        <v>受注者：株式会社○○</v>
      </c>
      <c r="L3" s="154"/>
      <c r="M3" s="154"/>
    </row>
    <row r="4" spans="1:11" ht="18" thickBot="1">
      <c r="A4" s="169" t="s">
        <v>322</v>
      </c>
      <c r="B4" s="169"/>
      <c r="C4" s="169"/>
      <c r="D4" s="169"/>
      <c r="E4" s="169"/>
      <c r="F4" s="169"/>
      <c r="G4" s="169"/>
      <c r="H4" s="169"/>
      <c r="I4" s="169"/>
      <c r="J4" s="169"/>
      <c r="K4" s="169"/>
    </row>
    <row r="5" spans="1:11" s="15" customFormat="1" ht="21.75" thickBot="1">
      <c r="A5" s="81" t="s">
        <v>130</v>
      </c>
      <c r="B5" s="43" t="s">
        <v>43</v>
      </c>
      <c r="C5" s="45" t="s">
        <v>136</v>
      </c>
      <c r="D5" s="45" t="s">
        <v>137</v>
      </c>
      <c r="E5" s="44" t="s">
        <v>44</v>
      </c>
      <c r="F5" s="46" t="s">
        <v>113</v>
      </c>
      <c r="G5" s="47" t="s">
        <v>141</v>
      </c>
      <c r="H5" s="47" t="s">
        <v>142</v>
      </c>
      <c r="I5" s="67" t="s">
        <v>128</v>
      </c>
      <c r="J5" s="79" t="s">
        <v>57</v>
      </c>
      <c r="K5" s="48" t="s">
        <v>129</v>
      </c>
    </row>
    <row r="6" spans="1:11" ht="48.75" thickTop="1">
      <c r="A6" s="82" t="s">
        <v>242</v>
      </c>
      <c r="B6" s="19" t="s">
        <v>117</v>
      </c>
      <c r="C6" s="28" t="s">
        <v>75</v>
      </c>
      <c r="D6" s="28" t="s">
        <v>75</v>
      </c>
      <c r="E6" s="55" t="s">
        <v>174</v>
      </c>
      <c r="F6" s="17" t="s">
        <v>118</v>
      </c>
      <c r="G6" s="28" t="s">
        <v>77</v>
      </c>
      <c r="H6" s="28" t="s">
        <v>77</v>
      </c>
      <c r="I6" s="17"/>
      <c r="J6" s="28" t="s">
        <v>134</v>
      </c>
      <c r="K6" s="76"/>
    </row>
    <row r="7" spans="1:11" ht="60">
      <c r="A7" s="70" t="s">
        <v>85</v>
      </c>
      <c r="B7" s="19" t="s">
        <v>33</v>
      </c>
      <c r="C7" s="28" t="s">
        <v>77</v>
      </c>
      <c r="D7" s="28" t="s">
        <v>77</v>
      </c>
      <c r="E7" s="55" t="s">
        <v>126</v>
      </c>
      <c r="F7" s="18" t="s">
        <v>194</v>
      </c>
      <c r="G7" s="28" t="s">
        <v>98</v>
      </c>
      <c r="H7" s="28" t="s">
        <v>98</v>
      </c>
      <c r="I7" s="18"/>
      <c r="J7" s="28" t="s">
        <v>134</v>
      </c>
      <c r="K7" s="76"/>
    </row>
    <row r="8" spans="1:11" ht="48">
      <c r="A8" s="70" t="s">
        <v>99</v>
      </c>
      <c r="B8" s="19" t="s">
        <v>32</v>
      </c>
      <c r="C8" s="28" t="s">
        <v>98</v>
      </c>
      <c r="D8" s="28" t="s">
        <v>98</v>
      </c>
      <c r="E8" s="55" t="s">
        <v>195</v>
      </c>
      <c r="F8" s="17" t="s">
        <v>178</v>
      </c>
      <c r="G8" s="28" t="s">
        <v>74</v>
      </c>
      <c r="H8" s="28" t="s">
        <v>74</v>
      </c>
      <c r="I8" s="17"/>
      <c r="J8" s="28" t="s">
        <v>134</v>
      </c>
      <c r="K8" s="76"/>
    </row>
    <row r="9" spans="1:11" ht="48">
      <c r="A9" s="70" t="s">
        <v>233</v>
      </c>
      <c r="B9" s="19" t="s">
        <v>42</v>
      </c>
      <c r="C9" s="28" t="s">
        <v>98</v>
      </c>
      <c r="D9" s="28" t="s">
        <v>98</v>
      </c>
      <c r="E9" s="42" t="s">
        <v>226</v>
      </c>
      <c r="F9" s="17" t="s">
        <v>228</v>
      </c>
      <c r="G9" s="28" t="s">
        <v>98</v>
      </c>
      <c r="H9" s="28" t="s">
        <v>98</v>
      </c>
      <c r="I9" s="17"/>
      <c r="J9" s="28" t="s">
        <v>134</v>
      </c>
      <c r="K9" s="76"/>
    </row>
    <row r="10" spans="1:11" ht="156">
      <c r="A10" s="157" t="s">
        <v>99</v>
      </c>
      <c r="B10" s="19" t="s">
        <v>58</v>
      </c>
      <c r="C10" s="28" t="s">
        <v>78</v>
      </c>
      <c r="D10" s="28" t="s">
        <v>78</v>
      </c>
      <c r="E10" s="42" t="s">
        <v>227</v>
      </c>
      <c r="F10" s="17" t="s">
        <v>328</v>
      </c>
      <c r="G10" s="28" t="s">
        <v>75</v>
      </c>
      <c r="H10" s="28" t="s">
        <v>75</v>
      </c>
      <c r="I10" s="17"/>
      <c r="J10" s="28" t="s">
        <v>134</v>
      </c>
      <c r="K10" s="76"/>
    </row>
    <row r="11" spans="1:11" ht="60">
      <c r="A11" s="70" t="s">
        <v>45</v>
      </c>
      <c r="B11" s="19" t="s">
        <v>29</v>
      </c>
      <c r="C11" s="28" t="s">
        <v>75</v>
      </c>
      <c r="D11" s="28" t="s">
        <v>75</v>
      </c>
      <c r="E11" s="55" t="s">
        <v>196</v>
      </c>
      <c r="F11" s="17" t="s">
        <v>190</v>
      </c>
      <c r="G11" s="28" t="s">
        <v>77</v>
      </c>
      <c r="H11" s="28" t="s">
        <v>77</v>
      </c>
      <c r="I11" s="17"/>
      <c r="J11" s="28" t="s">
        <v>134</v>
      </c>
      <c r="K11" s="76"/>
    </row>
    <row r="12" spans="1:11" ht="156">
      <c r="A12" s="158" t="s">
        <v>85</v>
      </c>
      <c r="B12" s="50" t="s">
        <v>7</v>
      </c>
      <c r="C12" s="51" t="s">
        <v>77</v>
      </c>
      <c r="D12" s="51" t="s">
        <v>77</v>
      </c>
      <c r="E12" s="53" t="s">
        <v>311</v>
      </c>
      <c r="F12" s="128" t="s">
        <v>281</v>
      </c>
      <c r="G12" s="51" t="s">
        <v>61</v>
      </c>
      <c r="H12" s="51" t="s">
        <v>61</v>
      </c>
      <c r="I12" s="52"/>
      <c r="J12" s="51" t="s">
        <v>134</v>
      </c>
      <c r="K12" s="80"/>
    </row>
    <row r="13" spans="1:11" ht="36">
      <c r="A13" s="158" t="s">
        <v>76</v>
      </c>
      <c r="B13" s="19" t="s">
        <v>76</v>
      </c>
      <c r="C13" s="51" t="s">
        <v>61</v>
      </c>
      <c r="D13" s="51" t="s">
        <v>61</v>
      </c>
      <c r="E13" s="58" t="s">
        <v>260</v>
      </c>
      <c r="F13" s="52"/>
      <c r="G13" s="51" t="s">
        <v>77</v>
      </c>
      <c r="H13" s="51" t="s">
        <v>77</v>
      </c>
      <c r="I13" s="52"/>
      <c r="J13" s="51" t="s">
        <v>134</v>
      </c>
      <c r="K13" s="80"/>
    </row>
    <row r="14" spans="1:11" ht="60">
      <c r="A14" s="157" t="s">
        <v>85</v>
      </c>
      <c r="B14" s="19" t="s">
        <v>48</v>
      </c>
      <c r="C14" s="28" t="s">
        <v>77</v>
      </c>
      <c r="D14" s="28" t="s">
        <v>77</v>
      </c>
      <c r="E14" s="55" t="s">
        <v>312</v>
      </c>
      <c r="F14" s="18" t="s">
        <v>313</v>
      </c>
      <c r="G14" s="28" t="s">
        <v>74</v>
      </c>
      <c r="H14" s="28" t="s">
        <v>74</v>
      </c>
      <c r="I14" s="18"/>
      <c r="J14" s="28" t="s">
        <v>134</v>
      </c>
      <c r="K14" s="76"/>
    </row>
    <row r="15" spans="1:11" ht="60">
      <c r="A15" s="70" t="s">
        <v>233</v>
      </c>
      <c r="B15" s="19" t="s">
        <v>6</v>
      </c>
      <c r="C15" s="28" t="s">
        <v>74</v>
      </c>
      <c r="D15" s="28" t="s">
        <v>74</v>
      </c>
      <c r="E15" s="55" t="s">
        <v>286</v>
      </c>
      <c r="F15" s="17" t="s">
        <v>276</v>
      </c>
      <c r="G15" s="28" t="s">
        <v>90</v>
      </c>
      <c r="H15" s="28" t="s">
        <v>90</v>
      </c>
      <c r="I15" s="17"/>
      <c r="J15" s="28" t="s">
        <v>134</v>
      </c>
      <c r="K15" s="76"/>
    </row>
    <row r="16" spans="1:11" ht="60">
      <c r="A16" s="70" t="s">
        <v>91</v>
      </c>
      <c r="B16" s="19" t="s">
        <v>30</v>
      </c>
      <c r="C16" s="28" t="s">
        <v>90</v>
      </c>
      <c r="D16" s="28" t="s">
        <v>90</v>
      </c>
      <c r="E16" s="55" t="s">
        <v>121</v>
      </c>
      <c r="F16" s="17" t="s">
        <v>277</v>
      </c>
      <c r="G16" s="28" t="s">
        <v>93</v>
      </c>
      <c r="H16" s="28" t="s">
        <v>93</v>
      </c>
      <c r="I16" s="17"/>
      <c r="J16" s="28" t="s">
        <v>134</v>
      </c>
      <c r="K16" s="76"/>
    </row>
    <row r="17" spans="1:11" ht="120">
      <c r="A17" s="70" t="s">
        <v>94</v>
      </c>
      <c r="B17" s="19" t="s">
        <v>31</v>
      </c>
      <c r="C17" s="28" t="s">
        <v>93</v>
      </c>
      <c r="D17" s="28" t="s">
        <v>93</v>
      </c>
      <c r="E17" s="55" t="s">
        <v>173</v>
      </c>
      <c r="F17" s="17" t="s">
        <v>329</v>
      </c>
      <c r="G17" s="28" t="s">
        <v>234</v>
      </c>
      <c r="H17" s="28" t="s">
        <v>234</v>
      </c>
      <c r="I17" s="17"/>
      <c r="J17" s="28" t="s">
        <v>134</v>
      </c>
      <c r="K17" s="76"/>
    </row>
    <row r="18" spans="1:11" ht="48">
      <c r="A18" s="70" t="s">
        <v>235</v>
      </c>
      <c r="B18" s="19" t="s">
        <v>235</v>
      </c>
      <c r="C18" s="28" t="s">
        <v>234</v>
      </c>
      <c r="D18" s="28" t="s">
        <v>234</v>
      </c>
      <c r="E18" s="55" t="s">
        <v>229</v>
      </c>
      <c r="F18" s="18" t="s">
        <v>278</v>
      </c>
      <c r="G18" s="28" t="s">
        <v>74</v>
      </c>
      <c r="H18" s="28" t="s">
        <v>74</v>
      </c>
      <c r="I18" s="17"/>
      <c r="J18" s="28" t="s">
        <v>134</v>
      </c>
      <c r="K18" s="76"/>
    </row>
    <row r="19" spans="1:11" ht="36">
      <c r="A19" s="157" t="s">
        <v>96</v>
      </c>
      <c r="B19" s="19" t="s">
        <v>96</v>
      </c>
      <c r="C19" s="28" t="s">
        <v>74</v>
      </c>
      <c r="D19" s="28" t="s">
        <v>74</v>
      </c>
      <c r="E19" s="55" t="s">
        <v>290</v>
      </c>
      <c r="F19" s="17" t="s">
        <v>291</v>
      </c>
      <c r="G19" s="28" t="s">
        <v>77</v>
      </c>
      <c r="H19" s="28" t="s">
        <v>77</v>
      </c>
      <c r="I19" s="17"/>
      <c r="J19" s="28" t="s">
        <v>134</v>
      </c>
      <c r="K19" s="76"/>
    </row>
    <row r="20" spans="1:11" ht="36">
      <c r="A20" s="157" t="s">
        <v>233</v>
      </c>
      <c r="B20" s="19" t="s">
        <v>182</v>
      </c>
      <c r="C20" s="28" t="s">
        <v>236</v>
      </c>
      <c r="D20" s="28" t="s">
        <v>236</v>
      </c>
      <c r="E20" s="55" t="s">
        <v>184</v>
      </c>
      <c r="F20" s="17"/>
      <c r="G20" s="28" t="s">
        <v>237</v>
      </c>
      <c r="H20" s="28" t="s">
        <v>237</v>
      </c>
      <c r="I20" s="17"/>
      <c r="J20" s="28" t="s">
        <v>134</v>
      </c>
      <c r="K20" s="76"/>
    </row>
    <row r="21" spans="1:11" ht="120">
      <c r="A21" s="157" t="s">
        <v>238</v>
      </c>
      <c r="B21" s="19" t="s">
        <v>180</v>
      </c>
      <c r="C21" s="28" t="s">
        <v>101</v>
      </c>
      <c r="D21" s="28" t="s">
        <v>101</v>
      </c>
      <c r="E21" s="55" t="s">
        <v>307</v>
      </c>
      <c r="F21" s="11" t="s">
        <v>330</v>
      </c>
      <c r="G21" s="28" t="s">
        <v>98</v>
      </c>
      <c r="H21" s="28" t="s">
        <v>98</v>
      </c>
      <c r="I21" s="84"/>
      <c r="J21" s="28" t="s">
        <v>134</v>
      </c>
      <c r="K21" s="76"/>
    </row>
    <row r="22" spans="1:11" ht="60">
      <c r="A22" s="70" t="s">
        <v>99</v>
      </c>
      <c r="B22" s="19" t="s">
        <v>34</v>
      </c>
      <c r="C22" s="28" t="s">
        <v>98</v>
      </c>
      <c r="D22" s="28" t="s">
        <v>98</v>
      </c>
      <c r="E22" s="55" t="s">
        <v>179</v>
      </c>
      <c r="F22" s="17" t="s">
        <v>331</v>
      </c>
      <c r="G22" s="28" t="s">
        <v>63</v>
      </c>
      <c r="H22" s="28" t="s">
        <v>63</v>
      </c>
      <c r="I22" s="17"/>
      <c r="J22" s="28" t="s">
        <v>134</v>
      </c>
      <c r="K22" s="76"/>
    </row>
    <row r="23" spans="1:11" ht="48">
      <c r="A23" s="70" t="s">
        <v>243</v>
      </c>
      <c r="B23" s="19" t="s">
        <v>183</v>
      </c>
      <c r="C23" s="28" t="s">
        <v>86</v>
      </c>
      <c r="D23" s="28" t="s">
        <v>86</v>
      </c>
      <c r="E23" s="55" t="s">
        <v>246</v>
      </c>
      <c r="F23" s="17" t="s">
        <v>332</v>
      </c>
      <c r="G23" s="28" t="s">
        <v>143</v>
      </c>
      <c r="H23" s="28" t="s">
        <v>143</v>
      </c>
      <c r="I23" s="17"/>
      <c r="J23" s="28" t="s">
        <v>134</v>
      </c>
      <c r="K23" s="76"/>
    </row>
    <row r="24" spans="1:11" ht="36">
      <c r="A24" s="70" t="s">
        <v>239</v>
      </c>
      <c r="B24" s="19" t="s">
        <v>187</v>
      </c>
      <c r="C24" s="28" t="s">
        <v>61</v>
      </c>
      <c r="D24" s="28" t="s">
        <v>61</v>
      </c>
      <c r="E24" s="42" t="s">
        <v>185</v>
      </c>
      <c r="F24" s="17" t="s">
        <v>181</v>
      </c>
      <c r="G24" s="28" t="s">
        <v>79</v>
      </c>
      <c r="H24" s="28" t="s">
        <v>79</v>
      </c>
      <c r="I24" s="17"/>
      <c r="J24" s="28" t="s">
        <v>134</v>
      </c>
      <c r="K24" s="76"/>
    </row>
    <row r="25" spans="1:11" ht="36">
      <c r="A25" s="157" t="s">
        <v>99</v>
      </c>
      <c r="B25" s="50" t="s">
        <v>186</v>
      </c>
      <c r="C25" s="51" t="s">
        <v>101</v>
      </c>
      <c r="D25" s="51" t="s">
        <v>101</v>
      </c>
      <c r="E25" s="59" t="s">
        <v>325</v>
      </c>
      <c r="F25" s="52" t="s">
        <v>188</v>
      </c>
      <c r="G25" s="51" t="s">
        <v>234</v>
      </c>
      <c r="H25" s="51" t="s">
        <v>234</v>
      </c>
      <c r="I25" s="52"/>
      <c r="J25" s="51" t="s">
        <v>134</v>
      </c>
      <c r="K25" s="80"/>
    </row>
    <row r="26" spans="1:11" ht="36">
      <c r="A26" s="157" t="s">
        <v>315</v>
      </c>
      <c r="B26" s="19" t="s">
        <v>235</v>
      </c>
      <c r="C26" s="28" t="s">
        <v>234</v>
      </c>
      <c r="D26" s="28" t="s">
        <v>234</v>
      </c>
      <c r="E26" s="126" t="s">
        <v>314</v>
      </c>
      <c r="F26" s="17" t="s">
        <v>122</v>
      </c>
      <c r="G26" s="28" t="s">
        <v>78</v>
      </c>
      <c r="H26" s="28" t="s">
        <v>78</v>
      </c>
      <c r="I26" s="17"/>
      <c r="J26" s="28" t="s">
        <v>134</v>
      </c>
      <c r="K26" s="76"/>
    </row>
    <row r="27" spans="1:11" ht="60">
      <c r="A27" s="70" t="s">
        <v>46</v>
      </c>
      <c r="B27" s="19" t="s">
        <v>46</v>
      </c>
      <c r="C27" s="28" t="s">
        <v>78</v>
      </c>
      <c r="D27" s="28" t="s">
        <v>78</v>
      </c>
      <c r="E27" s="42" t="s">
        <v>154</v>
      </c>
      <c r="F27" s="17" t="s">
        <v>288</v>
      </c>
      <c r="G27" s="28" t="s">
        <v>78</v>
      </c>
      <c r="H27" s="28" t="s">
        <v>78</v>
      </c>
      <c r="I27" s="17"/>
      <c r="J27" s="28" t="s">
        <v>134</v>
      </c>
      <c r="K27" s="76"/>
    </row>
    <row r="28" spans="1:11" ht="24" customHeight="1">
      <c r="A28" s="72" t="s">
        <v>10</v>
      </c>
      <c r="B28" s="56"/>
      <c r="C28" s="57"/>
      <c r="D28" s="57"/>
      <c r="E28" s="49"/>
      <c r="F28" s="49"/>
      <c r="G28" s="57"/>
      <c r="H28" s="57"/>
      <c r="I28" s="49"/>
      <c r="J28" s="57"/>
      <c r="K28" s="77"/>
    </row>
    <row r="29" spans="1:11" ht="48">
      <c r="A29" s="83" t="s">
        <v>258</v>
      </c>
      <c r="B29" s="19" t="s">
        <v>51</v>
      </c>
      <c r="C29" s="28" t="s">
        <v>74</v>
      </c>
      <c r="D29" s="28" t="s">
        <v>74</v>
      </c>
      <c r="E29" s="65" t="s">
        <v>116</v>
      </c>
      <c r="F29" s="18" t="s">
        <v>115</v>
      </c>
      <c r="G29" s="28" t="s">
        <v>77</v>
      </c>
      <c r="H29" s="28" t="s">
        <v>77</v>
      </c>
      <c r="I29" s="17"/>
      <c r="J29" s="28" t="s">
        <v>134</v>
      </c>
      <c r="K29" s="76"/>
    </row>
    <row r="30" spans="1:11" ht="84">
      <c r="A30" s="70" t="s">
        <v>28</v>
      </c>
      <c r="B30" s="32" t="s">
        <v>51</v>
      </c>
      <c r="C30" s="28" t="s">
        <v>61</v>
      </c>
      <c r="D30" s="28" t="s">
        <v>61</v>
      </c>
      <c r="E30" s="17" t="s">
        <v>123</v>
      </c>
      <c r="F30" s="33" t="s">
        <v>124</v>
      </c>
      <c r="G30" s="28" t="s">
        <v>75</v>
      </c>
      <c r="H30" s="28" t="s">
        <v>75</v>
      </c>
      <c r="I30" s="33"/>
      <c r="J30" s="28" t="s">
        <v>134</v>
      </c>
      <c r="K30" s="76"/>
    </row>
    <row r="31" spans="1:11" ht="60">
      <c r="A31" s="70" t="s">
        <v>28</v>
      </c>
      <c r="B31" s="19" t="s">
        <v>51</v>
      </c>
      <c r="C31" s="28" t="s">
        <v>74</v>
      </c>
      <c r="D31" s="28" t="s">
        <v>74</v>
      </c>
      <c r="E31" s="16" t="s">
        <v>287</v>
      </c>
      <c r="F31" s="17"/>
      <c r="G31" s="28" t="s">
        <v>74</v>
      </c>
      <c r="H31" s="28" t="s">
        <v>74</v>
      </c>
      <c r="I31" s="17"/>
      <c r="J31" s="28" t="s">
        <v>134</v>
      </c>
      <c r="K31" s="76"/>
    </row>
    <row r="32" spans="1:11" s="1" customFormat="1" ht="36">
      <c r="A32" s="70" t="s">
        <v>28</v>
      </c>
      <c r="B32" s="140" t="s">
        <v>51</v>
      </c>
      <c r="C32" s="141" t="s">
        <v>251</v>
      </c>
      <c r="D32" s="141" t="s">
        <v>251</v>
      </c>
      <c r="E32" s="136" t="s">
        <v>261</v>
      </c>
      <c r="F32" s="11" t="s">
        <v>252</v>
      </c>
      <c r="G32" s="141" t="s">
        <v>80</v>
      </c>
      <c r="H32" s="141" t="s">
        <v>80</v>
      </c>
      <c r="I32" s="11"/>
      <c r="J32" s="141" t="s">
        <v>253</v>
      </c>
      <c r="K32" s="142"/>
    </row>
    <row r="33" spans="1:11" s="1" customFormat="1" ht="36">
      <c r="A33" s="70" t="s">
        <v>28</v>
      </c>
      <c r="B33" s="140" t="s">
        <v>51</v>
      </c>
      <c r="C33" s="141" t="s">
        <v>251</v>
      </c>
      <c r="D33" s="141" t="s">
        <v>251</v>
      </c>
      <c r="E33" s="136" t="s">
        <v>254</v>
      </c>
      <c r="F33" s="11" t="s">
        <v>255</v>
      </c>
      <c r="G33" s="141" t="s">
        <v>256</v>
      </c>
      <c r="H33" s="141" t="s">
        <v>256</v>
      </c>
      <c r="I33" s="11"/>
      <c r="J33" s="141" t="s">
        <v>257</v>
      </c>
      <c r="K33" s="142"/>
    </row>
    <row r="34" spans="1:11" ht="72">
      <c r="A34" s="70" t="s">
        <v>19</v>
      </c>
      <c r="B34" s="19" t="s">
        <v>11</v>
      </c>
      <c r="C34" s="28" t="s">
        <v>104</v>
      </c>
      <c r="D34" s="28" t="s">
        <v>104</v>
      </c>
      <c r="E34" s="17" t="s">
        <v>119</v>
      </c>
      <c r="F34" s="17" t="s">
        <v>120</v>
      </c>
      <c r="G34" s="28" t="s">
        <v>104</v>
      </c>
      <c r="H34" s="28" t="s">
        <v>104</v>
      </c>
      <c r="I34" s="17"/>
      <c r="J34" s="28" t="s">
        <v>134</v>
      </c>
      <c r="K34" s="76"/>
    </row>
    <row r="35" spans="1:11" ht="36">
      <c r="A35" s="70" t="s">
        <v>28</v>
      </c>
      <c r="B35" s="19" t="s">
        <v>11</v>
      </c>
      <c r="C35" s="28" t="s">
        <v>104</v>
      </c>
      <c r="D35" s="28" t="s">
        <v>104</v>
      </c>
      <c r="E35" s="33" t="s">
        <v>153</v>
      </c>
      <c r="F35" s="33"/>
      <c r="G35" s="28" t="s">
        <v>104</v>
      </c>
      <c r="H35" s="28" t="s">
        <v>104</v>
      </c>
      <c r="I35" s="17"/>
      <c r="J35" s="28" t="s">
        <v>134</v>
      </c>
      <c r="K35" s="125"/>
    </row>
    <row r="36" spans="1:11" s="1" customFormat="1" ht="36">
      <c r="A36" s="70" t="s">
        <v>28</v>
      </c>
      <c r="B36" s="140" t="s">
        <v>11</v>
      </c>
      <c r="C36" s="141" t="s">
        <v>3</v>
      </c>
      <c r="D36" s="141" t="s">
        <v>3</v>
      </c>
      <c r="E36" s="136" t="s">
        <v>289</v>
      </c>
      <c r="F36" s="11" t="s">
        <v>252</v>
      </c>
      <c r="G36" s="141" t="s">
        <v>80</v>
      </c>
      <c r="H36" s="141" t="s">
        <v>80</v>
      </c>
      <c r="I36" s="11"/>
      <c r="J36" s="141" t="s">
        <v>253</v>
      </c>
      <c r="K36" s="142"/>
    </row>
    <row r="37" spans="1:11" s="1" customFormat="1" ht="36">
      <c r="A37" s="70" t="s">
        <v>28</v>
      </c>
      <c r="B37" s="140" t="s">
        <v>11</v>
      </c>
      <c r="C37" s="141" t="s">
        <v>3</v>
      </c>
      <c r="D37" s="141" t="s">
        <v>3</v>
      </c>
      <c r="E37" s="136" t="s">
        <v>284</v>
      </c>
      <c r="F37" s="11" t="s">
        <v>255</v>
      </c>
      <c r="G37" s="141" t="s">
        <v>256</v>
      </c>
      <c r="H37" s="141" t="s">
        <v>256</v>
      </c>
      <c r="I37" s="11"/>
      <c r="J37" s="141" t="s">
        <v>257</v>
      </c>
      <c r="K37" s="142"/>
    </row>
    <row r="38" spans="1:11" s="1" customFormat="1" ht="25.5" customHeight="1" thickBot="1">
      <c r="A38" s="143"/>
      <c r="B38" s="144"/>
      <c r="C38" s="145"/>
      <c r="D38" s="145"/>
      <c r="E38" s="146"/>
      <c r="F38" s="147"/>
      <c r="G38" s="145"/>
      <c r="H38" s="145"/>
      <c r="I38" s="147"/>
      <c r="J38" s="148"/>
      <c r="K38" s="149"/>
    </row>
  </sheetData>
  <autoFilter ref="B28:B32"/>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&amp;C低水-受注者-&amp;P/&amp;N</oddFooter>
  </headerFooter>
</worksheet>
</file>

<file path=xl/worksheets/sheet7.xml><?xml version="1.0" encoding="utf-8"?>
<worksheet xmlns="http://schemas.openxmlformats.org/spreadsheetml/2006/main" xmlns:r="http://schemas.openxmlformats.org/officeDocument/2006/relationships">
  <dimension ref="A1:M38"/>
  <sheetViews>
    <sheetView showGridLines="0" zoomScale="85" zoomScaleNormal="85" workbookViewId="0" topLeftCell="A19">
      <selection activeCell="F24" sqref="F24"/>
    </sheetView>
  </sheetViews>
  <sheetFormatPr defaultColWidth="9.00390625" defaultRowHeight="13.5"/>
  <cols>
    <col min="1" max="1" width="10.625" style="13" customWidth="1"/>
    <col min="2" max="2" width="8.625" style="13" customWidth="1"/>
    <col min="3" max="4" width="2.50390625" style="13" customWidth="1"/>
    <col min="5" max="5" width="45.625" style="23" customWidth="1"/>
    <col min="6" max="6" width="25.625" style="23" customWidth="1"/>
    <col min="7" max="8" width="2.50390625" style="13" customWidth="1"/>
    <col min="9" max="9" width="15.625" style="23" customWidth="1"/>
    <col min="10" max="10" width="10.625" style="13" customWidth="1"/>
    <col min="11" max="11" width="15.625" style="13" customWidth="1"/>
    <col min="12" max="16384" width="9.00390625" style="14" customWidth="1"/>
  </cols>
  <sheetData>
    <row r="1" spans="1:13" s="153" customFormat="1" ht="15" customHeight="1">
      <c r="A1" s="152" t="str">
        <f>'IV 低水年間予定'!A1</f>
        <v>河川名：○○川</v>
      </c>
      <c r="G1" s="154"/>
      <c r="H1" s="154"/>
      <c r="K1" s="155" t="s">
        <v>309</v>
      </c>
      <c r="L1" s="154"/>
      <c r="M1" s="154"/>
    </row>
    <row r="2" spans="1:13" s="153" customFormat="1" ht="15" customHeight="1">
      <c r="A2" s="152" t="str">
        <f>'IV 低水年間予定'!A2</f>
        <v>業務名：平成○年度○○○○業務</v>
      </c>
      <c r="G2" s="154"/>
      <c r="H2" s="154"/>
      <c r="K2" s="156"/>
      <c r="L2" s="154"/>
      <c r="M2" s="154"/>
    </row>
    <row r="3" spans="1:13" s="153" customFormat="1" ht="15" customHeight="1">
      <c r="A3" s="152" t="str">
        <f>'IV 低水年間予定'!A3</f>
        <v>発注者：○○事務所○○課</v>
      </c>
      <c r="G3" s="154"/>
      <c r="H3" s="154"/>
      <c r="K3" s="155" t="str">
        <f>'IV 低水年間予定'!N3</f>
        <v>受注者：株式会社○○</v>
      </c>
      <c r="L3" s="154"/>
      <c r="M3" s="154"/>
    </row>
    <row r="4" spans="1:11" ht="18" thickBot="1">
      <c r="A4" s="169" t="s">
        <v>323</v>
      </c>
      <c r="B4" s="169"/>
      <c r="C4" s="169"/>
      <c r="D4" s="169"/>
      <c r="E4" s="169"/>
      <c r="F4" s="169"/>
      <c r="G4" s="169"/>
      <c r="H4" s="169"/>
      <c r="I4" s="169"/>
      <c r="J4" s="169"/>
      <c r="K4" s="169"/>
    </row>
    <row r="5" spans="1:11" s="15" customFormat="1" ht="21.75" thickBot="1">
      <c r="A5" s="81" t="s">
        <v>130</v>
      </c>
      <c r="B5" s="43" t="s">
        <v>43</v>
      </c>
      <c r="C5" s="45" t="s">
        <v>136</v>
      </c>
      <c r="D5" s="45" t="s">
        <v>137</v>
      </c>
      <c r="E5" s="44" t="s">
        <v>44</v>
      </c>
      <c r="F5" s="46" t="s">
        <v>113</v>
      </c>
      <c r="G5" s="47" t="s">
        <v>141</v>
      </c>
      <c r="H5" s="47" t="s">
        <v>142</v>
      </c>
      <c r="I5" s="67" t="s">
        <v>128</v>
      </c>
      <c r="J5" s="79" t="s">
        <v>57</v>
      </c>
      <c r="K5" s="48" t="s">
        <v>129</v>
      </c>
    </row>
    <row r="6" spans="1:11" ht="48.75" thickTop="1">
      <c r="A6" s="82" t="s">
        <v>244</v>
      </c>
      <c r="B6" s="19" t="s">
        <v>117</v>
      </c>
      <c r="C6" s="28" t="s">
        <v>75</v>
      </c>
      <c r="D6" s="28" t="s">
        <v>75</v>
      </c>
      <c r="E6" s="55" t="s">
        <v>174</v>
      </c>
      <c r="F6" s="17" t="s">
        <v>118</v>
      </c>
      <c r="G6" s="28" t="s">
        <v>77</v>
      </c>
      <c r="H6" s="28" t="s">
        <v>77</v>
      </c>
      <c r="I6" s="17"/>
      <c r="J6" s="28" t="s">
        <v>134</v>
      </c>
      <c r="K6" s="76"/>
    </row>
    <row r="7" spans="1:11" ht="60">
      <c r="A7" s="70" t="s">
        <v>85</v>
      </c>
      <c r="B7" s="19" t="s">
        <v>33</v>
      </c>
      <c r="C7" s="28" t="s">
        <v>77</v>
      </c>
      <c r="D7" s="28" t="s">
        <v>77</v>
      </c>
      <c r="E7" s="55" t="s">
        <v>126</v>
      </c>
      <c r="F7" s="18" t="s">
        <v>194</v>
      </c>
      <c r="G7" s="28" t="s">
        <v>98</v>
      </c>
      <c r="H7" s="28" t="s">
        <v>98</v>
      </c>
      <c r="I7" s="18"/>
      <c r="J7" s="28" t="s">
        <v>134</v>
      </c>
      <c r="K7" s="76"/>
    </row>
    <row r="8" spans="1:11" ht="48">
      <c r="A8" s="70" t="s">
        <v>99</v>
      </c>
      <c r="B8" s="19" t="s">
        <v>32</v>
      </c>
      <c r="C8" s="28" t="s">
        <v>98</v>
      </c>
      <c r="D8" s="28" t="s">
        <v>98</v>
      </c>
      <c r="E8" s="55" t="s">
        <v>195</v>
      </c>
      <c r="F8" s="17" t="s">
        <v>178</v>
      </c>
      <c r="G8" s="28" t="s">
        <v>74</v>
      </c>
      <c r="H8" s="28" t="s">
        <v>74</v>
      </c>
      <c r="I8" s="17"/>
      <c r="J8" s="28" t="s">
        <v>134</v>
      </c>
      <c r="K8" s="76"/>
    </row>
    <row r="9" spans="1:11" ht="48">
      <c r="A9" s="70" t="s">
        <v>233</v>
      </c>
      <c r="B9" s="19" t="s">
        <v>42</v>
      </c>
      <c r="C9" s="28" t="s">
        <v>98</v>
      </c>
      <c r="D9" s="28" t="s">
        <v>98</v>
      </c>
      <c r="E9" s="42" t="s">
        <v>226</v>
      </c>
      <c r="F9" s="17" t="s">
        <v>228</v>
      </c>
      <c r="G9" s="28" t="s">
        <v>98</v>
      </c>
      <c r="H9" s="28" t="s">
        <v>98</v>
      </c>
      <c r="I9" s="17"/>
      <c r="J9" s="28" t="s">
        <v>134</v>
      </c>
      <c r="K9" s="76"/>
    </row>
    <row r="10" spans="1:11" ht="156">
      <c r="A10" s="157" t="s">
        <v>99</v>
      </c>
      <c r="B10" s="19" t="s">
        <v>58</v>
      </c>
      <c r="C10" s="28" t="s">
        <v>78</v>
      </c>
      <c r="D10" s="28" t="s">
        <v>78</v>
      </c>
      <c r="E10" s="42" t="s">
        <v>227</v>
      </c>
      <c r="F10" s="17" t="s">
        <v>328</v>
      </c>
      <c r="G10" s="28" t="s">
        <v>75</v>
      </c>
      <c r="H10" s="28" t="s">
        <v>75</v>
      </c>
      <c r="I10" s="17"/>
      <c r="J10" s="28" t="s">
        <v>134</v>
      </c>
      <c r="K10" s="76"/>
    </row>
    <row r="11" spans="1:11" ht="60">
      <c r="A11" s="70" t="s">
        <v>45</v>
      </c>
      <c r="B11" s="19" t="s">
        <v>29</v>
      </c>
      <c r="C11" s="28" t="s">
        <v>75</v>
      </c>
      <c r="D11" s="28" t="s">
        <v>75</v>
      </c>
      <c r="E11" s="55" t="s">
        <v>196</v>
      </c>
      <c r="F11" s="17" t="s">
        <v>190</v>
      </c>
      <c r="G11" s="28" t="s">
        <v>77</v>
      </c>
      <c r="H11" s="28" t="s">
        <v>77</v>
      </c>
      <c r="I11" s="17"/>
      <c r="J11" s="28" t="s">
        <v>134</v>
      </c>
      <c r="K11" s="76"/>
    </row>
    <row r="12" spans="1:11" ht="156">
      <c r="A12" s="158" t="s">
        <v>85</v>
      </c>
      <c r="B12" s="50" t="s">
        <v>7</v>
      </c>
      <c r="C12" s="51" t="s">
        <v>77</v>
      </c>
      <c r="D12" s="51" t="s">
        <v>77</v>
      </c>
      <c r="E12" s="53" t="s">
        <v>311</v>
      </c>
      <c r="F12" s="128" t="s">
        <v>281</v>
      </c>
      <c r="G12" s="51" t="s">
        <v>61</v>
      </c>
      <c r="H12" s="51" t="s">
        <v>61</v>
      </c>
      <c r="I12" s="52"/>
      <c r="J12" s="51" t="s">
        <v>134</v>
      </c>
      <c r="K12" s="80"/>
    </row>
    <row r="13" spans="1:11" ht="36">
      <c r="A13" s="82" t="s">
        <v>76</v>
      </c>
      <c r="B13" s="19" t="s">
        <v>76</v>
      </c>
      <c r="C13" s="51" t="s">
        <v>61</v>
      </c>
      <c r="D13" s="51" t="s">
        <v>61</v>
      </c>
      <c r="E13" s="58" t="s">
        <v>260</v>
      </c>
      <c r="F13" s="52"/>
      <c r="G13" s="51" t="s">
        <v>77</v>
      </c>
      <c r="H13" s="51" t="s">
        <v>77</v>
      </c>
      <c r="I13" s="52"/>
      <c r="J13" s="51" t="s">
        <v>134</v>
      </c>
      <c r="K13" s="80"/>
    </row>
    <row r="14" spans="1:11" ht="60">
      <c r="A14" s="157" t="s">
        <v>85</v>
      </c>
      <c r="B14" s="19" t="s">
        <v>48</v>
      </c>
      <c r="C14" s="28" t="s">
        <v>77</v>
      </c>
      <c r="D14" s="28" t="s">
        <v>77</v>
      </c>
      <c r="E14" s="55" t="s">
        <v>312</v>
      </c>
      <c r="F14" s="18" t="s">
        <v>313</v>
      </c>
      <c r="G14" s="28" t="s">
        <v>74</v>
      </c>
      <c r="H14" s="28" t="s">
        <v>74</v>
      </c>
      <c r="I14" s="18"/>
      <c r="J14" s="28" t="s">
        <v>134</v>
      </c>
      <c r="K14" s="76"/>
    </row>
    <row r="15" spans="1:11" ht="60">
      <c r="A15" s="70" t="s">
        <v>233</v>
      </c>
      <c r="B15" s="19" t="s">
        <v>6</v>
      </c>
      <c r="C15" s="28" t="s">
        <v>74</v>
      </c>
      <c r="D15" s="28" t="s">
        <v>74</v>
      </c>
      <c r="E15" s="55" t="s">
        <v>286</v>
      </c>
      <c r="F15" s="17" t="s">
        <v>276</v>
      </c>
      <c r="G15" s="28" t="s">
        <v>90</v>
      </c>
      <c r="H15" s="28" t="s">
        <v>90</v>
      </c>
      <c r="I15" s="17"/>
      <c r="J15" s="28" t="s">
        <v>134</v>
      </c>
      <c r="K15" s="76"/>
    </row>
    <row r="16" spans="1:11" ht="60">
      <c r="A16" s="70" t="s">
        <v>91</v>
      </c>
      <c r="B16" s="19" t="s">
        <v>30</v>
      </c>
      <c r="C16" s="28" t="s">
        <v>90</v>
      </c>
      <c r="D16" s="28" t="s">
        <v>90</v>
      </c>
      <c r="E16" s="55" t="s">
        <v>121</v>
      </c>
      <c r="F16" s="17" t="s">
        <v>277</v>
      </c>
      <c r="G16" s="28" t="s">
        <v>93</v>
      </c>
      <c r="H16" s="28" t="s">
        <v>93</v>
      </c>
      <c r="I16" s="17"/>
      <c r="J16" s="28" t="s">
        <v>134</v>
      </c>
      <c r="K16" s="76"/>
    </row>
    <row r="17" spans="1:11" ht="120">
      <c r="A17" s="70" t="s">
        <v>333</v>
      </c>
      <c r="B17" s="19" t="s">
        <v>31</v>
      </c>
      <c r="C17" s="28" t="s">
        <v>93</v>
      </c>
      <c r="D17" s="28" t="s">
        <v>93</v>
      </c>
      <c r="E17" s="55" t="s">
        <v>173</v>
      </c>
      <c r="F17" s="17" t="s">
        <v>329</v>
      </c>
      <c r="G17" s="28" t="s">
        <v>234</v>
      </c>
      <c r="H17" s="28" t="s">
        <v>234</v>
      </c>
      <c r="I17" s="17"/>
      <c r="J17" s="28" t="s">
        <v>134</v>
      </c>
      <c r="K17" s="76"/>
    </row>
    <row r="18" spans="1:11" ht="48">
      <c r="A18" s="70" t="s">
        <v>235</v>
      </c>
      <c r="B18" s="19" t="s">
        <v>235</v>
      </c>
      <c r="C18" s="28" t="s">
        <v>234</v>
      </c>
      <c r="D18" s="28" t="s">
        <v>234</v>
      </c>
      <c r="E18" s="55" t="s">
        <v>229</v>
      </c>
      <c r="F18" s="18" t="s">
        <v>278</v>
      </c>
      <c r="G18" s="28" t="s">
        <v>74</v>
      </c>
      <c r="H18" s="28" t="s">
        <v>74</v>
      </c>
      <c r="I18" s="17"/>
      <c r="J18" s="28" t="s">
        <v>134</v>
      </c>
      <c r="K18" s="76"/>
    </row>
    <row r="19" spans="1:11" ht="36">
      <c r="A19" s="157" t="s">
        <v>96</v>
      </c>
      <c r="B19" s="19" t="s">
        <v>96</v>
      </c>
      <c r="C19" s="28" t="s">
        <v>74</v>
      </c>
      <c r="D19" s="28" t="s">
        <v>74</v>
      </c>
      <c r="E19" s="55" t="s">
        <v>290</v>
      </c>
      <c r="F19" s="17" t="s">
        <v>291</v>
      </c>
      <c r="G19" s="28" t="s">
        <v>77</v>
      </c>
      <c r="H19" s="28" t="s">
        <v>77</v>
      </c>
      <c r="I19" s="17"/>
      <c r="J19" s="28" t="s">
        <v>134</v>
      </c>
      <c r="K19" s="76"/>
    </row>
    <row r="20" spans="1:11" ht="36">
      <c r="A20" s="157" t="s">
        <v>233</v>
      </c>
      <c r="B20" s="19" t="s">
        <v>182</v>
      </c>
      <c r="C20" s="28" t="s">
        <v>241</v>
      </c>
      <c r="D20" s="28" t="s">
        <v>241</v>
      </c>
      <c r="E20" s="55" t="s">
        <v>184</v>
      </c>
      <c r="F20" s="17"/>
      <c r="G20" s="28" t="s">
        <v>237</v>
      </c>
      <c r="H20" s="28" t="s">
        <v>237</v>
      </c>
      <c r="I20" s="17"/>
      <c r="J20" s="28" t="s">
        <v>134</v>
      </c>
      <c r="K20" s="76"/>
    </row>
    <row r="21" spans="1:11" ht="120">
      <c r="A21" s="157" t="s">
        <v>238</v>
      </c>
      <c r="B21" s="19" t="s">
        <v>180</v>
      </c>
      <c r="C21" s="28" t="s">
        <v>101</v>
      </c>
      <c r="D21" s="28" t="s">
        <v>101</v>
      </c>
      <c r="E21" s="55" t="s">
        <v>307</v>
      </c>
      <c r="F21" s="11" t="s">
        <v>330</v>
      </c>
      <c r="G21" s="28" t="s">
        <v>98</v>
      </c>
      <c r="H21" s="28" t="s">
        <v>98</v>
      </c>
      <c r="I21" s="84"/>
      <c r="J21" s="28" t="s">
        <v>134</v>
      </c>
      <c r="K21" s="76"/>
    </row>
    <row r="22" spans="1:11" ht="60">
      <c r="A22" s="157" t="s">
        <v>99</v>
      </c>
      <c r="B22" s="19" t="s">
        <v>34</v>
      </c>
      <c r="C22" s="28" t="s">
        <v>98</v>
      </c>
      <c r="D22" s="28" t="s">
        <v>98</v>
      </c>
      <c r="E22" s="55" t="s">
        <v>179</v>
      </c>
      <c r="F22" s="17" t="s">
        <v>331</v>
      </c>
      <c r="G22" s="28" t="s">
        <v>63</v>
      </c>
      <c r="H22" s="28" t="s">
        <v>63</v>
      </c>
      <c r="I22" s="17"/>
      <c r="J22" s="28" t="s">
        <v>134</v>
      </c>
      <c r="K22" s="76"/>
    </row>
    <row r="23" spans="1:11" ht="48">
      <c r="A23" s="159" t="s">
        <v>245</v>
      </c>
      <c r="B23" s="19" t="s">
        <v>183</v>
      </c>
      <c r="C23" s="28" t="s">
        <v>86</v>
      </c>
      <c r="D23" s="28" t="s">
        <v>86</v>
      </c>
      <c r="E23" s="55" t="s">
        <v>246</v>
      </c>
      <c r="F23" s="17" t="s">
        <v>332</v>
      </c>
      <c r="G23" s="28" t="s">
        <v>143</v>
      </c>
      <c r="H23" s="28" t="s">
        <v>143</v>
      </c>
      <c r="I23" s="17"/>
      <c r="J23" s="28" t="s">
        <v>134</v>
      </c>
      <c r="K23" s="76"/>
    </row>
    <row r="24" spans="1:11" ht="36">
      <c r="A24" s="157" t="s">
        <v>239</v>
      </c>
      <c r="B24" s="19" t="s">
        <v>187</v>
      </c>
      <c r="C24" s="28" t="s">
        <v>61</v>
      </c>
      <c r="D24" s="28" t="s">
        <v>61</v>
      </c>
      <c r="E24" s="42" t="s">
        <v>185</v>
      </c>
      <c r="F24" s="17" t="s">
        <v>181</v>
      </c>
      <c r="G24" s="28" t="s">
        <v>79</v>
      </c>
      <c r="H24" s="28" t="s">
        <v>79</v>
      </c>
      <c r="I24" s="17"/>
      <c r="J24" s="28" t="s">
        <v>134</v>
      </c>
      <c r="K24" s="76"/>
    </row>
    <row r="25" spans="1:11" ht="36">
      <c r="A25" s="157" t="s">
        <v>99</v>
      </c>
      <c r="B25" s="50" t="s">
        <v>186</v>
      </c>
      <c r="C25" s="51" t="s">
        <v>101</v>
      </c>
      <c r="D25" s="51" t="s">
        <v>101</v>
      </c>
      <c r="E25" s="59" t="s">
        <v>325</v>
      </c>
      <c r="F25" s="52" t="s">
        <v>188</v>
      </c>
      <c r="G25" s="51" t="s">
        <v>234</v>
      </c>
      <c r="H25" s="51" t="s">
        <v>234</v>
      </c>
      <c r="I25" s="52"/>
      <c r="J25" s="51" t="s">
        <v>134</v>
      </c>
      <c r="K25" s="80"/>
    </row>
    <row r="26" spans="1:11" ht="36">
      <c r="A26" s="157" t="s">
        <v>235</v>
      </c>
      <c r="B26" s="19" t="s">
        <v>235</v>
      </c>
      <c r="C26" s="28" t="s">
        <v>234</v>
      </c>
      <c r="D26" s="28" t="s">
        <v>234</v>
      </c>
      <c r="E26" s="126" t="s">
        <v>314</v>
      </c>
      <c r="F26" s="17" t="s">
        <v>122</v>
      </c>
      <c r="G26" s="28" t="s">
        <v>78</v>
      </c>
      <c r="H26" s="28" t="s">
        <v>78</v>
      </c>
      <c r="I26" s="17"/>
      <c r="J26" s="28" t="s">
        <v>134</v>
      </c>
      <c r="K26" s="76"/>
    </row>
    <row r="27" spans="1:11" ht="60">
      <c r="A27" s="70" t="s">
        <v>46</v>
      </c>
      <c r="B27" s="19" t="s">
        <v>46</v>
      </c>
      <c r="C27" s="28" t="s">
        <v>78</v>
      </c>
      <c r="D27" s="28" t="s">
        <v>78</v>
      </c>
      <c r="E27" s="42" t="s">
        <v>154</v>
      </c>
      <c r="F27" s="17" t="s">
        <v>288</v>
      </c>
      <c r="G27" s="28" t="s">
        <v>78</v>
      </c>
      <c r="H27" s="28" t="s">
        <v>78</v>
      </c>
      <c r="I27" s="17"/>
      <c r="J27" s="28" t="s">
        <v>134</v>
      </c>
      <c r="K27" s="76"/>
    </row>
    <row r="28" spans="1:11" ht="24" customHeight="1">
      <c r="A28" s="72" t="s">
        <v>10</v>
      </c>
      <c r="B28" s="56"/>
      <c r="C28" s="57"/>
      <c r="D28" s="57"/>
      <c r="E28" s="49"/>
      <c r="F28" s="49"/>
      <c r="G28" s="57"/>
      <c r="H28" s="57"/>
      <c r="I28" s="49"/>
      <c r="J28" s="57"/>
      <c r="K28" s="77"/>
    </row>
    <row r="29" spans="1:11" ht="48">
      <c r="A29" s="83" t="s">
        <v>259</v>
      </c>
      <c r="B29" s="19" t="s">
        <v>51</v>
      </c>
      <c r="C29" s="28" t="s">
        <v>74</v>
      </c>
      <c r="D29" s="28" t="s">
        <v>74</v>
      </c>
      <c r="E29" s="65" t="s">
        <v>116</v>
      </c>
      <c r="F29" s="18" t="s">
        <v>115</v>
      </c>
      <c r="G29" s="28" t="s">
        <v>77</v>
      </c>
      <c r="H29" s="28" t="s">
        <v>77</v>
      </c>
      <c r="I29" s="17"/>
      <c r="J29" s="28" t="s">
        <v>134</v>
      </c>
      <c r="K29" s="76"/>
    </row>
    <row r="30" spans="1:11" ht="84">
      <c r="A30" s="70" t="s">
        <v>28</v>
      </c>
      <c r="B30" s="32" t="s">
        <v>51</v>
      </c>
      <c r="C30" s="28" t="s">
        <v>61</v>
      </c>
      <c r="D30" s="28" t="s">
        <v>61</v>
      </c>
      <c r="E30" s="17" t="s">
        <v>123</v>
      </c>
      <c r="F30" s="33" t="s">
        <v>124</v>
      </c>
      <c r="G30" s="28" t="s">
        <v>75</v>
      </c>
      <c r="H30" s="28" t="s">
        <v>75</v>
      </c>
      <c r="I30" s="33"/>
      <c r="J30" s="28" t="s">
        <v>134</v>
      </c>
      <c r="K30" s="76"/>
    </row>
    <row r="31" spans="1:11" ht="60">
      <c r="A31" s="70" t="s">
        <v>28</v>
      </c>
      <c r="B31" s="19" t="s">
        <v>51</v>
      </c>
      <c r="C31" s="28" t="s">
        <v>74</v>
      </c>
      <c r="D31" s="28" t="s">
        <v>74</v>
      </c>
      <c r="E31" s="16" t="s">
        <v>287</v>
      </c>
      <c r="F31" s="17"/>
      <c r="G31" s="28" t="s">
        <v>74</v>
      </c>
      <c r="H31" s="28" t="s">
        <v>74</v>
      </c>
      <c r="I31" s="17"/>
      <c r="J31" s="28" t="s">
        <v>134</v>
      </c>
      <c r="K31" s="76"/>
    </row>
    <row r="32" spans="1:11" s="1" customFormat="1" ht="36">
      <c r="A32" s="70" t="s">
        <v>28</v>
      </c>
      <c r="B32" s="140" t="s">
        <v>51</v>
      </c>
      <c r="C32" s="141" t="s">
        <v>251</v>
      </c>
      <c r="D32" s="141" t="s">
        <v>251</v>
      </c>
      <c r="E32" s="136" t="s">
        <v>261</v>
      </c>
      <c r="F32" s="11" t="s">
        <v>252</v>
      </c>
      <c r="G32" s="141" t="s">
        <v>80</v>
      </c>
      <c r="H32" s="141" t="s">
        <v>80</v>
      </c>
      <c r="I32" s="11"/>
      <c r="J32" s="28" t="s">
        <v>134</v>
      </c>
      <c r="K32" s="142"/>
    </row>
    <row r="33" spans="1:11" s="1" customFormat="1" ht="36">
      <c r="A33" s="70" t="s">
        <v>28</v>
      </c>
      <c r="B33" s="140" t="s">
        <v>51</v>
      </c>
      <c r="C33" s="141" t="s">
        <v>251</v>
      </c>
      <c r="D33" s="141" t="s">
        <v>251</v>
      </c>
      <c r="E33" s="136" t="s">
        <v>282</v>
      </c>
      <c r="F33" s="11" t="s">
        <v>255</v>
      </c>
      <c r="G33" s="141" t="s">
        <v>256</v>
      </c>
      <c r="H33" s="141" t="s">
        <v>256</v>
      </c>
      <c r="I33" s="11"/>
      <c r="J33" s="28" t="s">
        <v>134</v>
      </c>
      <c r="K33" s="142"/>
    </row>
    <row r="34" spans="1:11" ht="72">
      <c r="A34" s="70" t="s">
        <v>19</v>
      </c>
      <c r="B34" s="19" t="s">
        <v>11</v>
      </c>
      <c r="C34" s="28" t="s">
        <v>104</v>
      </c>
      <c r="D34" s="28" t="s">
        <v>104</v>
      </c>
      <c r="E34" s="17" t="s">
        <v>119</v>
      </c>
      <c r="F34" s="17" t="s">
        <v>120</v>
      </c>
      <c r="G34" s="28" t="s">
        <v>104</v>
      </c>
      <c r="H34" s="28" t="s">
        <v>104</v>
      </c>
      <c r="I34" s="17"/>
      <c r="J34" s="28" t="s">
        <v>134</v>
      </c>
      <c r="K34" s="76"/>
    </row>
    <row r="35" spans="1:11" ht="36">
      <c r="A35" s="70" t="s">
        <v>28</v>
      </c>
      <c r="B35" s="19" t="s">
        <v>11</v>
      </c>
      <c r="C35" s="28" t="s">
        <v>104</v>
      </c>
      <c r="D35" s="28" t="s">
        <v>104</v>
      </c>
      <c r="E35" s="33" t="s">
        <v>153</v>
      </c>
      <c r="F35" s="33"/>
      <c r="G35" s="28" t="s">
        <v>104</v>
      </c>
      <c r="H35" s="28" t="s">
        <v>104</v>
      </c>
      <c r="I35" s="17"/>
      <c r="J35" s="28" t="s">
        <v>134</v>
      </c>
      <c r="K35" s="125"/>
    </row>
    <row r="36" spans="1:11" s="1" customFormat="1" ht="36">
      <c r="A36" s="70" t="s">
        <v>28</v>
      </c>
      <c r="B36" s="140" t="s">
        <v>11</v>
      </c>
      <c r="C36" s="141" t="s">
        <v>3</v>
      </c>
      <c r="D36" s="141" t="s">
        <v>3</v>
      </c>
      <c r="E36" s="136" t="s">
        <v>289</v>
      </c>
      <c r="F36" s="11" t="s">
        <v>283</v>
      </c>
      <c r="G36" s="141" t="s">
        <v>80</v>
      </c>
      <c r="H36" s="141" t="s">
        <v>80</v>
      </c>
      <c r="I36" s="11"/>
      <c r="J36" s="28" t="s">
        <v>134</v>
      </c>
      <c r="K36" s="142"/>
    </row>
    <row r="37" spans="1:11" s="1" customFormat="1" ht="36">
      <c r="A37" s="70" t="s">
        <v>28</v>
      </c>
      <c r="B37" s="140" t="s">
        <v>11</v>
      </c>
      <c r="C37" s="141" t="s">
        <v>3</v>
      </c>
      <c r="D37" s="141" t="s">
        <v>3</v>
      </c>
      <c r="E37" s="136" t="s">
        <v>284</v>
      </c>
      <c r="F37" s="11" t="s">
        <v>255</v>
      </c>
      <c r="G37" s="141" t="s">
        <v>256</v>
      </c>
      <c r="H37" s="141" t="s">
        <v>256</v>
      </c>
      <c r="I37" s="11"/>
      <c r="J37" s="28" t="s">
        <v>134</v>
      </c>
      <c r="K37" s="142"/>
    </row>
    <row r="38" spans="1:11" s="1" customFormat="1" ht="25.5" customHeight="1" thickBot="1">
      <c r="A38" s="143"/>
      <c r="B38" s="144"/>
      <c r="C38" s="145"/>
      <c r="D38" s="145"/>
      <c r="E38" s="146"/>
      <c r="F38" s="147"/>
      <c r="G38" s="145"/>
      <c r="H38" s="145"/>
      <c r="I38" s="147"/>
      <c r="J38" s="148"/>
      <c r="K38" s="149"/>
    </row>
  </sheetData>
  <autoFilter ref="B28:B32"/>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&amp;C低水-受注者-&amp;P/&amp;N</oddFooter>
  </headerFooter>
</worksheet>
</file>

<file path=xl/worksheets/sheet8.xml><?xml version="1.0" encoding="utf-8"?>
<worksheet xmlns="http://schemas.openxmlformats.org/spreadsheetml/2006/main" xmlns:r="http://schemas.openxmlformats.org/officeDocument/2006/relationships">
  <dimension ref="A1:M15"/>
  <sheetViews>
    <sheetView showGridLines="0" zoomScale="85" zoomScaleNormal="85" workbookViewId="0" topLeftCell="A1">
      <selection activeCell="A1" sqref="A1"/>
    </sheetView>
  </sheetViews>
  <sheetFormatPr defaultColWidth="9.00390625" defaultRowHeight="13.5"/>
  <cols>
    <col min="1" max="1" width="10.625" style="13" customWidth="1"/>
    <col min="2" max="2" width="8.625" style="13" customWidth="1"/>
    <col min="3" max="4" width="2.50390625" style="13" customWidth="1"/>
    <col min="5" max="5" width="45.625" style="23" customWidth="1"/>
    <col min="6" max="6" width="25.625" style="23" customWidth="1"/>
    <col min="7" max="8" width="2.50390625" style="13" customWidth="1"/>
    <col min="9" max="9" width="15.625" style="23" customWidth="1"/>
    <col min="10" max="10" width="10.625" style="13" customWidth="1"/>
    <col min="11" max="11" width="15.625" style="13" customWidth="1"/>
    <col min="12" max="16384" width="9.00390625" style="14" customWidth="1"/>
  </cols>
  <sheetData>
    <row r="1" spans="1:13" s="153" customFormat="1" ht="15" customHeight="1">
      <c r="A1" s="152" t="str">
        <f>'IV 低水年間予定'!A1</f>
        <v>河川名：○○川</v>
      </c>
      <c r="G1" s="154"/>
      <c r="H1" s="154"/>
      <c r="K1" s="155" t="s">
        <v>309</v>
      </c>
      <c r="L1" s="154"/>
      <c r="M1" s="154"/>
    </row>
    <row r="2" spans="1:13" s="153" customFormat="1" ht="15" customHeight="1">
      <c r="A2" s="152" t="str">
        <f>'IV 低水年間予定'!A2</f>
        <v>業務名：平成○年度○○○○業務</v>
      </c>
      <c r="G2" s="154"/>
      <c r="H2" s="154"/>
      <c r="K2" s="156"/>
      <c r="L2" s="154"/>
      <c r="M2" s="154"/>
    </row>
    <row r="3" spans="1:13" s="153" customFormat="1" ht="15" customHeight="1">
      <c r="A3" s="152" t="str">
        <f>'IV 低水年間予定'!A3</f>
        <v>発注者：○○事務所○○課</v>
      </c>
      <c r="G3" s="154"/>
      <c r="H3" s="154"/>
      <c r="K3" s="155" t="str">
        <f>'IV 低水年間予定'!N3</f>
        <v>受注者：株式会社○○</v>
      </c>
      <c r="L3" s="154"/>
      <c r="M3" s="154"/>
    </row>
    <row r="4" spans="1:11" ht="18" thickBot="1">
      <c r="A4" s="169" t="s">
        <v>324</v>
      </c>
      <c r="B4" s="169"/>
      <c r="C4" s="169"/>
      <c r="D4" s="169"/>
      <c r="E4" s="169"/>
      <c r="F4" s="169"/>
      <c r="G4" s="169"/>
      <c r="H4" s="169"/>
      <c r="I4" s="169"/>
      <c r="J4" s="169"/>
      <c r="K4" s="169"/>
    </row>
    <row r="5" spans="1:11" s="15" customFormat="1" ht="21.75" thickBot="1">
      <c r="A5" s="81" t="s">
        <v>130</v>
      </c>
      <c r="B5" s="43" t="s">
        <v>43</v>
      </c>
      <c r="C5" s="45" t="s">
        <v>136</v>
      </c>
      <c r="D5" s="45" t="s">
        <v>137</v>
      </c>
      <c r="E5" s="44" t="s">
        <v>44</v>
      </c>
      <c r="F5" s="46" t="s">
        <v>113</v>
      </c>
      <c r="G5" s="47" t="s">
        <v>72</v>
      </c>
      <c r="H5" s="47" t="s">
        <v>73</v>
      </c>
      <c r="I5" s="67" t="s">
        <v>128</v>
      </c>
      <c r="J5" s="79" t="s">
        <v>57</v>
      </c>
      <c r="K5" s="48" t="s">
        <v>129</v>
      </c>
    </row>
    <row r="6" spans="1:11" ht="36.75" thickTop="1">
      <c r="A6" s="85" t="s">
        <v>230</v>
      </c>
      <c r="B6" s="19" t="s">
        <v>231</v>
      </c>
      <c r="C6" s="28" t="s">
        <v>101</v>
      </c>
      <c r="D6" s="28" t="s">
        <v>101</v>
      </c>
      <c r="E6" s="42" t="s">
        <v>316</v>
      </c>
      <c r="F6" s="17" t="s">
        <v>279</v>
      </c>
      <c r="G6" s="28" t="s">
        <v>101</v>
      </c>
      <c r="H6" s="28" t="s">
        <v>101</v>
      </c>
      <c r="I6" s="17"/>
      <c r="J6" s="28" t="s">
        <v>134</v>
      </c>
      <c r="K6" s="76"/>
    </row>
    <row r="7" spans="1:11" ht="84">
      <c r="A7" s="160" t="s">
        <v>292</v>
      </c>
      <c r="B7" s="151" t="s">
        <v>292</v>
      </c>
      <c r="C7" s="28" t="s">
        <v>293</v>
      </c>
      <c r="D7" s="28" t="s">
        <v>293</v>
      </c>
      <c r="E7" s="53" t="s">
        <v>297</v>
      </c>
      <c r="F7" s="128" t="s">
        <v>294</v>
      </c>
      <c r="G7" s="28" t="s">
        <v>79</v>
      </c>
      <c r="H7" s="28" t="s">
        <v>79</v>
      </c>
      <c r="I7" s="17"/>
      <c r="J7" s="28" t="s">
        <v>134</v>
      </c>
      <c r="K7" s="80"/>
    </row>
    <row r="8" spans="1:11" ht="72">
      <c r="A8" s="160" t="s">
        <v>240</v>
      </c>
      <c r="B8" s="151" t="s">
        <v>240</v>
      </c>
      <c r="C8" s="28" t="s">
        <v>79</v>
      </c>
      <c r="D8" s="28" t="s">
        <v>79</v>
      </c>
      <c r="E8" s="53" t="s">
        <v>295</v>
      </c>
      <c r="F8" s="128" t="s">
        <v>296</v>
      </c>
      <c r="G8" s="28" t="s">
        <v>79</v>
      </c>
      <c r="H8" s="28" t="s">
        <v>79</v>
      </c>
      <c r="I8" s="17"/>
      <c r="J8" s="28" t="s">
        <v>134</v>
      </c>
      <c r="K8" s="80"/>
    </row>
    <row r="9" spans="1:11" ht="36">
      <c r="A9" s="160" t="s">
        <v>232</v>
      </c>
      <c r="B9" s="19" t="s">
        <v>303</v>
      </c>
      <c r="C9" s="28" t="s">
        <v>92</v>
      </c>
      <c r="D9" s="28" t="s">
        <v>92</v>
      </c>
      <c r="E9" s="42" t="s">
        <v>306</v>
      </c>
      <c r="F9" s="17"/>
      <c r="G9" s="28" t="s">
        <v>84</v>
      </c>
      <c r="H9" s="28" t="s">
        <v>84</v>
      </c>
      <c r="I9" s="17"/>
      <c r="J9" s="28" t="s">
        <v>134</v>
      </c>
      <c r="K9" s="80"/>
    </row>
    <row r="10" spans="1:11" ht="48">
      <c r="A10" s="85" t="s">
        <v>304</v>
      </c>
      <c r="B10" s="50" t="s">
        <v>14</v>
      </c>
      <c r="C10" s="51" t="s">
        <v>84</v>
      </c>
      <c r="D10" s="51" t="s">
        <v>84</v>
      </c>
      <c r="E10" s="150" t="s">
        <v>271</v>
      </c>
      <c r="F10" s="52"/>
      <c r="G10" s="51" t="s">
        <v>84</v>
      </c>
      <c r="H10" s="51" t="s">
        <v>84</v>
      </c>
      <c r="I10" s="52"/>
      <c r="J10" s="51" t="s">
        <v>134</v>
      </c>
      <c r="K10" s="80"/>
    </row>
    <row r="11" spans="1:11" ht="24" customHeight="1">
      <c r="A11" s="72" t="s">
        <v>10</v>
      </c>
      <c r="B11" s="56"/>
      <c r="C11" s="57"/>
      <c r="D11" s="57"/>
      <c r="E11" s="49"/>
      <c r="F11" s="49"/>
      <c r="G11" s="57"/>
      <c r="H11" s="57"/>
      <c r="I11" s="49"/>
      <c r="J11" s="57"/>
      <c r="K11" s="77"/>
    </row>
    <row r="12" spans="1:11" ht="19.5" customHeight="1" thickBot="1">
      <c r="A12" s="71"/>
      <c r="B12" s="26"/>
      <c r="C12" s="27"/>
      <c r="D12" s="27"/>
      <c r="E12" s="20"/>
      <c r="F12" s="20"/>
      <c r="G12" s="27"/>
      <c r="H12" s="27"/>
      <c r="I12" s="20"/>
      <c r="J12" s="74"/>
      <c r="K12" s="78"/>
    </row>
    <row r="14" spans="1:11" s="22" customFormat="1" ht="12">
      <c r="A14" s="21"/>
      <c r="B14" s="24"/>
      <c r="C14" s="13"/>
      <c r="D14" s="13"/>
      <c r="E14" s="23"/>
      <c r="F14" s="23"/>
      <c r="G14" s="13"/>
      <c r="H14" s="13"/>
      <c r="I14" s="23"/>
      <c r="J14" s="13"/>
      <c r="K14" s="13"/>
    </row>
    <row r="15" ht="12">
      <c r="A15" s="21"/>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&amp;C低水-受注者-&amp;P/&amp;N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2004-01-17T06:35:55Z</cp:lastPrinted>
  <dcterms:created xsi:type="dcterms:W3CDTF">2001-05-22T02:19:36Z</dcterms:created>
  <dcterms:modified xsi:type="dcterms:W3CDTF">2004-01-17T08:04:15Z</dcterms:modified>
  <cp:category/>
  <cp:version/>
  <cp:contentType/>
  <cp:contentStatus/>
</cp:coreProperties>
</file>