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35" windowHeight="4695" tabRatio="821" activeTab="1"/>
  </bookViews>
  <sheets>
    <sheet name="表紙" sheetId="1" r:id="rId1"/>
    <sheet name="I 雨量年間予定" sheetId="2" r:id="rId2"/>
    <sheet name="発-発注準備" sheetId="3" r:id="rId3"/>
    <sheet name="発-発注" sheetId="4" r:id="rId4"/>
    <sheet name="発-観測準備" sheetId="5" r:id="rId5"/>
    <sheet name="発-観測及び点検（普通点検）" sheetId="6" r:id="rId6"/>
    <sheet name="発-観測及び点検（総合点検）" sheetId="7" r:id="rId7"/>
    <sheet name="発-観測及び点検（臨時点検）" sheetId="8" r:id="rId8"/>
    <sheet name="発-公表（1月～6月）" sheetId="9" r:id="rId9"/>
    <sheet name="発-水文観測業務計画" sheetId="10" r:id="rId10"/>
    <sheet name="発-公表（7月～12月）" sheetId="11" r:id="rId11"/>
    <sheet name="発-納品" sheetId="12" r:id="rId12"/>
    <sheet name="発-記録整理" sheetId="13" r:id="rId13"/>
    <sheet name="発-整備局審査" sheetId="14" r:id="rId14"/>
    <sheet name="発-雨量年表の確定" sheetId="15" r:id="rId15"/>
    <sheet name="発-水理年表の確定" sheetId="16" r:id="rId16"/>
  </sheets>
  <definedNames>
    <definedName name="_xlnm.Print_Area" localSheetId="14">'発-雨量年表の確定'!$A:$K</definedName>
    <definedName name="_xlnm.Print_Area" localSheetId="6">'発-観測及び点検（総合点検）'!$A:$K</definedName>
    <definedName name="_xlnm.Print_Area" localSheetId="5">'発-観測及び点検（普通点検）'!$A:$K</definedName>
    <definedName name="_xlnm.Print_Area" localSheetId="7">'発-観測及び点検（臨時点検）'!$A:$K</definedName>
    <definedName name="_xlnm.Print_Area" localSheetId="4">'発-観測準備'!$A:$K</definedName>
    <definedName name="_xlnm.Print_Area" localSheetId="12">'発-記録整理'!$A:$K</definedName>
    <definedName name="_xlnm.Print_Area" localSheetId="8">'発-公表（1月～6月）'!$A:$K</definedName>
    <definedName name="_xlnm.Print_Area" localSheetId="10">'発-公表（7月～12月）'!$A:$K</definedName>
    <definedName name="_xlnm.Print_Area" localSheetId="9">'発-水文観測業務計画'!$A:$K</definedName>
    <definedName name="_xlnm.Print_Area" localSheetId="15">'発-水理年表の確定'!$A:$K</definedName>
    <definedName name="_xlnm.Print_Area" localSheetId="13">'発-整備局審査'!$A:$K</definedName>
    <definedName name="_xlnm.Print_Area" localSheetId="11">'発-納品'!$A:$K</definedName>
    <definedName name="_xlnm.Print_Area" localSheetId="3">'発-発注'!$A:$K</definedName>
    <definedName name="_xlnm.Print_Area" localSheetId="2">'発-発注準備'!$A:$K</definedName>
    <definedName name="_xlnm.Print_Titles" localSheetId="1">'I 雨量年間予定'!$4:$7</definedName>
    <definedName name="_xlnm.Print_Titles" localSheetId="14">'発-雨量年表の確定'!$4:$5</definedName>
    <definedName name="_xlnm.Print_Titles" localSheetId="6">'発-観測及び点検（総合点検）'!$4:$5</definedName>
    <definedName name="_xlnm.Print_Titles" localSheetId="5">'発-観測及び点検（普通点検）'!$4:$5</definedName>
    <definedName name="_xlnm.Print_Titles" localSheetId="7">'発-観測及び点検（臨時点検）'!$4:$5</definedName>
    <definedName name="_xlnm.Print_Titles" localSheetId="4">'発-観測準備'!$4:$5</definedName>
    <definedName name="_xlnm.Print_Titles" localSheetId="12">'発-記録整理'!$4:$5</definedName>
    <definedName name="_xlnm.Print_Titles" localSheetId="8">'発-公表（1月～6月）'!$4:$5</definedName>
    <definedName name="_xlnm.Print_Titles" localSheetId="10">'発-公表（7月～12月）'!$4:$5</definedName>
    <definedName name="_xlnm.Print_Titles" localSheetId="9">'発-水文観測業務計画'!$4:$5</definedName>
    <definedName name="_xlnm.Print_Titles" localSheetId="15">'発-水理年表の確定'!$4:$5</definedName>
    <definedName name="_xlnm.Print_Titles" localSheetId="13">'発-整備局審査'!$4:$5</definedName>
    <definedName name="_xlnm.Print_Titles" localSheetId="11">'発-納品'!$4:$5</definedName>
    <definedName name="_xlnm.Print_Titles" localSheetId="3">'発-発注'!$4:$5</definedName>
    <definedName name="_xlnm.Print_Titles" localSheetId="2">'発-発注準備'!$4:$5</definedName>
  </definedNames>
  <calcPr fullCalcOnLoad="1"/>
</workbook>
</file>

<file path=xl/sharedStrings.xml><?xml version="1.0" encoding="utf-8"?>
<sst xmlns="http://schemas.openxmlformats.org/spreadsheetml/2006/main" count="977" uniqueCount="331">
  <si>
    <t>チェック細目</t>
  </si>
  <si>
    <t>主要降雨</t>
  </si>
  <si>
    <t xml:space="preserve">高水速報値との照合
</t>
  </si>
  <si>
    <t>年雨量状況</t>
  </si>
  <si>
    <t>チェック内容</t>
  </si>
  <si>
    <t>雨-発-10</t>
  </si>
  <si>
    <t>担当職員による現地点検</t>
  </si>
  <si>
    <t>確認</t>
  </si>
  <si>
    <t>支給品と消耗品の確認</t>
  </si>
  <si>
    <t>2月</t>
  </si>
  <si>
    <t>雨-発-1</t>
  </si>
  <si>
    <t>雨-発-2</t>
  </si>
  <si>
    <t>雨-発-3</t>
  </si>
  <si>
    <t>雨-発-4</t>
  </si>
  <si>
    <t>雨-発-5</t>
  </si>
  <si>
    <t>雨-発-6</t>
  </si>
  <si>
    <t>雨-発-7</t>
  </si>
  <si>
    <t>雨-発-8</t>
  </si>
  <si>
    <t>雨-発-9</t>
  </si>
  <si>
    <t>雨-受-8</t>
  </si>
  <si>
    <t>雨-受-7</t>
  </si>
  <si>
    <t>雨-受-6</t>
  </si>
  <si>
    <t>雨-受-4</t>
  </si>
  <si>
    <t>雨-受-3</t>
  </si>
  <si>
    <t>観測所台帳の更新</t>
  </si>
  <si>
    <t>自記紙の保存</t>
  </si>
  <si>
    <t>自記紙を所定の場所に保存しているか。</t>
  </si>
  <si>
    <t>雨量年表の確定</t>
  </si>
  <si>
    <t>Yes</t>
  </si>
  <si>
    <t>No</t>
  </si>
  <si>
    <t>発注準備</t>
  </si>
  <si>
    <t>チェック日付</t>
  </si>
  <si>
    <t>チェック項目</t>
  </si>
  <si>
    <t>計画準備</t>
  </si>
  <si>
    <t>現地調査</t>
  </si>
  <si>
    <t>観測準備</t>
  </si>
  <si>
    <t>時期</t>
  </si>
  <si>
    <t>種別</t>
  </si>
  <si>
    <t>業務発注</t>
  </si>
  <si>
    <t>観測所保守</t>
  </si>
  <si>
    <t>臨時点検</t>
  </si>
  <si>
    <t>業務計画書作成</t>
  </si>
  <si>
    <t>備考</t>
  </si>
  <si>
    <t>チェック番号</t>
  </si>
  <si>
    <t>〃</t>
  </si>
  <si>
    <t>備品確認</t>
  </si>
  <si>
    <t>業務計画書照査</t>
  </si>
  <si>
    <t>〃</t>
  </si>
  <si>
    <t>＜発注者側＞</t>
  </si>
  <si>
    <t>＜受注者側＞</t>
  </si>
  <si>
    <t>チェック者</t>
  </si>
  <si>
    <t>〃</t>
  </si>
  <si>
    <t>記録整理</t>
  </si>
  <si>
    <t>翌年3月　下旬</t>
  </si>
  <si>
    <t>故障時の対応</t>
  </si>
  <si>
    <t>〃</t>
  </si>
  <si>
    <t>〃</t>
  </si>
  <si>
    <t>雨-受-2</t>
  </si>
  <si>
    <t>雨-受-1</t>
  </si>
  <si>
    <t>雨-発-11</t>
  </si>
  <si>
    <t>観測所の被災</t>
  </si>
  <si>
    <t>□</t>
  </si>
  <si>
    <t>発注・受注</t>
  </si>
  <si>
    <t>成果品の確認</t>
  </si>
  <si>
    <t>水理年表の確定</t>
  </si>
  <si>
    <t>4月</t>
  </si>
  <si>
    <t>10月</t>
  </si>
  <si>
    <t>3月</t>
  </si>
  <si>
    <t>4月上旬</t>
  </si>
  <si>
    <t xml:space="preserve">担当課長
担当専門職
担当係長
担当係員
</t>
  </si>
  <si>
    <t xml:space="preserve">担当課長
担当専門職
担当係長
担当係員
</t>
  </si>
  <si>
    <t>支給品と消耗品の在庫数の確認及び補充を行っているか。</t>
  </si>
  <si>
    <t>次年度の課題</t>
  </si>
  <si>
    <t>□</t>
  </si>
  <si>
    <t>□</t>
  </si>
  <si>
    <t>□</t>
  </si>
  <si>
    <t>□</t>
  </si>
  <si>
    <t>□</t>
  </si>
  <si>
    <t>□</t>
  </si>
  <si>
    <t>□</t>
  </si>
  <si>
    <t>□</t>
  </si>
  <si>
    <t>□</t>
  </si>
  <si>
    <t>□</t>
  </si>
  <si>
    <t>〃</t>
  </si>
  <si>
    <t>□</t>
  </si>
  <si>
    <t>〃</t>
  </si>
  <si>
    <t>□</t>
  </si>
  <si>
    <t>〃</t>
  </si>
  <si>
    <t>□</t>
  </si>
  <si>
    <t>〃</t>
  </si>
  <si>
    <t>〃</t>
  </si>
  <si>
    <t>□</t>
  </si>
  <si>
    <t>□</t>
  </si>
  <si>
    <t>□</t>
  </si>
  <si>
    <t xml:space="preserve">雨量年表の確定
</t>
  </si>
  <si>
    <t>雨量年表が確定したことを確認しているか。</t>
  </si>
  <si>
    <t>□</t>
  </si>
  <si>
    <t>担当課長</t>
  </si>
  <si>
    <t>チェック責任者</t>
  </si>
  <si>
    <t>観測所の点検</t>
  </si>
  <si>
    <t>出水期前</t>
  </si>
  <si>
    <t>〃</t>
  </si>
  <si>
    <t>□</t>
  </si>
  <si>
    <t xml:space="preserve">担当課長
担当専門職
担当係長
担当係員
</t>
  </si>
  <si>
    <t xml:space="preserve">水理年表の確定
</t>
  </si>
  <si>
    <t>水理年表が確定したことを確認しているか。</t>
  </si>
  <si>
    <t>水文水質DBデータ確定</t>
  </si>
  <si>
    <t xml:space="preserve">次年度以降の観測計画に反映させるため、適切に整理しているか。
</t>
  </si>
  <si>
    <t>平 成 ○○ 年 度</t>
  </si>
  <si>
    <t>＜河川名　：　○ ○ 川＞</t>
  </si>
  <si>
    <t>平成○○年○月</t>
  </si>
  <si>
    <t>〃</t>
  </si>
  <si>
    <t>チェックの目安等</t>
  </si>
  <si>
    <t>Yes</t>
  </si>
  <si>
    <t>No</t>
  </si>
  <si>
    <t>5，11月</t>
  </si>
  <si>
    <t>成果品として必要項目を満足しているか。</t>
  </si>
  <si>
    <t xml:space="preserve">〃
</t>
  </si>
  <si>
    <t>6月</t>
  </si>
  <si>
    <t>整備局審査</t>
  </si>
  <si>
    <t>豪雨後など</t>
  </si>
  <si>
    <t>機器の設定メーカーとすぐに連絡をとれる体制をとっているか。</t>
  </si>
  <si>
    <t>機器の更新，局舎の補修及び改築を行った場合は履歴を残しているか。また、観測所特性の履歴を記載しているか。</t>
  </si>
  <si>
    <t>「該当無，No」の理由・状況</t>
  </si>
  <si>
    <t>備　　考</t>
  </si>
  <si>
    <t>＜チェック番号＞
チェック項目</t>
  </si>
  <si>
    <t>（観測所個別記載欄）</t>
  </si>
  <si>
    <t>＜雨-発-2＞
備品確認</t>
  </si>
  <si>
    <t>該当
無</t>
  </si>
  <si>
    <t>該当
有</t>
  </si>
  <si>
    <t>主任技術者</t>
  </si>
  <si>
    <t>□</t>
  </si>
  <si>
    <t>□</t>
  </si>
  <si>
    <t>4月　上旬</t>
  </si>
  <si>
    <t>4月　中旬</t>
  </si>
  <si>
    <t>保守点検ﾁｪｯｸﾘｽﾄの確認</t>
  </si>
  <si>
    <t>普通点検</t>
  </si>
  <si>
    <t>毎月</t>
  </si>
  <si>
    <t>4月～翌年3月</t>
  </si>
  <si>
    <t>観測及び点検</t>
  </si>
  <si>
    <t>□</t>
  </si>
  <si>
    <t>総合点検</t>
  </si>
  <si>
    <t>9月</t>
  </si>
  <si>
    <t>12月</t>
  </si>
  <si>
    <t>昨年12月に作成されている、「水文観測業務計画」を確認しているか。</t>
  </si>
  <si>
    <t>水文観測業務計画の確認</t>
  </si>
  <si>
    <t>□</t>
  </si>
  <si>
    <t>〃</t>
  </si>
  <si>
    <t>□</t>
  </si>
  <si>
    <r>
      <t>第1回総合点検
（</t>
    </r>
    <r>
      <rPr>
        <sz val="10"/>
        <color indexed="10"/>
        <rFont val="ＭＳ Ｐゴシック"/>
        <family val="3"/>
      </rPr>
      <t>〇</t>
    </r>
    <r>
      <rPr>
        <sz val="10"/>
        <rFont val="ＭＳ Ｐゴシック"/>
        <family val="3"/>
      </rPr>
      <t>月）</t>
    </r>
  </si>
  <si>
    <r>
      <t>第2回総合点検
（</t>
    </r>
    <r>
      <rPr>
        <sz val="10"/>
        <color indexed="10"/>
        <rFont val="ＭＳ Ｐゴシック"/>
        <family val="3"/>
      </rPr>
      <t>〇</t>
    </r>
    <r>
      <rPr>
        <sz val="10"/>
        <rFont val="ＭＳ Ｐゴシック"/>
        <family val="3"/>
      </rPr>
      <t>月）</t>
    </r>
  </si>
  <si>
    <t>公表</t>
  </si>
  <si>
    <t>〃</t>
  </si>
  <si>
    <t>12月末までに実施する。</t>
  </si>
  <si>
    <t>＜雨-発-3＞
業務発注</t>
  </si>
  <si>
    <t>＜雨-発-4＞
業務計画書照査</t>
  </si>
  <si>
    <t>＜雨-発-5＞
観測所保守</t>
  </si>
  <si>
    <t>＜雨-発-6＞
観測所の点検</t>
  </si>
  <si>
    <t>＜雨-発-7＞
普通点検</t>
  </si>
  <si>
    <t>＜雨-発-8＞
総合点検</t>
  </si>
  <si>
    <t>＜雨-発-9＞
臨時点検</t>
  </si>
  <si>
    <t>雨-発-17</t>
  </si>
  <si>
    <t>水文観測業務計画</t>
  </si>
  <si>
    <t>□</t>
  </si>
  <si>
    <t>雨-発-12</t>
  </si>
  <si>
    <t>雨-受-5，参考</t>
  </si>
  <si>
    <t xml:space="preserve">「水文観測業務計画」に基づき、観測の途切れがないように業務を発注しているか。
</t>
  </si>
  <si>
    <t>「水文観測業務計画」に基づいた観測方法，観測頻度，観測体制等がとられているか。</t>
  </si>
  <si>
    <t>□</t>
  </si>
  <si>
    <t>□</t>
  </si>
  <si>
    <t>〃</t>
  </si>
  <si>
    <t>〃</t>
  </si>
  <si>
    <t>□</t>
  </si>
  <si>
    <t>□</t>
  </si>
  <si>
    <t>総合点検</t>
  </si>
  <si>
    <t>8月</t>
  </si>
  <si>
    <t>雨-発-13</t>
  </si>
  <si>
    <t>雨-受-9</t>
  </si>
  <si>
    <t>3月</t>
  </si>
  <si>
    <t>雨-発-14</t>
  </si>
  <si>
    <t>雨-受-10</t>
  </si>
  <si>
    <t>雨-発-15</t>
  </si>
  <si>
    <t xml:space="preserve">水文水質ＤＢに各観測所の観測値を入力し、標準ＡＱＣ及び標準ＭＱＣを行っているか。
</t>
  </si>
  <si>
    <t>水文観測調査の担当職員は、出水期前に全観測所の現地確認を行っているか。</t>
  </si>
  <si>
    <t>観測所数が多い場合は、分担してもよい。</t>
  </si>
  <si>
    <t>〃</t>
  </si>
  <si>
    <t>中間確認
（8月）</t>
  </si>
  <si>
    <t xml:space="preserve">豪雨（洪水）後、速やかに観測所の点検を行っているか。
</t>
  </si>
  <si>
    <t>初回・中間・最終</t>
  </si>
  <si>
    <t>次年の「水文観測業務計画」は、整備局に送付し承認を得ているか。</t>
  </si>
  <si>
    <t xml:space="preserve">水文観測業務計画と諸基準（河川砂防技術基準，水文観測）を満足しているか。
</t>
  </si>
  <si>
    <t xml:space="preserve">豪雨（洪水）後、速やかに自記紙交換（高水速報作成のため）を行っているか。
</t>
  </si>
  <si>
    <t xml:space="preserve">豪雨（洪水）後、速やかにロガーデータの回収（高水速報作成のため）を行っているか。
</t>
  </si>
  <si>
    <t>豪雨（洪水）後の臨時点検</t>
  </si>
  <si>
    <t>地震後の臨時点検</t>
  </si>
  <si>
    <t xml:space="preserve">落雷後の臨時点検
</t>
  </si>
  <si>
    <t xml:space="preserve">故障時、観測が途切れない対策を講じているか（予備雨量計の仮設置等）。
</t>
  </si>
  <si>
    <t>水文水質ＤＢ</t>
  </si>
  <si>
    <t>テレメータデータを水文水質ＤＢにリアルタイムで登録している観測所について、点検及び停電時のデータを確認しているか。</t>
  </si>
  <si>
    <t>水文水質DBの二次照査後のデータを確定しているか。</t>
  </si>
  <si>
    <t>水文観測業務計画の作成</t>
  </si>
  <si>
    <t>〃</t>
  </si>
  <si>
    <t>落雷発生後（落雷が発生したと考えられる場合）、周辺の観測所を点検しているか。</t>
  </si>
  <si>
    <t xml:space="preserve">地震発生後、状況に応じて観測所を点検しているか。
</t>
  </si>
  <si>
    <t>公表（1月～6月）</t>
  </si>
  <si>
    <t>□</t>
  </si>
  <si>
    <t>納品</t>
  </si>
  <si>
    <t>公表（7月～12月）</t>
  </si>
  <si>
    <t>翌年3月</t>
  </si>
  <si>
    <t>資料整理（7月～12月）</t>
  </si>
  <si>
    <t>資料整理（1月～6月）</t>
  </si>
  <si>
    <t>対象観測所，観測方法，観測員，保守点検の内容と回数等を確認する。</t>
  </si>
  <si>
    <t>観測所保守計画の作成</t>
  </si>
  <si>
    <t>初回確認
（5月）</t>
  </si>
  <si>
    <t>最終確認
（11月）</t>
  </si>
  <si>
    <t>テレメータデータに異常がある場合等に行う。
（点検は受注者が行う。）</t>
  </si>
  <si>
    <t>警戒水位を超えた場合、高水速報値が必要となる。
（自記紙交換は受注者が行う。）</t>
  </si>
  <si>
    <t>警戒水位を超えた場合、高水速報値が必要となる。
（ロガーデータ回収は受注者が行う。）</t>
  </si>
  <si>
    <t>震度4以上は必ず行う。
（点検は受注者が行う。）</t>
  </si>
  <si>
    <t xml:space="preserve">必要に応じて観測所の保守を行っているか。
</t>
  </si>
  <si>
    <t>必要に応じて観測所の保守を行っているか。</t>
  </si>
  <si>
    <t>臨時点検の確認</t>
  </si>
  <si>
    <r>
      <t>＜雨-発-10＞</t>
    </r>
    <r>
      <rPr>
        <sz val="10"/>
        <color indexed="8"/>
        <rFont val="ＭＳ Ｐゴシック"/>
        <family val="3"/>
      </rPr>
      <t xml:space="preserve">
資料整理
（1月～6月）</t>
    </r>
  </si>
  <si>
    <r>
      <t>＜雨-発-11＞</t>
    </r>
    <r>
      <rPr>
        <sz val="10"/>
        <color indexed="8"/>
        <rFont val="ＭＳ Ｐゴシック"/>
        <family val="3"/>
      </rPr>
      <t xml:space="preserve">
公表
（1月～6月）</t>
    </r>
  </si>
  <si>
    <t>毎年8月末までに整備局に送付する。</t>
  </si>
  <si>
    <t>1月1日～6月30日までの雨量観測データを公表しているか。</t>
  </si>
  <si>
    <t>公表の確認</t>
  </si>
  <si>
    <t>ＦＲＩＣＳの公表値と事務所内の雨量観測データの最終値を確認しているか。</t>
  </si>
  <si>
    <r>
      <t>＜雨-発-13＞</t>
    </r>
    <r>
      <rPr>
        <sz val="10"/>
        <color indexed="8"/>
        <rFont val="ＭＳ Ｐゴシック"/>
        <family val="3"/>
      </rPr>
      <t xml:space="preserve">
資料整理
（7月～12月）</t>
    </r>
  </si>
  <si>
    <r>
      <t>＜雨-発-14＞</t>
    </r>
    <r>
      <rPr>
        <sz val="10"/>
        <color indexed="8"/>
        <rFont val="ＭＳ Ｐゴシック"/>
        <family val="3"/>
      </rPr>
      <t xml:space="preserve">
公表
（7月～12月）</t>
    </r>
  </si>
  <si>
    <t>毎年2月末までに整備局に送付する。</t>
  </si>
  <si>
    <t>7月1日～12月31日までの雨量観測データを公表しているか。</t>
  </si>
  <si>
    <t>年降水量の最多，最小の変更について確認しているか。</t>
  </si>
  <si>
    <t>降水日数の最多，最小の変更について確認しているか。</t>
  </si>
  <si>
    <t>過去の値より大きくなる場合は、当年の値に入れ替える。</t>
  </si>
  <si>
    <t>年表値の確認</t>
  </si>
  <si>
    <t>雨量年表（印刷本）の値と水文水質ＤＢの確定値を確認しているか。</t>
  </si>
  <si>
    <t>代表値，極値等の抜き取りチェックを行う。</t>
  </si>
  <si>
    <t>水理年表（印刷本）の値と水文水質ＤＢの確定値を確認しているか。</t>
  </si>
  <si>
    <t>【 発注者用 】</t>
  </si>
  <si>
    <t>観測所の被災が確認された場合、災害対応または通常業務で補修を行っているか。</t>
  </si>
  <si>
    <t xml:space="preserve">本年の「水文観測業務計画」と実施状況を確認し、次年の「水文観測業務計画」を作成しているか。
</t>
  </si>
  <si>
    <r>
      <t>＜雨-発-15＞</t>
    </r>
    <r>
      <rPr>
        <sz val="10"/>
        <rFont val="ＭＳ Ｐゴシック"/>
        <family val="3"/>
      </rPr>
      <t xml:space="preserve">
水研様式の確認</t>
    </r>
  </si>
  <si>
    <r>
      <t>＜雨-発-16＞</t>
    </r>
    <r>
      <rPr>
        <sz val="10"/>
        <rFont val="ＭＳ Ｐゴシック"/>
        <family val="3"/>
      </rPr>
      <t xml:space="preserve">
成果品の確認</t>
    </r>
  </si>
  <si>
    <r>
      <t>＜雨-発-17＞</t>
    </r>
    <r>
      <rPr>
        <sz val="10"/>
        <rFont val="ＭＳ Ｐゴシック"/>
        <family val="3"/>
      </rPr>
      <t xml:space="preserve">
記録整理</t>
    </r>
  </si>
  <si>
    <t>水研様式の確認</t>
  </si>
  <si>
    <t>雨-発-16</t>
  </si>
  <si>
    <t>雨-発-18</t>
  </si>
  <si>
    <t>雨-受-11</t>
  </si>
  <si>
    <t>雨-発-19</t>
  </si>
  <si>
    <t>雨-発-20</t>
  </si>
  <si>
    <r>
      <t>＜雨-発-19＞</t>
    </r>
    <r>
      <rPr>
        <sz val="10"/>
        <rFont val="ＭＳ Ｐゴシック"/>
        <family val="3"/>
      </rPr>
      <t xml:space="preserve">
雨量年表の確定</t>
    </r>
  </si>
  <si>
    <t>□</t>
  </si>
  <si>
    <t>水文観測業務計画（当年）</t>
  </si>
  <si>
    <t>水文観測業務計画（次年）</t>
  </si>
  <si>
    <t>＜雨-発-1＞
水文観測業務計画（当年）</t>
  </si>
  <si>
    <r>
      <t>＜雨-発-12＞</t>
    </r>
    <r>
      <rPr>
        <sz val="10"/>
        <rFont val="ＭＳ Ｐゴシック"/>
        <family val="3"/>
      </rPr>
      <t xml:space="preserve">
水文観測業務計画（次年）</t>
    </r>
  </si>
  <si>
    <t>「（仮称）観測所保守長期計画」を作成しているか。</t>
  </si>
  <si>
    <t>「（仮称）観測所保守計画」を作成しているか。</t>
  </si>
  <si>
    <t>観測所保守長期計画の作成</t>
  </si>
  <si>
    <t>「（仮称）観測所保守計画」に沿って保守を実施しているか。</t>
  </si>
  <si>
    <t>テレメータデータを水文水質ＤＢにリアルタイムで登録している観測所について、点検及び停電時のデータ（欠測期間）を確認しているか。</t>
  </si>
  <si>
    <t xml:space="preserve">第１回総合点検は出水期の前（5月頃）に行い、第2回総合点検は出水期の後（11月頃）行っている例がある。
前年度報告書参照。
</t>
  </si>
  <si>
    <r>
      <t>＜雨-発-18＞</t>
    </r>
    <r>
      <rPr>
        <sz val="10"/>
        <rFont val="ＭＳ Ｐゴシック"/>
        <family val="3"/>
      </rPr>
      <t xml:space="preserve">
整備局審査</t>
    </r>
  </si>
  <si>
    <r>
      <t>＜雨-発-20＞</t>
    </r>
    <r>
      <rPr>
        <sz val="10"/>
        <rFont val="ＭＳ Ｐゴシック"/>
        <family val="3"/>
      </rPr>
      <t xml:space="preserve">
水理年表の確定</t>
    </r>
  </si>
  <si>
    <t>3月中に準備を行い、4月上旬に発注する。
空白期間は2週間程度とする。
手引きp5「早期発注」参照。</t>
  </si>
  <si>
    <t>テレメータデータに異常がある場合等に行う。
手引きp15「落雷対策」参照。
（点検は受注者が行う。）</t>
  </si>
  <si>
    <t>業務規程p9，p169参照。
対象観測所，観測方法，観測員，保守点検の内容と回数等を確認する。</t>
  </si>
  <si>
    <t>手引きp8「観測所台帳」参照。</t>
  </si>
  <si>
    <t>異常，欠測と判断された観測データについて、補正，欠測補填あるいは推定を検討し、欠測をなくす努力をしているか。</t>
  </si>
  <si>
    <t>インク，自記紙，シリカゲル，電池等について、年度末に数量を確認し補充を行う。</t>
  </si>
  <si>
    <t>数値データ及び工事などの履歴は残しているか。
手引きp18「データ変更」参照。</t>
  </si>
  <si>
    <t>一次照査</t>
  </si>
  <si>
    <t>二次照査</t>
  </si>
  <si>
    <t>一次照査（標準AＱＣ，標準ＭＱＣ）実施後のデータを整備局に送付しているか。</t>
  </si>
  <si>
    <t>整備局が実施する二次照査（高度AＱＣ，高度ＭＱＣ）後の結果を確認しているか。</t>
  </si>
  <si>
    <t>一次照査（標準AＱＣ，標準ＭＱＣ）実施後のデータを整備局に送付しているか。</t>
  </si>
  <si>
    <t xml:space="preserve">データ記録部が（テレ・ロガ－），（テレ・自記），（ロガ－・自記）のように二重化されている観測所は、片方が故障した場合に対応しているか。
</t>
  </si>
  <si>
    <t xml:space="preserve">観測が途切れないようにする。
</t>
  </si>
  <si>
    <t xml:space="preserve">受注者から提出される普通点検の報告書（チェック表等）を照査しているか。
</t>
  </si>
  <si>
    <t xml:space="preserve">受注者から提出される第1回総合点検の報告書（チェック表等）を照査しているか。
</t>
  </si>
  <si>
    <t xml:space="preserve">受注者から提出される第2回総合点検の報告書（チェック表等）を照査しているか。
</t>
  </si>
  <si>
    <t>受注者から提出される臨時点検の報告書(チェック表等)を照査しているか。</t>
  </si>
  <si>
    <t>オーダー確認程度でよい。</t>
  </si>
  <si>
    <t>電気通信課が行った「（仮称）保守点検チェック表」の照査結果を確認しているか。</t>
  </si>
  <si>
    <r>
      <t>河川名：</t>
    </r>
    <r>
      <rPr>
        <sz val="11"/>
        <color indexed="10"/>
        <rFont val="ＭＳ Ｐゴシック"/>
        <family val="3"/>
      </rPr>
      <t>○○</t>
    </r>
    <r>
      <rPr>
        <sz val="11"/>
        <rFont val="ＭＳ Ｐゴシック"/>
        <family val="0"/>
      </rPr>
      <t>川</t>
    </r>
  </si>
  <si>
    <r>
      <t>最終チェック日付：</t>
    </r>
    <r>
      <rPr>
        <sz val="11"/>
        <rFont val="ＭＳ Ｐゴシック"/>
        <family val="0"/>
      </rPr>
      <t>200</t>
    </r>
    <r>
      <rPr>
        <sz val="11"/>
        <color indexed="10"/>
        <rFont val="ＭＳ Ｐゴシック"/>
        <family val="3"/>
      </rPr>
      <t>○</t>
    </r>
    <r>
      <rPr>
        <sz val="11"/>
        <rFont val="ＭＳ Ｐゴシック"/>
        <family val="0"/>
      </rPr>
      <t>/</t>
    </r>
    <r>
      <rPr>
        <sz val="11"/>
        <color indexed="10"/>
        <rFont val="ＭＳ Ｐゴシック"/>
        <family val="3"/>
      </rPr>
      <t>○</t>
    </r>
    <r>
      <rPr>
        <sz val="11"/>
        <rFont val="ＭＳ Ｐゴシック"/>
        <family val="0"/>
      </rPr>
      <t>/</t>
    </r>
    <r>
      <rPr>
        <sz val="11"/>
        <color indexed="10"/>
        <rFont val="ＭＳ Ｐゴシック"/>
        <family val="3"/>
      </rPr>
      <t>○</t>
    </r>
  </si>
  <si>
    <r>
      <t>業務名：平成</t>
    </r>
    <r>
      <rPr>
        <sz val="11"/>
        <color indexed="10"/>
        <rFont val="ＭＳ Ｐゴシック"/>
        <family val="3"/>
      </rPr>
      <t>○</t>
    </r>
    <r>
      <rPr>
        <sz val="11"/>
        <rFont val="ＭＳ Ｐゴシック"/>
        <family val="0"/>
      </rPr>
      <t>年度</t>
    </r>
    <r>
      <rPr>
        <sz val="11"/>
        <color indexed="10"/>
        <rFont val="ＭＳ Ｐゴシック"/>
        <family val="3"/>
      </rPr>
      <t>○○○○</t>
    </r>
    <r>
      <rPr>
        <sz val="11"/>
        <rFont val="ＭＳ Ｐゴシック"/>
        <family val="0"/>
      </rPr>
      <t>業務</t>
    </r>
  </si>
  <si>
    <r>
      <t>発注者：</t>
    </r>
    <r>
      <rPr>
        <sz val="11"/>
        <color indexed="10"/>
        <rFont val="ＭＳ Ｐゴシック"/>
        <family val="3"/>
      </rPr>
      <t>○○</t>
    </r>
    <r>
      <rPr>
        <sz val="11"/>
        <rFont val="ＭＳ Ｐゴシック"/>
        <family val="0"/>
      </rPr>
      <t>事務所</t>
    </r>
    <r>
      <rPr>
        <sz val="11"/>
        <color indexed="10"/>
        <rFont val="ＭＳ Ｐゴシック"/>
        <family val="3"/>
      </rPr>
      <t>○○</t>
    </r>
    <r>
      <rPr>
        <sz val="11"/>
        <rFont val="ＭＳ Ｐゴシック"/>
        <family val="0"/>
      </rPr>
      <t>課</t>
    </r>
  </si>
  <si>
    <r>
      <t>受注者：株式会社</t>
    </r>
    <r>
      <rPr>
        <sz val="11"/>
        <color indexed="10"/>
        <rFont val="ＭＳ Ｐゴシック"/>
        <family val="3"/>
      </rPr>
      <t>○○</t>
    </r>
  </si>
  <si>
    <t>「(仮称)保守点検チェック表」とは、電気通信課が全国統一の様式で従来から行ってるチェック表のこと。</t>
  </si>
  <si>
    <r>
      <t>チェック日付：</t>
    </r>
    <r>
      <rPr>
        <sz val="11"/>
        <rFont val="ＭＳ Ｐゴシック"/>
        <family val="0"/>
      </rPr>
      <t>200</t>
    </r>
    <r>
      <rPr>
        <sz val="11"/>
        <color indexed="10"/>
        <rFont val="ＭＳ Ｐゴシック"/>
        <family val="3"/>
      </rPr>
      <t>○</t>
    </r>
    <r>
      <rPr>
        <sz val="11"/>
        <rFont val="ＭＳ Ｐゴシック"/>
        <family val="0"/>
      </rPr>
      <t>/</t>
    </r>
    <r>
      <rPr>
        <sz val="11"/>
        <color indexed="10"/>
        <rFont val="ＭＳ Ｐゴシック"/>
        <family val="3"/>
      </rPr>
      <t>○</t>
    </r>
    <r>
      <rPr>
        <sz val="11"/>
        <rFont val="ＭＳ Ｐゴシック"/>
        <family val="0"/>
      </rPr>
      <t>/</t>
    </r>
    <r>
      <rPr>
        <sz val="11"/>
        <color indexed="10"/>
        <rFont val="ＭＳ Ｐゴシック"/>
        <family val="3"/>
      </rPr>
      <t>○</t>
    </r>
  </si>
  <si>
    <r>
      <t>チェック日付：200</t>
    </r>
    <r>
      <rPr>
        <sz val="11"/>
        <color indexed="10"/>
        <rFont val="ＭＳ Ｐゴシック"/>
        <family val="3"/>
      </rPr>
      <t>○</t>
    </r>
    <r>
      <rPr>
        <sz val="11"/>
        <rFont val="ＭＳ Ｐゴシック"/>
        <family val="0"/>
      </rPr>
      <t>/</t>
    </r>
    <r>
      <rPr>
        <sz val="11"/>
        <color indexed="10"/>
        <rFont val="ＭＳ Ｐゴシック"/>
        <family val="3"/>
      </rPr>
      <t>○</t>
    </r>
    <r>
      <rPr>
        <sz val="11"/>
        <rFont val="ＭＳ Ｐゴシック"/>
        <family val="0"/>
      </rPr>
      <t>/</t>
    </r>
    <r>
      <rPr>
        <sz val="11"/>
        <color indexed="10"/>
        <rFont val="ＭＳ Ｐゴシック"/>
        <family val="3"/>
      </rPr>
      <t>○</t>
    </r>
  </si>
  <si>
    <t>○ ○ 事務所 ○ ○ 課</t>
  </si>
  <si>
    <t>高水速報値と時間雨量月表値との整合性を確認しているか。</t>
  </si>
  <si>
    <t>主要降雨(年最大洪水または警戒水位以上の洪水時の降雨)の状況を確認しているか。</t>
  </si>
  <si>
    <t xml:space="preserve">各観測所における年最大時間雨量の生起年月日時と観測値がほぼ合っているか確認する（イメージ確認）。
</t>
  </si>
  <si>
    <t>出水時の降雨データについて、観測所間の降雨分布を確認しているか。</t>
  </si>
  <si>
    <t>台風の進路などとも照らして、降雨データの状況を確認する（イメージ確認）。</t>
  </si>
  <si>
    <t xml:space="preserve">年雨量状況を確認しているか。
</t>
  </si>
  <si>
    <t xml:space="preserve">抜き取り検査で、極値（最多１時間雨量，最多3時間雨量）を確認する。
業務規程p67参照。
</t>
  </si>
  <si>
    <t>年降水量を確認しているか。</t>
  </si>
  <si>
    <t>年降水日数を確認しているか。</t>
  </si>
  <si>
    <t>公表は、インターネットで見ることができる状態。</t>
  </si>
  <si>
    <t>過去の実績値と比較し、妥当正を見る。</t>
  </si>
  <si>
    <t>I　雨量観測年間予定チェックリスト</t>
  </si>
  <si>
    <t>I　雨量観測　発注者側チェックシート　＜発注準備＞</t>
  </si>
  <si>
    <t>水 文 観 測 の チ ェ ッ ク リ ス ト（案）　- I 雨 量 観 測 -</t>
  </si>
  <si>
    <t>I　雨量観測　発注者側チェックシート　＜発注＞</t>
  </si>
  <si>
    <t>I　雨量観測　発注者側チェックシート　＜観測準備＞</t>
  </si>
  <si>
    <t>I　雨量観測　発注者側チェックシート　＜観測及び点検（普通点検）＞</t>
  </si>
  <si>
    <t>I　雨量観測　発注者側チェックシート　＜観測及び点検（総合点検）＞</t>
  </si>
  <si>
    <t>I　雨量観測　発注者側チェックシート　＜観測及び点検（臨時点検）＞</t>
  </si>
  <si>
    <t>I　雨量観測　発注者側チェックシート　＜公表（1月～6月）＞</t>
  </si>
  <si>
    <t>I　雨量観測　発注者側チェックシート　＜水文観測業務計画＞</t>
  </si>
  <si>
    <t>I　雨量観測　発注者側チェックシート　＜公表（7月～12月）＞</t>
  </si>
  <si>
    <t>I　雨量観測　発注者側チェックシート　＜納品＞</t>
  </si>
  <si>
    <t>I　雨量観測　発注者側チェックシート　＜記録整理＞</t>
  </si>
  <si>
    <t>I　雨量観測　発注者側チェックシート　＜整備局審査＞</t>
  </si>
  <si>
    <t>I　雨量観測　発注者側チェックシート　＜雨量年表の確定＞</t>
  </si>
  <si>
    <t>I　雨量観測　発注者側チェックシート　＜水理年表の確定＞</t>
  </si>
  <si>
    <t>修正方法の確認など。</t>
  </si>
  <si>
    <t>主に補填・補正した箇所を確認する。</t>
  </si>
  <si>
    <t>確定は、水文水質DBのデータが確定値となり、年表が印刷された状態。</t>
  </si>
  <si>
    <t xml:space="preserve">第1種観測所が被災した場合、15日以内に観測所被災報告書を河川局に提出する（本局経由）。
業務規程p12参照。
</t>
  </si>
  <si>
    <t>業務規程p187参照。
AQC定数の見直しも適宜行う。</t>
  </si>
  <si>
    <t>毎年9月末までに整備局が本省に送付する。</t>
  </si>
  <si>
    <t>毎年3月末までに整備局が本省に送付する。</t>
  </si>
  <si>
    <t>「水文観測チェックリスト（案）　整備局審査」をチェックし、対応しているか。</t>
  </si>
  <si>
    <t>9月末までに整備局に送付する。
確定は、水文水質DBのデータが確定値となり、年表が印刷された状態。</t>
  </si>
  <si>
    <t xml:space="preserve">手引きp10「観測所用地」参照。
手引きp11「雨量観測所の保守点検」参照。
手引きp22「データの連続性」参照。手引きp25「設備整備」参照。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</si>
</sst>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d"/>
  </numFmts>
  <fonts count="24">
    <font>
      <sz val="11"/>
      <name val="ＭＳ Ｐゴシック"/>
      <family val="0"/>
    </font>
    <font>
      <sz val="6"/>
      <name val="ＭＳ Ｐゴシック"/>
      <family val="3"/>
    </font>
    <font>
      <sz val="10"/>
      <name val="ＭＳ Ｐゴシック"/>
      <family val="3"/>
    </font>
    <font>
      <sz val="10"/>
      <color indexed="10"/>
      <name val="ＭＳ Ｐゴシック"/>
      <family val="3"/>
    </font>
    <font>
      <sz val="14"/>
      <name val="ＭＳ Ｐゴシック"/>
      <family val="3"/>
    </font>
    <font>
      <sz val="11"/>
      <color indexed="10"/>
      <name val="ＭＳ Ｐゴシック"/>
      <family val="3"/>
    </font>
    <font>
      <sz val="20"/>
      <name val="ＭＳ Ｐゴシック"/>
      <family val="3"/>
    </font>
    <font>
      <sz val="12"/>
      <name val="ＭＳ Ｐゴシック"/>
      <family val="3"/>
    </font>
    <font>
      <b/>
      <sz val="14"/>
      <name val="ＭＳ Ｐゴシック"/>
      <family val="3"/>
    </font>
    <font>
      <sz val="8"/>
      <name val="ＭＳ Ｐゴシック"/>
      <family val="3"/>
    </font>
    <font>
      <sz val="22"/>
      <name val="ＭＳ Ｐゴシック"/>
      <family val="3"/>
    </font>
    <font>
      <sz val="24"/>
      <name val="ＭＳ Ｐゴシック"/>
      <family val="3"/>
    </font>
    <font>
      <sz val="20"/>
      <color indexed="10"/>
      <name val="ＭＳ Ｐゴシック"/>
      <family val="3"/>
    </font>
    <font>
      <sz val="16"/>
      <color indexed="10"/>
      <name val="ＭＳ Ｐゴシック"/>
      <family val="3"/>
    </font>
    <font>
      <b/>
      <sz val="20"/>
      <color indexed="10"/>
      <name val="ＭＳ Ｐゴシック"/>
      <family val="3"/>
    </font>
    <font>
      <b/>
      <u val="single"/>
      <sz val="16"/>
      <name val="ＭＳ Ｐゴシック"/>
      <family val="3"/>
    </font>
    <font>
      <sz val="10"/>
      <color indexed="8"/>
      <name val="ＭＳ Ｐゴシック"/>
      <family val="3"/>
    </font>
    <font>
      <sz val="9"/>
      <name val="ＭＳ Ｐゴシック"/>
      <family val="3"/>
    </font>
    <font>
      <sz val="7"/>
      <name val="ＭＳ Ｐゴシック"/>
      <family val="3"/>
    </font>
    <font>
      <sz val="9"/>
      <color indexed="8"/>
      <name val="ＭＳ Ｐゴシック"/>
      <family val="3"/>
    </font>
    <font>
      <sz val="9"/>
      <color indexed="10"/>
      <name val="ＭＳ Ｐゴシック"/>
      <family val="3"/>
    </font>
    <font>
      <sz val="9"/>
      <color indexed="12"/>
      <name val="ＭＳ Ｐゴシック"/>
      <family val="3"/>
    </font>
    <font>
      <sz val="8"/>
      <color indexed="10"/>
      <name val="ＭＳ Ｐゴシック"/>
      <family val="3"/>
    </font>
    <font>
      <b/>
      <sz val="14"/>
      <color indexed="12"/>
      <name val="ＭＳ Ｐゴシック"/>
      <family val="3"/>
    </font>
  </fonts>
  <fills count="4">
    <fill>
      <patternFill/>
    </fill>
    <fill>
      <patternFill patternType="gray125"/>
    </fill>
    <fill>
      <patternFill patternType="solid">
        <fgColor indexed="45"/>
        <bgColor indexed="64"/>
      </patternFill>
    </fill>
    <fill>
      <patternFill patternType="solid">
        <fgColor indexed="42"/>
        <bgColor indexed="64"/>
      </patternFill>
    </fill>
  </fills>
  <borders count="42">
    <border>
      <left/>
      <right/>
      <top/>
      <bottom/>
      <diagonal/>
    </border>
    <border>
      <left style="hair"/>
      <right style="medium"/>
      <top style="medium"/>
      <bottom style="double"/>
    </border>
    <border>
      <left style="hair"/>
      <right style="hair"/>
      <top>
        <color indexed="63"/>
      </top>
      <bottom style="medium"/>
    </border>
    <border>
      <left style="hair"/>
      <right style="hair"/>
      <top style="hair"/>
      <bottom style="hair"/>
    </border>
    <border>
      <left style="medium"/>
      <right style="hair"/>
      <top style="hair"/>
      <bottom style="hair"/>
    </border>
    <border>
      <left style="hair"/>
      <right>
        <color indexed="63"/>
      </right>
      <top style="hair"/>
      <bottom style="hair"/>
    </border>
    <border>
      <left style="hair"/>
      <right style="hair"/>
      <top>
        <color indexed="63"/>
      </top>
      <bottom style="hair"/>
    </border>
    <border>
      <left>
        <color indexed="63"/>
      </left>
      <right style="hair"/>
      <top style="hair"/>
      <bottom style="hair"/>
    </border>
    <border>
      <left>
        <color indexed="63"/>
      </left>
      <right style="hair"/>
      <top>
        <color indexed="63"/>
      </top>
      <bottom style="medium"/>
    </border>
    <border>
      <left>
        <color indexed="63"/>
      </left>
      <right style="hair"/>
      <top style="medium"/>
      <bottom style="double"/>
    </border>
    <border>
      <left style="medium"/>
      <right>
        <color indexed="63"/>
      </right>
      <top style="medium"/>
      <bottom style="double"/>
    </border>
    <border>
      <left style="hair"/>
      <right style="hair"/>
      <top style="medium"/>
      <bottom style="double"/>
    </border>
    <border>
      <left style="hair"/>
      <right>
        <color indexed="63"/>
      </right>
      <top>
        <color indexed="63"/>
      </top>
      <bottom>
        <color indexed="63"/>
      </bottom>
    </border>
    <border>
      <left style="hair"/>
      <right style="medium"/>
      <top>
        <color indexed="63"/>
      </top>
      <bottom style="medium"/>
    </border>
    <border>
      <left style="hair"/>
      <right>
        <color indexed="63"/>
      </right>
      <top>
        <color indexed="63"/>
      </top>
      <bottom style="hair"/>
    </border>
    <border>
      <left style="hair"/>
      <right>
        <color indexed="63"/>
      </right>
      <top>
        <color indexed="63"/>
      </top>
      <bottom style="medium"/>
    </border>
    <border>
      <left style="hair"/>
      <right style="medium"/>
      <top style="hair"/>
      <bottom style="hair"/>
    </border>
    <border>
      <left>
        <color indexed="63"/>
      </left>
      <right style="hair"/>
      <top>
        <color indexed="63"/>
      </top>
      <bottom style="hair"/>
    </border>
    <border>
      <left>
        <color indexed="63"/>
      </left>
      <right>
        <color indexed="63"/>
      </right>
      <top>
        <color indexed="63"/>
      </top>
      <bottom style="hair"/>
    </border>
    <border>
      <left style="hair"/>
      <right>
        <color indexed="63"/>
      </right>
      <top style="medium"/>
      <bottom style="double"/>
    </border>
    <border>
      <left style="hair"/>
      <right style="medium"/>
      <top>
        <color indexed="63"/>
      </top>
      <bottom style="hair"/>
    </border>
    <border>
      <left style="medium"/>
      <right>
        <color indexed="63"/>
      </right>
      <top style="hair"/>
      <bottom style="hair"/>
    </border>
    <border>
      <left style="medium"/>
      <right style="hair"/>
      <top style="medium"/>
      <bottom style="double"/>
    </border>
    <border>
      <left style="medium"/>
      <right style="hair"/>
      <top>
        <color indexed="63"/>
      </top>
      <bottom style="hair"/>
    </border>
    <border>
      <left style="medium"/>
      <right style="hair"/>
      <top>
        <color indexed="63"/>
      </top>
      <bottom style="medium"/>
    </border>
    <border>
      <left style="hair"/>
      <right style="hair"/>
      <top style="hair"/>
      <bottom style="medium"/>
    </border>
    <border>
      <left style="hair"/>
      <right style="hair"/>
      <top style="double"/>
      <bottom style="hair"/>
    </border>
    <border>
      <left style="medium"/>
      <right>
        <color indexed="63"/>
      </right>
      <top>
        <color indexed="63"/>
      </top>
      <bottom style="hair"/>
    </border>
    <border>
      <left style="medium"/>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medium"/>
    </border>
    <border>
      <left style="thin"/>
      <right>
        <color indexed="63"/>
      </right>
      <top>
        <color indexed="63"/>
      </top>
      <bottom>
        <color indexed="63"/>
      </bottom>
    </border>
    <border>
      <left style="thin"/>
      <right>
        <color indexed="63"/>
      </right>
      <top style="medium"/>
      <bottom style="medium"/>
    </border>
    <border>
      <left style="medium"/>
      <right>
        <color indexed="63"/>
      </right>
      <top style="hair"/>
      <bottom style="medium"/>
    </border>
    <border>
      <left style="medium"/>
      <right style="hair"/>
      <top style="hair"/>
      <bottom style="medium"/>
    </border>
    <border>
      <left style="hair"/>
      <right style="medium"/>
      <top style="hair"/>
      <bottom style="medium"/>
    </border>
    <border>
      <left style="medium"/>
      <right style="hair"/>
      <top style="double"/>
      <bottom style="hair"/>
    </border>
    <border>
      <left style="hair"/>
      <right style="medium"/>
      <top style="double"/>
      <bottom style="hair"/>
    </border>
    <border>
      <left style="hair"/>
      <right>
        <color indexed="63"/>
      </right>
      <top style="double"/>
      <bottom style="hair"/>
    </border>
    <border>
      <left>
        <color indexed="63"/>
      </left>
      <right style="hair"/>
      <top style="double"/>
      <bottom style="hair"/>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77">
    <xf numFmtId="0" fontId="0" fillId="0" borderId="0" xfId="0" applyAlignment="1">
      <alignment/>
    </xf>
    <xf numFmtId="0" fontId="2" fillId="0" borderId="0" xfId="0" applyFont="1" applyBorder="1" applyAlignment="1">
      <alignment vertical="center" wrapText="1"/>
    </xf>
    <xf numFmtId="0" fontId="2" fillId="0" borderId="0" xfId="0" applyFont="1" applyBorder="1" applyAlignment="1">
      <alignment vertical="top" wrapText="1"/>
    </xf>
    <xf numFmtId="0" fontId="2" fillId="0" borderId="0" xfId="0" applyFont="1" applyBorder="1" applyAlignment="1">
      <alignment horizontal="center" vertical="top" wrapText="1"/>
    </xf>
    <xf numFmtId="0" fontId="3" fillId="0" borderId="0" xfId="0" applyFont="1" applyBorder="1" applyAlignment="1">
      <alignment horizontal="left" vertical="top"/>
    </xf>
    <xf numFmtId="0" fontId="2" fillId="0" borderId="0" xfId="0" applyFont="1" applyBorder="1" applyAlignment="1">
      <alignment vertical="top"/>
    </xf>
    <xf numFmtId="0" fontId="2" fillId="0" borderId="0" xfId="0" applyFont="1" applyBorder="1" applyAlignment="1">
      <alignment horizontal="center" vertical="top"/>
    </xf>
    <xf numFmtId="0" fontId="3" fillId="0" borderId="0" xfId="0" applyFont="1" applyBorder="1" applyAlignment="1">
      <alignment horizontal="center" vertical="top"/>
    </xf>
    <xf numFmtId="0" fontId="0" fillId="0" borderId="0" xfId="0" applyFont="1" applyBorder="1" applyAlignment="1">
      <alignment horizontal="center" vertical="top" wrapText="1"/>
    </xf>
    <xf numFmtId="0" fontId="5" fillId="0" borderId="0" xfId="0" applyFont="1" applyBorder="1" applyAlignment="1">
      <alignment horizontal="center" vertical="top" wrapText="1"/>
    </xf>
    <xf numFmtId="0" fontId="7" fillId="0" borderId="0" xfId="0" applyFont="1" applyBorder="1" applyAlignment="1">
      <alignment horizontal="center" vertical="center" wrapText="1"/>
    </xf>
    <xf numFmtId="0" fontId="7" fillId="0" borderId="0" xfId="0" applyFont="1" applyBorder="1" applyAlignment="1">
      <alignmen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top" wrapText="1"/>
    </xf>
    <xf numFmtId="9" fontId="2" fillId="0" borderId="0" xfId="15" applyFont="1" applyFill="1" applyBorder="1" applyAlignment="1">
      <alignment horizontal="center" vertical="center" wrapText="1"/>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5" xfId="0" applyFont="1" applyFill="1" applyBorder="1" applyAlignment="1">
      <alignment vertical="top" wrapText="1"/>
    </xf>
    <xf numFmtId="0" fontId="2" fillId="0" borderId="0" xfId="0" applyFont="1" applyFill="1" applyBorder="1" applyAlignment="1">
      <alignment vertical="top" wrapText="1"/>
    </xf>
    <xf numFmtId="0" fontId="2" fillId="0" borderId="6" xfId="0" applyFont="1" applyFill="1" applyBorder="1" applyAlignment="1">
      <alignment horizontal="center" vertical="top" wrapText="1"/>
    </xf>
    <xf numFmtId="0" fontId="2" fillId="0" borderId="7" xfId="0" applyFont="1" applyFill="1" applyBorder="1" applyAlignment="1">
      <alignment vertical="top" wrapText="1"/>
    </xf>
    <xf numFmtId="0" fontId="2" fillId="0" borderId="8" xfId="0" applyFont="1" applyBorder="1" applyAlignment="1">
      <alignment vertical="top" wrapText="1"/>
    </xf>
    <xf numFmtId="9" fontId="2" fillId="0" borderId="9" xfId="15" applyFont="1" applyBorder="1" applyAlignment="1">
      <alignment horizontal="center" vertical="center" wrapText="1"/>
    </xf>
    <xf numFmtId="9" fontId="1" fillId="0" borderId="10" xfId="15" applyFont="1" applyBorder="1" applyAlignment="1">
      <alignment horizontal="center" vertical="center" wrapText="1"/>
    </xf>
    <xf numFmtId="9" fontId="9" fillId="0" borderId="11" xfId="15" applyFont="1" applyBorder="1" applyAlignment="1">
      <alignment horizontal="center" vertical="center" wrapText="1"/>
    </xf>
    <xf numFmtId="0" fontId="3" fillId="0" borderId="3" xfId="0" applyFont="1" applyFill="1" applyBorder="1" applyAlignment="1">
      <alignment horizontal="center" vertical="top" wrapText="1"/>
    </xf>
    <xf numFmtId="0" fontId="3" fillId="0" borderId="5" xfId="0" applyFont="1" applyFill="1" applyBorder="1" applyAlignment="1">
      <alignment horizontal="center" vertical="top" wrapText="1"/>
    </xf>
    <xf numFmtId="0" fontId="2" fillId="0" borderId="5" xfId="0" applyFont="1" applyFill="1" applyBorder="1" applyAlignment="1">
      <alignment horizontal="left" vertical="top" wrapText="1"/>
    </xf>
    <xf numFmtId="0" fontId="2" fillId="2" borderId="7" xfId="0" applyFont="1" applyFill="1" applyBorder="1" applyAlignment="1">
      <alignment vertical="top" wrapText="1"/>
    </xf>
    <xf numFmtId="0" fontId="3" fillId="0" borderId="12" xfId="0" applyFont="1" applyFill="1" applyBorder="1" applyAlignment="1">
      <alignment horizontal="center" vertical="top" wrapText="1"/>
    </xf>
    <xf numFmtId="0" fontId="6" fillId="0" borderId="0" xfId="0" applyFont="1" applyAlignment="1">
      <alignment horizontal="center"/>
    </xf>
    <xf numFmtId="0" fontId="4" fillId="0" borderId="0" xfId="0" applyFont="1" applyAlignment="1">
      <alignment horizontal="center"/>
    </xf>
    <xf numFmtId="0" fontId="0" fillId="0" borderId="0" xfId="0" applyAlignment="1">
      <alignment horizontal="center"/>
    </xf>
    <xf numFmtId="0" fontId="6" fillId="0" borderId="0" xfId="0" applyFont="1" applyAlignment="1">
      <alignment/>
    </xf>
    <xf numFmtId="0" fontId="10" fillId="0" borderId="0" xfId="0" applyFont="1" applyAlignment="1">
      <alignment/>
    </xf>
    <xf numFmtId="0" fontId="3" fillId="0" borderId="12" xfId="0" applyFont="1" applyFill="1" applyBorder="1" applyAlignment="1">
      <alignment vertical="top" wrapText="1"/>
    </xf>
    <xf numFmtId="0" fontId="3" fillId="0" borderId="5" xfId="0" applyFont="1" applyFill="1" applyBorder="1" applyAlignment="1">
      <alignment vertical="top" wrapText="1"/>
    </xf>
    <xf numFmtId="0" fontId="3" fillId="0" borderId="13" xfId="0" applyFont="1" applyBorder="1" applyAlignment="1">
      <alignment horizontal="center" vertical="top" wrapText="1"/>
    </xf>
    <xf numFmtId="0" fontId="3" fillId="0" borderId="14"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14" xfId="0" applyFont="1" applyFill="1" applyBorder="1" applyAlignment="1">
      <alignment vertical="top" wrapText="1"/>
    </xf>
    <xf numFmtId="0" fontId="2" fillId="3" borderId="7" xfId="0" applyFont="1" applyFill="1" applyBorder="1" applyAlignment="1">
      <alignment vertical="top" wrapText="1"/>
    </xf>
    <xf numFmtId="0" fontId="2" fillId="3" borderId="3" xfId="0" applyFont="1" applyFill="1" applyBorder="1" applyAlignment="1">
      <alignment vertical="top" wrapText="1"/>
    </xf>
    <xf numFmtId="0" fontId="2" fillId="0" borderId="11" xfId="0" applyFont="1" applyFill="1" applyBorder="1" applyAlignment="1">
      <alignment horizontal="center" vertical="center" wrapText="1"/>
    </xf>
    <xf numFmtId="9" fontId="1" fillId="0" borderId="11" xfId="15" applyFont="1" applyFill="1" applyBorder="1" applyAlignment="1">
      <alignment horizontal="center" vertical="center" wrapText="1"/>
    </xf>
    <xf numFmtId="0" fontId="2" fillId="0" borderId="15" xfId="0" applyFont="1" applyFill="1" applyBorder="1" applyAlignment="1">
      <alignment vertical="top" wrapText="1"/>
    </xf>
    <xf numFmtId="0" fontId="2" fillId="0" borderId="2" xfId="0" applyFont="1" applyFill="1" applyBorder="1" applyAlignment="1">
      <alignment horizontal="center" vertical="top" wrapText="1"/>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2" fillId="0" borderId="0" xfId="0" applyFont="1" applyFill="1" applyBorder="1" applyAlignment="1">
      <alignment horizontal="center" vertical="top" wrapText="1"/>
    </xf>
    <xf numFmtId="9" fontId="1" fillId="0" borderId="9" xfId="15" applyFont="1" applyFill="1" applyBorder="1" applyAlignment="1">
      <alignment horizontal="center" vertical="center" wrapText="1"/>
    </xf>
    <xf numFmtId="0" fontId="16" fillId="0" borderId="3" xfId="0" applyFont="1" applyFill="1" applyBorder="1" applyAlignment="1">
      <alignment vertical="top" wrapText="1"/>
    </xf>
    <xf numFmtId="0" fontId="2" fillId="2" borderId="7" xfId="0" applyFont="1" applyFill="1" applyBorder="1" applyAlignment="1">
      <alignment horizontal="center" vertical="top" wrapText="1"/>
    </xf>
    <xf numFmtId="0" fontId="2" fillId="2" borderId="5" xfId="0" applyFont="1" applyFill="1" applyBorder="1" applyAlignment="1">
      <alignment vertical="top" wrapText="1"/>
    </xf>
    <xf numFmtId="0" fontId="2" fillId="2" borderId="3" xfId="0" applyFont="1" applyFill="1" applyBorder="1" applyAlignment="1">
      <alignment horizontal="center" vertical="top" wrapText="1"/>
    </xf>
    <xf numFmtId="0" fontId="3" fillId="2" borderId="16" xfId="0" applyFont="1" applyFill="1" applyBorder="1" applyAlignment="1">
      <alignment horizontal="center" vertical="top" wrapText="1"/>
    </xf>
    <xf numFmtId="0" fontId="2" fillId="3" borderId="6" xfId="0" applyFont="1" applyFill="1" applyBorder="1" applyAlignment="1">
      <alignment vertical="top" wrapText="1"/>
    </xf>
    <xf numFmtId="0" fontId="2" fillId="3" borderId="17" xfId="0" applyFont="1" applyFill="1" applyBorder="1" applyAlignment="1">
      <alignment vertical="top" wrapText="1"/>
    </xf>
    <xf numFmtId="0" fontId="3" fillId="0" borderId="18" xfId="0" applyFont="1" applyFill="1" applyBorder="1" applyAlignment="1">
      <alignment horizontal="center" vertical="top" wrapText="1"/>
    </xf>
    <xf numFmtId="0" fontId="2" fillId="0" borderId="14" xfId="0" applyFont="1" applyFill="1" applyBorder="1" applyAlignment="1">
      <alignment horizontal="left" vertical="top" wrapText="1"/>
    </xf>
    <xf numFmtId="0" fontId="3" fillId="0" borderId="6" xfId="0" applyFont="1" applyFill="1" applyBorder="1" applyAlignment="1">
      <alignment horizontal="center" vertical="top" wrapText="1"/>
    </xf>
    <xf numFmtId="0" fontId="2" fillId="0" borderId="3" xfId="0" applyFont="1" applyFill="1" applyBorder="1" applyAlignment="1">
      <alignment vertical="top" wrapText="1"/>
    </xf>
    <xf numFmtId="9" fontId="16" fillId="0" borderId="3" xfId="15" applyFont="1" applyFill="1" applyBorder="1" applyAlignment="1">
      <alignment horizontal="center" vertical="top" wrapText="1"/>
    </xf>
    <xf numFmtId="9" fontId="16" fillId="3" borderId="3" xfId="15" applyFont="1" applyFill="1" applyBorder="1" applyAlignment="1">
      <alignment horizontal="left" vertical="top" wrapText="1"/>
    </xf>
    <xf numFmtId="0" fontId="16" fillId="3" borderId="3" xfId="0" applyFont="1" applyFill="1" applyBorder="1" applyAlignment="1">
      <alignment vertical="top" wrapText="1"/>
    </xf>
    <xf numFmtId="9" fontId="18" fillId="0" borderId="11" xfId="15" applyFont="1" applyFill="1" applyBorder="1" applyAlignment="1">
      <alignment horizontal="center" vertical="center" wrapText="1"/>
    </xf>
    <xf numFmtId="0" fontId="2" fillId="0" borderId="19" xfId="0" applyFont="1" applyBorder="1" applyAlignment="1">
      <alignment horizontal="center" vertical="center" wrapText="1"/>
    </xf>
    <xf numFmtId="0" fontId="3" fillId="2" borderId="5" xfId="0" applyFont="1" applyFill="1" applyBorder="1" applyAlignment="1">
      <alignment horizontal="center" vertical="top" wrapText="1"/>
    </xf>
    <xf numFmtId="0" fontId="3" fillId="0" borderId="15" xfId="0" applyFont="1" applyBorder="1" applyAlignment="1">
      <alignment horizontal="center" vertical="top" wrapText="1"/>
    </xf>
    <xf numFmtId="0" fontId="16" fillId="0" borderId="16" xfId="0" applyFont="1" applyFill="1" applyBorder="1" applyAlignment="1">
      <alignment horizontal="left" vertical="top" wrapText="1"/>
    </xf>
    <xf numFmtId="0" fontId="16" fillId="0" borderId="20" xfId="0" applyFont="1" applyFill="1" applyBorder="1" applyAlignment="1">
      <alignment horizontal="left" vertical="top" wrapText="1"/>
    </xf>
    <xf numFmtId="0" fontId="2" fillId="2" borderId="21" xfId="0" applyFont="1" applyFill="1" applyBorder="1" applyAlignment="1">
      <alignment horizontal="left" vertical="top"/>
    </xf>
    <xf numFmtId="9" fontId="9" fillId="0" borderId="22" xfId="15" applyFont="1" applyBorder="1" applyAlignment="1">
      <alignment horizontal="center" vertical="center" wrapText="1"/>
    </xf>
    <xf numFmtId="0" fontId="2" fillId="0" borderId="23" xfId="0" applyFont="1" applyFill="1" applyBorder="1" applyAlignment="1">
      <alignment horizontal="center" vertical="top" wrapText="1"/>
    </xf>
    <xf numFmtId="0" fontId="2" fillId="0" borderId="24" xfId="0" applyFont="1" applyBorder="1" applyAlignment="1">
      <alignment horizontal="center" vertical="top" wrapText="1"/>
    </xf>
    <xf numFmtId="0" fontId="2" fillId="0" borderId="25" xfId="0" applyFont="1" applyFill="1" applyBorder="1" applyAlignment="1">
      <alignment horizontal="center" vertical="top" wrapText="1"/>
    </xf>
    <xf numFmtId="0" fontId="3" fillId="2" borderId="16" xfId="0" applyFont="1" applyFill="1" applyBorder="1" applyAlignment="1">
      <alignment horizontal="left" vertical="top" wrapText="1"/>
    </xf>
    <xf numFmtId="0" fontId="3" fillId="0" borderId="13" xfId="0" applyFont="1" applyBorder="1" applyAlignment="1">
      <alignment horizontal="left" vertical="top" wrapText="1"/>
    </xf>
    <xf numFmtId="0" fontId="16" fillId="2" borderId="16" xfId="0" applyFont="1" applyFill="1" applyBorder="1" applyAlignment="1">
      <alignment horizontal="left" vertical="top" wrapText="1"/>
    </xf>
    <xf numFmtId="0" fontId="16" fillId="0" borderId="13" xfId="0" applyFont="1" applyBorder="1" applyAlignment="1">
      <alignment horizontal="left" vertical="top" wrapText="1"/>
    </xf>
    <xf numFmtId="0" fontId="3" fillId="0" borderId="26" xfId="0" applyFont="1" applyFill="1" applyBorder="1" applyAlignment="1">
      <alignment horizontal="center" vertical="top" wrapText="1"/>
    </xf>
    <xf numFmtId="0" fontId="2" fillId="2" borderId="5" xfId="0" applyFont="1" applyFill="1" applyBorder="1" applyAlignment="1">
      <alignment horizontal="left" vertical="top" wrapText="1"/>
    </xf>
    <xf numFmtId="0" fontId="2" fillId="0" borderId="15" xfId="0" applyFont="1" applyFill="1" applyBorder="1" applyAlignment="1">
      <alignment horizontal="left" vertical="top" wrapText="1"/>
    </xf>
    <xf numFmtId="0" fontId="17" fillId="0" borderId="3" xfId="0" applyFont="1" applyBorder="1" applyAlignment="1">
      <alignment vertical="center" wrapText="1"/>
    </xf>
    <xf numFmtId="9" fontId="19" fillId="0" borderId="4" xfId="15" applyFont="1" applyFill="1" applyBorder="1" applyAlignment="1">
      <alignment horizontal="center" vertical="top" wrapText="1"/>
    </xf>
    <xf numFmtId="0" fontId="17" fillId="0" borderId="23" xfId="0" applyFont="1" applyFill="1" applyBorder="1" applyAlignment="1">
      <alignment horizontal="center" vertical="top" wrapText="1"/>
    </xf>
    <xf numFmtId="0" fontId="17" fillId="0" borderId="4" xfId="0" applyFont="1" applyFill="1" applyBorder="1" applyAlignment="1">
      <alignment horizontal="center" vertical="top" wrapText="1"/>
    </xf>
    <xf numFmtId="0" fontId="0" fillId="0" borderId="0" xfId="0" applyFont="1" applyBorder="1" applyAlignment="1">
      <alignment vertical="top" wrapText="1"/>
    </xf>
    <xf numFmtId="9" fontId="17" fillId="0" borderId="11" xfId="15" applyFont="1" applyBorder="1" applyAlignment="1" quotePrefix="1">
      <alignment horizontal="center" vertical="center" wrapText="1"/>
    </xf>
    <xf numFmtId="0" fontId="17" fillId="0" borderId="11"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0" xfId="0" applyFont="1" applyBorder="1" applyAlignment="1">
      <alignment horizontal="center" vertical="center" wrapText="1"/>
    </xf>
    <xf numFmtId="9" fontId="17" fillId="0" borderId="0" xfId="15" applyFont="1" applyBorder="1" applyAlignment="1">
      <alignment horizontal="center" vertical="center" wrapText="1"/>
    </xf>
    <xf numFmtId="9" fontId="17" fillId="0" borderId="0" xfId="15" applyFont="1" applyBorder="1" applyAlignment="1" quotePrefix="1">
      <alignment horizontal="center" vertical="center" wrapText="1"/>
    </xf>
    <xf numFmtId="0" fontId="17" fillId="0" borderId="0" xfId="0" applyFont="1" applyBorder="1" applyAlignment="1">
      <alignment vertical="center" wrapText="1"/>
    </xf>
    <xf numFmtId="0" fontId="20" fillId="0" borderId="27" xfId="0" applyFont="1" applyBorder="1" applyAlignment="1">
      <alignment vertical="center" wrapText="1"/>
    </xf>
    <xf numFmtId="0" fontId="17" fillId="0" borderId="6" xfId="0" applyFont="1" applyBorder="1" applyAlignment="1">
      <alignment horizontal="left" vertical="center" wrapText="1"/>
    </xf>
    <xf numFmtId="177" fontId="20" fillId="0" borderId="6" xfId="0" applyNumberFormat="1" applyFont="1" applyBorder="1" applyAlignment="1">
      <alignment horizontal="center" vertical="center" wrapText="1"/>
    </xf>
    <xf numFmtId="14" fontId="17" fillId="0" borderId="3" xfId="0" applyNumberFormat="1" applyFont="1" applyBorder="1" applyAlignment="1">
      <alignment horizontal="center" vertical="center" wrapText="1"/>
    </xf>
    <xf numFmtId="177" fontId="20" fillId="0" borderId="0" xfId="0" applyNumberFormat="1" applyFont="1" applyBorder="1" applyAlignment="1">
      <alignment horizontal="center" vertical="center" wrapText="1"/>
    </xf>
    <xf numFmtId="0" fontId="17" fillId="3" borderId="28" xfId="0" applyFont="1" applyFill="1" applyBorder="1" applyAlignment="1">
      <alignment horizontal="center" vertical="center" wrapText="1"/>
    </xf>
    <xf numFmtId="0" fontId="17" fillId="3" borderId="29" xfId="0" applyFont="1" applyFill="1" applyBorder="1" applyAlignment="1">
      <alignment horizontal="center" vertical="center" wrapText="1"/>
    </xf>
    <xf numFmtId="177" fontId="17" fillId="0" borderId="6" xfId="0" applyNumberFormat="1" applyFont="1" applyBorder="1" applyAlignment="1">
      <alignment horizontal="center" vertical="center" wrapText="1"/>
    </xf>
    <xf numFmtId="0" fontId="20" fillId="0" borderId="21" xfId="0" applyFont="1" applyBorder="1" applyAlignment="1">
      <alignment vertical="center" wrapText="1"/>
    </xf>
    <xf numFmtId="177" fontId="20" fillId="0" borderId="3" xfId="0" applyNumberFormat="1" applyFont="1" applyBorder="1" applyAlignment="1">
      <alignment horizontal="center" vertical="center" wrapText="1"/>
    </xf>
    <xf numFmtId="0" fontId="17" fillId="0" borderId="30" xfId="0" applyFont="1" applyBorder="1" applyAlignment="1">
      <alignment horizontal="center" vertical="center" wrapText="1"/>
    </xf>
    <xf numFmtId="177" fontId="17" fillId="0" borderId="3" xfId="0" applyNumberFormat="1" applyFont="1" applyBorder="1" applyAlignment="1">
      <alignment horizontal="center" vertical="center" wrapText="1"/>
    </xf>
    <xf numFmtId="0" fontId="17" fillId="0" borderId="31" xfId="0" applyFont="1" applyBorder="1" applyAlignment="1">
      <alignment horizontal="center" vertical="center" wrapText="1"/>
    </xf>
    <xf numFmtId="0" fontId="20" fillId="0" borderId="21" xfId="0" applyFont="1" applyBorder="1" applyAlignment="1">
      <alignment horizontal="center" vertical="center" wrapText="1"/>
    </xf>
    <xf numFmtId="177" fontId="20" fillId="0" borderId="0" xfId="0" applyNumberFormat="1" applyFont="1" applyFill="1" applyBorder="1" applyAlignment="1">
      <alignment horizontal="center" vertical="center" wrapText="1"/>
    </xf>
    <xf numFmtId="0" fontId="17" fillId="0" borderId="32" xfId="0" applyFont="1" applyBorder="1" applyAlignment="1">
      <alignment horizontal="center" vertical="center" wrapText="1"/>
    </xf>
    <xf numFmtId="14" fontId="20" fillId="0" borderId="3" xfId="0" applyNumberFormat="1" applyFont="1" applyBorder="1" applyAlignment="1">
      <alignment horizontal="center" vertical="center" wrapText="1"/>
    </xf>
    <xf numFmtId="0" fontId="17" fillId="0" borderId="0" xfId="0" applyFont="1" applyFill="1" applyBorder="1" applyAlignment="1">
      <alignment horizontal="center" vertical="center" wrapText="1"/>
    </xf>
    <xf numFmtId="0" fontId="17" fillId="0" borderId="3" xfId="0" applyFont="1" applyBorder="1" applyAlignment="1" quotePrefix="1">
      <alignment horizontal="left" vertical="center" wrapText="1"/>
    </xf>
    <xf numFmtId="0" fontId="17" fillId="0" borderId="3" xfId="0" applyFont="1" applyBorder="1" applyAlignment="1">
      <alignment horizontal="center" vertical="center" wrapText="1"/>
    </xf>
    <xf numFmtId="56" fontId="17" fillId="0" borderId="3" xfId="0" applyNumberFormat="1" applyFont="1" applyBorder="1" applyAlignment="1">
      <alignment horizontal="center" vertical="center" wrapText="1"/>
    </xf>
    <xf numFmtId="177" fontId="21" fillId="0" borderId="16" xfId="0" applyNumberFormat="1" applyFont="1" applyFill="1" applyBorder="1" applyAlignment="1">
      <alignment horizontal="center" vertical="center" wrapText="1"/>
    </xf>
    <xf numFmtId="0" fontId="17" fillId="0" borderId="3" xfId="0" applyFont="1" applyFill="1" applyBorder="1" applyAlignment="1">
      <alignment vertical="center" wrapText="1"/>
    </xf>
    <xf numFmtId="0" fontId="17" fillId="0" borderId="30" xfId="0" applyFont="1" applyFill="1" applyBorder="1" applyAlignment="1">
      <alignment horizontal="center" vertical="center" wrapText="1"/>
    </xf>
    <xf numFmtId="0" fontId="17" fillId="0" borderId="31"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17" fillId="0" borderId="3" xfId="0" applyFont="1" applyBorder="1" applyAlignment="1">
      <alignment horizontal="left" vertical="center" wrapText="1"/>
    </xf>
    <xf numFmtId="0" fontId="17" fillId="0" borderId="33" xfId="0" applyFont="1" applyBorder="1" applyAlignment="1">
      <alignment horizontal="center" vertical="center" wrapText="1"/>
    </xf>
    <xf numFmtId="0" fontId="17" fillId="0" borderId="6" xfId="0" applyFont="1" applyBorder="1" applyAlignment="1">
      <alignment horizontal="center" vertical="center" wrapText="1"/>
    </xf>
    <xf numFmtId="0" fontId="20" fillId="0" borderId="27" xfId="0" applyFont="1" applyBorder="1" applyAlignment="1">
      <alignment horizontal="center" vertical="center" wrapText="1"/>
    </xf>
    <xf numFmtId="0" fontId="17" fillId="0" borderId="6" xfId="0" applyFont="1" applyBorder="1" applyAlignment="1">
      <alignment vertical="center" wrapText="1"/>
    </xf>
    <xf numFmtId="0" fontId="20" fillId="0" borderId="34" xfId="0" applyFont="1" applyBorder="1" applyAlignment="1">
      <alignment vertical="center" wrapText="1"/>
    </xf>
    <xf numFmtId="0" fontId="17" fillId="0" borderId="25" xfId="0" applyFont="1" applyFill="1" applyBorder="1" applyAlignment="1">
      <alignment horizontal="left" vertical="center" wrapText="1"/>
    </xf>
    <xf numFmtId="177" fontId="20" fillId="0" borderId="25" xfId="0" applyNumberFormat="1" applyFont="1" applyBorder="1" applyAlignment="1">
      <alignment horizontal="center" vertical="center" wrapText="1"/>
    </xf>
    <xf numFmtId="0" fontId="17" fillId="0" borderId="25" xfId="0" applyFont="1" applyBorder="1" applyAlignment="1">
      <alignment horizontal="center" vertical="center" wrapText="1"/>
    </xf>
    <xf numFmtId="0" fontId="17" fillId="0" borderId="25" xfId="0" applyFont="1" applyBorder="1" applyAlignment="1">
      <alignment horizontal="left" vertical="center" wrapText="1"/>
    </xf>
    <xf numFmtId="0" fontId="3" fillId="0" borderId="0" xfId="0" applyFont="1" applyFill="1" applyBorder="1" applyAlignment="1">
      <alignment horizontal="center" vertical="top" wrapText="1"/>
    </xf>
    <xf numFmtId="177" fontId="22" fillId="0" borderId="3" xfId="0" applyNumberFormat="1" applyFont="1" applyBorder="1" applyAlignment="1">
      <alignment horizontal="center" vertical="center" wrapText="1"/>
    </xf>
    <xf numFmtId="0" fontId="20" fillId="0" borderId="35" xfId="0" applyFont="1" applyBorder="1" applyAlignment="1">
      <alignment horizontal="center" vertical="center" wrapText="1"/>
    </xf>
    <xf numFmtId="177" fontId="21" fillId="0" borderId="20" xfId="0" applyNumberFormat="1" applyFont="1" applyBorder="1" applyAlignment="1">
      <alignment horizontal="center" vertical="center" wrapText="1"/>
    </xf>
    <xf numFmtId="0" fontId="21" fillId="0" borderId="20" xfId="0" applyFont="1" applyBorder="1" applyAlignment="1">
      <alignment vertical="center" wrapText="1"/>
    </xf>
    <xf numFmtId="0" fontId="21" fillId="0" borderId="16" xfId="0" applyFont="1" applyBorder="1" applyAlignment="1">
      <alignment vertical="center" wrapText="1"/>
    </xf>
    <xf numFmtId="177" fontId="21" fillId="0" borderId="16" xfId="0" applyNumberFormat="1" applyFont="1" applyBorder="1" applyAlignment="1">
      <alignment horizontal="center" vertical="center" wrapText="1"/>
    </xf>
    <xf numFmtId="177" fontId="21" fillId="0" borderId="36" xfId="0" applyNumberFormat="1" applyFont="1" applyBorder="1" applyAlignment="1">
      <alignment horizontal="center" vertical="center" wrapText="1"/>
    </xf>
    <xf numFmtId="0" fontId="2" fillId="0" borderId="6" xfId="0" applyFont="1" applyFill="1" applyBorder="1" applyAlignment="1">
      <alignment vertical="top" wrapText="1"/>
    </xf>
    <xf numFmtId="9" fontId="2" fillId="0" borderId="11" xfId="15" applyFont="1" applyBorder="1" applyAlignment="1">
      <alignment horizontal="center" vertical="center" wrapText="1"/>
    </xf>
    <xf numFmtId="0" fontId="2" fillId="3" borderId="26" xfId="0" applyFont="1" applyFill="1" applyBorder="1" applyAlignment="1">
      <alignment vertical="top" wrapText="1"/>
    </xf>
    <xf numFmtId="0" fontId="2" fillId="0" borderId="37" xfId="0" applyFont="1" applyFill="1" applyBorder="1" applyAlignment="1">
      <alignment horizontal="center" vertical="top" wrapText="1"/>
    </xf>
    <xf numFmtId="0" fontId="2" fillId="0" borderId="26" xfId="0" applyFont="1" applyFill="1" applyBorder="1" applyAlignment="1">
      <alignment horizontal="center" vertical="top" wrapText="1"/>
    </xf>
    <xf numFmtId="0" fontId="16" fillId="0" borderId="26" xfId="0" applyFont="1" applyFill="1" applyBorder="1" applyAlignment="1">
      <alignment vertical="top" wrapText="1"/>
    </xf>
    <xf numFmtId="0" fontId="16" fillId="0" borderId="38" xfId="0" applyFont="1" applyFill="1" applyBorder="1" applyAlignment="1">
      <alignment horizontal="left" vertical="top" wrapText="1"/>
    </xf>
    <xf numFmtId="0" fontId="2" fillId="2" borderId="4" xfId="0" applyFont="1" applyFill="1" applyBorder="1" applyAlignment="1">
      <alignment horizontal="left" vertical="top"/>
    </xf>
    <xf numFmtId="0" fontId="2" fillId="2" borderId="3" xfId="0" applyFont="1" applyFill="1" applyBorder="1" applyAlignment="1">
      <alignment vertical="top" wrapText="1"/>
    </xf>
    <xf numFmtId="0" fontId="2" fillId="2" borderId="3" xfId="0" applyFont="1" applyFill="1" applyBorder="1" applyAlignment="1">
      <alignment horizontal="left" vertical="top" wrapText="1"/>
    </xf>
    <xf numFmtId="0" fontId="3" fillId="2" borderId="3" xfId="0" applyFont="1" applyFill="1" applyBorder="1" applyAlignment="1">
      <alignment horizontal="center" vertical="top" wrapText="1"/>
    </xf>
    <xf numFmtId="0" fontId="2" fillId="0" borderId="35" xfId="0" applyFont="1" applyBorder="1" applyAlignment="1">
      <alignment horizontal="center" vertical="top" wrapText="1"/>
    </xf>
    <xf numFmtId="0" fontId="2" fillId="0" borderId="25" xfId="0" applyFont="1" applyBorder="1" applyAlignment="1">
      <alignment horizontal="center" vertical="top" wrapText="1"/>
    </xf>
    <xf numFmtId="0" fontId="2" fillId="0" borderId="25" xfId="0" applyFont="1" applyBorder="1" applyAlignment="1">
      <alignment vertical="top" wrapText="1"/>
    </xf>
    <xf numFmtId="0" fontId="2" fillId="0" borderId="25" xfId="0" applyFont="1" applyFill="1" applyBorder="1" applyAlignment="1">
      <alignment vertical="top" wrapText="1"/>
    </xf>
    <xf numFmtId="0" fontId="2" fillId="0" borderId="25" xfId="0" applyFont="1" applyFill="1" applyBorder="1" applyAlignment="1">
      <alignment horizontal="left" vertical="top" wrapText="1"/>
    </xf>
    <xf numFmtId="0" fontId="3" fillId="0" borderId="25" xfId="0" applyFont="1" applyBorder="1" applyAlignment="1">
      <alignment horizontal="center" vertical="top" wrapText="1"/>
    </xf>
    <xf numFmtId="0" fontId="16" fillId="0" borderId="36" xfId="0" applyFont="1" applyBorder="1" applyAlignment="1">
      <alignment horizontal="left" vertical="top" wrapText="1"/>
    </xf>
    <xf numFmtId="0" fontId="3" fillId="0" borderId="39" xfId="0" applyFont="1" applyFill="1" applyBorder="1" applyAlignment="1">
      <alignment horizontal="center" vertical="top" wrapText="1"/>
    </xf>
    <xf numFmtId="0" fontId="2" fillId="0" borderId="40" xfId="0" applyFont="1" applyFill="1" applyBorder="1" applyAlignment="1">
      <alignment vertical="top" wrapText="1"/>
    </xf>
    <xf numFmtId="0" fontId="0" fillId="0" borderId="0" xfId="0" applyFont="1" applyBorder="1" applyAlignment="1">
      <alignment horizontal="left" vertical="top"/>
    </xf>
    <xf numFmtId="0" fontId="0" fillId="0" borderId="0" xfId="0" applyFont="1" applyBorder="1" applyAlignment="1">
      <alignment vertical="top"/>
    </xf>
    <xf numFmtId="0" fontId="0" fillId="0" borderId="0" xfId="0" applyFont="1" applyBorder="1" applyAlignment="1">
      <alignment horizontal="center" vertical="top"/>
    </xf>
    <xf numFmtId="0" fontId="0" fillId="0" borderId="0" xfId="0" applyFont="1" applyAlignment="1">
      <alignment horizontal="right"/>
    </xf>
    <xf numFmtId="0" fontId="0" fillId="0" borderId="0" xfId="0" applyFont="1" applyAlignment="1">
      <alignment/>
    </xf>
    <xf numFmtId="0" fontId="17" fillId="0" borderId="37" xfId="0" applyFont="1" applyFill="1" applyBorder="1" applyAlignment="1">
      <alignment horizontal="center" vertical="top" wrapText="1"/>
    </xf>
    <xf numFmtId="0" fontId="2" fillId="0" borderId="39" xfId="0" applyFont="1" applyFill="1" applyBorder="1" applyAlignment="1">
      <alignment vertical="top" wrapText="1"/>
    </xf>
    <xf numFmtId="0" fontId="12" fillId="0" borderId="0" xfId="0" applyFont="1" applyAlignment="1">
      <alignment horizontal="center"/>
    </xf>
    <xf numFmtId="0" fontId="2" fillId="0" borderId="26" xfId="0" applyFont="1" applyFill="1" applyBorder="1" applyAlignment="1">
      <alignment vertical="top" wrapText="1"/>
    </xf>
    <xf numFmtId="0" fontId="2" fillId="0" borderId="12" xfId="0" applyFont="1" applyFill="1" applyBorder="1" applyAlignment="1">
      <alignment vertical="top" wrapText="1"/>
    </xf>
    <xf numFmtId="0" fontId="12" fillId="0" borderId="0" xfId="0" applyFont="1" applyAlignment="1">
      <alignment horizontal="center"/>
    </xf>
    <xf numFmtId="0" fontId="11"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0" fontId="15" fillId="0" borderId="0" xfId="0" applyFont="1" applyBorder="1" applyAlignment="1">
      <alignment horizontal="center" vertical="center" wrapText="1"/>
    </xf>
    <xf numFmtId="0" fontId="7"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8" fillId="0" borderId="41" xfId="0" applyFont="1" applyBorder="1" applyAlignment="1">
      <alignment horizontal="center"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342900</xdr:colOff>
      <xdr:row>8</xdr:row>
      <xdr:rowOff>200025</xdr:rowOff>
    </xdr:from>
    <xdr:ext cx="95250" cy="219075"/>
    <xdr:sp>
      <xdr:nvSpPr>
        <xdr:cNvPr id="1" name="TextBox 1"/>
        <xdr:cNvSpPr txBox="1">
          <a:spLocks noChangeArrowheads="1"/>
        </xdr:cNvSpPr>
      </xdr:nvSpPr>
      <xdr:spPr>
        <a:xfrm>
          <a:off x="1152525" y="3076575"/>
          <a:ext cx="95250" cy="219075"/>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J14"/>
  <sheetViews>
    <sheetView zoomScale="75" zoomScaleNormal="75" workbookViewId="0" topLeftCell="A1">
      <selection activeCell="A1" sqref="A1"/>
    </sheetView>
  </sheetViews>
  <sheetFormatPr defaultColWidth="9.00390625" defaultRowHeight="13.5"/>
  <cols>
    <col min="1" max="1" width="9.25390625" style="0" bestFit="1" customWidth="1"/>
    <col min="2" max="2" width="11.25390625" style="32" bestFit="1" customWidth="1"/>
    <col min="3" max="4" width="15.50390625" style="32" bestFit="1" customWidth="1"/>
    <col min="5" max="5" width="15.625" style="32" bestFit="1" customWidth="1"/>
    <col min="6" max="6" width="15.50390625" style="32" bestFit="1" customWidth="1"/>
    <col min="7" max="7" width="15.625" style="32" bestFit="1" customWidth="1"/>
    <col min="8" max="8" width="11.25390625" style="32" bestFit="1" customWidth="1"/>
  </cols>
  <sheetData>
    <row r="1" ht="30" customHeight="1"/>
    <row r="2" spans="1:10" s="33" customFormat="1" ht="30" customHeight="1">
      <c r="A2" s="169" t="s">
        <v>108</v>
      </c>
      <c r="B2" s="169"/>
      <c r="C2" s="169"/>
      <c r="D2" s="169"/>
      <c r="E2" s="169"/>
      <c r="F2" s="169"/>
      <c r="G2" s="169"/>
      <c r="H2" s="169"/>
      <c r="I2" s="169"/>
      <c r="J2" s="169"/>
    </row>
    <row r="3" spans="1:10" ht="30" customHeight="1">
      <c r="A3" s="31"/>
      <c r="B3" s="31"/>
      <c r="C3" s="31"/>
      <c r="D3" s="31"/>
      <c r="E3" s="31"/>
      <c r="F3" s="31"/>
      <c r="G3" s="31"/>
      <c r="H3" s="31"/>
      <c r="I3" s="31"/>
      <c r="J3" s="31"/>
    </row>
    <row r="4" ht="30" customHeight="1"/>
    <row r="5" spans="1:10" s="34" customFormat="1" ht="30" customHeight="1">
      <c r="A5" s="170" t="s">
        <v>307</v>
      </c>
      <c r="B5" s="170"/>
      <c r="C5" s="170"/>
      <c r="D5" s="170"/>
      <c r="E5" s="170"/>
      <c r="F5" s="170"/>
      <c r="G5" s="170"/>
      <c r="H5" s="170"/>
      <c r="I5" s="170"/>
      <c r="J5" s="170"/>
    </row>
    <row r="6" spans="1:10" ht="30" customHeight="1">
      <c r="A6" s="30"/>
      <c r="B6" s="30"/>
      <c r="C6" s="30"/>
      <c r="D6" s="30"/>
      <c r="E6" s="30"/>
      <c r="F6" s="30"/>
      <c r="G6" s="30"/>
      <c r="H6" s="30"/>
      <c r="I6" s="30"/>
      <c r="J6" s="30"/>
    </row>
    <row r="7" spans="1:10" ht="30" customHeight="1">
      <c r="A7" s="172" t="s">
        <v>109</v>
      </c>
      <c r="B7" s="172"/>
      <c r="C7" s="172"/>
      <c r="D7" s="172"/>
      <c r="E7" s="172"/>
      <c r="F7" s="172"/>
      <c r="G7" s="172"/>
      <c r="H7" s="172"/>
      <c r="I7" s="172"/>
      <c r="J7" s="172"/>
    </row>
    <row r="8" spans="1:10" ht="30" customHeight="1">
      <c r="A8" s="30"/>
      <c r="B8" s="30"/>
      <c r="C8" s="30"/>
      <c r="D8" s="30"/>
      <c r="E8" s="30"/>
      <c r="F8" s="30"/>
      <c r="G8" s="30"/>
      <c r="H8" s="30"/>
      <c r="I8" s="30"/>
      <c r="J8" s="30"/>
    </row>
    <row r="9" ht="30" customHeight="1"/>
    <row r="10" spans="1:10" ht="30" customHeight="1">
      <c r="A10" s="171" t="s">
        <v>110</v>
      </c>
      <c r="B10" s="171"/>
      <c r="C10" s="171"/>
      <c r="D10" s="171"/>
      <c r="E10" s="171"/>
      <c r="F10" s="171"/>
      <c r="G10" s="171"/>
      <c r="H10" s="171"/>
      <c r="I10" s="171"/>
      <c r="J10" s="171"/>
    </row>
    <row r="11" spans="1:10" ht="30" customHeight="1">
      <c r="A11" s="31"/>
      <c r="B11" s="31"/>
      <c r="C11" s="31"/>
      <c r="D11" s="31"/>
      <c r="E11" s="31"/>
      <c r="F11" s="31"/>
      <c r="G11" s="31"/>
      <c r="H11" s="31"/>
      <c r="I11" s="31"/>
      <c r="J11" s="31"/>
    </row>
    <row r="12" spans="1:10" ht="30" customHeight="1">
      <c r="A12" s="31"/>
      <c r="B12" s="31"/>
      <c r="C12" s="31"/>
      <c r="D12" s="31"/>
      <c r="E12" s="31"/>
      <c r="F12" s="31"/>
      <c r="G12" s="31"/>
      <c r="H12" s="31"/>
      <c r="I12" s="31"/>
      <c r="J12" s="31"/>
    </row>
    <row r="13" spans="1:10" ht="30" customHeight="1">
      <c r="A13" s="166"/>
      <c r="B13" s="166"/>
      <c r="C13" s="166"/>
      <c r="D13" s="166"/>
      <c r="E13" s="166"/>
      <c r="F13" s="166"/>
      <c r="G13" s="166"/>
      <c r="H13" s="166"/>
      <c r="I13" s="166"/>
      <c r="J13" s="166"/>
    </row>
    <row r="14" spans="1:10" ht="30" customHeight="1">
      <c r="A14" s="169" t="s">
        <v>293</v>
      </c>
      <c r="B14" s="169"/>
      <c r="C14" s="169"/>
      <c r="D14" s="169"/>
      <c r="E14" s="169"/>
      <c r="F14" s="169"/>
      <c r="G14" s="169"/>
      <c r="H14" s="169"/>
      <c r="I14" s="169"/>
      <c r="J14" s="169"/>
    </row>
    <row r="15" ht="30" customHeight="1"/>
  </sheetData>
  <mergeCells count="5">
    <mergeCell ref="A2:J2"/>
    <mergeCell ref="A5:J5"/>
    <mergeCell ref="A10:J10"/>
    <mergeCell ref="A14:J14"/>
    <mergeCell ref="A7:J7"/>
  </mergeCells>
  <printOptions/>
  <pageMargins left="0.75" right="0.75" top="1" bottom="1" header="0.512" footer="0.512"/>
  <pageSetup horizontalDpi="400" verticalDpi="400" orientation="landscape" paperSize="9" r:id="rId1"/>
</worksheet>
</file>

<file path=xl/worksheets/sheet10.xml><?xml version="1.0" encoding="utf-8"?>
<worksheet xmlns="http://schemas.openxmlformats.org/spreadsheetml/2006/main" xmlns:r="http://schemas.openxmlformats.org/officeDocument/2006/relationships">
  <dimension ref="A1:M10"/>
  <sheetViews>
    <sheetView showGridLines="0" zoomScale="85" zoomScaleNormal="85" workbookViewId="0" topLeftCell="A1">
      <selection activeCell="A1" sqref="A1"/>
    </sheetView>
  </sheetViews>
  <sheetFormatPr defaultColWidth="9.00390625" defaultRowHeight="13.5"/>
  <cols>
    <col min="1" max="1" width="10.625" style="3" customWidth="1"/>
    <col min="2" max="2" width="8.625" style="3" customWidth="1"/>
    <col min="3" max="4" width="2.50390625" style="49" customWidth="1"/>
    <col min="5" max="5" width="45.625" style="2" customWidth="1"/>
    <col min="6" max="6" width="25.625" style="18" customWidth="1"/>
    <col min="7" max="8" width="2.50390625" style="49" customWidth="1"/>
    <col min="9" max="9" width="15.625" style="49" customWidth="1"/>
    <col min="10" max="10" width="10.625" style="3" customWidth="1"/>
    <col min="11" max="11" width="15.625" style="3" customWidth="1"/>
    <col min="12" max="16384" width="9.00390625" style="2" customWidth="1"/>
  </cols>
  <sheetData>
    <row r="1" spans="1:13" s="160" customFormat="1" ht="15" customHeight="1">
      <c r="A1" s="159" t="str">
        <f>'I 雨量年間予定'!A1</f>
        <v>河川名：○○川</v>
      </c>
      <c r="G1" s="161"/>
      <c r="H1" s="161"/>
      <c r="K1" s="162" t="s">
        <v>292</v>
      </c>
      <c r="L1" s="161"/>
      <c r="M1" s="161"/>
    </row>
    <row r="2" spans="1:13" s="160" customFormat="1" ht="15" customHeight="1">
      <c r="A2" s="159" t="str">
        <f>'I 雨量年間予定'!A2</f>
        <v>業務名：平成○年度○○○○業務</v>
      </c>
      <c r="G2" s="161"/>
      <c r="H2" s="161"/>
      <c r="K2" s="163"/>
      <c r="L2" s="161"/>
      <c r="M2" s="161"/>
    </row>
    <row r="3" spans="1:13" s="160" customFormat="1" ht="15" customHeight="1">
      <c r="A3" s="159" t="str">
        <f>'I 雨量年間予定'!A3</f>
        <v>発注者：○○事務所○○課</v>
      </c>
      <c r="G3" s="161"/>
      <c r="H3" s="161"/>
      <c r="K3" s="162" t="str">
        <f>'I 雨量年間予定'!N3</f>
        <v>受注者：株式会社○○</v>
      </c>
      <c r="L3" s="161"/>
      <c r="M3" s="161"/>
    </row>
    <row r="4" spans="1:11" ht="19.5" customHeight="1" thickBot="1">
      <c r="A4" s="176" t="s">
        <v>314</v>
      </c>
      <c r="B4" s="176"/>
      <c r="C4" s="176"/>
      <c r="D4" s="176"/>
      <c r="E4" s="176"/>
      <c r="F4" s="176"/>
      <c r="G4" s="176"/>
      <c r="H4" s="176"/>
      <c r="I4" s="176"/>
      <c r="J4" s="176"/>
      <c r="K4" s="176"/>
    </row>
    <row r="5" spans="1:11" s="1" customFormat="1" ht="21.75" thickBot="1">
      <c r="A5" s="72" t="s">
        <v>125</v>
      </c>
      <c r="B5" s="24" t="s">
        <v>0</v>
      </c>
      <c r="C5" s="50" t="s">
        <v>129</v>
      </c>
      <c r="D5" s="50" t="s">
        <v>128</v>
      </c>
      <c r="E5" s="22" t="s">
        <v>4</v>
      </c>
      <c r="F5" s="43" t="s">
        <v>112</v>
      </c>
      <c r="G5" s="44" t="s">
        <v>113</v>
      </c>
      <c r="H5" s="44" t="s">
        <v>114</v>
      </c>
      <c r="I5" s="65" t="s">
        <v>123</v>
      </c>
      <c r="J5" s="66" t="s">
        <v>50</v>
      </c>
      <c r="K5" s="12" t="s">
        <v>124</v>
      </c>
    </row>
    <row r="6" spans="1:11" s="14" customFormat="1" ht="60.75" thickTop="1">
      <c r="A6" s="85" t="s">
        <v>256</v>
      </c>
      <c r="B6" s="15" t="s">
        <v>200</v>
      </c>
      <c r="C6" s="58" t="s">
        <v>146</v>
      </c>
      <c r="D6" s="25" t="s">
        <v>146</v>
      </c>
      <c r="E6" s="57" t="s">
        <v>241</v>
      </c>
      <c r="F6" s="59" t="s">
        <v>267</v>
      </c>
      <c r="G6" s="60" t="s">
        <v>148</v>
      </c>
      <c r="H6" s="60" t="s">
        <v>148</v>
      </c>
      <c r="I6" s="139"/>
      <c r="J6" s="38" t="s">
        <v>70</v>
      </c>
      <c r="K6" s="70"/>
    </row>
    <row r="7" spans="1:11" s="14" customFormat="1" ht="60">
      <c r="A7" s="73"/>
      <c r="B7" s="15" t="s">
        <v>147</v>
      </c>
      <c r="C7" s="58" t="s">
        <v>146</v>
      </c>
      <c r="D7" s="25" t="s">
        <v>146</v>
      </c>
      <c r="E7" s="57" t="s">
        <v>189</v>
      </c>
      <c r="F7" s="59" t="s">
        <v>153</v>
      </c>
      <c r="G7" s="60" t="s">
        <v>148</v>
      </c>
      <c r="H7" s="60" t="s">
        <v>148</v>
      </c>
      <c r="I7" s="139"/>
      <c r="J7" s="38" t="s">
        <v>70</v>
      </c>
      <c r="K7" s="70"/>
    </row>
    <row r="8" spans="1:11" s="18" customFormat="1" ht="19.5" customHeight="1">
      <c r="A8" s="71" t="s">
        <v>126</v>
      </c>
      <c r="B8" s="52"/>
      <c r="C8" s="54"/>
      <c r="D8" s="54"/>
      <c r="E8" s="28"/>
      <c r="F8" s="53"/>
      <c r="G8" s="54"/>
      <c r="H8" s="54"/>
      <c r="I8" s="53"/>
      <c r="J8" s="67"/>
      <c r="K8" s="55"/>
    </row>
    <row r="9" spans="1:11" ht="19.5" customHeight="1" thickBot="1">
      <c r="A9" s="74"/>
      <c r="B9" s="13"/>
      <c r="C9" s="75"/>
      <c r="D9" s="75"/>
      <c r="E9" s="21"/>
      <c r="F9" s="45"/>
      <c r="G9" s="46"/>
      <c r="H9" s="46"/>
      <c r="I9" s="82"/>
      <c r="J9" s="68"/>
      <c r="K9" s="37"/>
    </row>
    <row r="10" spans="1:11" s="5" customFormat="1" ht="12">
      <c r="A10" s="4"/>
      <c r="B10" s="4"/>
      <c r="C10" s="48"/>
      <c r="D10" s="48"/>
      <c r="F10" s="47"/>
      <c r="G10" s="48"/>
      <c r="H10" s="48"/>
      <c r="I10" s="48"/>
      <c r="J10" s="6"/>
      <c r="K10" s="6"/>
    </row>
  </sheetData>
  <mergeCells count="1">
    <mergeCell ref="A4:K4"/>
  </mergeCells>
  <printOptions/>
  <pageMargins left="0.3937007874015748" right="0.1968503937007874" top="0.984251968503937" bottom="0.3937007874015748" header="0.984251968503937" footer="0.11811023622047245"/>
  <pageSetup fitToHeight="6" horizontalDpi="400" verticalDpi="400" orientation="landscape" paperSize="9" r:id="rId1"/>
  <headerFooter alignWithMargins="0">
    <oddFooter>&amp;C雨量-発注者-&amp;P/&amp;N</oddFooter>
  </headerFooter>
</worksheet>
</file>

<file path=xl/worksheets/sheet11.xml><?xml version="1.0" encoding="utf-8"?>
<worksheet xmlns="http://schemas.openxmlformats.org/spreadsheetml/2006/main" xmlns:r="http://schemas.openxmlformats.org/officeDocument/2006/relationships">
  <dimension ref="A1:M16"/>
  <sheetViews>
    <sheetView showGridLines="0" zoomScale="85" zoomScaleNormal="85" workbookViewId="0" topLeftCell="A1">
      <selection activeCell="E8" sqref="E8"/>
    </sheetView>
  </sheetViews>
  <sheetFormatPr defaultColWidth="9.00390625" defaultRowHeight="13.5"/>
  <cols>
    <col min="1" max="1" width="10.625" style="3" customWidth="1"/>
    <col min="2" max="2" width="8.625" style="3" customWidth="1"/>
    <col min="3" max="4" width="2.50390625" style="49" customWidth="1"/>
    <col min="5" max="5" width="45.625" style="2" customWidth="1"/>
    <col min="6" max="6" width="25.625" style="18" customWidth="1"/>
    <col min="7" max="8" width="2.50390625" style="49" customWidth="1"/>
    <col min="9" max="9" width="15.625" style="49" customWidth="1"/>
    <col min="10" max="10" width="10.625" style="3" customWidth="1"/>
    <col min="11" max="11" width="15.625" style="3" customWidth="1"/>
    <col min="12" max="16384" width="9.00390625" style="2" customWidth="1"/>
  </cols>
  <sheetData>
    <row r="1" spans="1:13" s="160" customFormat="1" ht="15" customHeight="1">
      <c r="A1" s="159" t="str">
        <f>'I 雨量年間予定'!A1</f>
        <v>河川名：○○川</v>
      </c>
      <c r="G1" s="161"/>
      <c r="H1" s="161"/>
      <c r="K1" s="162" t="s">
        <v>292</v>
      </c>
      <c r="L1" s="161"/>
      <c r="M1" s="161"/>
    </row>
    <row r="2" spans="1:13" s="160" customFormat="1" ht="15" customHeight="1">
      <c r="A2" s="159" t="str">
        <f>'I 雨量年間予定'!A2</f>
        <v>業務名：平成○年度○○○○業務</v>
      </c>
      <c r="G2" s="161"/>
      <c r="H2" s="161"/>
      <c r="K2" s="163"/>
      <c r="L2" s="161"/>
      <c r="M2" s="161"/>
    </row>
    <row r="3" spans="1:13" s="160" customFormat="1" ht="15" customHeight="1">
      <c r="A3" s="159" t="str">
        <f>'I 雨量年間予定'!A3</f>
        <v>発注者：○○事務所○○課</v>
      </c>
      <c r="G3" s="161"/>
      <c r="H3" s="161"/>
      <c r="K3" s="162" t="str">
        <f>'I 雨量年間予定'!N3</f>
        <v>受注者：株式会社○○</v>
      </c>
      <c r="L3" s="161"/>
      <c r="M3" s="161"/>
    </row>
    <row r="4" spans="1:11" ht="19.5" customHeight="1" thickBot="1">
      <c r="A4" s="176" t="s">
        <v>315</v>
      </c>
      <c r="B4" s="176"/>
      <c r="C4" s="176"/>
      <c r="D4" s="176"/>
      <c r="E4" s="176"/>
      <c r="F4" s="176"/>
      <c r="G4" s="176"/>
      <c r="H4" s="176"/>
      <c r="I4" s="176"/>
      <c r="J4" s="176"/>
      <c r="K4" s="176"/>
    </row>
    <row r="5" spans="1:11" s="1" customFormat="1" ht="21.75" thickBot="1">
      <c r="A5" s="72" t="s">
        <v>125</v>
      </c>
      <c r="B5" s="24" t="s">
        <v>0</v>
      </c>
      <c r="C5" s="50" t="s">
        <v>129</v>
      </c>
      <c r="D5" s="50" t="s">
        <v>128</v>
      </c>
      <c r="E5" s="22" t="s">
        <v>4</v>
      </c>
      <c r="F5" s="43" t="s">
        <v>112</v>
      </c>
      <c r="G5" s="44" t="s">
        <v>113</v>
      </c>
      <c r="H5" s="44" t="s">
        <v>114</v>
      </c>
      <c r="I5" s="65" t="s">
        <v>123</v>
      </c>
      <c r="J5" s="66" t="s">
        <v>50</v>
      </c>
      <c r="K5" s="12" t="s">
        <v>124</v>
      </c>
    </row>
    <row r="6" spans="1:11" s="18" customFormat="1" ht="60.75" thickTop="1">
      <c r="A6" s="84" t="s">
        <v>228</v>
      </c>
      <c r="B6" s="15" t="s">
        <v>197</v>
      </c>
      <c r="C6" s="25" t="s">
        <v>74</v>
      </c>
      <c r="D6" s="25" t="s">
        <v>74</v>
      </c>
      <c r="E6" s="56" t="s">
        <v>182</v>
      </c>
      <c r="F6" s="17" t="s">
        <v>325</v>
      </c>
      <c r="G6" s="25" t="s">
        <v>73</v>
      </c>
      <c r="H6" s="25" t="s">
        <v>73</v>
      </c>
      <c r="I6" s="17"/>
      <c r="J6" s="26" t="s">
        <v>69</v>
      </c>
      <c r="K6" s="69"/>
    </row>
    <row r="7" spans="1:11" s="18" customFormat="1" ht="60">
      <c r="A7" s="16" t="s">
        <v>51</v>
      </c>
      <c r="B7" s="19" t="s">
        <v>51</v>
      </c>
      <c r="C7" s="25" t="s">
        <v>73</v>
      </c>
      <c r="D7" s="25" t="s">
        <v>73</v>
      </c>
      <c r="E7" s="64" t="s">
        <v>198</v>
      </c>
      <c r="F7" s="40"/>
      <c r="G7" s="25" t="s">
        <v>74</v>
      </c>
      <c r="H7" s="25" t="s">
        <v>74</v>
      </c>
      <c r="I7" s="17"/>
      <c r="J7" s="26" t="s">
        <v>69</v>
      </c>
      <c r="K7" s="69"/>
    </row>
    <row r="8" spans="1:11" s="1" customFormat="1" ht="60">
      <c r="A8" s="16" t="s">
        <v>44</v>
      </c>
      <c r="B8" s="19" t="s">
        <v>44</v>
      </c>
      <c r="C8" s="25" t="s">
        <v>102</v>
      </c>
      <c r="D8" s="25" t="s">
        <v>102</v>
      </c>
      <c r="E8" s="63" t="s">
        <v>269</v>
      </c>
      <c r="F8" s="61" t="s">
        <v>321</v>
      </c>
      <c r="G8" s="25" t="s">
        <v>102</v>
      </c>
      <c r="H8" s="25" t="s">
        <v>102</v>
      </c>
      <c r="I8" s="61"/>
      <c r="J8" s="58" t="s">
        <v>103</v>
      </c>
      <c r="K8" s="70"/>
    </row>
    <row r="9" spans="1:11" s="18" customFormat="1" ht="60">
      <c r="A9" s="84" t="s">
        <v>229</v>
      </c>
      <c r="B9" s="39" t="s">
        <v>272</v>
      </c>
      <c r="C9" s="25" t="s">
        <v>168</v>
      </c>
      <c r="D9" s="25" t="s">
        <v>168</v>
      </c>
      <c r="E9" s="42" t="s">
        <v>276</v>
      </c>
      <c r="F9" s="17" t="s">
        <v>230</v>
      </c>
      <c r="G9" s="26" t="s">
        <v>80</v>
      </c>
      <c r="H9" s="36" t="s">
        <v>80</v>
      </c>
      <c r="I9" s="17"/>
      <c r="J9" s="26" t="s">
        <v>69</v>
      </c>
      <c r="K9" s="69"/>
    </row>
    <row r="10" spans="1:11" s="18" customFormat="1" ht="60">
      <c r="A10" s="16" t="s">
        <v>171</v>
      </c>
      <c r="B10" s="39" t="s">
        <v>273</v>
      </c>
      <c r="C10" s="25" t="s">
        <v>169</v>
      </c>
      <c r="D10" s="25" t="s">
        <v>169</v>
      </c>
      <c r="E10" s="42" t="s">
        <v>275</v>
      </c>
      <c r="F10" s="17"/>
      <c r="G10" s="26" t="s">
        <v>92</v>
      </c>
      <c r="H10" s="36" t="s">
        <v>92</v>
      </c>
      <c r="I10" s="17"/>
      <c r="J10" s="26" t="s">
        <v>69</v>
      </c>
      <c r="K10" s="69"/>
    </row>
    <row r="11" spans="1:11" s="18" customFormat="1" ht="60">
      <c r="A11" s="16" t="s">
        <v>170</v>
      </c>
      <c r="B11" s="15" t="s">
        <v>106</v>
      </c>
      <c r="C11" s="25" t="s">
        <v>74</v>
      </c>
      <c r="D11" s="25" t="s">
        <v>74</v>
      </c>
      <c r="E11" s="42" t="s">
        <v>199</v>
      </c>
      <c r="F11" s="17" t="s">
        <v>327</v>
      </c>
      <c r="G11" s="26" t="s">
        <v>80</v>
      </c>
      <c r="H11" s="36" t="s">
        <v>80</v>
      </c>
      <c r="I11" s="17"/>
      <c r="J11" s="26" t="s">
        <v>69</v>
      </c>
      <c r="K11" s="69"/>
    </row>
    <row r="12" spans="1:11" s="1" customFormat="1" ht="60">
      <c r="A12" s="16" t="s">
        <v>171</v>
      </c>
      <c r="B12" s="62" t="s">
        <v>151</v>
      </c>
      <c r="C12" s="25" t="s">
        <v>102</v>
      </c>
      <c r="D12" s="25" t="s">
        <v>102</v>
      </c>
      <c r="E12" s="63" t="s">
        <v>231</v>
      </c>
      <c r="F12" s="61" t="s">
        <v>303</v>
      </c>
      <c r="G12" s="25" t="s">
        <v>102</v>
      </c>
      <c r="H12" s="25" t="s">
        <v>102</v>
      </c>
      <c r="I12" s="61"/>
      <c r="J12" s="58" t="s">
        <v>103</v>
      </c>
      <c r="K12" s="70"/>
    </row>
    <row r="13" spans="1:11" s="18" customFormat="1" ht="60">
      <c r="A13" s="16" t="s">
        <v>56</v>
      </c>
      <c r="B13" s="15" t="s">
        <v>226</v>
      </c>
      <c r="C13" s="25" t="s">
        <v>88</v>
      </c>
      <c r="D13" s="25" t="s">
        <v>88</v>
      </c>
      <c r="E13" s="42" t="s">
        <v>227</v>
      </c>
      <c r="F13" s="17" t="s">
        <v>322</v>
      </c>
      <c r="G13" s="25" t="s">
        <v>92</v>
      </c>
      <c r="H13" s="25" t="s">
        <v>92</v>
      </c>
      <c r="I13" s="17"/>
      <c r="J13" s="26" t="s">
        <v>69</v>
      </c>
      <c r="K13" s="69"/>
    </row>
    <row r="14" spans="1:11" s="18" customFormat="1" ht="19.5" customHeight="1">
      <c r="A14" s="71" t="s">
        <v>126</v>
      </c>
      <c r="B14" s="52"/>
      <c r="C14" s="54"/>
      <c r="D14" s="54"/>
      <c r="E14" s="28"/>
      <c r="F14" s="53"/>
      <c r="G14" s="54"/>
      <c r="H14" s="54"/>
      <c r="I14" s="53"/>
      <c r="J14" s="67"/>
      <c r="K14" s="78"/>
    </row>
    <row r="15" spans="1:11" ht="19.5" customHeight="1" thickBot="1">
      <c r="A15" s="74"/>
      <c r="B15" s="13"/>
      <c r="C15" s="46"/>
      <c r="D15" s="46"/>
      <c r="E15" s="21"/>
      <c r="F15" s="45"/>
      <c r="G15" s="46"/>
      <c r="H15" s="46"/>
      <c r="I15" s="45"/>
      <c r="J15" s="68"/>
      <c r="K15" s="79"/>
    </row>
    <row r="16" spans="1:11" s="5" customFormat="1" ht="12">
      <c r="A16" s="4"/>
      <c r="B16" s="4"/>
      <c r="C16" s="48"/>
      <c r="D16" s="48"/>
      <c r="F16" s="47"/>
      <c r="G16" s="48"/>
      <c r="H16" s="48"/>
      <c r="I16" s="48"/>
      <c r="J16" s="6"/>
      <c r="K16" s="6"/>
    </row>
  </sheetData>
  <mergeCells count="1">
    <mergeCell ref="A4:K4"/>
  </mergeCells>
  <printOptions/>
  <pageMargins left="0.3937007874015748" right="0.1968503937007874" top="0.984251968503937" bottom="0.3937007874015748" header="0.984251968503937" footer="0.11811023622047245"/>
  <pageSetup fitToHeight="6" horizontalDpi="400" verticalDpi="400" orientation="landscape" paperSize="9" r:id="rId1"/>
  <headerFooter alignWithMargins="0">
    <oddFooter>&amp;C雨量-発注者-&amp;P/&amp;N</oddFooter>
  </headerFooter>
</worksheet>
</file>

<file path=xl/worksheets/sheet12.xml><?xml version="1.0" encoding="utf-8"?>
<worksheet xmlns="http://schemas.openxmlformats.org/spreadsheetml/2006/main" xmlns:r="http://schemas.openxmlformats.org/officeDocument/2006/relationships">
  <dimension ref="A1:M18"/>
  <sheetViews>
    <sheetView showGridLines="0" zoomScale="85" zoomScaleNormal="85" workbookViewId="0" topLeftCell="A1">
      <selection activeCell="E9" sqref="E9"/>
    </sheetView>
  </sheetViews>
  <sheetFormatPr defaultColWidth="9.00390625" defaultRowHeight="13.5"/>
  <cols>
    <col min="1" max="1" width="10.625" style="3" customWidth="1"/>
    <col min="2" max="2" width="8.625" style="3" customWidth="1"/>
    <col min="3" max="4" width="2.50390625" style="49" customWidth="1"/>
    <col min="5" max="5" width="45.625" style="2" customWidth="1"/>
    <col min="6" max="6" width="25.625" style="18" customWidth="1"/>
    <col min="7" max="8" width="2.50390625" style="49" customWidth="1"/>
    <col min="9" max="9" width="15.625" style="49" customWidth="1"/>
    <col min="10" max="10" width="10.625" style="3" customWidth="1"/>
    <col min="11" max="11" width="15.625" style="3" customWidth="1"/>
    <col min="12" max="16384" width="9.00390625" style="2" customWidth="1"/>
  </cols>
  <sheetData>
    <row r="1" spans="1:13" s="160" customFormat="1" ht="15" customHeight="1">
      <c r="A1" s="159" t="str">
        <f>'I 雨量年間予定'!A1</f>
        <v>河川名：○○川</v>
      </c>
      <c r="G1" s="161"/>
      <c r="H1" s="161"/>
      <c r="K1" s="162" t="s">
        <v>292</v>
      </c>
      <c r="L1" s="161"/>
      <c r="M1" s="161"/>
    </row>
    <row r="2" spans="1:13" s="160" customFormat="1" ht="15" customHeight="1">
      <c r="A2" s="159" t="str">
        <f>'I 雨量年間予定'!A2</f>
        <v>業務名：平成○年度○○○○業務</v>
      </c>
      <c r="G2" s="161"/>
      <c r="H2" s="161"/>
      <c r="K2" s="163"/>
      <c r="L2" s="161"/>
      <c r="M2" s="161"/>
    </row>
    <row r="3" spans="1:13" s="160" customFormat="1" ht="15" customHeight="1">
      <c r="A3" s="159" t="str">
        <f>'I 雨量年間予定'!A3</f>
        <v>発注者：○○事務所○○課</v>
      </c>
      <c r="G3" s="161"/>
      <c r="H3" s="161"/>
      <c r="K3" s="162" t="str">
        <f>'I 雨量年間予定'!N3</f>
        <v>受注者：株式会社○○</v>
      </c>
      <c r="L3" s="161"/>
      <c r="M3" s="161"/>
    </row>
    <row r="4" spans="1:11" ht="19.5" customHeight="1" thickBot="1">
      <c r="A4" s="176" t="s">
        <v>316</v>
      </c>
      <c r="B4" s="176"/>
      <c r="C4" s="176"/>
      <c r="D4" s="176"/>
      <c r="E4" s="176"/>
      <c r="F4" s="176"/>
      <c r="G4" s="176"/>
      <c r="H4" s="176"/>
      <c r="I4" s="176"/>
      <c r="J4" s="176"/>
      <c r="K4" s="176"/>
    </row>
    <row r="5" spans="1:11" s="1" customFormat="1" ht="21.75" thickBot="1">
      <c r="A5" s="72" t="s">
        <v>125</v>
      </c>
      <c r="B5" s="24" t="s">
        <v>0</v>
      </c>
      <c r="C5" s="50" t="s">
        <v>129</v>
      </c>
      <c r="D5" s="50" t="s">
        <v>128</v>
      </c>
      <c r="E5" s="22" t="s">
        <v>4</v>
      </c>
      <c r="F5" s="43" t="s">
        <v>112</v>
      </c>
      <c r="G5" s="44" t="s">
        <v>28</v>
      </c>
      <c r="H5" s="44" t="s">
        <v>29</v>
      </c>
      <c r="I5" s="65" t="s">
        <v>123</v>
      </c>
      <c r="J5" s="66" t="s">
        <v>50</v>
      </c>
      <c r="K5" s="12" t="s">
        <v>124</v>
      </c>
    </row>
    <row r="6" spans="1:11" s="18" customFormat="1" ht="60.75" thickTop="1">
      <c r="A6" s="164" t="s">
        <v>242</v>
      </c>
      <c r="B6" s="143" t="s">
        <v>2</v>
      </c>
      <c r="C6" s="80" t="s">
        <v>79</v>
      </c>
      <c r="D6" s="80" t="s">
        <v>79</v>
      </c>
      <c r="E6" s="158" t="s">
        <v>294</v>
      </c>
      <c r="F6" s="165" t="s">
        <v>283</v>
      </c>
      <c r="G6" s="80" t="s">
        <v>79</v>
      </c>
      <c r="H6" s="80" t="s">
        <v>79</v>
      </c>
      <c r="I6" s="167"/>
      <c r="J6" s="157" t="s">
        <v>69</v>
      </c>
      <c r="K6" s="145"/>
    </row>
    <row r="7" spans="1:11" s="18" customFormat="1" ht="60">
      <c r="A7" s="16" t="s">
        <v>89</v>
      </c>
      <c r="B7" s="15" t="s">
        <v>1</v>
      </c>
      <c r="C7" s="25" t="s">
        <v>75</v>
      </c>
      <c r="D7" s="25" t="s">
        <v>75</v>
      </c>
      <c r="E7" s="41" t="s">
        <v>295</v>
      </c>
      <c r="F7" s="17" t="s">
        <v>296</v>
      </c>
      <c r="G7" s="25" t="s">
        <v>74</v>
      </c>
      <c r="H7" s="25" t="s">
        <v>74</v>
      </c>
      <c r="I7" s="61"/>
      <c r="J7" s="26" t="s">
        <v>69</v>
      </c>
      <c r="K7" s="69"/>
    </row>
    <row r="8" spans="1:11" s="18" customFormat="1" ht="38.25" customHeight="1">
      <c r="A8" s="16" t="s">
        <v>90</v>
      </c>
      <c r="B8" s="15" t="s">
        <v>90</v>
      </c>
      <c r="C8" s="25" t="s">
        <v>74</v>
      </c>
      <c r="D8" s="25" t="s">
        <v>74</v>
      </c>
      <c r="E8" s="41" t="s">
        <v>297</v>
      </c>
      <c r="F8" s="17" t="s">
        <v>298</v>
      </c>
      <c r="G8" s="25" t="s">
        <v>91</v>
      </c>
      <c r="H8" s="25" t="s">
        <v>91</v>
      </c>
      <c r="I8" s="17"/>
      <c r="J8" s="26" t="s">
        <v>69</v>
      </c>
      <c r="K8" s="69"/>
    </row>
    <row r="9" spans="1:11" s="18" customFormat="1" ht="60">
      <c r="A9" s="16" t="s">
        <v>201</v>
      </c>
      <c r="B9" s="15" t="s">
        <v>3</v>
      </c>
      <c r="C9" s="25" t="s">
        <v>92</v>
      </c>
      <c r="D9" s="25" t="s">
        <v>92</v>
      </c>
      <c r="E9" s="42" t="s">
        <v>299</v>
      </c>
      <c r="F9" s="17" t="s">
        <v>300</v>
      </c>
      <c r="G9" s="25" t="s">
        <v>76</v>
      </c>
      <c r="H9" s="25" t="s">
        <v>76</v>
      </c>
      <c r="I9" s="17"/>
      <c r="J9" s="26" t="s">
        <v>69</v>
      </c>
      <c r="K9" s="69"/>
    </row>
    <row r="10" spans="1:11" s="18" customFormat="1" ht="60">
      <c r="A10" s="16" t="s">
        <v>201</v>
      </c>
      <c r="B10" s="39" t="s">
        <v>44</v>
      </c>
      <c r="C10" s="25" t="s">
        <v>92</v>
      </c>
      <c r="D10" s="25" t="s">
        <v>92</v>
      </c>
      <c r="E10" s="42" t="s">
        <v>301</v>
      </c>
      <c r="F10" s="17" t="s">
        <v>304</v>
      </c>
      <c r="G10" s="25" t="s">
        <v>76</v>
      </c>
      <c r="H10" s="25" t="s">
        <v>76</v>
      </c>
      <c r="I10" s="17"/>
      <c r="J10" s="26" t="s">
        <v>69</v>
      </c>
      <c r="K10" s="69"/>
    </row>
    <row r="11" spans="1:11" s="18" customFormat="1" ht="60">
      <c r="A11" s="16" t="s">
        <v>201</v>
      </c>
      <c r="B11" s="39" t="s">
        <v>152</v>
      </c>
      <c r="C11" s="25" t="s">
        <v>92</v>
      </c>
      <c r="D11" s="25" t="s">
        <v>92</v>
      </c>
      <c r="E11" s="42" t="s">
        <v>302</v>
      </c>
      <c r="F11" s="17" t="s">
        <v>304</v>
      </c>
      <c r="G11" s="25" t="s">
        <v>76</v>
      </c>
      <c r="H11" s="25" t="s">
        <v>76</v>
      </c>
      <c r="I11" s="17"/>
      <c r="J11" s="26" t="s">
        <v>69</v>
      </c>
      <c r="K11" s="69"/>
    </row>
    <row r="12" spans="1:11" s="18" customFormat="1" ht="60">
      <c r="A12" s="16" t="s">
        <v>201</v>
      </c>
      <c r="B12" s="39" t="s">
        <v>152</v>
      </c>
      <c r="C12" s="25" t="s">
        <v>92</v>
      </c>
      <c r="D12" s="25" t="s">
        <v>92</v>
      </c>
      <c r="E12" s="42" t="s">
        <v>232</v>
      </c>
      <c r="F12" s="17" t="s">
        <v>234</v>
      </c>
      <c r="G12" s="25" t="s">
        <v>76</v>
      </c>
      <c r="H12" s="25" t="s">
        <v>76</v>
      </c>
      <c r="I12" s="17"/>
      <c r="J12" s="26" t="s">
        <v>69</v>
      </c>
      <c r="K12" s="69"/>
    </row>
    <row r="13" spans="1:11" s="18" customFormat="1" ht="60">
      <c r="A13" s="16" t="s">
        <v>201</v>
      </c>
      <c r="B13" s="39" t="s">
        <v>152</v>
      </c>
      <c r="C13" s="25" t="s">
        <v>92</v>
      </c>
      <c r="D13" s="25" t="s">
        <v>92</v>
      </c>
      <c r="E13" s="42" t="s">
        <v>233</v>
      </c>
      <c r="F13" s="17" t="s">
        <v>234</v>
      </c>
      <c r="G13" s="25" t="s">
        <v>76</v>
      </c>
      <c r="H13" s="25" t="s">
        <v>76</v>
      </c>
      <c r="I13" s="17"/>
      <c r="J13" s="26" t="s">
        <v>69</v>
      </c>
      <c r="K13" s="69"/>
    </row>
    <row r="14" spans="1:11" s="18" customFormat="1" ht="60">
      <c r="A14" s="86" t="s">
        <v>243</v>
      </c>
      <c r="B14" s="15" t="s">
        <v>63</v>
      </c>
      <c r="C14" s="25" t="s">
        <v>93</v>
      </c>
      <c r="D14" s="25" t="s">
        <v>93</v>
      </c>
      <c r="E14" s="41" t="s">
        <v>116</v>
      </c>
      <c r="F14" s="17" t="s">
        <v>271</v>
      </c>
      <c r="G14" s="25" t="s">
        <v>93</v>
      </c>
      <c r="H14" s="25" t="s">
        <v>93</v>
      </c>
      <c r="I14" s="17"/>
      <c r="J14" s="26" t="s">
        <v>69</v>
      </c>
      <c r="K14" s="69"/>
    </row>
    <row r="15" spans="1:11" s="18" customFormat="1" ht="19.5" customHeight="1">
      <c r="A15" s="71" t="s">
        <v>126</v>
      </c>
      <c r="B15" s="52"/>
      <c r="C15" s="54"/>
      <c r="D15" s="54"/>
      <c r="E15" s="28"/>
      <c r="F15" s="53"/>
      <c r="G15" s="54"/>
      <c r="H15" s="54"/>
      <c r="I15" s="53"/>
      <c r="J15" s="67"/>
      <c r="K15" s="55"/>
    </row>
    <row r="16" spans="1:11" ht="19.5" customHeight="1" thickBot="1">
      <c r="A16" s="74"/>
      <c r="B16" s="13"/>
      <c r="C16" s="46"/>
      <c r="D16" s="46"/>
      <c r="E16" s="21"/>
      <c r="F16" s="45"/>
      <c r="G16" s="46"/>
      <c r="H16" s="46"/>
      <c r="I16" s="45"/>
      <c r="J16" s="68"/>
      <c r="K16" s="37"/>
    </row>
    <row r="17" spans="1:11" s="5" customFormat="1" ht="12">
      <c r="A17" s="4"/>
      <c r="B17" s="4"/>
      <c r="C17" s="48"/>
      <c r="D17" s="48"/>
      <c r="F17" s="47"/>
      <c r="G17" s="48"/>
      <c r="H17" s="48"/>
      <c r="I17" s="48"/>
      <c r="J17" s="6"/>
      <c r="K17" s="6"/>
    </row>
    <row r="18" spans="1:2" ht="12">
      <c r="A18" s="4"/>
      <c r="B18" s="4"/>
    </row>
  </sheetData>
  <mergeCells count="1">
    <mergeCell ref="A4:K4"/>
  </mergeCells>
  <printOptions/>
  <pageMargins left="0.3937007874015748" right="0.1968503937007874" top="0.984251968503937" bottom="0.3937007874015748" header="0.984251968503937" footer="0.11811023622047245"/>
  <pageSetup fitToHeight="6" horizontalDpi="400" verticalDpi="400" orientation="landscape" paperSize="9" r:id="rId1"/>
  <headerFooter alignWithMargins="0">
    <oddFooter>&amp;C雨量-発注者-&amp;P/&amp;N</oddFooter>
  </headerFooter>
</worksheet>
</file>

<file path=xl/worksheets/sheet13.xml><?xml version="1.0" encoding="utf-8"?>
<worksheet xmlns="http://schemas.openxmlformats.org/spreadsheetml/2006/main" xmlns:r="http://schemas.openxmlformats.org/officeDocument/2006/relationships">
  <dimension ref="A1:M10"/>
  <sheetViews>
    <sheetView showGridLines="0" zoomScale="85" zoomScaleNormal="85" workbookViewId="0" topLeftCell="A1">
      <selection activeCell="A1" sqref="A1"/>
    </sheetView>
  </sheetViews>
  <sheetFormatPr defaultColWidth="9.00390625" defaultRowHeight="13.5"/>
  <cols>
    <col min="1" max="1" width="10.625" style="3" customWidth="1"/>
    <col min="2" max="2" width="8.625" style="3" customWidth="1"/>
    <col min="3" max="4" width="2.50390625" style="49" customWidth="1"/>
    <col min="5" max="5" width="45.625" style="2" customWidth="1"/>
    <col min="6" max="6" width="25.625" style="18" customWidth="1"/>
    <col min="7" max="8" width="2.50390625" style="49" customWidth="1"/>
    <col min="9" max="9" width="15.625" style="49" customWidth="1"/>
    <col min="10" max="10" width="10.625" style="3" customWidth="1"/>
    <col min="11" max="11" width="15.625" style="3" customWidth="1"/>
    <col min="12" max="16384" width="9.00390625" style="2" customWidth="1"/>
  </cols>
  <sheetData>
    <row r="1" spans="1:13" s="160" customFormat="1" ht="15" customHeight="1">
      <c r="A1" s="159" t="str">
        <f>'I 雨量年間予定'!A1</f>
        <v>河川名：○○川</v>
      </c>
      <c r="G1" s="161"/>
      <c r="H1" s="161"/>
      <c r="K1" s="162" t="s">
        <v>292</v>
      </c>
      <c r="L1" s="161"/>
      <c r="M1" s="161"/>
    </row>
    <row r="2" spans="1:13" s="160" customFormat="1" ht="15" customHeight="1">
      <c r="A2" s="159" t="str">
        <f>'I 雨量年間予定'!A2</f>
        <v>業務名：平成○年度○○○○業務</v>
      </c>
      <c r="G2" s="161"/>
      <c r="H2" s="161"/>
      <c r="K2" s="163"/>
      <c r="L2" s="161"/>
      <c r="M2" s="161"/>
    </row>
    <row r="3" spans="1:13" s="160" customFormat="1" ht="15" customHeight="1">
      <c r="A3" s="159" t="str">
        <f>'I 雨量年間予定'!A3</f>
        <v>発注者：○○事務所○○課</v>
      </c>
      <c r="G3" s="161"/>
      <c r="H3" s="161"/>
      <c r="K3" s="162" t="str">
        <f>'I 雨量年間予定'!N3</f>
        <v>受注者：株式会社○○</v>
      </c>
      <c r="L3" s="161"/>
      <c r="M3" s="161"/>
    </row>
    <row r="4" spans="1:11" ht="19.5" customHeight="1" thickBot="1">
      <c r="A4" s="176" t="s">
        <v>317</v>
      </c>
      <c r="B4" s="176"/>
      <c r="C4" s="176"/>
      <c r="D4" s="176"/>
      <c r="E4" s="176"/>
      <c r="F4" s="176"/>
      <c r="G4" s="176"/>
      <c r="H4" s="176"/>
      <c r="I4" s="176"/>
      <c r="J4" s="176"/>
      <c r="K4" s="176"/>
    </row>
    <row r="5" spans="1:11" s="1" customFormat="1" ht="21.75" thickBot="1">
      <c r="A5" s="72" t="s">
        <v>125</v>
      </c>
      <c r="B5" s="24" t="s">
        <v>0</v>
      </c>
      <c r="C5" s="50" t="s">
        <v>129</v>
      </c>
      <c r="D5" s="50" t="s">
        <v>128</v>
      </c>
      <c r="E5" s="22" t="s">
        <v>4</v>
      </c>
      <c r="F5" s="43" t="s">
        <v>112</v>
      </c>
      <c r="G5" s="44" t="s">
        <v>28</v>
      </c>
      <c r="H5" s="44" t="s">
        <v>29</v>
      </c>
      <c r="I5" s="65" t="s">
        <v>123</v>
      </c>
      <c r="J5" s="66" t="s">
        <v>50</v>
      </c>
      <c r="K5" s="12" t="s">
        <v>124</v>
      </c>
    </row>
    <row r="6" spans="1:11" s="18" customFormat="1" ht="60.75" thickTop="1">
      <c r="A6" s="86" t="s">
        <v>244</v>
      </c>
      <c r="B6" s="19" t="s">
        <v>24</v>
      </c>
      <c r="C6" s="38" t="s">
        <v>86</v>
      </c>
      <c r="D6" s="38" t="s">
        <v>86</v>
      </c>
      <c r="E6" s="56" t="s">
        <v>122</v>
      </c>
      <c r="F6" s="40" t="s">
        <v>268</v>
      </c>
      <c r="G6" s="29" t="s">
        <v>86</v>
      </c>
      <c r="H6" s="35" t="s">
        <v>86</v>
      </c>
      <c r="I6" s="168"/>
      <c r="J6" s="26" t="s">
        <v>69</v>
      </c>
      <c r="K6" s="69"/>
    </row>
    <row r="7" spans="1:11" s="18" customFormat="1" ht="60">
      <c r="A7" s="16" t="s">
        <v>87</v>
      </c>
      <c r="B7" s="15" t="s">
        <v>25</v>
      </c>
      <c r="C7" s="26" t="s">
        <v>73</v>
      </c>
      <c r="D7" s="26" t="s">
        <v>73</v>
      </c>
      <c r="E7" s="42" t="s">
        <v>26</v>
      </c>
      <c r="F7" s="17"/>
      <c r="G7" s="26" t="s">
        <v>73</v>
      </c>
      <c r="H7" s="36" t="s">
        <v>73</v>
      </c>
      <c r="I7" s="17"/>
      <c r="J7" s="26" t="s">
        <v>69</v>
      </c>
      <c r="K7" s="69"/>
    </row>
    <row r="8" spans="1:11" s="18" customFormat="1" ht="60">
      <c r="A8" s="16" t="s">
        <v>87</v>
      </c>
      <c r="B8" s="15" t="s">
        <v>72</v>
      </c>
      <c r="C8" s="25" t="s">
        <v>73</v>
      </c>
      <c r="D8" s="25" t="s">
        <v>73</v>
      </c>
      <c r="E8" s="42" t="s">
        <v>107</v>
      </c>
      <c r="F8" s="17"/>
      <c r="G8" s="25" t="s">
        <v>73</v>
      </c>
      <c r="H8" s="25" t="s">
        <v>73</v>
      </c>
      <c r="I8" s="17"/>
      <c r="J8" s="26" t="s">
        <v>69</v>
      </c>
      <c r="K8" s="69"/>
    </row>
    <row r="9" spans="1:11" s="18" customFormat="1" ht="19.5" customHeight="1">
      <c r="A9" s="71" t="s">
        <v>126</v>
      </c>
      <c r="B9" s="52"/>
      <c r="C9" s="54"/>
      <c r="D9" s="54"/>
      <c r="E9" s="28"/>
      <c r="F9" s="53"/>
      <c r="G9" s="54"/>
      <c r="H9" s="54"/>
      <c r="I9" s="53"/>
      <c r="J9" s="67"/>
      <c r="K9" s="55"/>
    </row>
    <row r="10" spans="1:11" ht="19.5" customHeight="1" thickBot="1">
      <c r="A10" s="74"/>
      <c r="B10" s="13"/>
      <c r="C10" s="75"/>
      <c r="D10" s="75"/>
      <c r="E10" s="21"/>
      <c r="F10" s="45"/>
      <c r="G10" s="46"/>
      <c r="H10" s="46"/>
      <c r="I10" s="82"/>
      <c r="J10" s="68"/>
      <c r="K10" s="37"/>
    </row>
  </sheetData>
  <mergeCells count="1">
    <mergeCell ref="A4:K4"/>
  </mergeCells>
  <printOptions/>
  <pageMargins left="0.3937007874015748" right="0.1968503937007874" top="0.984251968503937" bottom="0.3937007874015748" header="0.984251968503937" footer="0.11811023622047245"/>
  <pageSetup fitToHeight="6" horizontalDpi="400" verticalDpi="400" orientation="landscape" paperSize="9" r:id="rId1"/>
  <headerFooter alignWithMargins="0">
    <oddFooter>&amp;C雨量-発注者-&amp;P/&amp;N</oddFooter>
  </headerFooter>
</worksheet>
</file>

<file path=xl/worksheets/sheet14.xml><?xml version="1.0" encoding="utf-8"?>
<worksheet xmlns="http://schemas.openxmlformats.org/spreadsheetml/2006/main" xmlns:r="http://schemas.openxmlformats.org/officeDocument/2006/relationships">
  <dimension ref="A1:M8"/>
  <sheetViews>
    <sheetView showGridLines="0" zoomScale="85" zoomScaleNormal="85" workbookViewId="0" topLeftCell="A1">
      <selection activeCell="A1" sqref="A1"/>
    </sheetView>
  </sheetViews>
  <sheetFormatPr defaultColWidth="9.00390625" defaultRowHeight="13.5"/>
  <cols>
    <col min="1" max="1" width="10.625" style="3" customWidth="1"/>
    <col min="2" max="2" width="8.625" style="3" customWidth="1"/>
    <col min="3" max="4" width="2.50390625" style="49" customWidth="1"/>
    <col min="5" max="5" width="45.625" style="2" customWidth="1"/>
    <col min="6" max="6" width="25.625" style="18" customWidth="1"/>
    <col min="7" max="8" width="2.50390625" style="49" customWidth="1"/>
    <col min="9" max="9" width="15.625" style="49" customWidth="1"/>
    <col min="10" max="10" width="10.625" style="3" customWidth="1"/>
    <col min="11" max="11" width="15.625" style="3" customWidth="1"/>
    <col min="12" max="16384" width="9.00390625" style="2" customWidth="1"/>
  </cols>
  <sheetData>
    <row r="1" spans="1:13" s="160" customFormat="1" ht="15" customHeight="1">
      <c r="A1" s="159" t="str">
        <f>'I 雨量年間予定'!A1</f>
        <v>河川名：○○川</v>
      </c>
      <c r="G1" s="161"/>
      <c r="H1" s="161"/>
      <c r="K1" s="162" t="s">
        <v>292</v>
      </c>
      <c r="L1" s="161"/>
      <c r="M1" s="161"/>
    </row>
    <row r="2" spans="1:13" s="160" customFormat="1" ht="15" customHeight="1">
      <c r="A2" s="159" t="str">
        <f>'I 雨量年間予定'!A2</f>
        <v>業務名：平成○年度○○○○業務</v>
      </c>
      <c r="G2" s="161"/>
      <c r="H2" s="161"/>
      <c r="K2" s="163"/>
      <c r="L2" s="161"/>
      <c r="M2" s="161"/>
    </row>
    <row r="3" spans="1:13" s="160" customFormat="1" ht="15" customHeight="1">
      <c r="A3" s="159" t="str">
        <f>'I 雨量年間予定'!A3</f>
        <v>発注者：○○事務所○○課</v>
      </c>
      <c r="G3" s="161"/>
      <c r="H3" s="161"/>
      <c r="K3" s="162" t="str">
        <f>'I 雨量年間予定'!N3</f>
        <v>受注者：株式会社○○</v>
      </c>
      <c r="L3" s="161"/>
      <c r="M3" s="161"/>
    </row>
    <row r="4" spans="1:11" ht="19.5" customHeight="1" thickBot="1">
      <c r="A4" s="176" t="s">
        <v>318</v>
      </c>
      <c r="B4" s="176"/>
      <c r="C4" s="176"/>
      <c r="D4" s="176"/>
      <c r="E4" s="176"/>
      <c r="F4" s="176"/>
      <c r="G4" s="176"/>
      <c r="H4" s="176"/>
      <c r="I4" s="176"/>
      <c r="J4" s="176"/>
      <c r="K4" s="176"/>
    </row>
    <row r="5" spans="1:11" s="1" customFormat="1" ht="21.75" thickBot="1">
      <c r="A5" s="72" t="s">
        <v>125</v>
      </c>
      <c r="B5" s="24" t="s">
        <v>0</v>
      </c>
      <c r="C5" s="50" t="s">
        <v>129</v>
      </c>
      <c r="D5" s="50" t="s">
        <v>128</v>
      </c>
      <c r="E5" s="22" t="s">
        <v>4</v>
      </c>
      <c r="F5" s="43" t="s">
        <v>112</v>
      </c>
      <c r="G5" s="44" t="s">
        <v>113</v>
      </c>
      <c r="H5" s="44" t="s">
        <v>114</v>
      </c>
      <c r="I5" s="65" t="s">
        <v>123</v>
      </c>
      <c r="J5" s="66" t="s">
        <v>50</v>
      </c>
      <c r="K5" s="12" t="s">
        <v>124</v>
      </c>
    </row>
    <row r="6" spans="1:11" s="18" customFormat="1" ht="60.75" thickTop="1">
      <c r="A6" s="86" t="s">
        <v>263</v>
      </c>
      <c r="B6" s="19" t="s">
        <v>119</v>
      </c>
      <c r="C6" s="38" t="s">
        <v>252</v>
      </c>
      <c r="D6" s="38" t="s">
        <v>252</v>
      </c>
      <c r="E6" s="139" t="s">
        <v>328</v>
      </c>
      <c r="F6" s="40"/>
      <c r="G6" s="29" t="s">
        <v>252</v>
      </c>
      <c r="H6" s="35" t="s">
        <v>252</v>
      </c>
      <c r="I6" s="168"/>
      <c r="J6" s="26" t="s">
        <v>69</v>
      </c>
      <c r="K6" s="69"/>
    </row>
    <row r="7" spans="1:11" s="18" customFormat="1" ht="19.5" customHeight="1">
      <c r="A7" s="71" t="s">
        <v>126</v>
      </c>
      <c r="B7" s="52"/>
      <c r="C7" s="54"/>
      <c r="D7" s="54"/>
      <c r="E7" s="28"/>
      <c r="F7" s="53"/>
      <c r="G7" s="54"/>
      <c r="H7" s="54"/>
      <c r="I7" s="81"/>
      <c r="J7" s="67"/>
      <c r="K7" s="55"/>
    </row>
    <row r="8" spans="1:11" ht="19.5" customHeight="1" thickBot="1">
      <c r="A8" s="74"/>
      <c r="B8" s="13"/>
      <c r="C8" s="75"/>
      <c r="D8" s="75"/>
      <c r="E8" s="21"/>
      <c r="F8" s="45"/>
      <c r="G8" s="46"/>
      <c r="H8" s="46"/>
      <c r="I8" s="82"/>
      <c r="J8" s="68"/>
      <c r="K8" s="37"/>
    </row>
  </sheetData>
  <mergeCells count="1">
    <mergeCell ref="A4:K4"/>
  </mergeCells>
  <printOptions/>
  <pageMargins left="0.3937007874015748" right="0.1968503937007874" top="0.984251968503937" bottom="0.3937007874015748" header="0.984251968503937" footer="0.11811023622047245"/>
  <pageSetup fitToHeight="6" horizontalDpi="400" verticalDpi="400" orientation="landscape" paperSize="9" r:id="rId1"/>
  <headerFooter alignWithMargins="0">
    <oddFooter>&amp;C雨量-発注者-&amp;P/&amp;N</oddFooter>
  </headerFooter>
</worksheet>
</file>

<file path=xl/worksheets/sheet15.xml><?xml version="1.0" encoding="utf-8"?>
<worksheet xmlns="http://schemas.openxmlformats.org/spreadsheetml/2006/main" xmlns:r="http://schemas.openxmlformats.org/officeDocument/2006/relationships">
  <dimension ref="A1:M36"/>
  <sheetViews>
    <sheetView showGridLines="0" zoomScale="85" zoomScaleNormal="85" workbookViewId="0" topLeftCell="A1">
      <selection activeCell="A1" sqref="A1"/>
    </sheetView>
  </sheetViews>
  <sheetFormatPr defaultColWidth="9.00390625" defaultRowHeight="13.5"/>
  <cols>
    <col min="1" max="1" width="10.625" style="3" customWidth="1"/>
    <col min="2" max="2" width="8.625" style="3" customWidth="1"/>
    <col min="3" max="4" width="2.50390625" style="49" customWidth="1"/>
    <col min="5" max="5" width="45.625" style="2" customWidth="1"/>
    <col min="6" max="6" width="25.625" style="18" customWidth="1"/>
    <col min="7" max="8" width="2.50390625" style="49" customWidth="1"/>
    <col min="9" max="9" width="15.625" style="49" customWidth="1"/>
    <col min="10" max="10" width="10.625" style="3" customWidth="1"/>
    <col min="11" max="11" width="15.625" style="3" customWidth="1"/>
    <col min="12" max="16384" width="9.00390625" style="2" customWidth="1"/>
  </cols>
  <sheetData>
    <row r="1" spans="1:13" s="160" customFormat="1" ht="15" customHeight="1">
      <c r="A1" s="159" t="str">
        <f>'I 雨量年間予定'!A1</f>
        <v>河川名：○○川</v>
      </c>
      <c r="G1" s="161"/>
      <c r="H1" s="161"/>
      <c r="K1" s="162" t="s">
        <v>292</v>
      </c>
      <c r="L1" s="161"/>
      <c r="M1" s="161"/>
    </row>
    <row r="2" spans="1:13" s="160" customFormat="1" ht="15" customHeight="1">
      <c r="A2" s="159" t="str">
        <f>'I 雨量年間予定'!A2</f>
        <v>業務名：平成○年度○○○○業務</v>
      </c>
      <c r="G2" s="161"/>
      <c r="H2" s="161"/>
      <c r="K2" s="163"/>
      <c r="L2" s="161"/>
      <c r="M2" s="161"/>
    </row>
    <row r="3" spans="1:13" s="160" customFormat="1" ht="15" customHeight="1">
      <c r="A3" s="159" t="str">
        <f>'I 雨量年間予定'!A3</f>
        <v>発注者：○○事務所○○課</v>
      </c>
      <c r="G3" s="161"/>
      <c r="H3" s="161"/>
      <c r="K3" s="162" t="str">
        <f>'I 雨量年間予定'!N3</f>
        <v>受注者：株式会社○○</v>
      </c>
      <c r="L3" s="161"/>
      <c r="M3" s="161"/>
    </row>
    <row r="4" spans="1:11" ht="19.5" customHeight="1" thickBot="1">
      <c r="A4" s="176" t="s">
        <v>319</v>
      </c>
      <c r="B4" s="176"/>
      <c r="C4" s="176"/>
      <c r="D4" s="176"/>
      <c r="E4" s="176"/>
      <c r="F4" s="176"/>
      <c r="G4" s="176"/>
      <c r="H4" s="176"/>
      <c r="I4" s="176"/>
      <c r="J4" s="176"/>
      <c r="K4" s="176"/>
    </row>
    <row r="5" spans="1:11" s="1" customFormat="1" ht="21.75" thickBot="1">
      <c r="A5" s="72" t="s">
        <v>125</v>
      </c>
      <c r="B5" s="24" t="s">
        <v>0</v>
      </c>
      <c r="C5" s="50" t="s">
        <v>129</v>
      </c>
      <c r="D5" s="50" t="s">
        <v>128</v>
      </c>
      <c r="E5" s="22" t="s">
        <v>4</v>
      </c>
      <c r="F5" s="43" t="s">
        <v>112</v>
      </c>
      <c r="G5" s="44" t="s">
        <v>28</v>
      </c>
      <c r="H5" s="44" t="s">
        <v>29</v>
      </c>
      <c r="I5" s="65" t="s">
        <v>123</v>
      </c>
      <c r="J5" s="66" t="s">
        <v>50</v>
      </c>
      <c r="K5" s="12" t="s">
        <v>124</v>
      </c>
    </row>
    <row r="6" spans="1:11" s="18" customFormat="1" ht="60.75" thickTop="1">
      <c r="A6" s="86" t="s">
        <v>251</v>
      </c>
      <c r="B6" s="39" t="s">
        <v>94</v>
      </c>
      <c r="C6" s="80" t="s">
        <v>96</v>
      </c>
      <c r="D6" s="80" t="s">
        <v>96</v>
      </c>
      <c r="E6" s="41" t="s">
        <v>95</v>
      </c>
      <c r="F6" s="17" t="s">
        <v>323</v>
      </c>
      <c r="G6" s="26" t="s">
        <v>96</v>
      </c>
      <c r="H6" s="36" t="s">
        <v>96</v>
      </c>
      <c r="I6" s="17"/>
      <c r="J6" s="26" t="s">
        <v>69</v>
      </c>
      <c r="K6" s="69"/>
    </row>
    <row r="7" spans="1:11" s="18" customFormat="1" ht="60">
      <c r="A7" s="16" t="s">
        <v>56</v>
      </c>
      <c r="B7" s="15" t="s">
        <v>235</v>
      </c>
      <c r="C7" s="25" t="s">
        <v>88</v>
      </c>
      <c r="D7" s="25" t="s">
        <v>88</v>
      </c>
      <c r="E7" s="42" t="s">
        <v>236</v>
      </c>
      <c r="F7" s="17" t="s">
        <v>237</v>
      </c>
      <c r="G7" s="25" t="s">
        <v>92</v>
      </c>
      <c r="H7" s="25" t="s">
        <v>92</v>
      </c>
      <c r="I7" s="17"/>
      <c r="J7" s="26" t="s">
        <v>69</v>
      </c>
      <c r="K7" s="69"/>
    </row>
    <row r="8" spans="1:11" s="18" customFormat="1" ht="19.5" customHeight="1">
      <c r="A8" s="71" t="s">
        <v>126</v>
      </c>
      <c r="B8" s="52"/>
      <c r="C8" s="54"/>
      <c r="D8" s="54"/>
      <c r="E8" s="28"/>
      <c r="F8" s="53"/>
      <c r="G8" s="54"/>
      <c r="H8" s="54"/>
      <c r="I8" s="81"/>
      <c r="J8" s="67"/>
      <c r="K8" s="78"/>
    </row>
    <row r="9" spans="1:11" ht="19.5" customHeight="1" thickBot="1">
      <c r="A9" s="74"/>
      <c r="B9" s="13"/>
      <c r="C9" s="75"/>
      <c r="D9" s="75"/>
      <c r="E9" s="21"/>
      <c r="F9" s="45"/>
      <c r="G9" s="46"/>
      <c r="H9" s="46"/>
      <c r="I9" s="82"/>
      <c r="J9" s="68"/>
      <c r="K9" s="79"/>
    </row>
    <row r="10" spans="1:11" s="5" customFormat="1" ht="12">
      <c r="A10" s="4"/>
      <c r="B10" s="4"/>
      <c r="C10" s="48"/>
      <c r="D10" s="48"/>
      <c r="F10" s="47"/>
      <c r="G10" s="48"/>
      <c r="H10" s="48"/>
      <c r="I10" s="48"/>
      <c r="J10" s="6"/>
      <c r="K10" s="6"/>
    </row>
    <row r="11" spans="1:2" ht="12">
      <c r="A11" s="4"/>
      <c r="B11" s="4"/>
    </row>
    <row r="36" ht="12">
      <c r="H36" s="131"/>
    </row>
  </sheetData>
  <mergeCells count="1">
    <mergeCell ref="A4:K4"/>
  </mergeCells>
  <printOptions/>
  <pageMargins left="0.3937007874015748" right="0.1968503937007874" top="0.984251968503937" bottom="0.3937007874015748" header="0.984251968503937" footer="0.11811023622047245"/>
  <pageSetup fitToHeight="6" horizontalDpi="400" verticalDpi="400" orientation="landscape" paperSize="9" r:id="rId2"/>
  <headerFooter alignWithMargins="0">
    <oddFooter>&amp;C雨量-発注者-&amp;P/&amp;N</oddFooter>
  </headerFooter>
  <drawing r:id="rId1"/>
</worksheet>
</file>

<file path=xl/worksheets/sheet16.xml><?xml version="1.0" encoding="utf-8"?>
<worksheet xmlns="http://schemas.openxmlformats.org/spreadsheetml/2006/main" xmlns:r="http://schemas.openxmlformats.org/officeDocument/2006/relationships">
  <dimension ref="A1:M11"/>
  <sheetViews>
    <sheetView showGridLines="0" zoomScale="85" zoomScaleNormal="85" workbookViewId="0" topLeftCell="A1">
      <selection activeCell="A1" sqref="A1"/>
    </sheetView>
  </sheetViews>
  <sheetFormatPr defaultColWidth="9.00390625" defaultRowHeight="13.5"/>
  <cols>
    <col min="1" max="1" width="10.625" style="3" customWidth="1"/>
    <col min="2" max="2" width="8.625" style="3" customWidth="1"/>
    <col min="3" max="4" width="2.50390625" style="49" customWidth="1"/>
    <col min="5" max="5" width="45.625" style="2" customWidth="1"/>
    <col min="6" max="6" width="25.625" style="18" customWidth="1"/>
    <col min="7" max="8" width="2.50390625" style="49" customWidth="1"/>
    <col min="9" max="9" width="15.625" style="49" customWidth="1"/>
    <col min="10" max="10" width="10.625" style="3" customWidth="1"/>
    <col min="11" max="11" width="15.625" style="3" customWidth="1"/>
    <col min="12" max="16384" width="9.00390625" style="2" customWidth="1"/>
  </cols>
  <sheetData>
    <row r="1" spans="1:13" s="160" customFormat="1" ht="15" customHeight="1">
      <c r="A1" s="159" t="str">
        <f>'I 雨量年間予定'!A1</f>
        <v>河川名：○○川</v>
      </c>
      <c r="G1" s="161"/>
      <c r="H1" s="161"/>
      <c r="K1" s="162" t="s">
        <v>292</v>
      </c>
      <c r="L1" s="161"/>
      <c r="M1" s="161"/>
    </row>
    <row r="2" spans="1:13" s="160" customFormat="1" ht="15" customHeight="1">
      <c r="A2" s="159" t="str">
        <f>'I 雨量年間予定'!A2</f>
        <v>業務名：平成○年度○○○○業務</v>
      </c>
      <c r="G2" s="161"/>
      <c r="H2" s="161"/>
      <c r="K2" s="163"/>
      <c r="L2" s="161"/>
      <c r="M2" s="161"/>
    </row>
    <row r="3" spans="1:13" s="160" customFormat="1" ht="15" customHeight="1">
      <c r="A3" s="159" t="str">
        <f>'I 雨量年間予定'!A3</f>
        <v>発注者：○○事務所○○課</v>
      </c>
      <c r="G3" s="161"/>
      <c r="H3" s="161"/>
      <c r="K3" s="162" t="str">
        <f>'I 雨量年間予定'!N3</f>
        <v>受注者：株式会社○○</v>
      </c>
      <c r="L3" s="161"/>
      <c r="M3" s="161"/>
    </row>
    <row r="4" spans="1:11" ht="19.5" customHeight="1" thickBot="1">
      <c r="A4" s="176" t="s">
        <v>320</v>
      </c>
      <c r="B4" s="176"/>
      <c r="C4" s="176"/>
      <c r="D4" s="176"/>
      <c r="E4" s="176"/>
      <c r="F4" s="176"/>
      <c r="G4" s="176"/>
      <c r="H4" s="176"/>
      <c r="I4" s="176"/>
      <c r="J4" s="176"/>
      <c r="K4" s="176"/>
    </row>
    <row r="5" spans="1:11" s="1" customFormat="1" ht="21.75" thickBot="1">
      <c r="A5" s="72" t="s">
        <v>125</v>
      </c>
      <c r="B5" s="24" t="s">
        <v>0</v>
      </c>
      <c r="C5" s="50" t="s">
        <v>129</v>
      </c>
      <c r="D5" s="50" t="s">
        <v>128</v>
      </c>
      <c r="E5" s="22" t="s">
        <v>4</v>
      </c>
      <c r="F5" s="43" t="s">
        <v>112</v>
      </c>
      <c r="G5" s="44" t="s">
        <v>28</v>
      </c>
      <c r="H5" s="44" t="s">
        <v>29</v>
      </c>
      <c r="I5" s="65" t="s">
        <v>123</v>
      </c>
      <c r="J5" s="66" t="s">
        <v>50</v>
      </c>
      <c r="K5" s="12" t="s">
        <v>124</v>
      </c>
    </row>
    <row r="6" spans="1:11" s="18" customFormat="1" ht="60.75" thickTop="1">
      <c r="A6" s="86" t="s">
        <v>264</v>
      </c>
      <c r="B6" s="39" t="s">
        <v>104</v>
      </c>
      <c r="C6" s="60" t="s">
        <v>96</v>
      </c>
      <c r="D6" s="60" t="s">
        <v>96</v>
      </c>
      <c r="E6" s="41" t="s">
        <v>105</v>
      </c>
      <c r="F6" s="17" t="s">
        <v>329</v>
      </c>
      <c r="G6" s="26" t="s">
        <v>96</v>
      </c>
      <c r="H6" s="36" t="s">
        <v>96</v>
      </c>
      <c r="I6" s="17"/>
      <c r="J6" s="26" t="s">
        <v>69</v>
      </c>
      <c r="K6" s="69"/>
    </row>
    <row r="7" spans="1:11" s="18" customFormat="1" ht="60">
      <c r="A7" s="16" t="s">
        <v>56</v>
      </c>
      <c r="B7" s="15" t="s">
        <v>235</v>
      </c>
      <c r="C7" s="25" t="s">
        <v>88</v>
      </c>
      <c r="D7" s="25" t="s">
        <v>88</v>
      </c>
      <c r="E7" s="42" t="s">
        <v>238</v>
      </c>
      <c r="F7" s="17" t="s">
        <v>237</v>
      </c>
      <c r="G7" s="25" t="s">
        <v>92</v>
      </c>
      <c r="H7" s="25" t="s">
        <v>92</v>
      </c>
      <c r="I7" s="17"/>
      <c r="J7" s="26" t="s">
        <v>69</v>
      </c>
      <c r="K7" s="69"/>
    </row>
    <row r="8" spans="1:11" s="18" customFormat="1" ht="19.5" customHeight="1">
      <c r="A8" s="71" t="s">
        <v>126</v>
      </c>
      <c r="B8" s="52"/>
      <c r="C8" s="54"/>
      <c r="D8" s="54"/>
      <c r="E8" s="28"/>
      <c r="F8" s="53"/>
      <c r="G8" s="54"/>
      <c r="H8" s="54"/>
      <c r="I8" s="53"/>
      <c r="J8" s="67"/>
      <c r="K8" s="78"/>
    </row>
    <row r="9" spans="1:11" ht="19.5" customHeight="1" thickBot="1">
      <c r="A9" s="74"/>
      <c r="B9" s="13"/>
      <c r="C9" s="75"/>
      <c r="D9" s="75"/>
      <c r="E9" s="21"/>
      <c r="F9" s="45"/>
      <c r="G9" s="46"/>
      <c r="H9" s="46"/>
      <c r="I9" s="45"/>
      <c r="J9" s="68"/>
      <c r="K9" s="79"/>
    </row>
    <row r="10" spans="1:11" s="5" customFormat="1" ht="12">
      <c r="A10" s="4"/>
      <c r="B10" s="4"/>
      <c r="C10" s="48"/>
      <c r="D10" s="48"/>
      <c r="F10" s="47"/>
      <c r="G10" s="48"/>
      <c r="H10" s="48"/>
      <c r="I10" s="48"/>
      <c r="J10" s="6"/>
      <c r="K10" s="6"/>
    </row>
    <row r="11" spans="1:2" ht="12">
      <c r="A11" s="4"/>
      <c r="B11" s="4"/>
    </row>
  </sheetData>
  <mergeCells count="1">
    <mergeCell ref="A4:K4"/>
  </mergeCells>
  <printOptions/>
  <pageMargins left="0.3937007874015748" right="0.1968503937007874" top="0.984251968503937" bottom="0.3937007874015748" header="0.984251968503937" footer="0.11811023622047245"/>
  <pageSetup fitToHeight="6" horizontalDpi="400" verticalDpi="400" orientation="landscape" paperSize="9" r:id="rId1"/>
  <headerFooter alignWithMargins="0">
    <oddFooter>&amp;C雨量-発注者-&amp;P/&amp;N</oddFooter>
  </headerFooter>
</worksheet>
</file>

<file path=xl/worksheets/sheet2.xml><?xml version="1.0" encoding="utf-8"?>
<worksheet xmlns="http://schemas.openxmlformats.org/spreadsheetml/2006/main" xmlns:r="http://schemas.openxmlformats.org/officeDocument/2006/relationships">
  <dimension ref="A1:N38"/>
  <sheetViews>
    <sheetView showGridLines="0" tabSelected="1" zoomScale="86" zoomScaleNormal="86" workbookViewId="0" topLeftCell="A1">
      <selection activeCell="A1" sqref="A1"/>
    </sheetView>
  </sheetViews>
  <sheetFormatPr defaultColWidth="9.00390625" defaultRowHeight="13.5"/>
  <cols>
    <col min="1" max="1" width="2.50390625" style="3" customWidth="1"/>
    <col min="2" max="2" width="18.625" style="2" customWidth="1"/>
    <col min="3" max="3" width="10.625" style="2" customWidth="1"/>
    <col min="4" max="4" width="15.625" style="2" customWidth="1"/>
    <col min="5" max="5" width="8.625" style="2" customWidth="1"/>
    <col min="6" max="6" width="1.625" style="2" customWidth="1"/>
    <col min="7" max="7" width="11.75390625" style="3" bestFit="1" customWidth="1"/>
    <col min="8" max="8" width="13.375" style="3" bestFit="1" customWidth="1"/>
    <col min="9" max="9" width="1.625" style="2" customWidth="1"/>
    <col min="10" max="10" width="2.50390625" style="2" customWidth="1"/>
    <col min="11" max="11" width="18.625" style="2" customWidth="1"/>
    <col min="12" max="12" width="10.625" style="3" customWidth="1"/>
    <col min="13" max="13" width="15.625" style="3" customWidth="1"/>
    <col min="14" max="14" width="8.625" style="0" customWidth="1"/>
    <col min="15" max="16384" width="9.00390625" style="2" customWidth="1"/>
  </cols>
  <sheetData>
    <row r="1" spans="1:14" s="160" customFormat="1" ht="15" customHeight="1">
      <c r="A1" s="159" t="s">
        <v>285</v>
      </c>
      <c r="G1" s="161"/>
      <c r="H1" s="161"/>
      <c r="L1" s="161"/>
      <c r="M1" s="161"/>
      <c r="N1" s="162" t="s">
        <v>286</v>
      </c>
    </row>
    <row r="2" spans="1:14" s="160" customFormat="1" ht="15" customHeight="1">
      <c r="A2" s="159" t="s">
        <v>287</v>
      </c>
      <c r="G2" s="161"/>
      <c r="H2" s="161"/>
      <c r="L2" s="161"/>
      <c r="M2" s="161"/>
      <c r="N2" s="163"/>
    </row>
    <row r="3" spans="1:14" s="160" customFormat="1" ht="15" customHeight="1">
      <c r="A3" s="159" t="s">
        <v>288</v>
      </c>
      <c r="G3" s="161"/>
      <c r="H3" s="161"/>
      <c r="L3" s="161"/>
      <c r="M3" s="161"/>
      <c r="N3" s="162" t="s">
        <v>289</v>
      </c>
    </row>
    <row r="4" spans="1:14" s="11" customFormat="1" ht="21" customHeight="1">
      <c r="A4" s="173" t="s">
        <v>305</v>
      </c>
      <c r="B4" s="173"/>
      <c r="C4" s="173"/>
      <c r="D4" s="173"/>
      <c r="E4" s="173"/>
      <c r="F4" s="173"/>
      <c r="G4" s="173"/>
      <c r="H4" s="173"/>
      <c r="I4" s="173"/>
      <c r="J4" s="173"/>
      <c r="K4" s="173"/>
      <c r="L4" s="173"/>
      <c r="M4" s="173"/>
      <c r="N4" s="173"/>
    </row>
    <row r="5" spans="1:14" s="11" customFormat="1" ht="21" customHeight="1">
      <c r="A5" s="174" t="s">
        <v>48</v>
      </c>
      <c r="B5" s="174"/>
      <c r="C5" s="174"/>
      <c r="D5" s="174"/>
      <c r="E5" s="174"/>
      <c r="F5" s="10"/>
      <c r="G5" s="175" t="s">
        <v>239</v>
      </c>
      <c r="H5" s="175"/>
      <c r="I5" s="10"/>
      <c r="J5" s="174" t="s">
        <v>49</v>
      </c>
      <c r="K5" s="174"/>
      <c r="L5" s="174"/>
      <c r="M5" s="174"/>
      <c r="N5" s="174"/>
    </row>
    <row r="6" spans="1:13" s="87" customFormat="1" ht="19.5" customHeight="1" thickBot="1">
      <c r="A6" s="8"/>
      <c r="B6" s="8" t="s">
        <v>98</v>
      </c>
      <c r="C6" s="9" t="s">
        <v>97</v>
      </c>
      <c r="D6" s="9"/>
      <c r="E6" s="8"/>
      <c r="F6" s="8"/>
      <c r="G6" s="8"/>
      <c r="H6" s="8"/>
      <c r="I6" s="8"/>
      <c r="J6" s="8"/>
      <c r="K6" s="8" t="s">
        <v>98</v>
      </c>
      <c r="L6" s="9" t="s">
        <v>130</v>
      </c>
      <c r="M6" s="9"/>
    </row>
    <row r="7" spans="1:14" s="94" customFormat="1" ht="13.5" customHeight="1" thickBot="1">
      <c r="A7" s="23" t="s">
        <v>7</v>
      </c>
      <c r="B7" s="88" t="s">
        <v>32</v>
      </c>
      <c r="C7" s="89" t="s">
        <v>31</v>
      </c>
      <c r="D7" s="89" t="s">
        <v>43</v>
      </c>
      <c r="E7" s="90" t="s">
        <v>42</v>
      </c>
      <c r="F7" s="91"/>
      <c r="G7" s="92" t="s">
        <v>36</v>
      </c>
      <c r="H7" s="92" t="s">
        <v>37</v>
      </c>
      <c r="I7" s="93"/>
      <c r="J7" s="23" t="s">
        <v>7</v>
      </c>
      <c r="K7" s="88" t="str">
        <f>B7</f>
        <v>チェック項目</v>
      </c>
      <c r="L7" s="89" t="str">
        <f>C7</f>
        <v>チェック日付</v>
      </c>
      <c r="M7" s="89" t="str">
        <f>D7</f>
        <v>チェック番号</v>
      </c>
      <c r="N7" s="90" t="str">
        <f>E7</f>
        <v>備考</v>
      </c>
    </row>
    <row r="8" spans="1:14" s="94" customFormat="1" ht="13.5" customHeight="1" thickBot="1" thickTop="1">
      <c r="A8" s="108" t="s">
        <v>172</v>
      </c>
      <c r="B8" s="96" t="s">
        <v>253</v>
      </c>
      <c r="C8" s="97" t="s">
        <v>9</v>
      </c>
      <c r="D8" s="98" t="s">
        <v>10</v>
      </c>
      <c r="E8" s="135"/>
      <c r="F8" s="99"/>
      <c r="G8" s="100" t="s">
        <v>9</v>
      </c>
      <c r="H8" s="101" t="s">
        <v>30</v>
      </c>
      <c r="J8" s="95"/>
      <c r="K8" s="96"/>
      <c r="L8" s="97"/>
      <c r="M8" s="102"/>
      <c r="N8" s="135"/>
    </row>
    <row r="9" spans="1:14" s="94" customFormat="1" ht="13.5" customHeight="1">
      <c r="A9" s="108" t="s">
        <v>131</v>
      </c>
      <c r="B9" s="83" t="s">
        <v>45</v>
      </c>
      <c r="C9" s="104" t="s">
        <v>9</v>
      </c>
      <c r="D9" s="98" t="s">
        <v>11</v>
      </c>
      <c r="E9" s="136"/>
      <c r="F9" s="99"/>
      <c r="G9" s="91"/>
      <c r="H9" s="105"/>
      <c r="J9" s="103"/>
      <c r="K9" s="83"/>
      <c r="L9" s="104"/>
      <c r="M9" s="106"/>
      <c r="N9" s="136"/>
    </row>
    <row r="10" spans="1:14" s="94" customFormat="1" ht="13.5" customHeight="1" thickBot="1">
      <c r="A10" s="103"/>
      <c r="B10" s="83"/>
      <c r="C10" s="104"/>
      <c r="D10" s="98"/>
      <c r="E10" s="136"/>
      <c r="F10" s="99"/>
      <c r="G10" s="91"/>
      <c r="H10" s="107"/>
      <c r="J10" s="103"/>
      <c r="K10" s="83"/>
      <c r="L10" s="104"/>
      <c r="M10" s="106"/>
      <c r="N10" s="136"/>
    </row>
    <row r="11" spans="1:14" s="94" customFormat="1" ht="13.5" customHeight="1" thickBot="1">
      <c r="A11" s="108" t="s">
        <v>132</v>
      </c>
      <c r="B11" s="83" t="s">
        <v>38</v>
      </c>
      <c r="C11" s="104" t="s">
        <v>68</v>
      </c>
      <c r="D11" s="98" t="s">
        <v>12</v>
      </c>
      <c r="E11" s="136"/>
      <c r="F11" s="99"/>
      <c r="G11" s="100" t="s">
        <v>133</v>
      </c>
      <c r="H11" s="101" t="s">
        <v>62</v>
      </c>
      <c r="J11" s="108" t="s">
        <v>131</v>
      </c>
      <c r="K11" s="83" t="s">
        <v>33</v>
      </c>
      <c r="L11" s="104" t="s">
        <v>68</v>
      </c>
      <c r="M11" s="98" t="s">
        <v>58</v>
      </c>
      <c r="N11" s="137"/>
    </row>
    <row r="12" spans="1:14" s="94" customFormat="1" ht="13.5" customHeight="1">
      <c r="A12" s="108" t="s">
        <v>132</v>
      </c>
      <c r="B12" s="83" t="s">
        <v>46</v>
      </c>
      <c r="C12" s="104" t="s">
        <v>68</v>
      </c>
      <c r="D12" s="98" t="s">
        <v>13</v>
      </c>
      <c r="E12" s="137"/>
      <c r="F12" s="109"/>
      <c r="G12" s="91"/>
      <c r="H12" s="110"/>
      <c r="J12" s="108" t="s">
        <v>132</v>
      </c>
      <c r="K12" s="83" t="s">
        <v>34</v>
      </c>
      <c r="L12" s="104" t="s">
        <v>68</v>
      </c>
      <c r="M12" s="98" t="s">
        <v>57</v>
      </c>
      <c r="N12" s="137"/>
    </row>
    <row r="13" spans="1:14" s="94" customFormat="1" ht="13.5" customHeight="1" thickBot="1">
      <c r="A13" s="103"/>
      <c r="B13" s="83"/>
      <c r="C13" s="111"/>
      <c r="D13" s="98"/>
      <c r="E13" s="137"/>
      <c r="F13" s="99"/>
      <c r="G13" s="112"/>
      <c r="H13" s="110"/>
      <c r="J13" s="108" t="s">
        <v>132</v>
      </c>
      <c r="K13" s="113" t="s">
        <v>41</v>
      </c>
      <c r="L13" s="104" t="s">
        <v>68</v>
      </c>
      <c r="M13" s="114" t="s">
        <v>23</v>
      </c>
      <c r="N13" s="137"/>
    </row>
    <row r="14" spans="1:14" s="94" customFormat="1" ht="13.5" customHeight="1" thickBot="1">
      <c r="A14" s="108" t="s">
        <v>132</v>
      </c>
      <c r="B14" s="83" t="s">
        <v>39</v>
      </c>
      <c r="C14" s="104" t="s">
        <v>100</v>
      </c>
      <c r="D14" s="98" t="s">
        <v>14</v>
      </c>
      <c r="E14" s="137"/>
      <c r="F14" s="99"/>
      <c r="G14" s="100" t="s">
        <v>134</v>
      </c>
      <c r="H14" s="101" t="s">
        <v>35</v>
      </c>
      <c r="J14" s="108" t="s">
        <v>77</v>
      </c>
      <c r="K14" s="83" t="s">
        <v>135</v>
      </c>
      <c r="L14" s="104" t="s">
        <v>100</v>
      </c>
      <c r="M14" s="115" t="s">
        <v>22</v>
      </c>
      <c r="N14" s="116"/>
    </row>
    <row r="15" spans="1:14" s="94" customFormat="1" ht="13.5" customHeight="1">
      <c r="A15" s="108" t="s">
        <v>132</v>
      </c>
      <c r="B15" s="117" t="s">
        <v>99</v>
      </c>
      <c r="C15" s="104" t="s">
        <v>100</v>
      </c>
      <c r="D15" s="98" t="s">
        <v>15</v>
      </c>
      <c r="E15" s="116"/>
      <c r="F15" s="99"/>
      <c r="G15" s="91"/>
      <c r="H15" s="105"/>
      <c r="J15" s="108"/>
      <c r="K15" s="83"/>
      <c r="L15" s="104"/>
      <c r="M15" s="115"/>
      <c r="N15" s="137"/>
    </row>
    <row r="16" spans="1:14" s="94" customFormat="1" ht="13.5" customHeight="1" thickBot="1">
      <c r="A16" s="108"/>
      <c r="B16" s="117"/>
      <c r="C16" s="104"/>
      <c r="D16" s="98"/>
      <c r="E16" s="116"/>
      <c r="F16" s="99"/>
      <c r="G16" s="91"/>
      <c r="H16" s="107"/>
      <c r="J16" s="108"/>
      <c r="K16" s="83"/>
      <c r="L16" s="104"/>
      <c r="M16" s="115"/>
      <c r="N16" s="137"/>
    </row>
    <row r="17" spans="1:14" s="94" customFormat="1" ht="13.5" customHeight="1" thickBot="1">
      <c r="A17" s="108" t="s">
        <v>132</v>
      </c>
      <c r="B17" s="83" t="s">
        <v>136</v>
      </c>
      <c r="C17" s="132" t="s">
        <v>188</v>
      </c>
      <c r="D17" s="98" t="s">
        <v>16</v>
      </c>
      <c r="E17" s="137"/>
      <c r="F17" s="99"/>
      <c r="G17" s="100" t="s">
        <v>138</v>
      </c>
      <c r="H17" s="101" t="s">
        <v>139</v>
      </c>
      <c r="J17" s="108" t="s">
        <v>140</v>
      </c>
      <c r="K17" s="83" t="s">
        <v>136</v>
      </c>
      <c r="L17" s="104" t="s">
        <v>137</v>
      </c>
      <c r="M17" s="115" t="s">
        <v>165</v>
      </c>
      <c r="N17" s="137"/>
    </row>
    <row r="18" spans="1:14" s="94" customFormat="1" ht="13.5" customHeight="1">
      <c r="A18" s="108" t="s">
        <v>173</v>
      </c>
      <c r="B18" s="83" t="s">
        <v>174</v>
      </c>
      <c r="C18" s="104" t="s">
        <v>115</v>
      </c>
      <c r="D18" s="98" t="s">
        <v>17</v>
      </c>
      <c r="E18" s="137"/>
      <c r="F18" s="99"/>
      <c r="H18" s="105"/>
      <c r="J18" s="108" t="s">
        <v>132</v>
      </c>
      <c r="K18" s="83" t="s">
        <v>141</v>
      </c>
      <c r="L18" s="104" t="s">
        <v>115</v>
      </c>
      <c r="M18" s="115" t="s">
        <v>21</v>
      </c>
      <c r="N18" s="137"/>
    </row>
    <row r="19" spans="1:14" s="94" customFormat="1" ht="13.5" customHeight="1">
      <c r="A19" s="108" t="s">
        <v>132</v>
      </c>
      <c r="B19" s="83" t="s">
        <v>40</v>
      </c>
      <c r="C19" s="104" t="s">
        <v>120</v>
      </c>
      <c r="D19" s="98" t="s">
        <v>18</v>
      </c>
      <c r="E19" s="137"/>
      <c r="F19" s="99"/>
      <c r="H19" s="110"/>
      <c r="J19" s="108" t="s">
        <v>205</v>
      </c>
      <c r="K19" s="83" t="s">
        <v>40</v>
      </c>
      <c r="L19" s="104" t="s">
        <v>120</v>
      </c>
      <c r="M19" s="115" t="s">
        <v>20</v>
      </c>
      <c r="N19" s="137"/>
    </row>
    <row r="20" spans="1:14" s="94" customFormat="1" ht="13.5" customHeight="1" thickBot="1">
      <c r="A20" s="103"/>
      <c r="B20" s="83"/>
      <c r="C20" s="104"/>
      <c r="D20" s="98"/>
      <c r="E20" s="137"/>
      <c r="F20" s="99"/>
      <c r="H20" s="107"/>
      <c r="J20" s="103"/>
      <c r="K20" s="83"/>
      <c r="L20" s="104"/>
      <c r="M20" s="115"/>
      <c r="N20" s="137"/>
    </row>
    <row r="21" spans="1:14" s="94" customFormat="1" ht="13.5" customHeight="1" thickBot="1">
      <c r="A21" s="108" t="s">
        <v>132</v>
      </c>
      <c r="B21" s="83" t="s">
        <v>210</v>
      </c>
      <c r="C21" s="104" t="s">
        <v>175</v>
      </c>
      <c r="D21" s="98" t="s">
        <v>5</v>
      </c>
      <c r="E21" s="137"/>
      <c r="F21" s="99"/>
      <c r="G21" s="100" t="s">
        <v>142</v>
      </c>
      <c r="H21" s="101" t="s">
        <v>204</v>
      </c>
      <c r="J21" s="108" t="s">
        <v>93</v>
      </c>
      <c r="K21" s="83" t="s">
        <v>210</v>
      </c>
      <c r="L21" s="104" t="s">
        <v>175</v>
      </c>
      <c r="M21" s="115" t="s">
        <v>19</v>
      </c>
      <c r="N21" s="137"/>
    </row>
    <row r="22" spans="1:14" s="94" customFormat="1" ht="13.5" customHeight="1">
      <c r="A22" s="108" t="s">
        <v>132</v>
      </c>
      <c r="B22" s="83" t="s">
        <v>204</v>
      </c>
      <c r="C22" s="104" t="s">
        <v>142</v>
      </c>
      <c r="D22" s="98" t="s">
        <v>59</v>
      </c>
      <c r="E22" s="137"/>
      <c r="F22" s="99"/>
      <c r="G22" s="112"/>
      <c r="H22" s="118"/>
      <c r="J22" s="108"/>
      <c r="K22" s="83"/>
      <c r="L22" s="104"/>
      <c r="M22" s="115"/>
      <c r="N22" s="137"/>
    </row>
    <row r="23" spans="1:14" s="94" customFormat="1" ht="13.5" customHeight="1" thickBot="1">
      <c r="A23" s="103"/>
      <c r="B23" s="83"/>
      <c r="C23" s="104"/>
      <c r="D23" s="98"/>
      <c r="E23" s="137"/>
      <c r="F23" s="99"/>
      <c r="G23" s="112"/>
      <c r="H23" s="119"/>
      <c r="J23" s="108"/>
      <c r="K23" s="83"/>
      <c r="L23" s="104"/>
      <c r="M23" s="115"/>
      <c r="N23" s="137"/>
    </row>
    <row r="24" spans="1:14" s="94" customFormat="1" ht="13.5" customHeight="1" thickBot="1">
      <c r="A24" s="108" t="s">
        <v>132</v>
      </c>
      <c r="B24" s="83" t="s">
        <v>254</v>
      </c>
      <c r="C24" s="104" t="s">
        <v>143</v>
      </c>
      <c r="D24" s="98" t="s">
        <v>164</v>
      </c>
      <c r="E24" s="137"/>
      <c r="F24" s="99"/>
      <c r="G24" s="100" t="s">
        <v>143</v>
      </c>
      <c r="H24" s="101" t="s">
        <v>162</v>
      </c>
      <c r="J24" s="108"/>
      <c r="K24" s="83"/>
      <c r="L24" s="104"/>
      <c r="M24" s="115"/>
      <c r="N24" s="137"/>
    </row>
    <row r="25" spans="1:14" s="94" customFormat="1" ht="13.5" customHeight="1" thickBot="1">
      <c r="A25" s="103"/>
      <c r="B25" s="83"/>
      <c r="C25" s="104"/>
      <c r="D25" s="98"/>
      <c r="E25" s="137"/>
      <c r="F25" s="99"/>
      <c r="G25" s="112"/>
      <c r="H25" s="120"/>
      <c r="J25" s="108"/>
      <c r="K25" s="83"/>
      <c r="L25" s="104"/>
      <c r="M25" s="115"/>
      <c r="N25" s="137"/>
    </row>
    <row r="26" spans="1:14" s="94" customFormat="1" ht="13.5" customHeight="1" thickBot="1">
      <c r="A26" s="108" t="s">
        <v>163</v>
      </c>
      <c r="B26" s="83" t="s">
        <v>209</v>
      </c>
      <c r="C26" s="104" t="s">
        <v>9</v>
      </c>
      <c r="D26" s="98" t="s">
        <v>176</v>
      </c>
      <c r="E26" s="137"/>
      <c r="F26" s="99"/>
      <c r="G26" s="100" t="s">
        <v>208</v>
      </c>
      <c r="H26" s="101" t="s">
        <v>207</v>
      </c>
      <c r="J26" s="108" t="s">
        <v>93</v>
      </c>
      <c r="K26" s="83" t="s">
        <v>209</v>
      </c>
      <c r="L26" s="104" t="s">
        <v>9</v>
      </c>
      <c r="M26" s="115" t="s">
        <v>177</v>
      </c>
      <c r="N26" s="137"/>
    </row>
    <row r="27" spans="1:14" s="94" customFormat="1" ht="13.5" customHeight="1">
      <c r="A27" s="108" t="s">
        <v>132</v>
      </c>
      <c r="B27" s="83" t="s">
        <v>207</v>
      </c>
      <c r="C27" s="104" t="s">
        <v>178</v>
      </c>
      <c r="D27" s="98" t="s">
        <v>179</v>
      </c>
      <c r="E27" s="137"/>
      <c r="F27" s="99"/>
      <c r="G27" s="112"/>
      <c r="H27" s="118"/>
      <c r="J27" s="108"/>
      <c r="K27" s="83"/>
      <c r="L27" s="104"/>
      <c r="M27" s="114"/>
      <c r="N27" s="137"/>
    </row>
    <row r="28" spans="1:14" s="94" customFormat="1" ht="13.5" customHeight="1" thickBot="1">
      <c r="A28" s="108"/>
      <c r="B28" s="83"/>
      <c r="C28" s="104"/>
      <c r="D28" s="98"/>
      <c r="E28" s="137"/>
      <c r="F28" s="99"/>
      <c r="G28" s="112"/>
      <c r="H28" s="119"/>
      <c r="J28" s="108"/>
      <c r="K28" s="83"/>
      <c r="L28" s="104"/>
      <c r="M28" s="114"/>
      <c r="N28" s="137"/>
    </row>
    <row r="29" spans="1:14" s="94" customFormat="1" ht="13.5" customHeight="1" thickBot="1">
      <c r="A29" s="108" t="s">
        <v>172</v>
      </c>
      <c r="B29" s="83" t="s">
        <v>245</v>
      </c>
      <c r="C29" s="104" t="s">
        <v>67</v>
      </c>
      <c r="D29" s="98" t="s">
        <v>181</v>
      </c>
      <c r="E29" s="137"/>
      <c r="F29" s="99"/>
      <c r="G29" s="100" t="s">
        <v>53</v>
      </c>
      <c r="H29" s="101" t="s">
        <v>206</v>
      </c>
      <c r="J29" s="108" t="s">
        <v>172</v>
      </c>
      <c r="K29" s="83" t="s">
        <v>245</v>
      </c>
      <c r="L29" s="104" t="s">
        <v>67</v>
      </c>
      <c r="M29" s="114" t="s">
        <v>180</v>
      </c>
      <c r="N29" s="137"/>
    </row>
    <row r="30" spans="1:14" s="94" customFormat="1" ht="13.5" customHeight="1" thickBot="1">
      <c r="A30" s="108" t="s">
        <v>172</v>
      </c>
      <c r="B30" s="83" t="s">
        <v>63</v>
      </c>
      <c r="C30" s="104" t="s">
        <v>67</v>
      </c>
      <c r="D30" s="98" t="s">
        <v>246</v>
      </c>
      <c r="E30" s="137"/>
      <c r="F30" s="99"/>
      <c r="G30" s="91"/>
      <c r="H30" s="110"/>
      <c r="J30" s="108" t="s">
        <v>172</v>
      </c>
      <c r="K30" s="83" t="s">
        <v>63</v>
      </c>
      <c r="L30" s="104" t="s">
        <v>67</v>
      </c>
      <c r="M30" s="114" t="s">
        <v>248</v>
      </c>
      <c r="N30" s="137"/>
    </row>
    <row r="31" spans="1:14" s="94" customFormat="1" ht="13.5" customHeight="1" thickBot="1">
      <c r="A31" s="108" t="s">
        <v>172</v>
      </c>
      <c r="B31" s="121" t="s">
        <v>52</v>
      </c>
      <c r="C31" s="104" t="s">
        <v>65</v>
      </c>
      <c r="D31" s="114" t="s">
        <v>161</v>
      </c>
      <c r="E31" s="137"/>
      <c r="F31" s="99"/>
      <c r="G31" s="100" t="s">
        <v>65</v>
      </c>
      <c r="H31" s="101" t="s">
        <v>52</v>
      </c>
      <c r="J31" s="103"/>
      <c r="K31" s="121"/>
      <c r="L31" s="104"/>
      <c r="M31" s="114"/>
      <c r="N31" s="137"/>
    </row>
    <row r="32" spans="1:14" s="94" customFormat="1" ht="13.5" customHeight="1" thickBot="1">
      <c r="A32" s="95"/>
      <c r="B32" s="96"/>
      <c r="C32" s="97"/>
      <c r="D32" s="114"/>
      <c r="E32" s="134"/>
      <c r="F32" s="99"/>
      <c r="G32" s="112"/>
      <c r="H32" s="122"/>
      <c r="J32" s="95"/>
      <c r="K32" s="96"/>
      <c r="L32" s="97"/>
      <c r="M32" s="123"/>
      <c r="N32" s="134"/>
    </row>
    <row r="33" spans="1:14" s="94" customFormat="1" ht="13.5" customHeight="1" thickBot="1">
      <c r="A33" s="108" t="s">
        <v>172</v>
      </c>
      <c r="B33" s="96" t="s">
        <v>119</v>
      </c>
      <c r="C33" s="97" t="s">
        <v>118</v>
      </c>
      <c r="D33" s="114" t="s">
        <v>247</v>
      </c>
      <c r="E33" s="134"/>
      <c r="F33" s="99"/>
      <c r="G33" s="100" t="s">
        <v>118</v>
      </c>
      <c r="H33" s="101" t="s">
        <v>119</v>
      </c>
      <c r="J33" s="95"/>
      <c r="K33" s="96"/>
      <c r="L33" s="97"/>
      <c r="M33" s="123"/>
      <c r="N33" s="134"/>
    </row>
    <row r="34" spans="1:14" s="94" customFormat="1" ht="13.5" customHeight="1" thickBot="1">
      <c r="A34" s="95"/>
      <c r="B34" s="96"/>
      <c r="C34" s="97"/>
      <c r="D34" s="114"/>
      <c r="E34" s="134"/>
      <c r="F34" s="99"/>
      <c r="G34" s="91"/>
      <c r="H34" s="107"/>
      <c r="J34" s="95"/>
      <c r="K34" s="96"/>
      <c r="L34" s="97"/>
      <c r="M34" s="123"/>
      <c r="N34" s="134"/>
    </row>
    <row r="35" spans="1:14" s="94" customFormat="1" ht="13.5" customHeight="1" thickBot="1">
      <c r="A35" s="108" t="s">
        <v>74</v>
      </c>
      <c r="B35" s="96" t="s">
        <v>27</v>
      </c>
      <c r="C35" s="97" t="s">
        <v>66</v>
      </c>
      <c r="D35" s="114" t="s">
        <v>249</v>
      </c>
      <c r="E35" s="134"/>
      <c r="F35" s="99"/>
      <c r="G35" s="100" t="s">
        <v>66</v>
      </c>
      <c r="H35" s="101" t="s">
        <v>27</v>
      </c>
      <c r="J35" s="95"/>
      <c r="K35" s="96"/>
      <c r="L35" s="97"/>
      <c r="M35" s="123"/>
      <c r="N35" s="134"/>
    </row>
    <row r="36" spans="1:14" s="94" customFormat="1" ht="13.5" customHeight="1" thickBot="1">
      <c r="A36" s="124"/>
      <c r="B36" s="125"/>
      <c r="C36" s="97"/>
      <c r="D36" s="123"/>
      <c r="E36" s="134"/>
      <c r="F36" s="99"/>
      <c r="H36" s="107"/>
      <c r="J36" s="124"/>
      <c r="K36" s="125"/>
      <c r="L36" s="97"/>
      <c r="M36" s="123"/>
      <c r="N36" s="134"/>
    </row>
    <row r="37" spans="1:14" s="94" customFormat="1" ht="13.5" customHeight="1" thickBot="1">
      <c r="A37" s="133" t="s">
        <v>74</v>
      </c>
      <c r="B37" s="127" t="s">
        <v>64</v>
      </c>
      <c r="C37" s="128" t="s">
        <v>66</v>
      </c>
      <c r="D37" s="129" t="s">
        <v>250</v>
      </c>
      <c r="E37" s="138"/>
      <c r="F37" s="99"/>
      <c r="G37" s="100" t="s">
        <v>66</v>
      </c>
      <c r="H37" s="101" t="s">
        <v>64</v>
      </c>
      <c r="J37" s="126"/>
      <c r="K37" s="130"/>
      <c r="L37" s="128"/>
      <c r="M37" s="129"/>
      <c r="N37" s="138"/>
    </row>
    <row r="38" spans="1:13" s="5" customFormat="1" ht="12">
      <c r="A38" s="7"/>
      <c r="G38" s="7"/>
      <c r="H38" s="6"/>
      <c r="L38" s="6"/>
      <c r="M38" s="6"/>
    </row>
  </sheetData>
  <mergeCells count="4">
    <mergeCell ref="A4:N4"/>
    <mergeCell ref="A5:E5"/>
    <mergeCell ref="J5:N5"/>
    <mergeCell ref="G5:H5"/>
  </mergeCells>
  <printOptions/>
  <pageMargins left="0.3937007874015748" right="0.1968503937007874" top="0.984251968503937" bottom="0.3937007874015748" header="0.984251968503937" footer="0.11811023622047245"/>
  <pageSetup horizontalDpi="400" verticalDpi="400" orientation="landscape" paperSize="9" r:id="rId1"/>
  <headerFooter alignWithMargins="0">
    <oddFooter>&amp;C雨量-発注者-&amp;P/&amp;N</oddFooter>
  </headerFooter>
</worksheet>
</file>

<file path=xl/worksheets/sheet3.xml><?xml version="1.0" encoding="utf-8"?>
<worksheet xmlns="http://schemas.openxmlformats.org/spreadsheetml/2006/main" xmlns:r="http://schemas.openxmlformats.org/officeDocument/2006/relationships">
  <dimension ref="A1:M12"/>
  <sheetViews>
    <sheetView showGridLines="0" zoomScale="85" zoomScaleNormal="85" workbookViewId="0" topLeftCell="A1">
      <selection activeCell="F9" sqref="F9"/>
    </sheetView>
  </sheetViews>
  <sheetFormatPr defaultColWidth="9.00390625" defaultRowHeight="13.5"/>
  <cols>
    <col min="1" max="1" width="10.625" style="3" customWidth="1"/>
    <col min="2" max="2" width="8.625" style="3" customWidth="1"/>
    <col min="3" max="4" width="2.50390625" style="49" customWidth="1"/>
    <col min="5" max="5" width="45.625" style="2" customWidth="1"/>
    <col min="6" max="6" width="25.625" style="18" customWidth="1"/>
    <col min="7" max="8" width="2.50390625" style="49" customWidth="1"/>
    <col min="9" max="9" width="15.625" style="49" customWidth="1"/>
    <col min="10" max="10" width="10.625" style="3" customWidth="1"/>
    <col min="11" max="11" width="15.625" style="3" customWidth="1"/>
    <col min="12" max="16384" width="9.00390625" style="2" customWidth="1"/>
  </cols>
  <sheetData>
    <row r="1" spans="1:13" s="160" customFormat="1" ht="15" customHeight="1">
      <c r="A1" s="159" t="str">
        <f>'I 雨量年間予定'!A1</f>
        <v>河川名：○○川</v>
      </c>
      <c r="G1" s="161"/>
      <c r="H1" s="161"/>
      <c r="K1" s="162" t="s">
        <v>291</v>
      </c>
      <c r="L1" s="161"/>
      <c r="M1" s="161"/>
    </row>
    <row r="2" spans="1:13" s="160" customFormat="1" ht="15" customHeight="1">
      <c r="A2" s="159" t="str">
        <f>'I 雨量年間予定'!A2</f>
        <v>業務名：平成○年度○○○○業務</v>
      </c>
      <c r="G2" s="161"/>
      <c r="H2" s="161"/>
      <c r="K2" s="163"/>
      <c r="L2" s="161"/>
      <c r="M2" s="161"/>
    </row>
    <row r="3" spans="1:13" s="160" customFormat="1" ht="15" customHeight="1">
      <c r="A3" s="159" t="str">
        <f>'I 雨量年間予定'!A3</f>
        <v>発注者：○○事務所○○課</v>
      </c>
      <c r="G3" s="161"/>
      <c r="H3" s="161"/>
      <c r="K3" s="162" t="str">
        <f>'I 雨量年間予定'!N3</f>
        <v>受注者：株式会社○○</v>
      </c>
      <c r="L3" s="161"/>
      <c r="M3" s="161"/>
    </row>
    <row r="4" spans="1:11" ht="19.5" customHeight="1" thickBot="1">
      <c r="A4" s="176" t="s">
        <v>306</v>
      </c>
      <c r="B4" s="176"/>
      <c r="C4" s="176"/>
      <c r="D4" s="176"/>
      <c r="E4" s="176"/>
      <c r="F4" s="176"/>
      <c r="G4" s="176"/>
      <c r="H4" s="176"/>
      <c r="I4" s="176"/>
      <c r="J4" s="176"/>
      <c r="K4" s="176"/>
    </row>
    <row r="5" spans="1:11" s="1" customFormat="1" ht="21.75" thickBot="1">
      <c r="A5" s="72" t="s">
        <v>125</v>
      </c>
      <c r="B5" s="24" t="s">
        <v>0</v>
      </c>
      <c r="C5" s="50" t="s">
        <v>129</v>
      </c>
      <c r="D5" s="50" t="s">
        <v>128</v>
      </c>
      <c r="E5" s="22" t="s">
        <v>4</v>
      </c>
      <c r="F5" s="43" t="s">
        <v>112</v>
      </c>
      <c r="G5" s="44" t="s">
        <v>28</v>
      </c>
      <c r="H5" s="44" t="s">
        <v>29</v>
      </c>
      <c r="I5" s="65" t="s">
        <v>123</v>
      </c>
      <c r="J5" s="66" t="s">
        <v>50</v>
      </c>
      <c r="K5" s="12" t="s">
        <v>124</v>
      </c>
    </row>
    <row r="6" spans="1:11" s="18" customFormat="1" ht="60.75" thickTop="1">
      <c r="A6" s="73" t="s">
        <v>255</v>
      </c>
      <c r="B6" s="19" t="s">
        <v>145</v>
      </c>
      <c r="C6" s="25" t="s">
        <v>79</v>
      </c>
      <c r="D6" s="25" t="s">
        <v>79</v>
      </c>
      <c r="E6" s="41" t="s">
        <v>144</v>
      </c>
      <c r="F6" s="17" t="s">
        <v>211</v>
      </c>
      <c r="G6" s="25" t="s">
        <v>79</v>
      </c>
      <c r="H6" s="25" t="s">
        <v>79</v>
      </c>
      <c r="I6" s="61"/>
      <c r="J6" s="26" t="s">
        <v>69</v>
      </c>
      <c r="K6" s="69"/>
    </row>
    <row r="7" spans="1:11" s="18" customFormat="1" ht="84">
      <c r="A7" s="16" t="s">
        <v>89</v>
      </c>
      <c r="B7" s="15" t="s">
        <v>259</v>
      </c>
      <c r="C7" s="25" t="s">
        <v>79</v>
      </c>
      <c r="D7" s="25" t="s">
        <v>79</v>
      </c>
      <c r="E7" s="41" t="s">
        <v>257</v>
      </c>
      <c r="F7" s="17" t="s">
        <v>330</v>
      </c>
      <c r="G7" s="25" t="s">
        <v>79</v>
      </c>
      <c r="H7" s="25" t="s">
        <v>79</v>
      </c>
      <c r="I7" s="61"/>
      <c r="J7" s="26" t="s">
        <v>69</v>
      </c>
      <c r="K7" s="69"/>
    </row>
    <row r="8" spans="1:11" s="14" customFormat="1" ht="60">
      <c r="A8" s="16" t="s">
        <v>127</v>
      </c>
      <c r="B8" s="15" t="s">
        <v>8</v>
      </c>
      <c r="C8" s="25" t="s">
        <v>74</v>
      </c>
      <c r="D8" s="25" t="s">
        <v>74</v>
      </c>
      <c r="E8" s="41" t="s">
        <v>71</v>
      </c>
      <c r="F8" s="27" t="s">
        <v>270</v>
      </c>
      <c r="G8" s="25" t="s">
        <v>75</v>
      </c>
      <c r="H8" s="25" t="s">
        <v>75</v>
      </c>
      <c r="I8" s="61"/>
      <c r="J8" s="26" t="s">
        <v>69</v>
      </c>
      <c r="K8" s="69"/>
    </row>
    <row r="9" spans="1:11" s="18" customFormat="1" ht="19.5" customHeight="1">
      <c r="A9" s="71" t="s">
        <v>126</v>
      </c>
      <c r="B9" s="52"/>
      <c r="C9" s="54"/>
      <c r="D9" s="54"/>
      <c r="E9" s="28"/>
      <c r="F9" s="53"/>
      <c r="G9" s="54"/>
      <c r="H9" s="54"/>
      <c r="I9" s="81"/>
      <c r="J9" s="67"/>
      <c r="K9" s="55"/>
    </row>
    <row r="10" spans="1:11" ht="19.5" customHeight="1" thickBot="1">
      <c r="A10" s="74"/>
      <c r="B10" s="13"/>
      <c r="C10" s="75"/>
      <c r="D10" s="75"/>
      <c r="E10" s="21"/>
      <c r="F10" s="45"/>
      <c r="G10" s="46"/>
      <c r="H10" s="46"/>
      <c r="I10" s="82"/>
      <c r="J10" s="68"/>
      <c r="K10" s="37"/>
    </row>
    <row r="11" spans="1:11" s="5" customFormat="1" ht="12">
      <c r="A11" s="4"/>
      <c r="B11" s="4"/>
      <c r="C11" s="48"/>
      <c r="D11" s="48"/>
      <c r="F11" s="47"/>
      <c r="G11" s="48"/>
      <c r="H11" s="48"/>
      <c r="I11" s="48"/>
      <c r="J11" s="6"/>
      <c r="K11" s="6"/>
    </row>
    <row r="12" spans="1:2" ht="12">
      <c r="A12" s="4"/>
      <c r="B12" s="4"/>
    </row>
  </sheetData>
  <mergeCells count="1">
    <mergeCell ref="A4:K4"/>
  </mergeCells>
  <printOptions/>
  <pageMargins left="0.3937007874015748" right="0.1968503937007874" top="0.984251968503937" bottom="0.3937007874015748" header="0.984251968503937" footer="0.11811023622047245"/>
  <pageSetup fitToHeight="6" horizontalDpi="400" verticalDpi="400" orientation="landscape" paperSize="9" r:id="rId1"/>
  <headerFooter alignWithMargins="0">
    <oddFooter>&amp;C雨量-発注者-&amp;P/&amp;N</oddFooter>
  </headerFooter>
</worksheet>
</file>

<file path=xl/worksheets/sheet4.xml><?xml version="1.0" encoding="utf-8"?>
<worksheet xmlns="http://schemas.openxmlformats.org/spreadsheetml/2006/main" xmlns:r="http://schemas.openxmlformats.org/officeDocument/2006/relationships">
  <dimension ref="A1:M11"/>
  <sheetViews>
    <sheetView showGridLines="0" zoomScale="85" zoomScaleNormal="85" workbookViewId="0" topLeftCell="A1">
      <selection activeCell="A1" sqref="A1"/>
    </sheetView>
  </sheetViews>
  <sheetFormatPr defaultColWidth="9.00390625" defaultRowHeight="13.5"/>
  <cols>
    <col min="1" max="1" width="10.625" style="3" customWidth="1"/>
    <col min="2" max="2" width="8.625" style="3" customWidth="1"/>
    <col min="3" max="4" width="2.50390625" style="49" customWidth="1"/>
    <col min="5" max="5" width="45.625" style="2" customWidth="1"/>
    <col min="6" max="6" width="25.625" style="18" customWidth="1"/>
    <col min="7" max="8" width="2.50390625" style="49" customWidth="1"/>
    <col min="9" max="9" width="15.625" style="49" customWidth="1"/>
    <col min="10" max="10" width="10.625" style="3" customWidth="1"/>
    <col min="11" max="11" width="15.625" style="3" customWidth="1"/>
    <col min="12" max="16384" width="9.00390625" style="2" customWidth="1"/>
  </cols>
  <sheetData>
    <row r="1" spans="1:13" s="160" customFormat="1" ht="15" customHeight="1">
      <c r="A1" s="159" t="str">
        <f>'I 雨量年間予定'!A1</f>
        <v>河川名：○○川</v>
      </c>
      <c r="G1" s="161"/>
      <c r="H1" s="161"/>
      <c r="K1" s="162" t="s">
        <v>292</v>
      </c>
      <c r="L1" s="161"/>
      <c r="M1" s="161"/>
    </row>
    <row r="2" spans="1:13" s="160" customFormat="1" ht="15" customHeight="1">
      <c r="A2" s="159" t="str">
        <f>'I 雨量年間予定'!A2</f>
        <v>業務名：平成○年度○○○○業務</v>
      </c>
      <c r="G2" s="161"/>
      <c r="H2" s="161"/>
      <c r="K2" s="163"/>
      <c r="L2" s="161"/>
      <c r="M2" s="161"/>
    </row>
    <row r="3" spans="1:13" s="160" customFormat="1" ht="15" customHeight="1">
      <c r="A3" s="159" t="str">
        <f>'I 雨量年間予定'!A3</f>
        <v>発注者：○○事務所○○課</v>
      </c>
      <c r="G3" s="161"/>
      <c r="H3" s="161"/>
      <c r="K3" s="162" t="str">
        <f>'I 雨量年間予定'!N3</f>
        <v>受注者：株式会社○○</v>
      </c>
      <c r="L3" s="161"/>
      <c r="M3" s="161"/>
    </row>
    <row r="4" spans="1:11" ht="19.5" customHeight="1" thickBot="1">
      <c r="A4" s="176" t="s">
        <v>308</v>
      </c>
      <c r="B4" s="176"/>
      <c r="C4" s="176"/>
      <c r="D4" s="176"/>
      <c r="E4" s="176"/>
      <c r="F4" s="176"/>
      <c r="G4" s="176"/>
      <c r="H4" s="176"/>
      <c r="I4" s="176"/>
      <c r="J4" s="176"/>
      <c r="K4" s="176"/>
    </row>
    <row r="5" spans="1:11" s="1" customFormat="1" ht="21.75" thickBot="1">
      <c r="A5" s="72" t="s">
        <v>125</v>
      </c>
      <c r="B5" s="24" t="s">
        <v>0</v>
      </c>
      <c r="C5" s="50" t="s">
        <v>129</v>
      </c>
      <c r="D5" s="50" t="s">
        <v>128</v>
      </c>
      <c r="E5" s="22" t="s">
        <v>4</v>
      </c>
      <c r="F5" s="43" t="s">
        <v>112</v>
      </c>
      <c r="G5" s="44" t="s">
        <v>28</v>
      </c>
      <c r="H5" s="44" t="s">
        <v>29</v>
      </c>
      <c r="I5" s="65" t="s">
        <v>123</v>
      </c>
      <c r="J5" s="66" t="s">
        <v>50</v>
      </c>
      <c r="K5" s="12" t="s">
        <v>124</v>
      </c>
    </row>
    <row r="6" spans="1:11" s="14" customFormat="1" ht="60.75" thickTop="1">
      <c r="A6" s="16" t="s">
        <v>154</v>
      </c>
      <c r="B6" s="15" t="s">
        <v>38</v>
      </c>
      <c r="C6" s="25" t="s">
        <v>61</v>
      </c>
      <c r="D6" s="25" t="s">
        <v>61</v>
      </c>
      <c r="E6" s="41" t="s">
        <v>166</v>
      </c>
      <c r="F6" s="27" t="s">
        <v>265</v>
      </c>
      <c r="G6" s="25" t="s">
        <v>77</v>
      </c>
      <c r="H6" s="25" t="s">
        <v>77</v>
      </c>
      <c r="I6" s="61"/>
      <c r="J6" s="26" t="s">
        <v>69</v>
      </c>
      <c r="K6" s="69"/>
    </row>
    <row r="7" spans="1:11" s="18" customFormat="1" ht="60">
      <c r="A7" s="16" t="s">
        <v>155</v>
      </c>
      <c r="B7" s="15" t="s">
        <v>46</v>
      </c>
      <c r="C7" s="25" t="s">
        <v>61</v>
      </c>
      <c r="D7" s="25" t="s">
        <v>61</v>
      </c>
      <c r="E7" s="41" t="s">
        <v>167</v>
      </c>
      <c r="F7" s="17" t="s">
        <v>190</v>
      </c>
      <c r="G7" s="25" t="s">
        <v>78</v>
      </c>
      <c r="H7" s="25" t="s">
        <v>78</v>
      </c>
      <c r="I7" s="61"/>
      <c r="J7" s="26" t="s">
        <v>69</v>
      </c>
      <c r="K7" s="69"/>
    </row>
    <row r="8" spans="1:11" s="18" customFormat="1" ht="19.5" customHeight="1">
      <c r="A8" s="71" t="s">
        <v>126</v>
      </c>
      <c r="B8" s="52"/>
      <c r="C8" s="54"/>
      <c r="D8" s="54"/>
      <c r="E8" s="28"/>
      <c r="F8" s="53"/>
      <c r="G8" s="54"/>
      <c r="H8" s="54"/>
      <c r="I8" s="81"/>
      <c r="J8" s="67"/>
      <c r="K8" s="55"/>
    </row>
    <row r="9" spans="1:11" ht="19.5" customHeight="1" thickBot="1">
      <c r="A9" s="74"/>
      <c r="B9" s="13"/>
      <c r="C9" s="75"/>
      <c r="D9" s="75"/>
      <c r="E9" s="21"/>
      <c r="F9" s="45"/>
      <c r="G9" s="46"/>
      <c r="H9" s="46"/>
      <c r="I9" s="82"/>
      <c r="J9" s="68"/>
      <c r="K9" s="37"/>
    </row>
    <row r="10" spans="1:11" s="5" customFormat="1" ht="12">
      <c r="A10" s="4"/>
      <c r="B10" s="4"/>
      <c r="C10" s="48"/>
      <c r="D10" s="48"/>
      <c r="F10" s="47"/>
      <c r="G10" s="48"/>
      <c r="H10" s="48"/>
      <c r="I10" s="48"/>
      <c r="J10" s="6"/>
      <c r="K10" s="6"/>
    </row>
    <row r="11" spans="1:2" ht="12">
      <c r="A11" s="4"/>
      <c r="B11" s="4"/>
    </row>
  </sheetData>
  <mergeCells count="1">
    <mergeCell ref="A4:K4"/>
  </mergeCells>
  <printOptions/>
  <pageMargins left="0.3937007874015748" right="0.1968503937007874" top="0.984251968503937" bottom="0.3937007874015748" header="0.984251968503937" footer="0.11811023622047245"/>
  <pageSetup fitToHeight="6" horizontalDpi="400" verticalDpi="400" orientation="landscape" paperSize="9" r:id="rId1"/>
  <headerFooter alignWithMargins="0">
    <oddFooter>&amp;C雨量-発注者-&amp;P/&amp;N</oddFooter>
  </headerFooter>
</worksheet>
</file>

<file path=xl/worksheets/sheet5.xml><?xml version="1.0" encoding="utf-8"?>
<worksheet xmlns="http://schemas.openxmlformats.org/spreadsheetml/2006/main" xmlns:r="http://schemas.openxmlformats.org/officeDocument/2006/relationships">
  <dimension ref="A1:M11"/>
  <sheetViews>
    <sheetView showGridLines="0" zoomScale="85" zoomScaleNormal="85" workbookViewId="0" topLeftCell="A1">
      <selection activeCell="A1" sqref="A1"/>
    </sheetView>
  </sheetViews>
  <sheetFormatPr defaultColWidth="9.00390625" defaultRowHeight="13.5"/>
  <cols>
    <col min="1" max="1" width="10.625" style="3" customWidth="1"/>
    <col min="2" max="2" width="8.625" style="3" customWidth="1"/>
    <col min="3" max="4" width="2.50390625" style="49" customWidth="1"/>
    <col min="5" max="5" width="45.625" style="2" customWidth="1"/>
    <col min="6" max="6" width="25.625" style="18" customWidth="1"/>
    <col min="7" max="8" width="2.50390625" style="49" customWidth="1"/>
    <col min="9" max="9" width="15.625" style="49" customWidth="1"/>
    <col min="10" max="10" width="10.625" style="3" customWidth="1"/>
    <col min="11" max="11" width="15.625" style="3" customWidth="1"/>
    <col min="12" max="16384" width="9.00390625" style="2" customWidth="1"/>
  </cols>
  <sheetData>
    <row r="1" spans="1:13" s="160" customFormat="1" ht="15" customHeight="1">
      <c r="A1" s="159" t="str">
        <f>'I 雨量年間予定'!A1</f>
        <v>河川名：○○川</v>
      </c>
      <c r="G1" s="161"/>
      <c r="H1" s="161"/>
      <c r="K1" s="162" t="s">
        <v>292</v>
      </c>
      <c r="L1" s="161"/>
      <c r="M1" s="161"/>
    </row>
    <row r="2" spans="1:13" s="160" customFormat="1" ht="15" customHeight="1">
      <c r="A2" s="159" t="str">
        <f>'I 雨量年間予定'!A2</f>
        <v>業務名：平成○年度○○○○業務</v>
      </c>
      <c r="G2" s="161"/>
      <c r="H2" s="161"/>
      <c r="K2" s="163"/>
      <c r="L2" s="161"/>
      <c r="M2" s="161"/>
    </row>
    <row r="3" spans="1:13" s="160" customFormat="1" ht="15" customHeight="1">
      <c r="A3" s="159" t="str">
        <f>'I 雨量年間予定'!A3</f>
        <v>発注者：○○事務所○○課</v>
      </c>
      <c r="G3" s="161"/>
      <c r="H3" s="161"/>
      <c r="K3" s="162" t="str">
        <f>'I 雨量年間予定'!N3</f>
        <v>受注者：株式会社○○</v>
      </c>
      <c r="L3" s="161"/>
      <c r="M3" s="161"/>
    </row>
    <row r="4" spans="1:11" ht="19.5" customHeight="1" thickBot="1">
      <c r="A4" s="176" t="s">
        <v>309</v>
      </c>
      <c r="B4" s="176"/>
      <c r="C4" s="176"/>
      <c r="D4" s="176"/>
      <c r="E4" s="176"/>
      <c r="F4" s="176"/>
      <c r="G4" s="176"/>
      <c r="H4" s="176"/>
      <c r="I4" s="176"/>
      <c r="J4" s="176"/>
      <c r="K4" s="176"/>
    </row>
    <row r="5" spans="1:11" s="1" customFormat="1" ht="21.75" thickBot="1">
      <c r="A5" s="72" t="s">
        <v>125</v>
      </c>
      <c r="B5" s="24" t="s">
        <v>0</v>
      </c>
      <c r="C5" s="50" t="s">
        <v>129</v>
      </c>
      <c r="D5" s="50" t="s">
        <v>128</v>
      </c>
      <c r="E5" s="22" t="s">
        <v>4</v>
      </c>
      <c r="F5" s="43" t="s">
        <v>112</v>
      </c>
      <c r="G5" s="44" t="s">
        <v>28</v>
      </c>
      <c r="H5" s="44" t="s">
        <v>29</v>
      </c>
      <c r="I5" s="65" t="s">
        <v>123</v>
      </c>
      <c r="J5" s="66" t="s">
        <v>50</v>
      </c>
      <c r="K5" s="12" t="s">
        <v>124</v>
      </c>
    </row>
    <row r="6" spans="1:11" s="18" customFormat="1" ht="60.75" thickTop="1">
      <c r="A6" s="16" t="s">
        <v>156</v>
      </c>
      <c r="B6" s="15" t="s">
        <v>212</v>
      </c>
      <c r="C6" s="25" t="s">
        <v>79</v>
      </c>
      <c r="D6" s="25" t="s">
        <v>79</v>
      </c>
      <c r="E6" s="41" t="s">
        <v>258</v>
      </c>
      <c r="F6" s="17"/>
      <c r="G6" s="25" t="s">
        <v>79</v>
      </c>
      <c r="H6" s="25" t="s">
        <v>79</v>
      </c>
      <c r="I6" s="61"/>
      <c r="J6" s="26" t="s">
        <v>69</v>
      </c>
      <c r="K6" s="69"/>
    </row>
    <row r="7" spans="1:11" s="18" customFormat="1" ht="60">
      <c r="A7" s="16" t="s">
        <v>157</v>
      </c>
      <c r="B7" s="15" t="s">
        <v>6</v>
      </c>
      <c r="C7" s="25" t="s">
        <v>80</v>
      </c>
      <c r="D7" s="25" t="s">
        <v>80</v>
      </c>
      <c r="E7" s="64" t="s">
        <v>183</v>
      </c>
      <c r="F7" s="17" t="s">
        <v>184</v>
      </c>
      <c r="G7" s="25" t="s">
        <v>80</v>
      </c>
      <c r="H7" s="25" t="s">
        <v>80</v>
      </c>
      <c r="I7" s="61"/>
      <c r="J7" s="26" t="s">
        <v>69</v>
      </c>
      <c r="K7" s="69"/>
    </row>
    <row r="8" spans="1:11" s="18" customFormat="1" ht="19.5" customHeight="1">
      <c r="A8" s="71" t="s">
        <v>126</v>
      </c>
      <c r="B8" s="52"/>
      <c r="C8" s="54"/>
      <c r="D8" s="54"/>
      <c r="E8" s="28"/>
      <c r="F8" s="53"/>
      <c r="G8" s="54"/>
      <c r="H8" s="54"/>
      <c r="I8" s="81"/>
      <c r="J8" s="67"/>
      <c r="K8" s="76"/>
    </row>
    <row r="9" spans="1:11" ht="19.5" customHeight="1" thickBot="1">
      <c r="A9" s="74"/>
      <c r="B9" s="13"/>
      <c r="C9" s="75"/>
      <c r="D9" s="75"/>
      <c r="E9" s="21"/>
      <c r="F9" s="45"/>
      <c r="G9" s="46"/>
      <c r="H9" s="46"/>
      <c r="I9" s="82"/>
      <c r="J9" s="68"/>
      <c r="K9" s="77"/>
    </row>
    <row r="10" spans="1:11" s="5" customFormat="1" ht="12">
      <c r="A10" s="4"/>
      <c r="B10" s="4"/>
      <c r="C10" s="48"/>
      <c r="D10" s="48"/>
      <c r="F10" s="47"/>
      <c r="G10" s="48"/>
      <c r="H10" s="48"/>
      <c r="I10" s="48"/>
      <c r="J10" s="6"/>
      <c r="K10" s="6"/>
    </row>
    <row r="11" spans="1:2" ht="12">
      <c r="A11" s="4"/>
      <c r="B11" s="4"/>
    </row>
  </sheetData>
  <mergeCells count="1">
    <mergeCell ref="A4:K4"/>
  </mergeCells>
  <printOptions/>
  <pageMargins left="0.3937007874015748" right="0.1968503937007874" top="0.984251968503937" bottom="0.3937007874015748" header="0.984251968503937" footer="0.11811023622047245"/>
  <pageSetup fitToHeight="6" horizontalDpi="400" verticalDpi="400" orientation="landscape" paperSize="9" r:id="rId1"/>
  <headerFooter alignWithMargins="0">
    <oddFooter>&amp;C雨量-発注者-&amp;P/&amp;N</oddFooter>
  </headerFooter>
</worksheet>
</file>

<file path=xl/worksheets/sheet6.xml><?xml version="1.0" encoding="utf-8"?>
<worksheet xmlns="http://schemas.openxmlformats.org/spreadsheetml/2006/main" xmlns:r="http://schemas.openxmlformats.org/officeDocument/2006/relationships">
  <dimension ref="A1:M21"/>
  <sheetViews>
    <sheetView showGridLines="0" zoomScale="85" zoomScaleNormal="85" workbookViewId="0" topLeftCell="A1">
      <selection activeCell="A1" sqref="A1"/>
    </sheetView>
  </sheetViews>
  <sheetFormatPr defaultColWidth="9.00390625" defaultRowHeight="13.5"/>
  <cols>
    <col min="1" max="1" width="10.625" style="3" customWidth="1"/>
    <col min="2" max="2" width="8.625" style="3" customWidth="1"/>
    <col min="3" max="4" width="2.50390625" style="49" customWidth="1"/>
    <col min="5" max="5" width="45.625" style="2" customWidth="1"/>
    <col min="6" max="6" width="25.625" style="18" customWidth="1"/>
    <col min="7" max="8" width="2.50390625" style="49" customWidth="1"/>
    <col min="9" max="9" width="15.625" style="49" customWidth="1"/>
    <col min="10" max="10" width="10.625" style="3" customWidth="1"/>
    <col min="11" max="11" width="15.625" style="3" customWidth="1"/>
    <col min="12" max="16384" width="9.00390625" style="2" customWidth="1"/>
  </cols>
  <sheetData>
    <row r="1" spans="1:13" s="160" customFormat="1" ht="15" customHeight="1">
      <c r="A1" s="159" t="str">
        <f>'I 雨量年間予定'!A1</f>
        <v>河川名：○○川</v>
      </c>
      <c r="G1" s="161"/>
      <c r="H1" s="161"/>
      <c r="K1" s="162" t="s">
        <v>292</v>
      </c>
      <c r="L1" s="161"/>
      <c r="M1" s="161"/>
    </row>
    <row r="2" spans="1:13" s="160" customFormat="1" ht="15" customHeight="1">
      <c r="A2" s="159" t="str">
        <f>'I 雨量年間予定'!A2</f>
        <v>業務名：平成○年度○○○○業務</v>
      </c>
      <c r="G2" s="161"/>
      <c r="H2" s="161"/>
      <c r="K2" s="163"/>
      <c r="L2" s="161"/>
      <c r="M2" s="161"/>
    </row>
    <row r="3" spans="1:13" s="160" customFormat="1" ht="15" customHeight="1">
      <c r="A3" s="159" t="str">
        <f>'I 雨量年間予定'!A3</f>
        <v>発注者：○○事務所○○課</v>
      </c>
      <c r="G3" s="161"/>
      <c r="H3" s="161"/>
      <c r="K3" s="162" t="str">
        <f>'I 雨量年間予定'!N3</f>
        <v>受注者：株式会社○○</v>
      </c>
      <c r="L3" s="161"/>
      <c r="M3" s="161"/>
    </row>
    <row r="4" spans="1:11" ht="19.5" customHeight="1" thickBot="1">
      <c r="A4" s="176" t="s">
        <v>310</v>
      </c>
      <c r="B4" s="176"/>
      <c r="C4" s="176"/>
      <c r="D4" s="176"/>
      <c r="E4" s="176"/>
      <c r="F4" s="176"/>
      <c r="G4" s="176"/>
      <c r="H4" s="176"/>
      <c r="I4" s="176"/>
      <c r="J4" s="176"/>
      <c r="K4" s="176"/>
    </row>
    <row r="5" spans="1:11" s="1" customFormat="1" ht="21.75" thickBot="1">
      <c r="A5" s="72" t="s">
        <v>125</v>
      </c>
      <c r="B5" s="24" t="s">
        <v>0</v>
      </c>
      <c r="C5" s="50" t="s">
        <v>129</v>
      </c>
      <c r="D5" s="50" t="s">
        <v>128</v>
      </c>
      <c r="E5" s="140" t="s">
        <v>4</v>
      </c>
      <c r="F5" s="43" t="s">
        <v>112</v>
      </c>
      <c r="G5" s="44" t="s">
        <v>113</v>
      </c>
      <c r="H5" s="44" t="s">
        <v>114</v>
      </c>
      <c r="I5" s="65" t="s">
        <v>123</v>
      </c>
      <c r="J5" s="66" t="s">
        <v>50</v>
      </c>
      <c r="K5" s="12" t="s">
        <v>124</v>
      </c>
    </row>
    <row r="6" spans="1:11" s="18" customFormat="1" ht="60.75" thickTop="1">
      <c r="A6" s="16" t="s">
        <v>158</v>
      </c>
      <c r="B6" s="15" t="s">
        <v>213</v>
      </c>
      <c r="C6" s="25" t="s">
        <v>79</v>
      </c>
      <c r="D6" s="25" t="s">
        <v>79</v>
      </c>
      <c r="E6" s="141" t="s">
        <v>260</v>
      </c>
      <c r="F6" s="17"/>
      <c r="G6" s="25" t="s">
        <v>79</v>
      </c>
      <c r="H6" s="25" t="s">
        <v>79</v>
      </c>
      <c r="I6" s="61"/>
      <c r="J6" s="26" t="s">
        <v>69</v>
      </c>
      <c r="K6" s="69"/>
    </row>
    <row r="7" spans="1:11" s="18" customFormat="1" ht="60">
      <c r="A7" s="16" t="s">
        <v>44</v>
      </c>
      <c r="B7" s="39" t="s">
        <v>185</v>
      </c>
      <c r="C7" s="25" t="s">
        <v>79</v>
      </c>
      <c r="D7" s="25" t="s">
        <v>79</v>
      </c>
      <c r="E7" s="41" t="s">
        <v>279</v>
      </c>
      <c r="F7" s="17"/>
      <c r="G7" s="25" t="s">
        <v>79</v>
      </c>
      <c r="H7" s="25" t="s">
        <v>79</v>
      </c>
      <c r="I7" s="17"/>
      <c r="J7" s="26" t="s">
        <v>69</v>
      </c>
      <c r="K7" s="69"/>
    </row>
    <row r="8" spans="1:11" s="18" customFormat="1" ht="60">
      <c r="A8" s="16" t="s">
        <v>44</v>
      </c>
      <c r="B8" s="39" t="s">
        <v>185</v>
      </c>
      <c r="C8" s="25" t="s">
        <v>79</v>
      </c>
      <c r="D8" s="25" t="s">
        <v>79</v>
      </c>
      <c r="E8" s="41" t="s">
        <v>220</v>
      </c>
      <c r="F8" s="17"/>
      <c r="G8" s="25" t="s">
        <v>79</v>
      </c>
      <c r="H8" s="25" t="s">
        <v>79</v>
      </c>
      <c r="I8" s="17"/>
      <c r="J8" s="26" t="s">
        <v>69</v>
      </c>
      <c r="K8" s="69"/>
    </row>
    <row r="9" spans="1:11" s="18" customFormat="1" ht="60">
      <c r="A9" s="16" t="s">
        <v>44</v>
      </c>
      <c r="B9" s="39" t="s">
        <v>185</v>
      </c>
      <c r="C9" s="25" t="s">
        <v>79</v>
      </c>
      <c r="D9" s="25" t="s">
        <v>79</v>
      </c>
      <c r="E9" s="41" t="s">
        <v>284</v>
      </c>
      <c r="F9" s="17" t="s">
        <v>290</v>
      </c>
      <c r="G9" s="25" t="s">
        <v>79</v>
      </c>
      <c r="H9" s="25" t="s">
        <v>79</v>
      </c>
      <c r="I9" s="17"/>
      <c r="J9" s="26" t="s">
        <v>69</v>
      </c>
      <c r="K9" s="69"/>
    </row>
    <row r="10" spans="1:11" s="18" customFormat="1" ht="60">
      <c r="A10" s="16" t="s">
        <v>44</v>
      </c>
      <c r="B10" s="15" t="s">
        <v>186</v>
      </c>
      <c r="C10" s="25" t="s">
        <v>79</v>
      </c>
      <c r="D10" s="25" t="s">
        <v>79</v>
      </c>
      <c r="E10" s="41" t="s">
        <v>260</v>
      </c>
      <c r="F10" s="17"/>
      <c r="G10" s="25" t="s">
        <v>79</v>
      </c>
      <c r="H10" s="25" t="s">
        <v>79</v>
      </c>
      <c r="I10" s="61"/>
      <c r="J10" s="26" t="s">
        <v>69</v>
      </c>
      <c r="K10" s="69"/>
    </row>
    <row r="11" spans="1:11" s="18" customFormat="1" ht="60">
      <c r="A11" s="16" t="s">
        <v>44</v>
      </c>
      <c r="B11" s="39" t="s">
        <v>185</v>
      </c>
      <c r="C11" s="25" t="s">
        <v>79</v>
      </c>
      <c r="D11" s="25" t="s">
        <v>79</v>
      </c>
      <c r="E11" s="41" t="s">
        <v>279</v>
      </c>
      <c r="F11" s="17"/>
      <c r="G11" s="25" t="s">
        <v>79</v>
      </c>
      <c r="H11" s="25" t="s">
        <v>79</v>
      </c>
      <c r="I11" s="17"/>
      <c r="J11" s="26" t="s">
        <v>69</v>
      </c>
      <c r="K11" s="69"/>
    </row>
    <row r="12" spans="1:11" s="18" customFormat="1" ht="60">
      <c r="A12" s="16" t="s">
        <v>44</v>
      </c>
      <c r="B12" s="39" t="s">
        <v>185</v>
      </c>
      <c r="C12" s="25" t="s">
        <v>79</v>
      </c>
      <c r="D12" s="25" t="s">
        <v>79</v>
      </c>
      <c r="E12" s="41" t="s">
        <v>220</v>
      </c>
      <c r="F12" s="17"/>
      <c r="G12" s="25" t="s">
        <v>79</v>
      </c>
      <c r="H12" s="25" t="s">
        <v>79</v>
      </c>
      <c r="I12" s="17"/>
      <c r="J12" s="26" t="s">
        <v>69</v>
      </c>
      <c r="K12" s="69"/>
    </row>
    <row r="13" spans="1:11" s="18" customFormat="1" ht="60">
      <c r="A13" s="16" t="s">
        <v>44</v>
      </c>
      <c r="B13" s="39" t="s">
        <v>185</v>
      </c>
      <c r="C13" s="25" t="s">
        <v>79</v>
      </c>
      <c r="D13" s="25" t="s">
        <v>79</v>
      </c>
      <c r="E13" s="41" t="s">
        <v>284</v>
      </c>
      <c r="F13" s="17" t="s">
        <v>290</v>
      </c>
      <c r="G13" s="25" t="s">
        <v>79</v>
      </c>
      <c r="H13" s="25" t="s">
        <v>79</v>
      </c>
      <c r="I13" s="17"/>
      <c r="J13" s="26" t="s">
        <v>69</v>
      </c>
      <c r="K13" s="69"/>
    </row>
    <row r="14" spans="1:11" s="18" customFormat="1" ht="60">
      <c r="A14" s="16" t="s">
        <v>44</v>
      </c>
      <c r="B14" s="15" t="s">
        <v>214</v>
      </c>
      <c r="C14" s="25" t="s">
        <v>79</v>
      </c>
      <c r="D14" s="25" t="s">
        <v>79</v>
      </c>
      <c r="E14" s="41" t="s">
        <v>260</v>
      </c>
      <c r="F14" s="17"/>
      <c r="G14" s="25" t="s">
        <v>79</v>
      </c>
      <c r="H14" s="25" t="s">
        <v>79</v>
      </c>
      <c r="I14" s="61"/>
      <c r="J14" s="26" t="s">
        <v>69</v>
      </c>
      <c r="K14" s="69"/>
    </row>
    <row r="15" spans="1:11" s="18" customFormat="1" ht="60">
      <c r="A15" s="16" t="s">
        <v>44</v>
      </c>
      <c r="B15" s="39" t="s">
        <v>185</v>
      </c>
      <c r="C15" s="25" t="s">
        <v>79</v>
      </c>
      <c r="D15" s="25" t="s">
        <v>79</v>
      </c>
      <c r="E15" s="41" t="s">
        <v>279</v>
      </c>
      <c r="F15" s="17"/>
      <c r="G15" s="25" t="s">
        <v>79</v>
      </c>
      <c r="H15" s="25" t="s">
        <v>79</v>
      </c>
      <c r="I15" s="17"/>
      <c r="J15" s="26" t="s">
        <v>69</v>
      </c>
      <c r="K15" s="69"/>
    </row>
    <row r="16" spans="1:11" s="18" customFormat="1" ht="60">
      <c r="A16" s="16" t="s">
        <v>44</v>
      </c>
      <c r="B16" s="39" t="s">
        <v>185</v>
      </c>
      <c r="C16" s="25" t="s">
        <v>79</v>
      </c>
      <c r="D16" s="25" t="s">
        <v>79</v>
      </c>
      <c r="E16" s="41" t="s">
        <v>220</v>
      </c>
      <c r="F16" s="17"/>
      <c r="G16" s="25" t="s">
        <v>79</v>
      </c>
      <c r="H16" s="25" t="s">
        <v>79</v>
      </c>
      <c r="I16" s="17"/>
      <c r="J16" s="26" t="s">
        <v>69</v>
      </c>
      <c r="K16" s="69"/>
    </row>
    <row r="17" spans="1:11" s="18" customFormat="1" ht="60">
      <c r="A17" s="16" t="s">
        <v>44</v>
      </c>
      <c r="B17" s="39" t="s">
        <v>185</v>
      </c>
      <c r="C17" s="25" t="s">
        <v>79</v>
      </c>
      <c r="D17" s="25" t="s">
        <v>79</v>
      </c>
      <c r="E17" s="41" t="s">
        <v>284</v>
      </c>
      <c r="F17" s="17" t="s">
        <v>290</v>
      </c>
      <c r="G17" s="25" t="s">
        <v>79</v>
      </c>
      <c r="H17" s="25" t="s">
        <v>79</v>
      </c>
      <c r="I17" s="17"/>
      <c r="J17" s="26" t="s">
        <v>69</v>
      </c>
      <c r="K17" s="69"/>
    </row>
    <row r="18" spans="1:11" s="18" customFormat="1" ht="19.5" customHeight="1">
      <c r="A18" s="71" t="s">
        <v>126</v>
      </c>
      <c r="B18" s="52"/>
      <c r="C18" s="54"/>
      <c r="D18" s="54"/>
      <c r="E18" s="28"/>
      <c r="F18" s="53"/>
      <c r="G18" s="54"/>
      <c r="H18" s="54"/>
      <c r="I18" s="53"/>
      <c r="J18" s="67"/>
      <c r="K18" s="55"/>
    </row>
    <row r="19" spans="1:11" ht="19.5" customHeight="1" thickBot="1">
      <c r="A19" s="74"/>
      <c r="B19" s="13"/>
      <c r="C19" s="75"/>
      <c r="D19" s="75"/>
      <c r="E19" s="21"/>
      <c r="F19" s="45"/>
      <c r="G19" s="46"/>
      <c r="H19" s="46"/>
      <c r="I19" s="82"/>
      <c r="J19" s="68"/>
      <c r="K19" s="37"/>
    </row>
    <row r="20" spans="1:11" s="5" customFormat="1" ht="12">
      <c r="A20" s="4"/>
      <c r="B20" s="4"/>
      <c r="C20" s="48"/>
      <c r="D20" s="48"/>
      <c r="F20" s="47"/>
      <c r="G20" s="48"/>
      <c r="H20" s="48"/>
      <c r="I20" s="48"/>
      <c r="J20" s="6"/>
      <c r="K20" s="6"/>
    </row>
    <row r="21" spans="1:2" ht="12">
      <c r="A21" s="4"/>
      <c r="B21" s="4"/>
    </row>
  </sheetData>
  <mergeCells count="1">
    <mergeCell ref="A4:K4"/>
  </mergeCells>
  <printOptions/>
  <pageMargins left="0.3937007874015748" right="0.1968503937007874" top="0.984251968503937" bottom="0.3937007874015748" header="0.984251968503937" footer="0.11811023622047245"/>
  <pageSetup fitToHeight="6" horizontalDpi="400" verticalDpi="400" orientation="landscape" paperSize="9" r:id="rId1"/>
  <headerFooter alignWithMargins="0">
    <oddFooter>&amp;C雨量-発注者-&amp;P/&amp;N</oddFooter>
  </headerFooter>
</worksheet>
</file>

<file path=xl/worksheets/sheet7.xml><?xml version="1.0" encoding="utf-8"?>
<worksheet xmlns="http://schemas.openxmlformats.org/spreadsheetml/2006/main" xmlns:r="http://schemas.openxmlformats.org/officeDocument/2006/relationships">
  <dimension ref="A1:M15"/>
  <sheetViews>
    <sheetView showGridLines="0" zoomScale="85" zoomScaleNormal="85" workbookViewId="0" topLeftCell="A1">
      <selection activeCell="A1" sqref="A1"/>
    </sheetView>
  </sheetViews>
  <sheetFormatPr defaultColWidth="9.00390625" defaultRowHeight="13.5"/>
  <cols>
    <col min="1" max="1" width="10.625" style="3" customWidth="1"/>
    <col min="2" max="2" width="8.625" style="3" customWidth="1"/>
    <col min="3" max="4" width="2.50390625" style="49" customWidth="1"/>
    <col min="5" max="5" width="45.625" style="2" customWidth="1"/>
    <col min="6" max="6" width="25.625" style="18" customWidth="1"/>
    <col min="7" max="8" width="2.50390625" style="49" customWidth="1"/>
    <col min="9" max="9" width="15.625" style="49" customWidth="1"/>
    <col min="10" max="10" width="10.625" style="3" customWidth="1"/>
    <col min="11" max="11" width="15.625" style="3" customWidth="1"/>
    <col min="12" max="16384" width="9.00390625" style="2" customWidth="1"/>
  </cols>
  <sheetData>
    <row r="1" spans="1:13" s="160" customFormat="1" ht="15" customHeight="1">
      <c r="A1" s="159" t="str">
        <f>'I 雨量年間予定'!A1</f>
        <v>河川名：○○川</v>
      </c>
      <c r="G1" s="161"/>
      <c r="H1" s="161"/>
      <c r="K1" s="162" t="s">
        <v>292</v>
      </c>
      <c r="L1" s="161"/>
      <c r="M1" s="161"/>
    </row>
    <row r="2" spans="1:13" s="160" customFormat="1" ht="15" customHeight="1">
      <c r="A2" s="159" t="str">
        <f>'I 雨量年間予定'!A2</f>
        <v>業務名：平成○年度○○○○業務</v>
      </c>
      <c r="G2" s="161"/>
      <c r="H2" s="161"/>
      <c r="K2" s="163"/>
      <c r="L2" s="161"/>
      <c r="M2" s="161"/>
    </row>
    <row r="3" spans="1:13" s="160" customFormat="1" ht="15" customHeight="1">
      <c r="A3" s="159" t="str">
        <f>'I 雨量年間予定'!A3</f>
        <v>発注者：○○事務所○○課</v>
      </c>
      <c r="G3" s="161"/>
      <c r="H3" s="161"/>
      <c r="K3" s="162" t="str">
        <f>'I 雨量年間予定'!N3</f>
        <v>受注者：株式会社○○</v>
      </c>
      <c r="L3" s="161"/>
      <c r="M3" s="161"/>
    </row>
    <row r="4" spans="1:11" ht="19.5" customHeight="1" thickBot="1">
      <c r="A4" s="176" t="s">
        <v>311</v>
      </c>
      <c r="B4" s="176"/>
      <c r="C4" s="176"/>
      <c r="D4" s="176"/>
      <c r="E4" s="176"/>
      <c r="F4" s="176"/>
      <c r="G4" s="176"/>
      <c r="H4" s="176"/>
      <c r="I4" s="176"/>
      <c r="J4" s="176"/>
      <c r="K4" s="176"/>
    </row>
    <row r="5" spans="1:11" s="1" customFormat="1" ht="21.75" thickBot="1">
      <c r="A5" s="72" t="s">
        <v>125</v>
      </c>
      <c r="B5" s="24" t="s">
        <v>0</v>
      </c>
      <c r="C5" s="50" t="s">
        <v>129</v>
      </c>
      <c r="D5" s="50" t="s">
        <v>128</v>
      </c>
      <c r="E5" s="22" t="s">
        <v>4</v>
      </c>
      <c r="F5" s="43" t="s">
        <v>112</v>
      </c>
      <c r="G5" s="44" t="s">
        <v>28</v>
      </c>
      <c r="H5" s="44" t="s">
        <v>29</v>
      </c>
      <c r="I5" s="65" t="s">
        <v>123</v>
      </c>
      <c r="J5" s="66" t="s">
        <v>50</v>
      </c>
      <c r="K5" s="12" t="s">
        <v>124</v>
      </c>
    </row>
    <row r="6" spans="1:11" s="18" customFormat="1" ht="72.75" thickTop="1">
      <c r="A6" s="16" t="s">
        <v>159</v>
      </c>
      <c r="B6" s="15" t="s">
        <v>149</v>
      </c>
      <c r="C6" s="25" t="s">
        <v>81</v>
      </c>
      <c r="D6" s="25" t="s">
        <v>81</v>
      </c>
      <c r="E6" s="41" t="s">
        <v>280</v>
      </c>
      <c r="F6" s="17" t="s">
        <v>262</v>
      </c>
      <c r="G6" s="25" t="s">
        <v>82</v>
      </c>
      <c r="H6" s="25" t="s">
        <v>82</v>
      </c>
      <c r="I6" s="61"/>
      <c r="J6" s="26" t="s">
        <v>69</v>
      </c>
      <c r="K6" s="69"/>
    </row>
    <row r="7" spans="1:11" s="18" customFormat="1" ht="60">
      <c r="A7" s="16" t="s">
        <v>44</v>
      </c>
      <c r="B7" s="15" t="s">
        <v>47</v>
      </c>
      <c r="C7" s="25" t="s">
        <v>81</v>
      </c>
      <c r="D7" s="25" t="s">
        <v>81</v>
      </c>
      <c r="E7" s="41" t="s">
        <v>219</v>
      </c>
      <c r="F7" s="17"/>
      <c r="G7" s="25" t="s">
        <v>82</v>
      </c>
      <c r="H7" s="25" t="s">
        <v>82</v>
      </c>
      <c r="I7" s="61"/>
      <c r="J7" s="26" t="s">
        <v>69</v>
      </c>
      <c r="K7" s="69"/>
    </row>
    <row r="8" spans="1:11" s="18" customFormat="1" ht="60">
      <c r="A8" s="16" t="s">
        <v>44</v>
      </c>
      <c r="B8" s="39" t="s">
        <v>185</v>
      </c>
      <c r="C8" s="25" t="s">
        <v>79</v>
      </c>
      <c r="D8" s="25" t="s">
        <v>79</v>
      </c>
      <c r="E8" s="41" t="s">
        <v>284</v>
      </c>
      <c r="F8" s="17" t="s">
        <v>290</v>
      </c>
      <c r="G8" s="25" t="s">
        <v>79</v>
      </c>
      <c r="H8" s="25" t="s">
        <v>79</v>
      </c>
      <c r="I8" s="17"/>
      <c r="J8" s="26" t="s">
        <v>69</v>
      </c>
      <c r="K8" s="69"/>
    </row>
    <row r="9" spans="1:11" s="18" customFormat="1" ht="72">
      <c r="A9" s="16" t="s">
        <v>44</v>
      </c>
      <c r="B9" s="15" t="s">
        <v>150</v>
      </c>
      <c r="C9" s="25" t="s">
        <v>81</v>
      </c>
      <c r="D9" s="25" t="s">
        <v>81</v>
      </c>
      <c r="E9" s="20" t="s">
        <v>281</v>
      </c>
      <c r="F9" s="17" t="s">
        <v>262</v>
      </c>
      <c r="G9" s="25" t="s">
        <v>82</v>
      </c>
      <c r="H9" s="25" t="s">
        <v>82</v>
      </c>
      <c r="I9" s="61"/>
      <c r="J9" s="26" t="s">
        <v>69</v>
      </c>
      <c r="K9" s="69"/>
    </row>
    <row r="10" spans="1:11" s="18" customFormat="1" ht="60">
      <c r="A10" s="16" t="s">
        <v>44</v>
      </c>
      <c r="B10" s="15" t="s">
        <v>47</v>
      </c>
      <c r="C10" s="25" t="s">
        <v>81</v>
      </c>
      <c r="D10" s="25" t="s">
        <v>81</v>
      </c>
      <c r="E10" s="20" t="s">
        <v>219</v>
      </c>
      <c r="F10" s="17"/>
      <c r="G10" s="25" t="s">
        <v>82</v>
      </c>
      <c r="H10" s="25" t="s">
        <v>82</v>
      </c>
      <c r="I10" s="61"/>
      <c r="J10" s="26" t="s">
        <v>69</v>
      </c>
      <c r="K10" s="69"/>
    </row>
    <row r="11" spans="1:11" s="18" customFormat="1" ht="60">
      <c r="A11" s="16" t="s">
        <v>44</v>
      </c>
      <c r="B11" s="39" t="s">
        <v>185</v>
      </c>
      <c r="C11" s="25" t="s">
        <v>79</v>
      </c>
      <c r="D11" s="25" t="s">
        <v>79</v>
      </c>
      <c r="E11" s="41" t="s">
        <v>284</v>
      </c>
      <c r="F11" s="17" t="s">
        <v>290</v>
      </c>
      <c r="G11" s="25" t="s">
        <v>79</v>
      </c>
      <c r="H11" s="25" t="s">
        <v>79</v>
      </c>
      <c r="I11" s="17"/>
      <c r="J11" s="26" t="s">
        <v>69</v>
      </c>
      <c r="K11" s="69"/>
    </row>
    <row r="12" spans="1:11" s="18" customFormat="1" ht="19.5" customHeight="1">
      <c r="A12" s="71" t="s">
        <v>126</v>
      </c>
      <c r="B12" s="52"/>
      <c r="C12" s="54"/>
      <c r="D12" s="54"/>
      <c r="E12" s="28"/>
      <c r="F12" s="53"/>
      <c r="G12" s="54"/>
      <c r="H12" s="54"/>
      <c r="I12" s="81"/>
      <c r="J12" s="67"/>
      <c r="K12" s="55"/>
    </row>
    <row r="13" spans="1:11" ht="19.5" customHeight="1" thickBot="1">
      <c r="A13" s="74"/>
      <c r="B13" s="13"/>
      <c r="C13" s="75"/>
      <c r="D13" s="75"/>
      <c r="E13" s="21"/>
      <c r="F13" s="45"/>
      <c r="G13" s="46"/>
      <c r="H13" s="46"/>
      <c r="I13" s="82"/>
      <c r="J13" s="68"/>
      <c r="K13" s="37"/>
    </row>
    <row r="14" spans="1:11" s="5" customFormat="1" ht="12">
      <c r="A14" s="4"/>
      <c r="B14" s="4"/>
      <c r="C14" s="48"/>
      <c r="D14" s="48"/>
      <c r="F14" s="47"/>
      <c r="G14" s="48"/>
      <c r="H14" s="48"/>
      <c r="I14" s="48"/>
      <c r="J14" s="6"/>
      <c r="K14" s="6"/>
    </row>
    <row r="15" spans="1:2" ht="12">
      <c r="A15" s="4"/>
      <c r="B15" s="4"/>
    </row>
  </sheetData>
  <mergeCells count="1">
    <mergeCell ref="A4:K4"/>
  </mergeCells>
  <printOptions/>
  <pageMargins left="0.3937007874015748" right="0.1968503937007874" top="0.984251968503937" bottom="0.3937007874015748" header="0.984251968503937" footer="0.11811023622047245"/>
  <pageSetup fitToHeight="6" horizontalDpi="400" verticalDpi="400" orientation="landscape" paperSize="9" r:id="rId1"/>
  <headerFooter alignWithMargins="0">
    <oddFooter>&amp;C雨量-発注者-&amp;P/&amp;N</oddFooter>
  </headerFooter>
</worksheet>
</file>

<file path=xl/worksheets/sheet8.xml><?xml version="1.0" encoding="utf-8"?>
<worksheet xmlns="http://schemas.openxmlformats.org/spreadsheetml/2006/main" xmlns:r="http://schemas.openxmlformats.org/officeDocument/2006/relationships">
  <dimension ref="A1:M19"/>
  <sheetViews>
    <sheetView showGridLines="0" zoomScale="85" zoomScaleNormal="85" workbookViewId="0" topLeftCell="A1">
      <selection activeCell="A1" sqref="A1"/>
    </sheetView>
  </sheetViews>
  <sheetFormatPr defaultColWidth="9.00390625" defaultRowHeight="13.5"/>
  <cols>
    <col min="1" max="1" width="10.625" style="3" customWidth="1"/>
    <col min="2" max="2" width="8.625" style="3" customWidth="1"/>
    <col min="3" max="4" width="2.50390625" style="49" customWidth="1"/>
    <col min="5" max="5" width="45.625" style="2" customWidth="1"/>
    <col min="6" max="6" width="25.625" style="18" customWidth="1"/>
    <col min="7" max="8" width="2.50390625" style="49" customWidth="1"/>
    <col min="9" max="9" width="15.625" style="49" customWidth="1"/>
    <col min="10" max="10" width="10.625" style="3" customWidth="1"/>
    <col min="11" max="11" width="15.625" style="3" customWidth="1"/>
    <col min="12" max="16384" width="9.00390625" style="2" customWidth="1"/>
  </cols>
  <sheetData>
    <row r="1" spans="1:13" s="160" customFormat="1" ht="15" customHeight="1">
      <c r="A1" s="159" t="str">
        <f>'I 雨量年間予定'!A1</f>
        <v>河川名：○○川</v>
      </c>
      <c r="G1" s="161"/>
      <c r="H1" s="161"/>
      <c r="K1" s="162" t="s">
        <v>292</v>
      </c>
      <c r="L1" s="161"/>
      <c r="M1" s="161"/>
    </row>
    <row r="2" spans="1:13" s="160" customFormat="1" ht="15" customHeight="1">
      <c r="A2" s="159" t="str">
        <f>'I 雨量年間予定'!A2</f>
        <v>業務名：平成○年度○○○○業務</v>
      </c>
      <c r="G2" s="161"/>
      <c r="H2" s="161"/>
      <c r="K2" s="163"/>
      <c r="L2" s="161"/>
      <c r="M2" s="161"/>
    </row>
    <row r="3" spans="1:13" s="160" customFormat="1" ht="15" customHeight="1">
      <c r="A3" s="159" t="str">
        <f>'I 雨量年間予定'!A3</f>
        <v>発注者：○○事務所○○課</v>
      </c>
      <c r="G3" s="161"/>
      <c r="H3" s="161"/>
      <c r="K3" s="162" t="str">
        <f>'I 雨量年間予定'!N3</f>
        <v>受注者：株式会社○○</v>
      </c>
      <c r="L3" s="161"/>
      <c r="M3" s="161"/>
    </row>
    <row r="4" spans="1:11" ht="19.5" customHeight="1" thickBot="1">
      <c r="A4" s="176" t="s">
        <v>312</v>
      </c>
      <c r="B4" s="176"/>
      <c r="C4" s="176"/>
      <c r="D4" s="176"/>
      <c r="E4" s="176"/>
      <c r="F4" s="176"/>
      <c r="G4" s="176"/>
      <c r="H4" s="176"/>
      <c r="I4" s="176"/>
      <c r="J4" s="176"/>
      <c r="K4" s="176"/>
    </row>
    <row r="5" spans="1:11" s="1" customFormat="1" ht="21.75" thickBot="1">
      <c r="A5" s="72" t="s">
        <v>125</v>
      </c>
      <c r="B5" s="24" t="s">
        <v>0</v>
      </c>
      <c r="C5" s="50" t="s">
        <v>129</v>
      </c>
      <c r="D5" s="50" t="s">
        <v>128</v>
      </c>
      <c r="E5" s="43" t="s">
        <v>4</v>
      </c>
      <c r="F5" s="43" t="s">
        <v>112</v>
      </c>
      <c r="G5" s="44" t="s">
        <v>28</v>
      </c>
      <c r="H5" s="44" t="s">
        <v>29</v>
      </c>
      <c r="I5" s="65" t="s">
        <v>123</v>
      </c>
      <c r="J5" s="66" t="s">
        <v>50</v>
      </c>
      <c r="K5" s="12" t="s">
        <v>124</v>
      </c>
    </row>
    <row r="6" spans="1:11" s="18" customFormat="1" ht="60.75" thickTop="1">
      <c r="A6" s="142" t="s">
        <v>160</v>
      </c>
      <c r="B6" s="143" t="s">
        <v>193</v>
      </c>
      <c r="C6" s="80" t="s">
        <v>75</v>
      </c>
      <c r="D6" s="80" t="s">
        <v>75</v>
      </c>
      <c r="E6" s="141" t="s">
        <v>187</v>
      </c>
      <c r="F6" s="144" t="s">
        <v>215</v>
      </c>
      <c r="G6" s="80" t="s">
        <v>75</v>
      </c>
      <c r="H6" s="80" t="s">
        <v>75</v>
      </c>
      <c r="I6" s="167"/>
      <c r="J6" s="80" t="s">
        <v>69</v>
      </c>
      <c r="K6" s="145"/>
    </row>
    <row r="7" spans="1:11" s="18" customFormat="1" ht="60">
      <c r="A7" s="16" t="s">
        <v>83</v>
      </c>
      <c r="B7" s="15" t="s">
        <v>83</v>
      </c>
      <c r="C7" s="25" t="s">
        <v>75</v>
      </c>
      <c r="D7" s="25" t="s">
        <v>75</v>
      </c>
      <c r="E7" s="42" t="s">
        <v>191</v>
      </c>
      <c r="F7" s="61" t="s">
        <v>216</v>
      </c>
      <c r="G7" s="25" t="s">
        <v>73</v>
      </c>
      <c r="H7" s="25" t="s">
        <v>73</v>
      </c>
      <c r="I7" s="61"/>
      <c r="J7" s="25" t="s">
        <v>69</v>
      </c>
      <c r="K7" s="69"/>
    </row>
    <row r="8" spans="1:11" s="18" customFormat="1" ht="60">
      <c r="A8" s="16" t="s">
        <v>101</v>
      </c>
      <c r="B8" s="15" t="s">
        <v>101</v>
      </c>
      <c r="C8" s="25" t="s">
        <v>102</v>
      </c>
      <c r="D8" s="25" t="s">
        <v>102</v>
      </c>
      <c r="E8" s="42" t="s">
        <v>192</v>
      </c>
      <c r="F8" s="51" t="s">
        <v>217</v>
      </c>
      <c r="G8" s="25" t="s">
        <v>102</v>
      </c>
      <c r="H8" s="25" t="s">
        <v>102</v>
      </c>
      <c r="I8" s="61"/>
      <c r="J8" s="25" t="s">
        <v>103</v>
      </c>
      <c r="K8" s="69"/>
    </row>
    <row r="9" spans="1:11" s="18" customFormat="1" ht="60">
      <c r="A9" s="16" t="s">
        <v>87</v>
      </c>
      <c r="B9" s="15" t="s">
        <v>194</v>
      </c>
      <c r="C9" s="25" t="s">
        <v>77</v>
      </c>
      <c r="D9" s="25" t="s">
        <v>77</v>
      </c>
      <c r="E9" s="42" t="s">
        <v>203</v>
      </c>
      <c r="F9" s="61" t="s">
        <v>218</v>
      </c>
      <c r="G9" s="25" t="s">
        <v>77</v>
      </c>
      <c r="H9" s="25" t="s">
        <v>77</v>
      </c>
      <c r="I9" s="61"/>
      <c r="J9" s="25" t="s">
        <v>69</v>
      </c>
      <c r="K9" s="69"/>
    </row>
    <row r="10" spans="1:11" s="18" customFormat="1" ht="60">
      <c r="A10" s="16" t="s">
        <v>87</v>
      </c>
      <c r="B10" s="15" t="s">
        <v>195</v>
      </c>
      <c r="C10" s="25" t="s">
        <v>88</v>
      </c>
      <c r="D10" s="25" t="s">
        <v>88</v>
      </c>
      <c r="E10" s="42" t="s">
        <v>202</v>
      </c>
      <c r="F10" s="61" t="s">
        <v>266</v>
      </c>
      <c r="G10" s="25" t="s">
        <v>88</v>
      </c>
      <c r="H10" s="25" t="s">
        <v>88</v>
      </c>
      <c r="I10" s="61"/>
      <c r="J10" s="25" t="s">
        <v>69</v>
      </c>
      <c r="K10" s="69"/>
    </row>
    <row r="11" spans="1:11" s="18" customFormat="1" ht="60">
      <c r="A11" s="16" t="s">
        <v>51</v>
      </c>
      <c r="B11" s="15" t="s">
        <v>221</v>
      </c>
      <c r="C11" s="25" t="s">
        <v>77</v>
      </c>
      <c r="D11" s="25" t="s">
        <v>77</v>
      </c>
      <c r="E11" s="42" t="s">
        <v>282</v>
      </c>
      <c r="F11" s="61"/>
      <c r="G11" s="25" t="s">
        <v>77</v>
      </c>
      <c r="H11" s="25" t="s">
        <v>77</v>
      </c>
      <c r="I11" s="61"/>
      <c r="J11" s="25" t="s">
        <v>69</v>
      </c>
      <c r="K11" s="69"/>
    </row>
    <row r="12" spans="1:11" s="18" customFormat="1" ht="60">
      <c r="A12" s="16" t="s">
        <v>55</v>
      </c>
      <c r="B12" s="15" t="s">
        <v>60</v>
      </c>
      <c r="C12" s="25" t="s">
        <v>77</v>
      </c>
      <c r="D12" s="25" t="s">
        <v>77</v>
      </c>
      <c r="E12" s="42" t="s">
        <v>240</v>
      </c>
      <c r="F12" s="61" t="s">
        <v>324</v>
      </c>
      <c r="G12" s="25" t="s">
        <v>77</v>
      </c>
      <c r="H12" s="25" t="s">
        <v>77</v>
      </c>
      <c r="I12" s="61"/>
      <c r="J12" s="25" t="s">
        <v>69</v>
      </c>
      <c r="K12" s="69"/>
    </row>
    <row r="13" spans="1:11" s="18" customFormat="1" ht="60">
      <c r="A13" s="16" t="s">
        <v>55</v>
      </c>
      <c r="B13" s="15" t="s">
        <v>54</v>
      </c>
      <c r="C13" s="25" t="s">
        <v>77</v>
      </c>
      <c r="D13" s="25" t="s">
        <v>77</v>
      </c>
      <c r="E13" s="42" t="s">
        <v>196</v>
      </c>
      <c r="F13" s="61"/>
      <c r="G13" s="25" t="s">
        <v>84</v>
      </c>
      <c r="H13" s="25" t="s">
        <v>84</v>
      </c>
      <c r="I13" s="61"/>
      <c r="J13" s="25" t="s">
        <v>69</v>
      </c>
      <c r="K13" s="69"/>
    </row>
    <row r="14" spans="1:11" s="18" customFormat="1" ht="60">
      <c r="A14" s="16" t="s">
        <v>85</v>
      </c>
      <c r="B14" s="15" t="s">
        <v>85</v>
      </c>
      <c r="C14" s="25" t="s">
        <v>86</v>
      </c>
      <c r="D14" s="25" t="s">
        <v>86</v>
      </c>
      <c r="E14" s="61" t="s">
        <v>277</v>
      </c>
      <c r="F14" s="61" t="s">
        <v>278</v>
      </c>
      <c r="G14" s="25" t="s">
        <v>86</v>
      </c>
      <c r="H14" s="25" t="s">
        <v>86</v>
      </c>
      <c r="I14" s="61"/>
      <c r="J14" s="25" t="s">
        <v>69</v>
      </c>
      <c r="K14" s="69"/>
    </row>
    <row r="15" spans="1:11" s="18" customFormat="1" ht="60">
      <c r="A15" s="16" t="s">
        <v>101</v>
      </c>
      <c r="B15" s="15" t="s">
        <v>117</v>
      </c>
      <c r="C15" s="25" t="s">
        <v>102</v>
      </c>
      <c r="D15" s="25" t="s">
        <v>102</v>
      </c>
      <c r="E15" s="61" t="s">
        <v>121</v>
      </c>
      <c r="F15" s="61"/>
      <c r="G15" s="25" t="s">
        <v>102</v>
      </c>
      <c r="H15" s="25" t="s">
        <v>102</v>
      </c>
      <c r="I15" s="61"/>
      <c r="J15" s="25" t="s">
        <v>103</v>
      </c>
      <c r="K15" s="69"/>
    </row>
    <row r="16" spans="1:11" s="18" customFormat="1" ht="19.5" customHeight="1">
      <c r="A16" s="146" t="s">
        <v>126</v>
      </c>
      <c r="B16" s="54"/>
      <c r="C16" s="54"/>
      <c r="D16" s="54"/>
      <c r="E16" s="147"/>
      <c r="F16" s="147"/>
      <c r="G16" s="54"/>
      <c r="H16" s="54"/>
      <c r="I16" s="148"/>
      <c r="J16" s="149"/>
      <c r="K16" s="78"/>
    </row>
    <row r="17" spans="1:11" ht="19.5" customHeight="1" thickBot="1">
      <c r="A17" s="150"/>
      <c r="B17" s="151"/>
      <c r="C17" s="75"/>
      <c r="D17" s="75"/>
      <c r="E17" s="152"/>
      <c r="F17" s="153"/>
      <c r="G17" s="75"/>
      <c r="H17" s="75"/>
      <c r="I17" s="154"/>
      <c r="J17" s="155"/>
      <c r="K17" s="156"/>
    </row>
    <row r="18" spans="1:11" s="5" customFormat="1" ht="12">
      <c r="A18" s="4"/>
      <c r="B18" s="4"/>
      <c r="C18" s="48"/>
      <c r="D18" s="48"/>
      <c r="F18" s="47"/>
      <c r="G18" s="48"/>
      <c r="H18" s="48"/>
      <c r="I18" s="48"/>
      <c r="J18" s="6"/>
      <c r="K18" s="6"/>
    </row>
    <row r="19" spans="1:2" ht="12">
      <c r="A19" s="4"/>
      <c r="B19" s="4"/>
    </row>
  </sheetData>
  <mergeCells count="1">
    <mergeCell ref="A4:K4"/>
  </mergeCells>
  <printOptions/>
  <pageMargins left="0.3937007874015748" right="0.1968503937007874" top="0.984251968503937" bottom="0.3937007874015748" header="0.984251968503937" footer="0.11811023622047245"/>
  <pageSetup fitToHeight="6" horizontalDpi="400" verticalDpi="400" orientation="landscape" paperSize="9" r:id="rId1"/>
  <headerFooter alignWithMargins="0">
    <oddFooter>&amp;C雨量-発注者-&amp;P/&amp;N</oddFooter>
  </headerFooter>
</worksheet>
</file>

<file path=xl/worksheets/sheet9.xml><?xml version="1.0" encoding="utf-8"?>
<worksheet xmlns="http://schemas.openxmlformats.org/spreadsheetml/2006/main" xmlns:r="http://schemas.openxmlformats.org/officeDocument/2006/relationships">
  <dimension ref="A1:M16"/>
  <sheetViews>
    <sheetView showGridLines="0" zoomScale="85" zoomScaleNormal="85" workbookViewId="0" topLeftCell="A1">
      <selection activeCell="A1" sqref="A1"/>
    </sheetView>
  </sheetViews>
  <sheetFormatPr defaultColWidth="9.00390625" defaultRowHeight="13.5"/>
  <cols>
    <col min="1" max="1" width="10.625" style="3" customWidth="1"/>
    <col min="2" max="2" width="8.625" style="3" customWidth="1"/>
    <col min="3" max="4" width="2.50390625" style="49" customWidth="1"/>
    <col min="5" max="5" width="45.625" style="2" customWidth="1"/>
    <col min="6" max="6" width="25.625" style="18" customWidth="1"/>
    <col min="7" max="8" width="2.50390625" style="49" customWidth="1"/>
    <col min="9" max="9" width="15.625" style="49" customWidth="1"/>
    <col min="10" max="10" width="10.625" style="3" customWidth="1"/>
    <col min="11" max="11" width="15.625" style="3" customWidth="1"/>
    <col min="12" max="16384" width="9.00390625" style="2" customWidth="1"/>
  </cols>
  <sheetData>
    <row r="1" spans="1:13" s="160" customFormat="1" ht="15" customHeight="1">
      <c r="A1" s="159" t="str">
        <f>'I 雨量年間予定'!A1</f>
        <v>河川名：○○川</v>
      </c>
      <c r="G1" s="161"/>
      <c r="H1" s="161"/>
      <c r="K1" s="162" t="s">
        <v>292</v>
      </c>
      <c r="L1" s="161"/>
      <c r="M1" s="161"/>
    </row>
    <row r="2" spans="1:13" s="160" customFormat="1" ht="15" customHeight="1">
      <c r="A2" s="159" t="str">
        <f>'I 雨量年間予定'!A2</f>
        <v>業務名：平成○年度○○○○業務</v>
      </c>
      <c r="G2" s="161"/>
      <c r="H2" s="161"/>
      <c r="K2" s="163"/>
      <c r="L2" s="161"/>
      <c r="M2" s="161"/>
    </row>
    <row r="3" spans="1:13" s="160" customFormat="1" ht="15" customHeight="1">
      <c r="A3" s="159" t="str">
        <f>'I 雨量年間予定'!A3</f>
        <v>発注者：○○事務所○○課</v>
      </c>
      <c r="G3" s="161"/>
      <c r="H3" s="161"/>
      <c r="K3" s="162" t="str">
        <f>'I 雨量年間予定'!N3</f>
        <v>受注者：株式会社○○</v>
      </c>
      <c r="L3" s="161"/>
      <c r="M3" s="161"/>
    </row>
    <row r="4" spans="1:11" ht="19.5" customHeight="1" thickBot="1">
      <c r="A4" s="176" t="s">
        <v>313</v>
      </c>
      <c r="B4" s="176"/>
      <c r="C4" s="176"/>
      <c r="D4" s="176"/>
      <c r="E4" s="176"/>
      <c r="F4" s="176"/>
      <c r="G4" s="176"/>
      <c r="H4" s="176"/>
      <c r="I4" s="176"/>
      <c r="J4" s="176"/>
      <c r="K4" s="176"/>
    </row>
    <row r="5" spans="1:11" s="1" customFormat="1" ht="21.75" thickBot="1">
      <c r="A5" s="72" t="s">
        <v>125</v>
      </c>
      <c r="B5" s="24" t="s">
        <v>0</v>
      </c>
      <c r="C5" s="50" t="s">
        <v>129</v>
      </c>
      <c r="D5" s="50" t="s">
        <v>128</v>
      </c>
      <c r="E5" s="22" t="s">
        <v>4</v>
      </c>
      <c r="F5" s="43" t="s">
        <v>112</v>
      </c>
      <c r="G5" s="44" t="s">
        <v>28</v>
      </c>
      <c r="H5" s="44" t="s">
        <v>29</v>
      </c>
      <c r="I5" s="65" t="s">
        <v>123</v>
      </c>
      <c r="J5" s="66" t="s">
        <v>50</v>
      </c>
      <c r="K5" s="12" t="s">
        <v>124</v>
      </c>
    </row>
    <row r="6" spans="1:11" s="18" customFormat="1" ht="60.75" thickTop="1">
      <c r="A6" s="84" t="s">
        <v>222</v>
      </c>
      <c r="B6" s="15" t="s">
        <v>197</v>
      </c>
      <c r="C6" s="25" t="s">
        <v>61</v>
      </c>
      <c r="D6" s="25" t="s">
        <v>61</v>
      </c>
      <c r="E6" s="56" t="s">
        <v>182</v>
      </c>
      <c r="F6" s="17" t="s">
        <v>325</v>
      </c>
      <c r="G6" s="25" t="s">
        <v>61</v>
      </c>
      <c r="H6" s="25" t="s">
        <v>61</v>
      </c>
      <c r="I6" s="17"/>
      <c r="J6" s="26" t="s">
        <v>69</v>
      </c>
      <c r="K6" s="69"/>
    </row>
    <row r="7" spans="1:11" s="18" customFormat="1" ht="60">
      <c r="A7" s="16" t="s">
        <v>44</v>
      </c>
      <c r="B7" s="19" t="s">
        <v>111</v>
      </c>
      <c r="C7" s="25" t="s">
        <v>61</v>
      </c>
      <c r="D7" s="25" t="s">
        <v>61</v>
      </c>
      <c r="E7" s="64" t="s">
        <v>261</v>
      </c>
      <c r="F7" s="40"/>
      <c r="G7" s="25" t="s">
        <v>61</v>
      </c>
      <c r="H7" s="25" t="s">
        <v>61</v>
      </c>
      <c r="I7" s="17"/>
      <c r="J7" s="26" t="s">
        <v>69</v>
      </c>
      <c r="K7" s="69"/>
    </row>
    <row r="8" spans="1:11" s="1" customFormat="1" ht="60">
      <c r="A8" s="16" t="s">
        <v>44</v>
      </c>
      <c r="B8" s="19" t="s">
        <v>111</v>
      </c>
      <c r="C8" s="25" t="s">
        <v>102</v>
      </c>
      <c r="D8" s="25" t="s">
        <v>102</v>
      </c>
      <c r="E8" s="63" t="s">
        <v>269</v>
      </c>
      <c r="F8" s="61" t="s">
        <v>321</v>
      </c>
      <c r="G8" s="25" t="s">
        <v>102</v>
      </c>
      <c r="H8" s="25" t="s">
        <v>102</v>
      </c>
      <c r="I8" s="61"/>
      <c r="J8" s="58" t="s">
        <v>103</v>
      </c>
      <c r="K8" s="70"/>
    </row>
    <row r="9" spans="1:11" s="18" customFormat="1" ht="60">
      <c r="A9" s="84" t="s">
        <v>223</v>
      </c>
      <c r="B9" s="39" t="s">
        <v>272</v>
      </c>
      <c r="C9" s="25" t="s">
        <v>96</v>
      </c>
      <c r="D9" s="25" t="s">
        <v>96</v>
      </c>
      <c r="E9" s="42" t="s">
        <v>274</v>
      </c>
      <c r="F9" s="17" t="s">
        <v>224</v>
      </c>
      <c r="G9" s="26" t="s">
        <v>96</v>
      </c>
      <c r="H9" s="36" t="s">
        <v>96</v>
      </c>
      <c r="I9" s="17"/>
      <c r="J9" s="26" t="s">
        <v>69</v>
      </c>
      <c r="K9" s="69"/>
    </row>
    <row r="10" spans="1:11" s="18" customFormat="1" ht="60">
      <c r="A10" s="16" t="s">
        <v>152</v>
      </c>
      <c r="B10" s="39" t="s">
        <v>273</v>
      </c>
      <c r="C10" s="25" t="s">
        <v>96</v>
      </c>
      <c r="D10" s="25" t="s">
        <v>96</v>
      </c>
      <c r="E10" s="42" t="s">
        <v>275</v>
      </c>
      <c r="F10" s="17"/>
      <c r="G10" s="26" t="s">
        <v>96</v>
      </c>
      <c r="H10" s="36" t="s">
        <v>96</v>
      </c>
      <c r="I10" s="17"/>
      <c r="J10" s="26" t="s">
        <v>69</v>
      </c>
      <c r="K10" s="69"/>
    </row>
    <row r="11" spans="1:11" s="18" customFormat="1" ht="60">
      <c r="A11" s="16" t="s">
        <v>152</v>
      </c>
      <c r="B11" s="15" t="s">
        <v>106</v>
      </c>
      <c r="C11" s="25" t="s">
        <v>96</v>
      </c>
      <c r="D11" s="25" t="s">
        <v>96</v>
      </c>
      <c r="E11" s="42" t="s">
        <v>199</v>
      </c>
      <c r="F11" s="17" t="s">
        <v>326</v>
      </c>
      <c r="G11" s="26" t="s">
        <v>96</v>
      </c>
      <c r="H11" s="36" t="s">
        <v>96</v>
      </c>
      <c r="I11" s="17"/>
      <c r="J11" s="26" t="s">
        <v>69</v>
      </c>
      <c r="K11" s="69"/>
    </row>
    <row r="12" spans="1:11" s="1" customFormat="1" ht="60">
      <c r="A12" s="16" t="s">
        <v>152</v>
      </c>
      <c r="B12" s="62" t="s">
        <v>151</v>
      </c>
      <c r="C12" s="25" t="s">
        <v>102</v>
      </c>
      <c r="D12" s="25" t="s">
        <v>102</v>
      </c>
      <c r="E12" s="63" t="s">
        <v>225</v>
      </c>
      <c r="F12" s="61" t="s">
        <v>303</v>
      </c>
      <c r="G12" s="25" t="s">
        <v>102</v>
      </c>
      <c r="H12" s="25" t="s">
        <v>102</v>
      </c>
      <c r="I12" s="61"/>
      <c r="J12" s="58" t="s">
        <v>103</v>
      </c>
      <c r="K12" s="70"/>
    </row>
    <row r="13" spans="1:11" s="18" customFormat="1" ht="60">
      <c r="A13" s="16" t="s">
        <v>152</v>
      </c>
      <c r="B13" s="15" t="s">
        <v>226</v>
      </c>
      <c r="C13" s="25" t="s">
        <v>73</v>
      </c>
      <c r="D13" s="25" t="s">
        <v>73</v>
      </c>
      <c r="E13" s="42" t="s">
        <v>227</v>
      </c>
      <c r="F13" s="17" t="s">
        <v>322</v>
      </c>
      <c r="G13" s="25" t="s">
        <v>73</v>
      </c>
      <c r="H13" s="25" t="s">
        <v>73</v>
      </c>
      <c r="I13" s="17"/>
      <c r="J13" s="26" t="s">
        <v>69</v>
      </c>
      <c r="K13" s="69"/>
    </row>
    <row r="14" spans="1:11" s="18" customFormat="1" ht="19.5" customHeight="1">
      <c r="A14" s="71" t="s">
        <v>126</v>
      </c>
      <c r="B14" s="52"/>
      <c r="C14" s="54"/>
      <c r="D14" s="54"/>
      <c r="E14" s="28"/>
      <c r="F14" s="53"/>
      <c r="G14" s="54"/>
      <c r="H14" s="54"/>
      <c r="I14" s="53"/>
      <c r="J14" s="67"/>
      <c r="K14" s="78"/>
    </row>
    <row r="15" spans="1:11" ht="19.5" customHeight="1" thickBot="1">
      <c r="A15" s="74"/>
      <c r="B15" s="13"/>
      <c r="C15" s="46"/>
      <c r="D15" s="46"/>
      <c r="E15" s="21"/>
      <c r="F15" s="45"/>
      <c r="G15" s="46"/>
      <c r="H15" s="46"/>
      <c r="I15" s="82"/>
      <c r="J15" s="68"/>
      <c r="K15" s="79"/>
    </row>
    <row r="16" spans="1:11" s="5" customFormat="1" ht="12">
      <c r="A16" s="4"/>
      <c r="B16" s="4"/>
      <c r="C16" s="48"/>
      <c r="D16" s="48"/>
      <c r="F16" s="47"/>
      <c r="G16" s="48"/>
      <c r="H16" s="48"/>
      <c r="I16" s="48"/>
      <c r="J16" s="6"/>
      <c r="K16" s="6"/>
    </row>
  </sheetData>
  <mergeCells count="1">
    <mergeCell ref="A4:K4"/>
  </mergeCells>
  <printOptions/>
  <pageMargins left="0.3937007874015748" right="0.1968503937007874" top="0.984251968503937" bottom="0.3937007874015748" header="0.984251968503937" footer="0.11811023622047245"/>
  <pageSetup fitToHeight="6" horizontalDpi="400" verticalDpi="400" orientation="landscape" paperSize="9" r:id="rId1"/>
  <headerFooter alignWithMargins="0">
    <oddFooter>&amp;C雨量-発注者-&amp;P/&amp;N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2004-02-26T06:25:51Z</cp:lastPrinted>
  <dcterms:created xsi:type="dcterms:W3CDTF">2001-05-22T02:19:36Z</dcterms:created>
  <dcterms:modified xsi:type="dcterms:W3CDTF">2004-02-26T06:25:57Z</dcterms:modified>
  <cp:category/>
  <cp:version/>
  <cp:contentType/>
  <cp:contentStatus/>
</cp:coreProperties>
</file>